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3公告\20210630　総合評価（電線共同溝　水野町線）\"/>
    </mc:Choice>
  </mc:AlternateContent>
  <bookViews>
    <workbookView xWindow="0" yWindow="0" windowWidth="20490" windowHeight="7635"/>
  </bookViews>
  <sheets>
    <sheet name="チェックリスト" sheetId="1" r:id="rId1"/>
    <sheet name="Sheet1" sheetId="2" r:id="rId2"/>
  </sheets>
  <definedNames>
    <definedName name="_xlnm.Print_Area" localSheetId="0">チェックリスト!$A$1:$I$93</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1" l="1"/>
  <c r="H16" i="1" l="1"/>
  <c r="H91" i="1" l="1"/>
  <c r="H66" i="1"/>
  <c r="H92" i="1" l="1"/>
</calcChain>
</file>

<file path=xl/sharedStrings.xml><?xml version="1.0" encoding="utf-8"?>
<sst xmlns="http://schemas.openxmlformats.org/spreadsheetml/2006/main" count="160" uniqueCount="122">
  <si>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</si>
  <si>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</si>
  <si>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</si>
  <si>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</si>
  <si>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</si>
  <si>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</si>
  <si>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工程管理</t>
    <rPh sb="0" eb="2">
      <t>コウテイ</t>
    </rPh>
    <rPh sb="2" eb="4">
      <t>カンリ</t>
    </rPh>
    <phoneticPr fontId="10"/>
  </si>
  <si>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</si>
  <si>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</si>
  <si>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</si>
  <si>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</si>
  <si>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</si>
  <si>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</si>
  <si>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</si>
  <si>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</si>
  <si>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</si>
  <si>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</si>
  <si>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品質管理</t>
    <rPh sb="0" eb="2">
      <t>ヒンシツ</t>
    </rPh>
    <rPh sb="2" eb="4">
      <t>カンリ</t>
    </rPh>
    <phoneticPr fontId="10"/>
  </si>
  <si>
    <t>環境配慮</t>
    <rPh sb="0" eb="2">
      <t>カンキョウ</t>
    </rPh>
    <rPh sb="2" eb="4">
      <t>ハイリョ</t>
    </rPh>
    <phoneticPr fontId="10"/>
  </si>
  <si>
    <t>ＩＳＯ認証取得の状況</t>
    <rPh sb="3" eb="5">
      <t>ニンショウ</t>
    </rPh>
    <rPh sb="5" eb="7">
      <t>シュトク</t>
    </rPh>
    <rPh sb="8" eb="10">
      <t>ジョウキョウ</t>
    </rPh>
    <phoneticPr fontId="10"/>
  </si>
  <si>
    <t>ＩＳＯ９００１並びに１４００１取得済</t>
    <rPh sb="7" eb="8">
      <t>ナラ</t>
    </rPh>
    <rPh sb="15" eb="17">
      <t>シュトク</t>
    </rPh>
    <rPh sb="17" eb="18">
      <t>ズ</t>
    </rPh>
    <phoneticPr fontId="10"/>
  </si>
  <si>
    <t>取得なし</t>
    <rPh sb="0" eb="2">
      <t>シュトク</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</si>
  <si>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</si>
  <si>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</si>
  <si>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</si>
  <si>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</si>
  <si>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</si>
  <si>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</si>
  <si>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同種工事施工実績</t>
    <rPh sb="0" eb="2">
      <t>ドウシュ</t>
    </rPh>
    <rPh sb="2" eb="4">
      <t>コウジ</t>
    </rPh>
    <rPh sb="4" eb="6">
      <t>セコウ</t>
    </rPh>
    <rPh sb="6" eb="8">
      <t>ジッセキ</t>
    </rPh>
    <phoneticPr fontId="10"/>
  </si>
  <si>
    <t>１件目
工事名：</t>
    <rPh sb="1" eb="2">
      <t>ケン</t>
    </rPh>
    <rPh sb="2" eb="3">
      <t>メ</t>
    </rPh>
    <rPh sb="4" eb="6">
      <t>コウジ</t>
    </rPh>
    <rPh sb="6" eb="7">
      <t>メイ</t>
    </rPh>
    <phoneticPr fontId="5"/>
  </si>
  <si>
    <t>発注者名：</t>
    <rPh sb="0" eb="3">
      <t>ハッチュウシャ</t>
    </rPh>
    <rPh sb="3" eb="4">
      <t>メイ</t>
    </rPh>
    <phoneticPr fontId="5"/>
  </si>
  <si>
    <t>施工場所：</t>
    <rPh sb="0" eb="2">
      <t>セコウ</t>
    </rPh>
    <rPh sb="2" eb="4">
      <t>バショ</t>
    </rPh>
    <phoneticPr fontId="5"/>
  </si>
  <si>
    <t>契約金額：</t>
    <rPh sb="0" eb="2">
      <t>ケイヤク</t>
    </rPh>
    <rPh sb="2" eb="4">
      <t>キンガク</t>
    </rPh>
    <phoneticPr fontId="5"/>
  </si>
  <si>
    <t>工期：　　　　　　　　年　　　　月　　　　日　　～　　　　　　　　　年　　　　　　月　　　　　　日</t>
    <rPh sb="0" eb="2">
      <t>コウキ</t>
    </rPh>
    <rPh sb="11" eb="12">
      <t>ネン</t>
    </rPh>
    <rPh sb="16" eb="17">
      <t>ガツ</t>
    </rPh>
    <rPh sb="21" eb="22">
      <t>ニチ</t>
    </rPh>
    <rPh sb="34" eb="35">
      <t>ネン</t>
    </rPh>
    <rPh sb="41" eb="42">
      <t>ガツ</t>
    </rPh>
    <rPh sb="48" eb="49">
      <t>ニチ</t>
    </rPh>
    <phoneticPr fontId="5"/>
  </si>
  <si>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</si>
  <si>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</si>
  <si>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</si>
  <si>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</si>
  <si>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</si>
  <si>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</si>
  <si>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</si>
  <si>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従事期間：　　　　　年　　　　月　　　　日　　～　　　　　　　　　年　　　　　　月　　　　　　日</t>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</si>
  <si>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</si>
  <si>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</si>
  <si>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</si>
  <si>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</si>
  <si>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</si>
  <si>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</si>
  <si>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</si>
  <si>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</si>
  <si>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岐阜市消防団・水防団への協力状況</t>
    <phoneticPr fontId="5"/>
  </si>
  <si>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</si>
  <si>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</si>
  <si>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</si>
  <si>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</si>
  <si>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保有資格</t>
    <rPh sb="0" eb="2">
      <t>ホユウ</t>
    </rPh>
    <rPh sb="2" eb="4">
      <t>シカク</t>
    </rPh>
    <phoneticPr fontId="10"/>
  </si>
  <si>
    <t>上記以外</t>
    <rPh sb="0" eb="2">
      <t>ジョウキ</t>
    </rPh>
    <rPh sb="2" eb="4">
      <t>イガイ</t>
    </rPh>
    <phoneticPr fontId="5"/>
  </si>
  <si>
    <t>活動実績なし</t>
    <rPh sb="0" eb="2">
      <t>カツドウ</t>
    </rPh>
    <rPh sb="2" eb="4">
      <t>ジッセキ</t>
    </rPh>
    <phoneticPr fontId="10"/>
  </si>
  <si>
    <t>※平均点は岐阜市発注の土木一式工事の工事成績評定点の平均点</t>
    <rPh sb="1" eb="3">
      <t>ヘイキン</t>
    </rPh>
    <rPh sb="3" eb="4">
      <t>テン</t>
    </rPh>
    <rPh sb="5" eb="8">
      <t>ギフシ</t>
    </rPh>
    <rPh sb="8" eb="10">
      <t>ハッチュウ</t>
    </rPh>
    <rPh sb="11" eb="13">
      <t>ドボク</t>
    </rPh>
    <rPh sb="13" eb="15">
      <t>イッシキ</t>
    </rPh>
    <rPh sb="15" eb="17">
      <t>コウジ</t>
    </rPh>
    <rPh sb="18" eb="20">
      <t>コウジ</t>
    </rPh>
    <rPh sb="20" eb="22">
      <t>セイセキ</t>
    </rPh>
    <phoneticPr fontId="5"/>
  </si>
  <si>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10"/>
  </si>
  <si>
    <t>除雪業務等の受託実績</t>
    <rPh sb="0" eb="2">
      <t>ジョセツ</t>
    </rPh>
    <rPh sb="2" eb="4">
      <t>ギョウム</t>
    </rPh>
    <rPh sb="4" eb="5">
      <t>ナド</t>
    </rPh>
    <rPh sb="6" eb="8">
      <t>ジュタク</t>
    </rPh>
    <rPh sb="8" eb="10">
      <t>ジッセキ</t>
    </rPh>
    <phoneticPr fontId="10"/>
  </si>
  <si>
    <t>直近２か年度の除排雪又は凍結防止剤散布業務受託の有無</t>
    <rPh sb="0" eb="2">
      <t>チョッキン</t>
    </rPh>
    <rPh sb="4" eb="6">
      <t>ネンド</t>
    </rPh>
    <rPh sb="7" eb="10">
      <t>ジョハイセツ</t>
    </rPh>
    <rPh sb="10" eb="11">
      <t>マタ</t>
    </rPh>
    <rPh sb="12" eb="14">
      <t>トウケツ</t>
    </rPh>
    <rPh sb="14" eb="16">
      <t>ボウシ</t>
    </rPh>
    <rPh sb="16" eb="17">
      <t>ザイ</t>
    </rPh>
    <rPh sb="17" eb="19">
      <t>サンプ</t>
    </rPh>
    <rPh sb="19" eb="21">
      <t>ギョウム</t>
    </rPh>
    <rPh sb="21" eb="23">
      <t>ジュタク</t>
    </rPh>
    <rPh sb="24" eb="26">
      <t>ウム</t>
    </rPh>
    <phoneticPr fontId="10"/>
  </si>
  <si>
    <t>岐阜市との契約あり</t>
    <rPh sb="0" eb="2">
      <t>ギフ</t>
    </rPh>
    <rPh sb="2" eb="3">
      <t>シ</t>
    </rPh>
    <rPh sb="5" eb="7">
      <t>ケイヤク</t>
    </rPh>
    <phoneticPr fontId="5"/>
  </si>
  <si>
    <t>契約なし</t>
    <rPh sb="0" eb="2">
      <t>ケイヤク</t>
    </rPh>
    <phoneticPr fontId="5"/>
  </si>
  <si>
    <t>平均点が６５点未満</t>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</si>
  <si>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phoneticPr fontId="5"/>
  </si>
  <si>
    <t>ＩＳＯ９００１又は１４００１いずれか取得済</t>
    <rPh sb="7" eb="8">
      <t>マタ</t>
    </rPh>
    <rPh sb="18" eb="20">
      <t>シュトク</t>
    </rPh>
    <rPh sb="20" eb="21">
      <t>ズ</t>
    </rPh>
    <phoneticPr fontId="10"/>
  </si>
  <si>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5"/>
  </si>
  <si>
    <t xml:space="preserve">※実績のない年度は６５点とする。
</t>
    <rPh sb="1" eb="3">
      <t>ジッセキ</t>
    </rPh>
    <rPh sb="6" eb="8">
      <t>ネンド</t>
    </rPh>
    <rPh sb="11" eb="12">
      <t>テン</t>
    </rPh>
    <phoneticPr fontId="5"/>
  </si>
  <si>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5"/>
  </si>
  <si>
    <t>認定なし</t>
    <rPh sb="0" eb="2">
      <t>ニンテイ</t>
    </rPh>
    <phoneticPr fontId="5"/>
  </si>
  <si>
    <t>若手・女性技術者の育成・確保</t>
    <phoneticPr fontId="10"/>
  </si>
  <si>
    <t>若手・女性技術者の配置の有無および継続的な雇用の有無</t>
    <phoneticPr fontId="10"/>
  </si>
  <si>
    <t>３年以上継続雇用している、４０歳未満の技術者または女性技術者を主任（監理）技術者として配置する</t>
    <phoneticPr fontId="10"/>
  </si>
  <si>
    <t>４０歳未満の技術者又は女性技術者を主任（監理）技術者として配置する</t>
    <phoneticPr fontId="3"/>
  </si>
  <si>
    <t>※公告日時点で40歳未満であること。</t>
    <phoneticPr fontId="3"/>
  </si>
  <si>
    <t>ぎふし共育・女性活躍企業認定</t>
    <rPh sb="3" eb="4">
      <t>キョウ</t>
    </rPh>
    <rPh sb="4" eb="5">
      <t>イク</t>
    </rPh>
    <rPh sb="6" eb="8">
      <t>ジョセイ</t>
    </rPh>
    <rPh sb="8" eb="10">
      <t>カツヤク</t>
    </rPh>
    <rPh sb="10" eb="12">
      <t>キギョウ</t>
    </rPh>
    <rPh sb="12" eb="14">
      <t>ニンテイ</t>
    </rPh>
    <phoneticPr fontId="10"/>
  </si>
  <si>
    <t>ぎふし共育・女性活躍企業の認定の有無</t>
    <phoneticPr fontId="10"/>
  </si>
  <si>
    <t>認定有り</t>
    <rPh sb="0" eb="2">
      <t>ニンテイ</t>
    </rPh>
    <rPh sb="2" eb="3">
      <t>ア</t>
    </rPh>
    <phoneticPr fontId="5"/>
  </si>
  <si>
    <t>※公告日時点で有効期間内にあること。</t>
    <phoneticPr fontId="3"/>
  </si>
  <si>
    <t>岐阜市消防団協力事業所認定の有無</t>
    <phoneticPr fontId="10"/>
  </si>
  <si>
    <t>岐阜市消防団協力事業所の認定有り</t>
    <phoneticPr fontId="5"/>
  </si>
  <si>
    <t>岐阜市消防団協力事業所の認定無し</t>
    <phoneticPr fontId="5"/>
  </si>
  <si>
    <t>※公告日時点で有効期間内にあること。</t>
    <phoneticPr fontId="3"/>
  </si>
  <si>
    <t>直近２か年度に完成引き渡しの済んだ工事の工事成績評定点の平均点
対象となる工事
＝岐阜市(上下水道事業部及び市民病院含む）発注の土木一式工事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ドボク</t>
    </rPh>
    <rPh sb="67" eb="69">
      <t>イッシキ</t>
    </rPh>
    <rPh sb="69" eb="71">
      <t>コウジ</t>
    </rPh>
    <phoneticPr fontId="10"/>
  </si>
  <si>
    <t>直近２か年度に完成引き渡しの済んだ、監理技術者又は主任技術者として配置された工事の工事成績評定点の平均点
対象となる工事
＝岐阜市（上下水道事業部及び市民病院含む）発注の土木一式工事</t>
    <rPh sb="0" eb="2">
      <t>チョッキン</t>
    </rPh>
    <rPh sb="4" eb="6">
      <t>ネンド</t>
    </rPh>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2">
      <t>ヘイキンテン</t>
    </rPh>
    <rPh sb="74" eb="75">
      <t>オヨ</t>
    </rPh>
    <rPh sb="76" eb="78">
      <t>シミン</t>
    </rPh>
    <rPh sb="78" eb="80">
      <t>ビョウイン</t>
    </rPh>
    <rPh sb="86" eb="88">
      <t>ドボク</t>
    </rPh>
    <phoneticPr fontId="10"/>
  </si>
  <si>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8" eb="40">
      <t>ジョウキン</t>
    </rPh>
    <rPh sb="40" eb="42">
      <t>コヨウ</t>
    </rPh>
    <rPh sb="71" eb="73">
      <t>ゴウケイ</t>
    </rPh>
    <rPh sb="74" eb="75">
      <t>メイ</t>
    </rPh>
    <rPh sb="79" eb="81">
      <t>ジョウキン</t>
    </rPh>
    <rPh sb="81" eb="83">
      <t>コヨウ</t>
    </rPh>
    <rPh sb="109" eb="111">
      <t>ゴウケイ</t>
    </rPh>
    <rPh sb="112" eb="113">
      <t>メイ</t>
    </rPh>
    <phoneticPr fontId="5"/>
  </si>
  <si>
    <t>常勤雇用の従業員数19人以下の場合、消防団員なし、水防団員なし。
常勤雇用の従業員数20～49人以下の場合、消防団員または水防団員が合計１名以上。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4" eb="76">
      <t>ジョウキン</t>
    </rPh>
    <rPh sb="76" eb="78">
      <t>コヨウ</t>
    </rPh>
    <rPh sb="104" eb="106">
      <t>ゴウケイ</t>
    </rPh>
    <rPh sb="107" eb="108">
      <t>メイ</t>
    </rPh>
    <phoneticPr fontId="5"/>
  </si>
  <si>
    <t>主要資材</t>
    <rPh sb="0" eb="2">
      <t>シュヨウ</t>
    </rPh>
    <rPh sb="2" eb="4">
      <t>シザイ</t>
    </rPh>
    <phoneticPr fontId="3"/>
  </si>
  <si>
    <t xml:space="preserve">
調達先が市外</t>
    <rPh sb="1" eb="4">
      <t>チョウタツサキ</t>
    </rPh>
    <rPh sb="5" eb="7">
      <t>シガイ</t>
    </rPh>
    <phoneticPr fontId="10"/>
  </si>
  <si>
    <t>市内での調達の励行
当該工事における主要資材の定義＝二次製品（管路及び特殊部）</t>
    <rPh sb="0" eb="2">
      <t>シナイ</t>
    </rPh>
    <rPh sb="4" eb="6">
      <t>チョウタツ</t>
    </rPh>
    <rPh sb="7" eb="9">
      <t>レイコウ</t>
    </rPh>
    <rPh sb="11" eb="13">
      <t>トウガイ</t>
    </rPh>
    <rPh sb="13" eb="15">
      <t>コウジ</t>
    </rPh>
    <rPh sb="19" eb="21">
      <t>シュヨウ</t>
    </rPh>
    <rPh sb="21" eb="23">
      <t>シザイ</t>
    </rPh>
    <rPh sb="24" eb="26">
      <t>テイギ</t>
    </rPh>
    <phoneticPr fontId="10"/>
  </si>
  <si>
    <r>
      <t xml:space="preserve">
二次製品（管路及び特殊部）は岐阜市内調達が可能
（品名：管路</t>
    </r>
    <r>
      <rPr>
        <u/>
        <sz val="12"/>
        <color theme="1"/>
        <rFont val="ＭＳ Ｐゴシック"/>
        <family val="3"/>
        <charset val="128"/>
      </rPr>
      <t>　　　　　　　　　　</t>
    </r>
    <r>
      <rPr>
        <sz val="12"/>
        <color theme="1"/>
        <rFont val="ＭＳ Ｐゴシック"/>
        <family val="3"/>
        <charset val="128"/>
      </rPr>
      <t>　　会社名：</t>
    </r>
    <r>
      <rPr>
        <u/>
        <sz val="12"/>
        <color theme="1"/>
        <rFont val="ＭＳ Ｐゴシック"/>
        <family val="3"/>
        <charset val="128"/>
      </rPr>
      <t>　　　　　　　　　　　　　　</t>
    </r>
    <r>
      <rPr>
        <sz val="12"/>
        <color theme="1"/>
        <rFont val="ＭＳ Ｐゴシック"/>
        <family val="3"/>
        <charset val="128"/>
      </rPr>
      <t>　所在地：</t>
    </r>
    <r>
      <rPr>
        <u/>
        <sz val="12"/>
        <color theme="1"/>
        <rFont val="ＭＳ Ｐゴシック"/>
        <family val="3"/>
        <charset val="128"/>
      </rPr>
      <t>　　　　　　　　　　　　</t>
    </r>
    <r>
      <rPr>
        <sz val="12"/>
        <color theme="1"/>
        <rFont val="ＭＳ Ｐゴシック"/>
        <family val="3"/>
        <charset val="128"/>
      </rPr>
      <t>）
（品名：特殊部</t>
    </r>
    <r>
      <rPr>
        <u/>
        <sz val="12"/>
        <color theme="1"/>
        <rFont val="ＭＳ Ｐゴシック"/>
        <family val="3"/>
        <charset val="128"/>
      </rPr>
      <t>　　　　　　　　　　</t>
    </r>
    <r>
      <rPr>
        <sz val="12"/>
        <color theme="1"/>
        <rFont val="ＭＳ Ｐゴシック"/>
        <family val="3"/>
        <charset val="128"/>
      </rPr>
      <t>　　会社名：</t>
    </r>
    <r>
      <rPr>
        <u/>
        <sz val="12"/>
        <color theme="1"/>
        <rFont val="ＭＳ Ｐゴシック"/>
        <family val="3"/>
        <charset val="128"/>
      </rPr>
      <t>　　　　　　　　　　　　　　</t>
    </r>
    <r>
      <rPr>
        <sz val="12"/>
        <color theme="1"/>
        <rFont val="ＭＳ Ｐゴシック"/>
        <family val="3"/>
        <charset val="128"/>
      </rPr>
      <t>　所在地：</t>
    </r>
    <r>
      <rPr>
        <u/>
        <sz val="12"/>
        <color theme="1"/>
        <rFont val="ＭＳ Ｐゴシック"/>
        <family val="3"/>
        <charset val="128"/>
      </rPr>
      <t>　　　　　　　　　　　　</t>
    </r>
    <r>
      <rPr>
        <sz val="12"/>
        <color theme="1"/>
        <rFont val="ＭＳ Ｐゴシック"/>
        <family val="3"/>
        <charset val="128"/>
      </rPr>
      <t xml:space="preserve">）
</t>
    </r>
    <rPh sb="1" eb="3">
      <t>ニジ</t>
    </rPh>
    <rPh sb="3" eb="5">
      <t>セイヒン</t>
    </rPh>
    <rPh sb="6" eb="8">
      <t>カンロ</t>
    </rPh>
    <rPh sb="8" eb="9">
      <t>オヨ</t>
    </rPh>
    <rPh sb="10" eb="12">
      <t>トクシュ</t>
    </rPh>
    <rPh sb="12" eb="13">
      <t>ブ</t>
    </rPh>
    <rPh sb="15" eb="17">
      <t>ギフ</t>
    </rPh>
    <rPh sb="17" eb="19">
      <t>シナイ</t>
    </rPh>
    <rPh sb="19" eb="21">
      <t>チョウタツ</t>
    </rPh>
    <rPh sb="22" eb="24">
      <t>カノウ</t>
    </rPh>
    <rPh sb="27" eb="29">
      <t>ヒンメイ</t>
    </rPh>
    <rPh sb="30" eb="32">
      <t>カンロ</t>
    </rPh>
    <rPh sb="44" eb="46">
      <t>カイシャ</t>
    </rPh>
    <rPh sb="46" eb="47">
      <t>メイ</t>
    </rPh>
    <rPh sb="63" eb="66">
      <t>ショザイチ</t>
    </rPh>
    <rPh sb="85" eb="87">
      <t>トクシュ</t>
    </rPh>
    <rPh sb="87" eb="88">
      <t>ブ</t>
    </rPh>
    <phoneticPr fontId="10"/>
  </si>
  <si>
    <t>配置予定技術者の保有する資格等</t>
    <rPh sb="0" eb="2">
      <t>ハイチ</t>
    </rPh>
    <rPh sb="2" eb="4">
      <t>ヨテイ</t>
    </rPh>
    <rPh sb="4" eb="7">
      <t>ギジュツシャ</t>
    </rPh>
    <rPh sb="8" eb="10">
      <t>ホユウ</t>
    </rPh>
    <rPh sb="12" eb="14">
      <t>シカク</t>
    </rPh>
    <rPh sb="14" eb="15">
      <t>トウ</t>
    </rPh>
    <phoneticPr fontId="10"/>
  </si>
  <si>
    <t>監理技術者の資格取得後、５年以上の経験あり</t>
    <rPh sb="0" eb="5">
      <t>カンリギジュツシャ</t>
    </rPh>
    <rPh sb="6" eb="8">
      <t>シカク</t>
    </rPh>
    <rPh sb="8" eb="10">
      <t>シュトク</t>
    </rPh>
    <rPh sb="10" eb="11">
      <t>ゴ</t>
    </rPh>
    <rPh sb="13" eb="16">
      <t>ネンイジョウ</t>
    </rPh>
    <rPh sb="17" eb="19">
      <t>ケイケン</t>
    </rPh>
    <phoneticPr fontId="10"/>
  </si>
  <si>
    <t>監理技術者の資格取得後、３年以上の経験あり</t>
    <phoneticPr fontId="3"/>
  </si>
  <si>
    <t>平均点が７３点以上７５点未満</t>
    <rPh sb="0" eb="3">
      <t>ヘイキンテン</t>
    </rPh>
    <rPh sb="6" eb="7">
      <t>テン</t>
    </rPh>
    <rPh sb="7" eb="9">
      <t>イジョウ</t>
    </rPh>
    <rPh sb="11" eb="12">
      <t>テン</t>
    </rPh>
    <rPh sb="12" eb="14">
      <t>ミマン</t>
    </rPh>
    <phoneticPr fontId="10"/>
  </si>
  <si>
    <t>平均点が７３点未満、又は実績なし</t>
    <rPh sb="0" eb="2">
      <t>ヘイキン</t>
    </rPh>
    <rPh sb="2" eb="3">
      <t>テン</t>
    </rPh>
    <rPh sb="6" eb="7">
      <t>テン</t>
    </rPh>
    <rPh sb="7" eb="9">
      <t>ミマン</t>
    </rPh>
    <rPh sb="10" eb="11">
      <t>マタ</t>
    </rPh>
    <rPh sb="12" eb="14">
      <t>ジッセキ</t>
    </rPh>
    <phoneticPr fontId="10"/>
  </si>
  <si>
    <t>直近５か年度及び入札公告日の属する年度の一般競争入札参加資格確認申請書の提出期限日までに完成引き渡しの済んだ工事の施工実績の有無
※岐阜市(上下水道事業部及び市民病院含む）発注工事については、工事成績65点未満のものは実績として認めない。
同種工事の定義
＝岐阜県内の公共工事で契約金額６，０００万円以上の下記工事。
電線共同溝整備工事又は電線共同溝整備を含む道路改良工事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69">
      <t>ギフシ</t>
    </rPh>
    <rPh sb="86" eb="88">
      <t>ハッチュウ</t>
    </rPh>
    <rPh sb="88" eb="90">
      <t>コウジ</t>
    </rPh>
    <rPh sb="96" eb="98">
      <t>コウジ</t>
    </rPh>
    <rPh sb="98" eb="100">
      <t>セイセキ</t>
    </rPh>
    <rPh sb="102" eb="103">
      <t>テン</t>
    </rPh>
    <rPh sb="103" eb="105">
      <t>ミマン</t>
    </rPh>
    <rPh sb="109" eb="111">
      <t>ジッセキ</t>
    </rPh>
    <rPh sb="114" eb="115">
      <t>ミト</t>
    </rPh>
    <rPh sb="122" eb="124">
      <t>ドウシュ</t>
    </rPh>
    <rPh sb="124" eb="126">
      <t>コウジ</t>
    </rPh>
    <rPh sb="127" eb="129">
      <t>テイギ</t>
    </rPh>
    <rPh sb="131" eb="133">
      <t>ギフ</t>
    </rPh>
    <rPh sb="133" eb="135">
      <t>ケンナイ</t>
    </rPh>
    <rPh sb="136" eb="138">
      <t>コウキョウ</t>
    </rPh>
    <rPh sb="138" eb="140">
      <t>コウジ</t>
    </rPh>
    <rPh sb="141" eb="143">
      <t>ケイヤク</t>
    </rPh>
    <rPh sb="143" eb="145">
      <t>キンガク</t>
    </rPh>
    <rPh sb="150" eb="152">
      <t>マンエン</t>
    </rPh>
    <rPh sb="152" eb="154">
      <t>イジョウ</t>
    </rPh>
    <rPh sb="155" eb="157">
      <t>カキ</t>
    </rPh>
    <rPh sb="157" eb="159">
      <t>コウジ</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</si>
  <si>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</si>
  <si>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</si>
  <si>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</si>
  <si>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</si>
  <si>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平均点が７３点以上７５点未満</t>
    <rPh sb="0" eb="3">
      <t>ヘイキンテン</t>
    </rPh>
    <rPh sb="6" eb="9">
      <t>テンイジョウ</t>
    </rPh>
    <rPh sb="11" eb="12">
      <t>テン</t>
    </rPh>
    <rPh sb="12" eb="14">
      <t>ミマン</t>
    </rPh>
    <phoneticPr fontId="10"/>
  </si>
  <si>
    <t>直近５か年度及び入札公告日の属する年度の一般競争入札参加資格確認申請書の提出期限日までに完成引き渡しの済んだ工事の施工実績の有無
※岐阜市(上下水道事業部及び市民病院含む）発注工事については、工事成績65点未満のものは実績として認めない。
同種工事の定義
＝岐阜県内の公共工事で契約金額６，０００万円以上の下記工事。
電線共同溝整備工事又は電線共同溝整備を含む道路改良工事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69">
      <t>ギフシ</t>
    </rPh>
    <rPh sb="86" eb="88">
      <t>ハッチュウ</t>
    </rPh>
    <rPh sb="88" eb="90">
      <t>コウジ</t>
    </rPh>
    <rPh sb="96" eb="98">
      <t>コウジ</t>
    </rPh>
    <rPh sb="98" eb="100">
      <t>セイセキ</t>
    </rPh>
    <rPh sb="102" eb="103">
      <t>テン</t>
    </rPh>
    <rPh sb="103" eb="105">
      <t>ミマン</t>
    </rPh>
    <rPh sb="109" eb="111">
      <t>ジッセキ</t>
    </rPh>
    <rPh sb="114" eb="115">
      <t>ミト</t>
    </rPh>
    <rPh sb="122" eb="124">
      <t>ドウシュ</t>
    </rPh>
    <rPh sb="124" eb="126">
      <t>コウジ</t>
    </rPh>
    <rPh sb="127" eb="129">
      <t>テイギ</t>
    </rPh>
    <rPh sb="133" eb="135">
      <t>ケンナイ</t>
    </rPh>
    <rPh sb="136" eb="138">
      <t>コウキョウ</t>
    </rPh>
    <rPh sb="138" eb="140">
      <t>コウジ</t>
    </rPh>
    <phoneticPr fontId="10"/>
  </si>
  <si>
    <t>同種工事（契約金額６，０００万円以上）の実績が１件以上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10"/>
  </si>
  <si>
    <t>２つ以上の活動実績あり</t>
    <rPh sb="2" eb="4">
      <t>イジョウ</t>
    </rPh>
    <rPh sb="5" eb="7">
      <t>カツドウ</t>
    </rPh>
    <rPh sb="7" eb="9">
      <t>ジッセキ</t>
    </rPh>
    <phoneticPr fontId="5"/>
  </si>
  <si>
    <t>下請負金額に占める市内業者の施工金額の割合９０％以上</t>
    <phoneticPr fontId="5"/>
  </si>
  <si>
    <t>下請負金額に占める市内業者の施工金額の割合５０％以上９０％未満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rPh sb="29" eb="31">
      <t>ミマン</t>
    </rPh>
    <phoneticPr fontId="5"/>
  </si>
  <si>
    <t>下請負金額に占める市内業者の施工金額の割合５０％未満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ミマン</t>
    </rPh>
    <phoneticPr fontId="5"/>
  </si>
  <si>
    <t>１件目
工事名：</t>
    <rPh sb="1" eb="2">
      <t>ケン</t>
    </rPh>
    <rPh sb="2" eb="3">
      <t>メ</t>
    </rPh>
    <rPh sb="4" eb="6">
      <t>コウジ</t>
    </rPh>
    <rPh sb="6" eb="7">
      <t>メイ</t>
    </rPh>
    <phoneticPr fontId="10"/>
  </si>
  <si>
    <t>同種工事（契約金額６，０００万円以上）の実績１件以上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5"/>
  </si>
  <si>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</si>
  <si>
    <t>同種工事（契約金額１億２，０００万円以上）の実績１件以上</t>
    <rPh sb="0" eb="2">
      <t>ドウシュ</t>
    </rPh>
    <rPh sb="2" eb="4">
      <t>コウジ</t>
    </rPh>
    <rPh sb="5" eb="7">
      <t>ケイヤク</t>
    </rPh>
    <rPh sb="7" eb="9">
      <t>キンガク</t>
    </rPh>
    <rPh sb="10" eb="11">
      <t>オク</t>
    </rPh>
    <rPh sb="16" eb="17">
      <t>マン</t>
    </rPh>
    <rPh sb="17" eb="18">
      <t>エン</t>
    </rPh>
    <rPh sb="18" eb="20">
      <t>イジョウ</t>
    </rPh>
    <rPh sb="22" eb="24">
      <t>ジッセキ</t>
    </rPh>
    <rPh sb="25" eb="26">
      <t>ケン</t>
    </rPh>
    <rPh sb="26" eb="28">
      <t>イジョウ</t>
    </rPh>
    <phoneticPr fontId="10"/>
  </si>
  <si>
    <t>同種工事（契約金額１億２，０００万円以上）の実績が１件以上</t>
    <rPh sb="0" eb="2">
      <t>ドウシュ</t>
    </rPh>
    <rPh sb="2" eb="4">
      <t>コウジ</t>
    </rPh>
    <rPh sb="5" eb="7">
      <t>ケイヤク</t>
    </rPh>
    <rPh sb="7" eb="9">
      <t>キンガク</t>
    </rPh>
    <rPh sb="10" eb="11">
      <t>オク</t>
    </rPh>
    <rPh sb="16" eb="17">
      <t>マン</t>
    </rPh>
    <rPh sb="17" eb="18">
      <t>エン</t>
    </rPh>
    <rPh sb="18" eb="20">
      <t>イジョウ</t>
    </rPh>
    <rPh sb="22" eb="24">
      <t>ジッセキ</t>
    </rPh>
    <rPh sb="26" eb="27">
      <t>ケン</t>
    </rPh>
    <rPh sb="27" eb="29">
      <t>イジョウ</t>
    </rPh>
    <phoneticPr fontId="10"/>
  </si>
  <si>
    <r>
      <t xml:space="preserve">※受注形態が特定建設工事共同企業体である場合の施工実績は、出資比率３０％以上の場合のみ実績として認め、その出資比率を乗じた値とする。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※施工実績に他工種の工事が含まれる場合は、電線共同溝整備工事にかかる部分の金額が該当金額以上であること。この場合、必要に応じて、別途資料の提出を求めることがある。</t>
    </r>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rPh sb="70" eb="72">
      <t>セコウ</t>
    </rPh>
    <rPh sb="72" eb="74">
      <t>ジッセキ</t>
    </rPh>
    <rPh sb="75" eb="76">
      <t>タ</t>
    </rPh>
    <rPh sb="76" eb="78">
      <t>コウシュ</t>
    </rPh>
    <rPh sb="79" eb="81">
      <t>コウジ</t>
    </rPh>
    <rPh sb="82" eb="83">
      <t>フク</t>
    </rPh>
    <rPh sb="86" eb="88">
      <t>バアイ</t>
    </rPh>
    <rPh sb="90" eb="95">
      <t>デンセンキョウドウコウ</t>
    </rPh>
    <rPh sb="95" eb="97">
      <t>セイビ</t>
    </rPh>
    <rPh sb="97" eb="99">
      <t>コウジ</t>
    </rPh>
    <rPh sb="103" eb="105">
      <t>ブブン</t>
    </rPh>
    <rPh sb="106" eb="108">
      <t>キンガク</t>
    </rPh>
    <rPh sb="109" eb="111">
      <t>ガイトウ</t>
    </rPh>
    <rPh sb="111" eb="113">
      <t>キンガク</t>
    </rPh>
    <rPh sb="113" eb="115">
      <t>イジョウ</t>
    </rPh>
    <rPh sb="123" eb="125">
      <t>バアイ</t>
    </rPh>
    <rPh sb="126" eb="128">
      <t>ヒツヨウ</t>
    </rPh>
    <rPh sb="129" eb="130">
      <t>オウ</t>
    </rPh>
    <rPh sb="133" eb="135">
      <t>ベット</t>
    </rPh>
    <rPh sb="135" eb="137">
      <t>シリョウ</t>
    </rPh>
    <rPh sb="138" eb="140">
      <t>テイシュツ</t>
    </rPh>
    <rPh sb="141" eb="142">
      <t>モト</t>
    </rPh>
    <phoneticPr fontId="5"/>
  </si>
  <si>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2"/>
        <rFont val="ＭＳ Ｐゴシック"/>
        <family val="3"/>
        <charset val="128"/>
      </rPr>
      <t>※施工実績に他工種の工事が含まれる場合は、電線共同溝整備工事にかかる部分の金額が該当金額以上であること。この場合、必要に応じて、別途資料の提出を求めることがある。</t>
    </r>
    <r>
      <rPr>
        <sz val="12"/>
        <rFont val="ＭＳ Ｐゴシック"/>
        <family val="3"/>
        <charset val="128"/>
      </rPr>
      <t xml:space="preserve">
</t>
    </r>
    <phoneticPr fontId="5"/>
  </si>
  <si>
    <t>当該工事の市内業者への下請状況（下請負金額に占める市内業者の施工金額の割合）</t>
    <rPh sb="16" eb="18">
      <t>シタウケ</t>
    </rPh>
    <rPh sb="18" eb="19">
      <t>マ</t>
    </rPh>
    <rPh sb="19" eb="21">
      <t>キンガク</t>
    </rPh>
    <rPh sb="22" eb="23">
      <t>シ</t>
    </rPh>
    <rPh sb="25" eb="27">
      <t>シナイ</t>
    </rPh>
    <rPh sb="27" eb="29">
      <t>ギョウシャ</t>
    </rPh>
    <rPh sb="30" eb="32">
      <t>セコウ</t>
    </rPh>
    <rPh sb="32" eb="34">
      <t>キンガク</t>
    </rPh>
    <rPh sb="35" eb="37">
      <t>ワリアイ</t>
    </rPh>
    <phoneticPr fontId="5"/>
  </si>
  <si>
    <t>※市内業者とは、市内に本店を有する企業を示す。
※実際の施工にあたって、下請けの変更があった場合、記載した市内業者の下請率を下回らないこと。
※割合は、下請予定金額に占める市内業者の施工予定金額の割合とする。下請率の算出方法は、別紙「市内業者への下請率の考え方について」参照。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シタウケ</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</si>
  <si>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直近２か年度の社会貢献活動実績の有無</t>
    <rPh sb="0" eb="2">
      <t>チョッキン</t>
    </rPh>
    <rPh sb="4" eb="6">
      <t>ネンド</t>
    </rPh>
    <rPh sb="7" eb="9">
      <t>シャカイ</t>
    </rPh>
    <rPh sb="9" eb="11">
      <t>コウケン</t>
    </rPh>
    <rPh sb="11" eb="13">
      <t>カツドウ</t>
    </rPh>
    <rPh sb="13" eb="15">
      <t>ジッセキ</t>
    </rPh>
    <rPh sb="16" eb="18">
      <t>ウム</t>
    </rPh>
    <phoneticPr fontId="10"/>
  </si>
  <si>
    <t>ボランティア活動実績あり</t>
    <rPh sb="6" eb="10">
      <t>カツドウジッセキ</t>
    </rPh>
    <phoneticPr fontId="3"/>
  </si>
  <si>
    <t>※市内調達とは、岐阜市内に本店・支店・営業所・製造拠点があるもの又は岐阜市内の商社からの調達を指す。
※不履行の場合、入札参加資格停止・工事成績評定点の減点を行う場合がある。
※市内調達先を左記に記載すること。市内調達先が複数ある場合には、追加してすべて記載すること。
＜施工後の確認＞
原則として納品書の写し。受注者が入札時に市内調達が可能としている場合、施工中及び完成時に、発注者及び受注者の両者で履行状況を確認</t>
    <rPh sb="1" eb="3">
      <t>シナイ</t>
    </rPh>
    <rPh sb="3" eb="5">
      <t>チョウタツ</t>
    </rPh>
    <rPh sb="8" eb="12">
      <t>ギフシナイ</t>
    </rPh>
    <rPh sb="13" eb="15">
      <t>ホンテン</t>
    </rPh>
    <rPh sb="16" eb="18">
      <t>シテン</t>
    </rPh>
    <rPh sb="19" eb="22">
      <t>エイギョウショ</t>
    </rPh>
    <rPh sb="23" eb="25">
      <t>セイゾウ</t>
    </rPh>
    <rPh sb="25" eb="27">
      <t>キョテン</t>
    </rPh>
    <rPh sb="32" eb="33">
      <t>マタ</t>
    </rPh>
    <rPh sb="34" eb="38">
      <t>ギフシナイ</t>
    </rPh>
    <rPh sb="39" eb="41">
      <t>ショウシャ</t>
    </rPh>
    <rPh sb="44" eb="46">
      <t>チョウタツ</t>
    </rPh>
    <rPh sb="47" eb="48">
      <t>サ</t>
    </rPh>
    <rPh sb="52" eb="55">
      <t>フリコウ</t>
    </rPh>
    <rPh sb="56" eb="58">
      <t>バアイ</t>
    </rPh>
    <rPh sb="59" eb="61">
      <t>ニュウサツ</t>
    </rPh>
    <rPh sb="61" eb="63">
      <t>サンカ</t>
    </rPh>
    <rPh sb="63" eb="65">
      <t>シカク</t>
    </rPh>
    <rPh sb="65" eb="67">
      <t>テイシ</t>
    </rPh>
    <rPh sb="68" eb="70">
      <t>コウジ</t>
    </rPh>
    <rPh sb="70" eb="72">
      <t>セイセキ</t>
    </rPh>
    <rPh sb="72" eb="74">
      <t>ヒョウテイ</t>
    </rPh>
    <rPh sb="74" eb="75">
      <t>テン</t>
    </rPh>
    <rPh sb="76" eb="78">
      <t>ゲンテン</t>
    </rPh>
    <rPh sb="79" eb="80">
      <t>オコナ</t>
    </rPh>
    <rPh sb="81" eb="83">
      <t>バアイ</t>
    </rPh>
    <rPh sb="89" eb="91">
      <t>シナイ</t>
    </rPh>
    <rPh sb="91" eb="93">
      <t>チョウタツ</t>
    </rPh>
    <rPh sb="93" eb="94">
      <t>サキ</t>
    </rPh>
    <rPh sb="95" eb="97">
      <t>サキ</t>
    </rPh>
    <rPh sb="98" eb="100">
      <t>キサイ</t>
    </rPh>
    <rPh sb="105" eb="107">
      <t>シナイ</t>
    </rPh>
    <rPh sb="107" eb="109">
      <t>チョウタツ</t>
    </rPh>
    <rPh sb="109" eb="110">
      <t>サキ</t>
    </rPh>
    <rPh sb="111" eb="113">
      <t>フクスウ</t>
    </rPh>
    <rPh sb="115" eb="117">
      <t>バアイ</t>
    </rPh>
    <rPh sb="120" eb="122">
      <t>ツイカ</t>
    </rPh>
    <rPh sb="127" eb="129">
      <t>キサイ</t>
    </rPh>
    <rPh sb="137" eb="139">
      <t>セコウ</t>
    </rPh>
    <rPh sb="139" eb="140">
      <t>ゴ</t>
    </rPh>
    <rPh sb="141" eb="143">
      <t>カクニン</t>
    </rPh>
    <rPh sb="145" eb="147">
      <t>ゲンソク</t>
    </rPh>
    <rPh sb="150" eb="153">
      <t>ノウヒンショ</t>
    </rPh>
    <rPh sb="154" eb="155">
      <t>ウツ</t>
    </rPh>
    <rPh sb="157" eb="160">
      <t>ジュチュウシャ</t>
    </rPh>
    <rPh sb="161" eb="163">
      <t>ニュウサツ</t>
    </rPh>
    <rPh sb="163" eb="164">
      <t>ジ</t>
    </rPh>
    <rPh sb="165" eb="167">
      <t>シナイ</t>
    </rPh>
    <rPh sb="167" eb="169">
      <t>チョウタツ</t>
    </rPh>
    <rPh sb="170" eb="172">
      <t>カノウ</t>
    </rPh>
    <rPh sb="177" eb="179">
      <t>バアイ</t>
    </rPh>
    <rPh sb="183" eb="184">
      <t>オヨ</t>
    </rPh>
    <rPh sb="185" eb="188">
      <t>カンセイジ</t>
    </rPh>
    <rPh sb="190" eb="193">
      <t>ハッチュウシャ</t>
    </rPh>
    <rPh sb="193" eb="194">
      <t>オヨ</t>
    </rPh>
    <rPh sb="195" eb="198">
      <t>ジュチュウシャ</t>
    </rPh>
    <phoneticPr fontId="5"/>
  </si>
  <si>
    <t>平均点が６５点以上７３点未満又は実績なし</t>
    <rPh sb="6" eb="7">
      <t>テン</t>
    </rPh>
    <rPh sb="7" eb="9">
      <t>イジョウ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</si>
</sst>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2"/>
      <color theme="1"/>
      <name val="ＭＳ Ｐゴシック"/>
      <family val="3"/>
      <charset val="128"/>
    </font>
    <font>
      <u/>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28">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s>
  <cellStyleXfs count="3">
    <xf numFmtId="0" fontId="0" fillId="0" borderId="0">
      <alignment vertical="center"/>
    </xf>
    <xf numFmtId="0" fontId="1" fillId="0" borderId="0"/>
    <xf numFmtId="0" fontId="1" fillId="0" borderId="0"/>
  </cellStyleXfs>
  <cellXfs count="220">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1" fillId="0" borderId="6" xfId="1" applyFont="1" applyBorder="1"/>
    <xf numFmtId="0" fontId="1" fillId="0" borderId="3" xfId="1" applyFont="1" applyBorder="1"/>
    <xf numFmtId="0" fontId="1" fillId="0" borderId="4" xfId="1" applyFont="1" applyBorder="1"/>
    <xf numFmtId="0" fontId="11" fillId="0" borderId="4" xfId="1" applyFont="1" applyBorder="1" applyAlignment="1">
      <alignment horizontal="center"/>
    </xf>
    <xf numFmtId="0" fontId="11" fillId="0" borderId="7" xfId="1" applyFont="1" applyBorder="1" applyAlignment="1">
      <alignment horizontal="center"/>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4" fillId="0" borderId="4" xfId="1" applyFont="1" applyBorder="1"/>
    <xf numFmtId="0" fontId="15" fillId="0" borderId="4" xfId="1" applyFont="1" applyBorder="1" applyAlignment="1">
      <alignment horizontal="left" vertical="center"/>
    </xf>
    <xf numFmtId="176" fontId="11" fillId="0" borderId="4" xfId="1" applyNumberFormat="1" applyFont="1" applyBorder="1" applyAlignment="1">
      <alignment horizontal="left"/>
    </xf>
    <xf numFmtId="176" fontId="11" fillId="0" borderId="7" xfId="1" applyNumberFormat="1" applyFont="1" applyBorder="1" applyAlignment="1">
      <alignment horizontal="left"/>
    </xf>
    <xf numFmtId="0" fontId="13" fillId="0" borderId="8" xfId="1" applyFont="1" applyBorder="1"/>
    <xf numFmtId="0" fontId="13" fillId="0" borderId="12" xfId="1" applyFont="1" applyBorder="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3" fillId="0" borderId="17" xfId="0" applyFont="1" applyBorder="1" applyAlignment="1">
      <alignmen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16" fillId="0" borderId="15"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4" fillId="0" borderId="0" xfId="1" applyFont="1"/>
    <xf numFmtId="0" fontId="13" fillId="0" borderId="5" xfId="0" applyFont="1" applyBorder="1" applyAlignment="1">
      <alignment vertical="center" wrapText="1"/>
    </xf>
    <xf numFmtId="0" fontId="13" fillId="0" borderId="3" xfId="0" applyFont="1" applyBorder="1" applyAlignment="1">
      <alignment vertical="center" wrapText="1"/>
    </xf>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7"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17" xfId="1" applyFont="1" applyBorder="1" applyAlignment="1">
      <alignment horizontal="left" vertical="center" wrapText="1"/>
    </xf>
    <xf numFmtId="0" fontId="13" fillId="0" borderId="4" xfId="1" applyFont="1" applyBorder="1" applyAlignment="1">
      <alignment vertical="center"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7" xfId="1" applyFont="1" applyFill="1" applyBorder="1" applyAlignment="1">
      <alignment horizontal="left" vertical="center" wrapText="1"/>
    </xf>
    <xf numFmtId="0" fontId="13" fillId="0" borderId="17" xfId="1" applyFont="1" applyBorder="1" applyAlignment="1">
      <alignment horizontal="left" vertical="center" wrapText="1"/>
    </xf>
    <xf numFmtId="0" fontId="13" fillId="0" borderId="13" xfId="1" applyFont="1" applyBorder="1" applyAlignment="1">
      <alignment vertical="center" wrapText="1"/>
    </xf>
    <xf numFmtId="0" fontId="13" fillId="0" borderId="13" xfId="1" applyFont="1" applyBorder="1" applyAlignment="1">
      <alignment horizontal="left" vertical="center" wrapText="1"/>
    </xf>
    <xf numFmtId="0" fontId="13" fillId="0" borderId="13" xfId="1" applyFont="1" applyBorder="1" applyAlignment="1">
      <alignment vertical="center" wrapText="1"/>
    </xf>
    <xf numFmtId="0" fontId="19" fillId="0" borderId="3" xfId="1" applyFont="1" applyBorder="1" applyAlignment="1"/>
    <xf numFmtId="0" fontId="13" fillId="0" borderId="12" xfId="1" applyFont="1" applyBorder="1" applyAlignment="1">
      <alignment vertical="center" wrapTex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12" xfId="1" applyFont="1" applyBorder="1" applyAlignment="1">
      <alignment horizontal="center" vertical="center" wrapText="1" shrinkToFit="1"/>
    </xf>
    <xf numFmtId="0" fontId="13" fillId="0" borderId="15" xfId="1" applyFont="1" applyBorder="1" applyAlignment="1">
      <alignment horizontal="left" vertical="center" shrinkToFit="1"/>
    </xf>
    <xf numFmtId="0" fontId="13" fillId="0" borderId="3" xfId="1" applyFont="1" applyFill="1" applyBorder="1" applyAlignment="1">
      <alignment horizontal="left" vertical="center" wrapText="1"/>
    </xf>
    <xf numFmtId="0" fontId="13" fillId="0" borderId="2" xfId="1" applyFont="1" applyBorder="1" applyAlignment="1">
      <alignment horizontal="center" vertical="center" wrapText="1" shrinkToFit="1"/>
    </xf>
    <xf numFmtId="180" fontId="11" fillId="0" borderId="2" xfId="1" applyNumberFormat="1" applyFont="1" applyBorder="1" applyAlignment="1">
      <alignment horizontal="center" vertical="center" wrapText="1"/>
    </xf>
    <xf numFmtId="0" fontId="13" fillId="0" borderId="6" xfId="1" applyFont="1" applyBorder="1" applyAlignment="1">
      <alignment horizontal="center" vertical="center" shrinkToFit="1"/>
    </xf>
    <xf numFmtId="0" fontId="13" fillId="0" borderId="6" xfId="1" applyFont="1" applyBorder="1" applyAlignment="1">
      <alignment horizontal="center" vertical="center" wrapText="1" shrinkToFit="1"/>
    </xf>
    <xf numFmtId="0" fontId="13" fillId="0" borderId="13" xfId="1" applyFont="1" applyBorder="1" applyAlignment="1">
      <alignment vertical="center" wrapText="1"/>
    </xf>
    <xf numFmtId="0" fontId="13" fillId="0" borderId="5" xfId="1" applyFont="1" applyBorder="1" applyAlignment="1">
      <alignment vertical="center" wrapText="1"/>
    </xf>
    <xf numFmtId="0" fontId="13" fillId="0" borderId="8" xfId="1" applyFont="1" applyBorder="1" applyAlignment="1">
      <alignment vertical="center" shrinkToFit="1"/>
    </xf>
    <xf numFmtId="0" fontId="13" fillId="0" borderId="2" xfId="1" applyFont="1" applyFill="1" applyBorder="1" applyAlignment="1">
      <alignment horizontal="center" vertical="center" shrinkToFit="1"/>
    </xf>
    <xf numFmtId="0" fontId="13" fillId="0" borderId="8" xfId="1" applyFont="1" applyBorder="1" applyAlignment="1">
      <alignment vertical="center" wrapText="1" shrinkToFit="1"/>
    </xf>
    <xf numFmtId="0" fontId="13" fillId="0" borderId="12" xfId="1" applyFont="1" applyBorder="1" applyAlignment="1">
      <alignment vertical="center" wrapText="1" shrinkToFit="1"/>
    </xf>
    <xf numFmtId="0" fontId="13" fillId="0" borderId="6" xfId="1" applyFont="1" applyBorder="1" applyAlignment="1">
      <alignment horizontal="left" vertical="center" wrapText="1" shrinkToFit="1"/>
    </xf>
    <xf numFmtId="0" fontId="13" fillId="0" borderId="8" xfId="1" applyFont="1" applyBorder="1" applyAlignment="1">
      <alignment horizontal="left" vertical="center" wrapText="1" shrinkToFit="1"/>
    </xf>
    <xf numFmtId="0" fontId="13" fillId="0" borderId="12" xfId="1" applyFont="1" applyBorder="1" applyAlignment="1">
      <alignment horizontal="left" vertical="center" wrapText="1" shrinkToFi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6" xfId="1" applyFont="1" applyBorder="1" applyAlignment="1">
      <alignment horizontal="center" vertical="center" shrinkToFit="1"/>
    </xf>
    <xf numFmtId="0" fontId="13" fillId="0" borderId="12" xfId="1" applyFont="1" applyBorder="1" applyAlignment="1">
      <alignment horizontal="center" vertical="center" shrinkToFit="1"/>
    </xf>
    <xf numFmtId="0" fontId="19" fillId="0" borderId="2" xfId="1" applyFont="1" applyBorder="1" applyAlignment="1">
      <alignment vertical="center" wrapText="1"/>
    </xf>
    <xf numFmtId="0" fontId="19" fillId="0" borderId="2" xfId="1" applyFont="1" applyBorder="1" applyAlignment="1">
      <alignment vertical="center"/>
    </xf>
    <xf numFmtId="0" fontId="19" fillId="0" borderId="4" xfId="1" applyFont="1" applyBorder="1" applyAlignment="1">
      <alignment horizontal="left" vertical="top" wrapText="1" shrinkToFit="1"/>
    </xf>
    <xf numFmtId="0" fontId="19" fillId="0" borderId="4" xfId="1" applyFont="1" applyBorder="1" applyAlignment="1">
      <alignment horizontal="left" vertical="top" shrinkToFit="1"/>
    </xf>
    <xf numFmtId="0" fontId="1" fillId="0" borderId="6" xfId="1" applyFont="1" applyBorder="1" applyAlignment="1">
      <alignment horizontal="left" vertical="top" wrapText="1" shrinkToFit="1"/>
    </xf>
    <xf numFmtId="0" fontId="1" fillId="0" borderId="12" xfId="1" applyFont="1" applyBorder="1" applyAlignment="1">
      <alignment horizontal="left" vertical="top" wrapText="1" shrinkToFit="1"/>
    </xf>
    <xf numFmtId="0" fontId="21" fillId="0" borderId="4" xfId="1" applyFont="1" applyBorder="1" applyAlignment="1">
      <alignment horizontal="left" vertical="top" wrapText="1" shrinkToFit="1"/>
    </xf>
    <xf numFmtId="0" fontId="21" fillId="0" borderId="7" xfId="1" applyFont="1" applyBorder="1" applyAlignment="1">
      <alignment horizontal="left" vertical="top" wrapText="1" shrinkToFit="1"/>
    </xf>
    <xf numFmtId="0" fontId="13" fillId="0" borderId="6" xfId="1" applyFont="1" applyBorder="1" applyAlignment="1">
      <alignment horizontal="left" vertical="center" wrapText="1"/>
    </xf>
    <xf numFmtId="0" fontId="13" fillId="0" borderId="12" xfId="1" applyFont="1" applyBorder="1" applyAlignment="1">
      <alignment horizontal="left" vertical="center" wrapText="1"/>
    </xf>
    <xf numFmtId="0" fontId="13" fillId="0" borderId="15"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13"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8" xfId="1" applyFont="1" applyBorder="1" applyAlignment="1">
      <alignment horizontal="left" vertical="center" wrapText="1"/>
    </xf>
    <xf numFmtId="0" fontId="13" fillId="0" borderId="4" xfId="1" applyFont="1" applyBorder="1" applyAlignment="1">
      <alignment vertical="center" shrinkToFit="1"/>
    </xf>
    <xf numFmtId="0" fontId="13" fillId="0" borderId="8" xfId="1" applyFont="1" applyBorder="1" applyAlignment="1">
      <alignment horizontal="left" vertical="top" wrapText="1" shrinkToFit="1"/>
    </xf>
    <xf numFmtId="0" fontId="13" fillId="0" borderId="4" xfId="1" applyFont="1" applyBorder="1" applyAlignment="1">
      <alignment vertical="center" wrapText="1"/>
    </xf>
    <xf numFmtId="0" fontId="13" fillId="0" borderId="13" xfId="1" applyFont="1" applyBorder="1" applyAlignment="1">
      <alignment vertical="center" wrapText="1"/>
    </xf>
    <xf numFmtId="0" fontId="13" fillId="0" borderId="14" xfId="1" applyFont="1" applyBorder="1" applyAlignment="1">
      <alignment vertical="center" wrapText="1"/>
    </xf>
    <xf numFmtId="0" fontId="13" fillId="0" borderId="5" xfId="1" applyFont="1" applyBorder="1" applyAlignment="1">
      <alignment vertical="center" wrapText="1"/>
    </xf>
    <xf numFmtId="0" fontId="13" fillId="0" borderId="16" xfId="1" applyFont="1" applyBorder="1" applyAlignment="1">
      <alignment vertical="center" wrapText="1"/>
    </xf>
    <xf numFmtId="0" fontId="13" fillId="0" borderId="17" xfId="1" applyFont="1" applyBorder="1" applyAlignment="1">
      <alignment vertical="center" wrapText="1"/>
    </xf>
    <xf numFmtId="0" fontId="13" fillId="0" borderId="18" xfId="1" applyFont="1" applyBorder="1" applyAlignment="1">
      <alignment vertical="center" wrapText="1"/>
    </xf>
    <xf numFmtId="0" fontId="13" fillId="0" borderId="6" xfId="1" applyFont="1" applyBorder="1" applyAlignment="1">
      <alignment horizontal="center" vertical="center" wrapText="1" shrinkToFit="1"/>
    </xf>
    <xf numFmtId="0" fontId="13" fillId="0" borderId="12" xfId="1" applyFont="1" applyBorder="1" applyAlignment="1">
      <alignment horizontal="center" vertical="center" wrapText="1" shrinkToFit="1"/>
    </xf>
    <xf numFmtId="0" fontId="13" fillId="0" borderId="2" xfId="1" applyFont="1" applyBorder="1" applyAlignment="1">
      <alignment vertical="center" wrapTex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4" xfId="1" applyFont="1" applyBorder="1" applyAlignment="1">
      <alignment horizontal="left" vertical="center" wrapText="1" shrinkToFi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0" fontId="13" fillId="0" borderId="15"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1"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12" xfId="0" applyFont="1" applyBorder="1" applyAlignment="1">
      <alignment vertical="center" wrapText="1"/>
    </xf>
    <xf numFmtId="0" fontId="13" fillId="0" borderId="4"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3" fillId="0" borderId="25" xfId="1" applyFont="1" applyBorder="1" applyAlignment="1">
      <alignment horizontal="left" vertical="center" wrapText="1" shrinkToFit="1"/>
    </xf>
    <xf numFmtId="0" fontId="13" fillId="0" borderId="2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26"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27"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22" xfId="1" applyFont="1" applyBorder="1" applyAlignment="1">
      <alignment horizontal="left" vertical="center" shrinkToFit="1"/>
    </xf>
    <xf numFmtId="0" fontId="11" fillId="0" borderId="4" xfId="1" applyFont="1" applyBorder="1" applyAlignment="1">
      <alignment horizontal="center" vertical="center"/>
    </xf>
    <xf numFmtId="0" fontId="13" fillId="0" borderId="1" xfId="1" applyFont="1" applyBorder="1" applyAlignment="1">
      <alignment vertical="center"/>
    </xf>
    <xf numFmtId="0" fontId="11" fillId="0" borderId="3" xfId="1" applyFont="1" applyBorder="1" applyAlignment="1">
      <alignment horizontal="center" wrapText="1" shrinkToFit="1"/>
    </xf>
    <xf numFmtId="0" fontId="11" fillId="0" borderId="4" xfId="1" applyFont="1" applyBorder="1" applyAlignment="1">
      <alignment horizontal="center" wrapText="1" shrinkToFit="1"/>
    </xf>
    <xf numFmtId="0" fontId="11" fillId="0" borderId="7"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3" fillId="0" borderId="7" xfId="1" applyFont="1" applyBorder="1" applyAlignment="1">
      <alignment vertical="center" shrinkToFit="1"/>
    </xf>
    <xf numFmtId="0" fontId="13" fillId="0" borderId="13"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17" xfId="1" applyFont="1" applyBorder="1" applyAlignment="1">
      <alignment horizontal="left" vertical="center" wrapText="1" shrinkToFit="1"/>
    </xf>
    <xf numFmtId="0" fontId="13" fillId="0" borderId="18" xfId="1" applyFont="1" applyBorder="1" applyAlignment="1">
      <alignment horizontal="left" vertical="center" wrapText="1" shrinkToFit="1"/>
    </xf>
    <xf numFmtId="0" fontId="13" fillId="0" borderId="23" xfId="1" applyFont="1" applyBorder="1" applyAlignment="1">
      <alignment horizontal="left" vertical="center" wrapText="1" shrinkToFit="1"/>
    </xf>
    <xf numFmtId="0" fontId="13" fillId="0" borderId="24" xfId="1" applyFont="1" applyBorder="1" applyAlignment="1">
      <alignment horizontal="left" vertical="center" wrapText="1" shrinkToFit="1"/>
    </xf>
    <xf numFmtId="0" fontId="13" fillId="0" borderId="2" xfId="1" applyFont="1" applyBorder="1" applyAlignment="1">
      <alignment vertical="center" shrinkToFit="1"/>
    </xf>
    <xf numFmtId="0" fontId="13" fillId="0" borderId="6" xfId="1" applyFont="1" applyBorder="1" applyAlignment="1">
      <alignment horizontal="left" vertical="top" wrapText="1"/>
    </xf>
    <xf numFmtId="0" fontId="13" fillId="0" borderId="8" xfId="1" applyFont="1" applyBorder="1" applyAlignment="1">
      <alignment horizontal="left" vertical="top" wrapText="1"/>
    </xf>
    <xf numFmtId="0" fontId="13" fillId="0" borderId="12" xfId="1" applyFont="1" applyBorder="1" applyAlignment="1">
      <alignment horizontal="left" vertical="top" wrapText="1"/>
    </xf>
    <xf numFmtId="0" fontId="1" fillId="0" borderId="6" xfId="1" applyFont="1" applyBorder="1" applyAlignment="1">
      <alignment horizontal="left" vertical="center" wrapText="1"/>
    </xf>
    <xf numFmtId="0" fontId="1" fillId="0" borderId="4" xfId="1" applyFont="1" applyBorder="1" applyAlignment="1">
      <alignment horizontal="left" vertical="center" wrapText="1" shrinkToFit="1"/>
    </xf>
    <xf numFmtId="0" fontId="1" fillId="0" borderId="8"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2" xfId="1" applyFont="1" applyBorder="1" applyAlignment="1">
      <alignment horizontal="center" vertical="center" shrinkToFit="1"/>
    </xf>
    <xf numFmtId="0" fontId="11" fillId="0" borderId="0" xfId="1" applyFont="1" applyBorder="1" applyAlignment="1">
      <alignment horizontal="center"/>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6</xdr:row>
          <xdr:rowOff>209550</xdr:rowOff>
        </xdr:from>
        <xdr:to>
          <xdr:col>4</xdr:col>
          <xdr:colOff>47625</xdr:colOff>
          <xdr:row>6</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142875</xdr:rowOff>
        </xdr:from>
        <xdr:to>
          <xdr:col>4</xdr:col>
          <xdr:colOff>38100</xdr:colOff>
          <xdr:row>7</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219075</xdr:rowOff>
        </xdr:from>
        <xdr:to>
          <xdr:col>4</xdr:col>
          <xdr:colOff>38100</xdr:colOff>
          <xdr:row>8</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85725</xdr:rowOff>
        </xdr:from>
        <xdr:to>
          <xdr:col>4</xdr:col>
          <xdr:colOff>38100</xdr:colOff>
          <xdr:row>14</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85725</xdr:rowOff>
        </xdr:from>
        <xdr:to>
          <xdr:col>4</xdr:col>
          <xdr:colOff>38100</xdr:colOff>
          <xdr:row>20</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66675</xdr:rowOff>
        </xdr:from>
        <xdr:to>
          <xdr:col>4</xdr:col>
          <xdr:colOff>38100</xdr:colOff>
          <xdr:row>22</xdr:row>
          <xdr:rowOff>323850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104775</xdr:rowOff>
        </xdr:from>
        <xdr:to>
          <xdr:col>4</xdr:col>
          <xdr:colOff>28575</xdr:colOff>
          <xdr:row>23</xdr:row>
          <xdr:rowOff>361950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30</xdr:row>
          <xdr:rowOff>85725</xdr:rowOff>
        </xdr:from>
        <xdr:to>
          <xdr:col>4</xdr:col>
          <xdr:colOff>47625</xdr:colOff>
          <xdr:row>30</xdr:row>
          <xdr:rowOff>342900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95250</xdr:rowOff>
        </xdr:from>
        <xdr:to>
          <xdr:col>4</xdr:col>
          <xdr:colOff>38100</xdr:colOff>
          <xdr:row>32</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76200</xdr:rowOff>
        </xdr:from>
        <xdr:to>
          <xdr:col>4</xdr:col>
          <xdr:colOff>38100</xdr:colOff>
          <xdr:row>33</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76200</xdr:rowOff>
        </xdr:from>
        <xdr:to>
          <xdr:col>4</xdr:col>
          <xdr:colOff>38100</xdr:colOff>
          <xdr:row>33</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142875</xdr:rowOff>
        </xdr:from>
        <xdr:to>
          <xdr:col>4</xdr:col>
          <xdr:colOff>38100</xdr:colOff>
          <xdr:row>43</xdr:row>
          <xdr:rowOff>95250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44</xdr:row>
          <xdr:rowOff>142875</xdr:rowOff>
        </xdr:from>
        <xdr:to>
          <xdr:col>4</xdr:col>
          <xdr:colOff>38100</xdr:colOff>
          <xdr:row>45</xdr:row>
          <xdr:rowOff>114300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46</xdr:row>
          <xdr:rowOff>133350</xdr:rowOff>
        </xdr:from>
        <xdr:to>
          <xdr:col>4</xdr:col>
          <xdr:colOff>38100</xdr:colOff>
          <xdr:row>47</xdr:row>
          <xdr:rowOff>104775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95250</xdr:rowOff>
        </xdr:from>
        <xdr:to>
          <xdr:col>4</xdr:col>
          <xdr:colOff>47625</xdr:colOff>
          <xdr:row>58</xdr:row>
          <xdr:rowOff>381000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72</xdr:row>
          <xdr:rowOff>57150</xdr:rowOff>
        </xdr:from>
        <xdr:to>
          <xdr:col>4</xdr:col>
          <xdr:colOff>38100</xdr:colOff>
          <xdr:row>72</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78</xdr:row>
          <xdr:rowOff>381000</xdr:rowOff>
        </xdr:from>
        <xdr:to>
          <xdr:col>4</xdr:col>
          <xdr:colOff>47625</xdr:colOff>
          <xdr:row>78</xdr:row>
          <xdr:rowOff>647700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83</xdr:row>
          <xdr:rowOff>161925</xdr:rowOff>
        </xdr:from>
        <xdr:to>
          <xdr:col>4</xdr:col>
          <xdr:colOff>38100</xdr:colOff>
          <xdr:row>84</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86</xdr:row>
          <xdr:rowOff>133350</xdr:rowOff>
        </xdr:from>
        <xdr:to>
          <xdr:col>11</xdr:col>
          <xdr:colOff>323850</xdr:colOff>
          <xdr:row>87</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87</xdr:row>
          <xdr:rowOff>9525</xdr:rowOff>
        </xdr:from>
        <xdr:to>
          <xdr:col>4</xdr:col>
          <xdr:colOff>38100</xdr:colOff>
          <xdr:row>88</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48</xdr:row>
          <xdr:rowOff>123825</xdr:rowOff>
        </xdr:from>
        <xdr:to>
          <xdr:col>4</xdr:col>
          <xdr:colOff>38100</xdr:colOff>
          <xdr:row>49</xdr:row>
          <xdr:rowOff>104775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59</xdr:row>
          <xdr:rowOff>47625</xdr:rowOff>
        </xdr:from>
        <xdr:to>
          <xdr:col>4</xdr:col>
          <xdr:colOff>38100</xdr:colOff>
          <xdr:row>59</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38100</xdr:rowOff>
        </xdr:from>
        <xdr:to>
          <xdr:col>4</xdr:col>
          <xdr:colOff>38100</xdr:colOff>
          <xdr:row>60</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61</xdr:row>
          <xdr:rowOff>47625</xdr:rowOff>
        </xdr:from>
        <xdr:to>
          <xdr:col>4</xdr:col>
          <xdr:colOff>38100</xdr:colOff>
          <xdr:row>62</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70</xdr:row>
          <xdr:rowOff>47625</xdr:rowOff>
        </xdr:from>
        <xdr:to>
          <xdr:col>4</xdr:col>
          <xdr:colOff>38100</xdr:colOff>
          <xdr:row>70</xdr:row>
          <xdr:rowOff>304800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79</xdr:row>
          <xdr:rowOff>180975</xdr:rowOff>
        </xdr:from>
        <xdr:to>
          <xdr:col>4</xdr:col>
          <xdr:colOff>38100</xdr:colOff>
          <xdr:row>79</xdr:row>
          <xdr:rowOff>438150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80</xdr:row>
          <xdr:rowOff>180975</xdr:rowOff>
        </xdr:from>
        <xdr:to>
          <xdr:col>3</xdr:col>
          <xdr:colOff>323850</xdr:colOff>
          <xdr:row>80</xdr:row>
          <xdr:rowOff>457200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62</xdr:row>
          <xdr:rowOff>47625</xdr:rowOff>
        </xdr:from>
        <xdr:to>
          <xdr:col>4</xdr:col>
          <xdr:colOff>38100</xdr:colOff>
          <xdr:row>63</xdr:row>
          <xdr:rowOff>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63</xdr:row>
          <xdr:rowOff>38100</xdr:rowOff>
        </xdr:from>
        <xdr:to>
          <xdr:col>4</xdr:col>
          <xdr:colOff>38100</xdr:colOff>
          <xdr:row>64</xdr:row>
          <xdr:rowOff>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64</xdr:row>
          <xdr:rowOff>47625</xdr:rowOff>
        </xdr:from>
        <xdr:to>
          <xdr:col>4</xdr:col>
          <xdr:colOff>38100</xdr:colOff>
          <xdr:row>65</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86</xdr:row>
          <xdr:rowOff>180975</xdr:rowOff>
        </xdr:from>
        <xdr:to>
          <xdr:col>3</xdr:col>
          <xdr:colOff>323850</xdr:colOff>
          <xdr:row>86</xdr:row>
          <xdr:rowOff>457200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81</xdr:row>
          <xdr:rowOff>180975</xdr:rowOff>
        </xdr:from>
        <xdr:to>
          <xdr:col>4</xdr:col>
          <xdr:colOff>38100</xdr:colOff>
          <xdr:row>81</xdr:row>
          <xdr:rowOff>438150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82</xdr:row>
          <xdr:rowOff>180975</xdr:rowOff>
        </xdr:from>
        <xdr:to>
          <xdr:col>3</xdr:col>
          <xdr:colOff>323850</xdr:colOff>
          <xdr:row>82</xdr:row>
          <xdr:rowOff>457200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88</xdr:row>
          <xdr:rowOff>180975</xdr:rowOff>
        </xdr:from>
        <xdr:to>
          <xdr:col>4</xdr:col>
          <xdr:colOff>38100</xdr:colOff>
          <xdr:row>88</xdr:row>
          <xdr:rowOff>438150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89</xdr:row>
          <xdr:rowOff>180975</xdr:rowOff>
        </xdr:from>
        <xdr:to>
          <xdr:col>3</xdr:col>
          <xdr:colOff>323850</xdr:colOff>
          <xdr:row>89</xdr:row>
          <xdr:rowOff>457200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85725</xdr:rowOff>
        </xdr:from>
        <xdr:to>
          <xdr:col>4</xdr:col>
          <xdr:colOff>38100</xdr:colOff>
          <xdr:row>12</xdr:row>
          <xdr:rowOff>342900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85725</xdr:rowOff>
        </xdr:from>
        <xdr:to>
          <xdr:col>4</xdr:col>
          <xdr:colOff>38100</xdr:colOff>
          <xdr:row>13</xdr:row>
          <xdr:rowOff>342900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73</xdr:row>
          <xdr:rowOff>47625</xdr:rowOff>
        </xdr:from>
        <xdr:to>
          <xdr:col>4</xdr:col>
          <xdr:colOff>38100</xdr:colOff>
          <xdr:row>73</xdr:row>
          <xdr:rowOff>304800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74</xdr:row>
          <xdr:rowOff>47625</xdr:rowOff>
        </xdr:from>
        <xdr:to>
          <xdr:col>4</xdr:col>
          <xdr:colOff>38100</xdr:colOff>
          <xdr:row>74</xdr:row>
          <xdr:rowOff>304800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47625</xdr:rowOff>
        </xdr:from>
        <xdr:to>
          <xdr:col>4</xdr:col>
          <xdr:colOff>38100</xdr:colOff>
          <xdr:row>75</xdr:row>
          <xdr:rowOff>304800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47625</xdr:rowOff>
        </xdr:from>
        <xdr:to>
          <xdr:col>4</xdr:col>
          <xdr:colOff>38100</xdr:colOff>
          <xdr:row>71</xdr:row>
          <xdr:rowOff>304800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85725</xdr:rowOff>
        </xdr:from>
        <xdr:to>
          <xdr:col>4</xdr:col>
          <xdr:colOff>38100</xdr:colOff>
          <xdr:row>21</xdr:row>
          <xdr:rowOff>333375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50</xdr:row>
          <xdr:rowOff>95250</xdr:rowOff>
        </xdr:from>
        <xdr:to>
          <xdr:col>4</xdr:col>
          <xdr:colOff>47625</xdr:colOff>
          <xdr:row>50</xdr:row>
          <xdr:rowOff>352425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xdr:row>
          <xdr:rowOff>123825</xdr:rowOff>
        </xdr:from>
        <xdr:to>
          <xdr:col>4</xdr:col>
          <xdr:colOff>66675</xdr:colOff>
          <xdr:row>9</xdr:row>
          <xdr:rowOff>390525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142875</xdr:rowOff>
        </xdr:from>
        <xdr:to>
          <xdr:col>4</xdr:col>
          <xdr:colOff>38100</xdr:colOff>
          <xdr:row>10</xdr:row>
          <xdr:rowOff>400050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76200</xdr:rowOff>
        </xdr:from>
        <xdr:to>
          <xdr:col>4</xdr:col>
          <xdr:colOff>38100</xdr:colOff>
          <xdr:row>35</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76200</xdr:rowOff>
        </xdr:from>
        <xdr:to>
          <xdr:col>4</xdr:col>
          <xdr:colOff>38100</xdr:colOff>
          <xdr:row>35</xdr:row>
          <xdr:rowOff>333375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76</xdr:row>
          <xdr:rowOff>400050</xdr:rowOff>
        </xdr:from>
        <xdr:to>
          <xdr:col>4</xdr:col>
          <xdr:colOff>47625</xdr:colOff>
          <xdr:row>76</xdr:row>
          <xdr:rowOff>657225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77</xdr:row>
          <xdr:rowOff>381000</xdr:rowOff>
        </xdr:from>
        <xdr:to>
          <xdr:col>4</xdr:col>
          <xdr:colOff>47625</xdr:colOff>
          <xdr:row>77</xdr:row>
          <xdr:rowOff>638175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104775</xdr:rowOff>
        </xdr:from>
        <xdr:to>
          <xdr:col>4</xdr:col>
          <xdr:colOff>38100</xdr:colOff>
          <xdr:row>24</xdr:row>
          <xdr:rowOff>361950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51</xdr:row>
          <xdr:rowOff>95250</xdr:rowOff>
        </xdr:from>
        <xdr:to>
          <xdr:col>4</xdr:col>
          <xdr:colOff>47625</xdr:colOff>
          <xdr:row>51</xdr:row>
          <xdr:rowOff>352425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11</xdr:row>
          <xdr:rowOff>66675</xdr:rowOff>
        </xdr:from>
        <xdr:to>
          <xdr:col>3</xdr:col>
          <xdr:colOff>381000</xdr:colOff>
          <xdr:row>13</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85725</xdr:rowOff>
        </xdr:from>
        <xdr:to>
          <xdr:col>3</xdr:col>
          <xdr:colOff>381000</xdr:colOff>
          <xdr:row>12</xdr:row>
          <xdr:rowOff>104775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57150</xdr:rowOff>
        </xdr:from>
        <xdr:to>
          <xdr:col>4</xdr:col>
          <xdr:colOff>381000</xdr:colOff>
          <xdr:row>14</xdr:row>
          <xdr:rowOff>152400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66675</xdr:rowOff>
        </xdr:from>
        <xdr:to>
          <xdr:col>4</xdr:col>
          <xdr:colOff>381000</xdr:colOff>
          <xdr:row>14</xdr:row>
          <xdr:rowOff>85725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5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99"/>
  <sheetViews>
    <sheetView showGridLines="0" tabSelected="1" view="pageBreakPreview" topLeftCell="A34" zoomScale="70" zoomScaleNormal="100" zoomScaleSheetLayoutView="70" workbookViewId="0">
      <selection activeCell="H47" sqref="H47:H48"/>
    </sheetView>
  </sheetViews>
  <sheetFormatPr defaultRowHeight="13.5" x14ac:dyDescent="0.15"/>
  <cols>
    <col min="1" max="1" width="3.5" style="6" customWidth="1"/>
    <col min="2" max="2" width="9.875" style="6" customWidth="1"/>
    <col min="3" max="3" width="25.625" style="6" customWidth="1"/>
    <col min="4" max="4" width="4.5" style="6" customWidth="1"/>
    <col min="5" max="5" width="36.625" style="6" customWidth="1"/>
    <col min="6" max="6" width="25.625" style="6" customWidth="1"/>
    <col min="7" max="7" width="27.25" style="6" customWidth="1"/>
    <col min="8" max="8" width="6.875" style="6" customWidth="1"/>
    <col min="9" max="9" width="44.62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215" t="s">
        <v>1</v>
      </c>
      <c r="B3" s="215"/>
      <c r="C3" s="10" t="s">
        <v>2</v>
      </c>
      <c r="D3" s="11"/>
      <c r="E3" s="192" t="s">
        <v>3</v>
      </c>
      <c r="F3" s="192"/>
      <c r="G3" s="192"/>
      <c r="H3" s="11" t="s">
        <v>4</v>
      </c>
      <c r="I3" s="12" t="s">
        <v>5</v>
      </c>
    </row>
    <row r="4" spans="1:9" ht="16.5" customHeight="1" x14ac:dyDescent="0.15">
      <c r="A4" s="13" t="s">
        <v>6</v>
      </c>
      <c r="B4" s="14"/>
      <c r="C4" s="15"/>
      <c r="D4" s="9"/>
      <c r="E4" s="216"/>
      <c r="F4" s="216"/>
      <c r="G4" s="216"/>
      <c r="H4" s="16"/>
      <c r="I4" s="17"/>
    </row>
    <row r="5" spans="1:9" ht="24.95" hidden="1" customHeight="1" x14ac:dyDescent="0.15">
      <c r="A5" s="18"/>
      <c r="B5" s="217" t="s">
        <v>7</v>
      </c>
      <c r="C5" s="218" t="s">
        <v>8</v>
      </c>
      <c r="D5" s="19"/>
      <c r="E5" s="219" t="s">
        <v>9</v>
      </c>
      <c r="F5" s="219"/>
      <c r="G5" s="219"/>
      <c r="H5" s="20"/>
      <c r="I5" s="21"/>
    </row>
    <row r="6" spans="1:9" ht="24.95" hidden="1" customHeight="1" x14ac:dyDescent="0.15">
      <c r="A6" s="18"/>
      <c r="B6" s="217"/>
      <c r="C6" s="218"/>
      <c r="D6" s="19"/>
      <c r="E6" s="219" t="s">
        <v>10</v>
      </c>
      <c r="F6" s="219"/>
      <c r="G6" s="219"/>
      <c r="H6" s="20"/>
      <c r="I6" s="21"/>
    </row>
    <row r="7" spans="1:9" ht="69" customHeight="1" x14ac:dyDescent="0.15">
      <c r="A7" s="18"/>
      <c r="B7" s="207" t="s">
        <v>11</v>
      </c>
      <c r="C7" s="119" t="s">
        <v>12</v>
      </c>
      <c r="D7" s="22"/>
      <c r="E7" s="212" t="s">
        <v>13</v>
      </c>
      <c r="F7" s="212"/>
      <c r="G7" s="212"/>
      <c r="H7" s="73">
        <v>2</v>
      </c>
      <c r="I7" s="115" t="s">
        <v>65</v>
      </c>
    </row>
    <row r="8" spans="1:9" ht="69" customHeight="1" x14ac:dyDescent="0.15">
      <c r="A8" s="18"/>
      <c r="B8" s="207"/>
      <c r="C8" s="137"/>
      <c r="D8" s="22"/>
      <c r="E8" s="214" t="s">
        <v>14</v>
      </c>
      <c r="F8" s="214"/>
      <c r="G8" s="214"/>
      <c r="H8" s="74">
        <v>0</v>
      </c>
      <c r="I8" s="213"/>
    </row>
    <row r="9" spans="1:9" ht="69" customHeight="1" x14ac:dyDescent="0.15">
      <c r="A9" s="18"/>
      <c r="B9" s="207"/>
      <c r="C9" s="120"/>
      <c r="D9" s="23"/>
      <c r="E9" s="212" t="s">
        <v>15</v>
      </c>
      <c r="F9" s="212"/>
      <c r="G9" s="212"/>
      <c r="H9" s="73">
        <v>-2</v>
      </c>
      <c r="I9" s="116"/>
    </row>
    <row r="10" spans="1:9" ht="98.25" customHeight="1" x14ac:dyDescent="0.15">
      <c r="A10" s="18"/>
      <c r="B10" s="109" t="s">
        <v>88</v>
      </c>
      <c r="C10" s="111" t="s">
        <v>90</v>
      </c>
      <c r="D10" s="87"/>
      <c r="E10" s="113" t="s">
        <v>91</v>
      </c>
      <c r="F10" s="114"/>
      <c r="G10" s="114"/>
      <c r="H10" s="73">
        <v>1</v>
      </c>
      <c r="I10" s="115" t="s">
        <v>120</v>
      </c>
    </row>
    <row r="11" spans="1:9" ht="110.25" customHeight="1" x14ac:dyDescent="0.15">
      <c r="A11" s="18"/>
      <c r="B11" s="110"/>
      <c r="C11" s="112"/>
      <c r="D11" s="87"/>
      <c r="E11" s="117" t="s">
        <v>89</v>
      </c>
      <c r="F11" s="117"/>
      <c r="G11" s="118"/>
      <c r="H11" s="73">
        <v>0</v>
      </c>
      <c r="I11" s="116"/>
    </row>
    <row r="12" spans="1:9" ht="20.100000000000001" customHeight="1" x14ac:dyDescent="0.15">
      <c r="A12" s="13" t="s">
        <v>17</v>
      </c>
      <c r="B12" s="14"/>
      <c r="C12" s="24"/>
      <c r="D12" s="24"/>
      <c r="E12" s="25"/>
      <c r="F12" s="25"/>
      <c r="G12" s="26"/>
      <c r="H12" s="26"/>
      <c r="I12" s="27"/>
    </row>
    <row r="13" spans="1:9" ht="36.75" customHeight="1" x14ac:dyDescent="0.15">
      <c r="A13" s="28"/>
      <c r="B13" s="207" t="s">
        <v>18</v>
      </c>
      <c r="C13" s="149" t="s">
        <v>19</v>
      </c>
      <c r="D13" s="22"/>
      <c r="E13" s="107" t="s">
        <v>20</v>
      </c>
      <c r="F13" s="107"/>
      <c r="G13" s="107"/>
      <c r="H13" s="75">
        <v>2</v>
      </c>
      <c r="I13" s="123" t="s">
        <v>67</v>
      </c>
    </row>
    <row r="14" spans="1:9" ht="36.75" customHeight="1" x14ac:dyDescent="0.15">
      <c r="A14" s="28"/>
      <c r="B14" s="207"/>
      <c r="C14" s="149"/>
      <c r="D14" s="22"/>
      <c r="E14" s="107" t="s">
        <v>66</v>
      </c>
      <c r="F14" s="107"/>
      <c r="G14" s="107"/>
      <c r="H14" s="75">
        <v>1</v>
      </c>
      <c r="I14" s="139"/>
    </row>
    <row r="15" spans="1:9" ht="36.75" customHeight="1" x14ac:dyDescent="0.15">
      <c r="A15" s="29"/>
      <c r="B15" s="207"/>
      <c r="C15" s="149"/>
      <c r="D15" s="22"/>
      <c r="E15" s="107" t="s">
        <v>21</v>
      </c>
      <c r="F15" s="107"/>
      <c r="G15" s="107"/>
      <c r="H15" s="75">
        <v>0</v>
      </c>
      <c r="I15" s="124"/>
    </row>
    <row r="16" spans="1:9" ht="16.5" customHeight="1" x14ac:dyDescent="0.15">
      <c r="A16" s="30" t="s">
        <v>22</v>
      </c>
      <c r="B16" s="31"/>
      <c r="C16" s="32"/>
      <c r="D16" s="32"/>
      <c r="E16" s="156" t="s">
        <v>23</v>
      </c>
      <c r="F16" s="156"/>
      <c r="G16" s="157"/>
      <c r="H16" s="12">
        <f>SUM(H7,H10,H13)</f>
        <v>5</v>
      </c>
      <c r="I16" s="33"/>
    </row>
    <row r="17" spans="1:9" ht="16.5" customHeight="1" x14ac:dyDescent="0.15">
      <c r="A17" s="35" t="s">
        <v>24</v>
      </c>
      <c r="B17" s="36"/>
      <c r="C17" s="37"/>
      <c r="D17" s="37"/>
      <c r="E17" s="33"/>
      <c r="F17" s="33"/>
      <c r="G17" s="33"/>
      <c r="H17" s="33"/>
      <c r="I17" s="33"/>
    </row>
    <row r="18" spans="1:9" ht="16.5" customHeight="1" x14ac:dyDescent="0.15">
      <c r="A18" s="35" t="s">
        <v>54</v>
      </c>
      <c r="B18" s="36"/>
      <c r="C18" s="37"/>
      <c r="D18" s="37"/>
      <c r="E18" s="33"/>
      <c r="F18" s="33"/>
      <c r="G18" s="33"/>
      <c r="H18" s="33"/>
      <c r="I18" s="33"/>
    </row>
    <row r="19" spans="1:9" ht="27.75" customHeight="1" x14ac:dyDescent="0.25">
      <c r="A19" s="39" t="s">
        <v>25</v>
      </c>
      <c r="B19" s="8"/>
      <c r="C19" s="40"/>
      <c r="D19" s="38"/>
      <c r="E19" s="9"/>
      <c r="F19" s="9"/>
      <c r="G19" s="34"/>
      <c r="H19" s="41"/>
      <c r="I19" s="34"/>
    </row>
    <row r="20" spans="1:9" ht="23.25" customHeight="1" x14ac:dyDescent="0.15">
      <c r="A20" s="158" t="s">
        <v>1</v>
      </c>
      <c r="B20" s="159"/>
      <c r="C20" s="42" t="s">
        <v>2</v>
      </c>
      <c r="D20" s="43"/>
      <c r="E20" s="192" t="s">
        <v>3</v>
      </c>
      <c r="F20" s="192"/>
      <c r="G20" s="192"/>
      <c r="H20" s="10" t="s">
        <v>4</v>
      </c>
      <c r="I20" s="44" t="s">
        <v>5</v>
      </c>
    </row>
    <row r="21" spans="1:9" ht="37.5" customHeight="1" x14ac:dyDescent="0.15">
      <c r="A21" s="131" t="s">
        <v>26</v>
      </c>
      <c r="B21" s="132"/>
      <c r="C21" s="211" t="s">
        <v>84</v>
      </c>
      <c r="D21" s="46"/>
      <c r="E21" s="72" t="s">
        <v>27</v>
      </c>
      <c r="F21" s="200" t="s">
        <v>58</v>
      </c>
      <c r="G21" s="122"/>
      <c r="H21" s="75">
        <v>2</v>
      </c>
      <c r="I21" s="123" t="s">
        <v>68</v>
      </c>
    </row>
    <row r="22" spans="1:9" ht="37.5" customHeight="1" x14ac:dyDescent="0.15">
      <c r="A22" s="133"/>
      <c r="B22" s="134"/>
      <c r="C22" s="137"/>
      <c r="D22" s="85"/>
      <c r="E22" s="72" t="s">
        <v>95</v>
      </c>
      <c r="F22" s="201"/>
      <c r="G22" s="202"/>
      <c r="H22" s="76">
        <v>1</v>
      </c>
      <c r="I22" s="139"/>
    </row>
    <row r="23" spans="1:9" ht="37.5" customHeight="1" x14ac:dyDescent="0.15">
      <c r="A23" s="135"/>
      <c r="B23" s="136"/>
      <c r="C23" s="137"/>
      <c r="D23" s="47"/>
      <c r="E23" s="72" t="s">
        <v>96</v>
      </c>
      <c r="F23" s="203"/>
      <c r="G23" s="204"/>
      <c r="H23" s="76">
        <v>0</v>
      </c>
      <c r="I23" s="139"/>
    </row>
    <row r="24" spans="1:9" ht="38.1" customHeight="1" x14ac:dyDescent="0.15">
      <c r="A24" s="141" t="s">
        <v>28</v>
      </c>
      <c r="B24" s="142"/>
      <c r="C24" s="208" t="s">
        <v>97</v>
      </c>
      <c r="D24" s="98"/>
      <c r="E24" s="107" t="s">
        <v>112</v>
      </c>
      <c r="F24" s="107"/>
      <c r="G24" s="108"/>
      <c r="H24" s="96">
        <v>2</v>
      </c>
      <c r="I24" s="104" t="s">
        <v>114</v>
      </c>
    </row>
    <row r="25" spans="1:9" ht="38.1" customHeight="1" x14ac:dyDescent="0.15">
      <c r="A25" s="143"/>
      <c r="B25" s="144"/>
      <c r="C25" s="209"/>
      <c r="D25" s="22"/>
      <c r="E25" s="107" t="s">
        <v>110</v>
      </c>
      <c r="F25" s="107"/>
      <c r="G25" s="108"/>
      <c r="H25" s="77">
        <v>1</v>
      </c>
      <c r="I25" s="105"/>
    </row>
    <row r="26" spans="1:9" ht="38.1" customHeight="1" x14ac:dyDescent="0.15">
      <c r="A26" s="143"/>
      <c r="B26" s="144"/>
      <c r="C26" s="209"/>
      <c r="D26" s="99"/>
      <c r="E26" s="183" t="s">
        <v>109</v>
      </c>
      <c r="F26" s="205"/>
      <c r="G26" s="206"/>
      <c r="H26" s="100"/>
      <c r="I26" s="105"/>
    </row>
    <row r="27" spans="1:9" ht="38.1" customHeight="1" x14ac:dyDescent="0.15">
      <c r="A27" s="143"/>
      <c r="B27" s="144"/>
      <c r="C27" s="209"/>
      <c r="D27" s="99"/>
      <c r="E27" s="186" t="s">
        <v>30</v>
      </c>
      <c r="F27" s="187"/>
      <c r="G27" s="188"/>
      <c r="H27" s="100"/>
      <c r="I27" s="105"/>
    </row>
    <row r="28" spans="1:9" ht="38.1" customHeight="1" x14ac:dyDescent="0.15">
      <c r="A28" s="143"/>
      <c r="B28" s="144"/>
      <c r="C28" s="209"/>
      <c r="D28" s="99"/>
      <c r="E28" s="186" t="s">
        <v>31</v>
      </c>
      <c r="F28" s="187"/>
      <c r="G28" s="188"/>
      <c r="H28" s="100"/>
      <c r="I28" s="105"/>
    </row>
    <row r="29" spans="1:9" ht="38.1" customHeight="1" x14ac:dyDescent="0.15">
      <c r="A29" s="143"/>
      <c r="B29" s="144"/>
      <c r="C29" s="209"/>
      <c r="D29" s="99"/>
      <c r="E29" s="186" t="s">
        <v>32</v>
      </c>
      <c r="F29" s="187"/>
      <c r="G29" s="188"/>
      <c r="H29" s="100"/>
      <c r="I29" s="105"/>
    </row>
    <row r="30" spans="1:9" ht="38.1" customHeight="1" x14ac:dyDescent="0.15">
      <c r="A30" s="143"/>
      <c r="B30" s="144"/>
      <c r="C30" s="209"/>
      <c r="D30" s="88"/>
      <c r="E30" s="189" t="s">
        <v>33</v>
      </c>
      <c r="F30" s="190"/>
      <c r="G30" s="191"/>
      <c r="H30" s="100"/>
      <c r="I30" s="105"/>
    </row>
    <row r="31" spans="1:9" ht="38.1" customHeight="1" x14ac:dyDescent="0.15">
      <c r="A31" s="145"/>
      <c r="B31" s="146"/>
      <c r="C31" s="210"/>
      <c r="D31" s="48"/>
      <c r="E31" s="181" t="s">
        <v>16</v>
      </c>
      <c r="F31" s="181"/>
      <c r="G31" s="181"/>
      <c r="H31" s="101">
        <v>0</v>
      </c>
      <c r="I31" s="106"/>
    </row>
    <row r="32" spans="1:9" ht="30" customHeight="1" x14ac:dyDescent="0.15">
      <c r="A32" s="141" t="s">
        <v>34</v>
      </c>
      <c r="B32" s="142"/>
      <c r="C32" s="149" t="s">
        <v>59</v>
      </c>
      <c r="D32" s="22"/>
      <c r="E32" s="107" t="s">
        <v>35</v>
      </c>
      <c r="F32" s="107"/>
      <c r="G32" s="107"/>
      <c r="H32" s="75">
        <v>1</v>
      </c>
      <c r="I32" s="123"/>
    </row>
    <row r="33" spans="1:9" ht="30" customHeight="1" x14ac:dyDescent="0.15">
      <c r="A33" s="143"/>
      <c r="B33" s="144"/>
      <c r="C33" s="149"/>
      <c r="D33" s="22"/>
      <c r="E33" s="107" t="s">
        <v>36</v>
      </c>
      <c r="F33" s="107"/>
      <c r="G33" s="107"/>
      <c r="H33" s="75">
        <v>0.5</v>
      </c>
      <c r="I33" s="139"/>
    </row>
    <row r="34" spans="1:9" ht="30" customHeight="1" x14ac:dyDescent="0.15">
      <c r="A34" s="145"/>
      <c r="B34" s="146"/>
      <c r="C34" s="149"/>
      <c r="D34" s="22"/>
      <c r="E34" s="107" t="s">
        <v>37</v>
      </c>
      <c r="F34" s="107"/>
      <c r="G34" s="107"/>
      <c r="H34" s="75">
        <v>0</v>
      </c>
      <c r="I34" s="124"/>
    </row>
    <row r="35" spans="1:9" ht="30" customHeight="1" x14ac:dyDescent="0.15">
      <c r="A35" s="131" t="s">
        <v>98</v>
      </c>
      <c r="B35" s="132"/>
      <c r="C35" s="119" t="s">
        <v>99</v>
      </c>
      <c r="D35" s="22"/>
      <c r="E35" s="107" t="s">
        <v>100</v>
      </c>
      <c r="F35" s="107"/>
      <c r="G35" s="108"/>
      <c r="H35" s="77">
        <v>1</v>
      </c>
      <c r="I35" s="89"/>
    </row>
    <row r="36" spans="1:9" ht="30" customHeight="1" x14ac:dyDescent="0.15">
      <c r="A36" s="135"/>
      <c r="B36" s="136"/>
      <c r="C36" s="120"/>
      <c r="D36" s="22"/>
      <c r="E36" s="92" t="s">
        <v>101</v>
      </c>
      <c r="F36" s="92"/>
      <c r="G36" s="92"/>
      <c r="H36" s="77">
        <v>0</v>
      </c>
      <c r="I36" s="90"/>
    </row>
    <row r="37" spans="1:9" ht="20.100000000000001" customHeight="1" x14ac:dyDescent="0.15">
      <c r="A37" s="30" t="s">
        <v>22</v>
      </c>
      <c r="B37" s="49"/>
      <c r="C37" s="50"/>
      <c r="D37" s="50"/>
      <c r="E37" s="156" t="s">
        <v>23</v>
      </c>
      <c r="F37" s="156"/>
      <c r="G37" s="157"/>
      <c r="H37" s="12">
        <f>SUM(H21,H24,H32,H35)</f>
        <v>6</v>
      </c>
      <c r="I37" s="33"/>
    </row>
    <row r="38" spans="1:9" ht="20.100000000000001" customHeight="1" x14ac:dyDescent="0.15">
      <c r="A38" s="35" t="s">
        <v>24</v>
      </c>
      <c r="B38" s="51"/>
      <c r="C38" s="52"/>
      <c r="D38" s="52"/>
      <c r="E38" s="33"/>
      <c r="F38" s="33"/>
      <c r="G38" s="33"/>
      <c r="H38" s="53"/>
      <c r="I38" s="33"/>
    </row>
    <row r="39" spans="1:9" ht="20.100000000000001" customHeight="1" x14ac:dyDescent="0.15">
      <c r="A39" s="35" t="s">
        <v>54</v>
      </c>
      <c r="B39" s="51"/>
      <c r="C39" s="52"/>
      <c r="D39" s="52"/>
      <c r="E39" s="33"/>
      <c r="F39" s="33"/>
      <c r="G39" s="33"/>
      <c r="H39" s="33"/>
      <c r="I39" s="33"/>
    </row>
    <row r="40" spans="1:9" ht="25.5" customHeight="1" x14ac:dyDescent="0.25">
      <c r="A40" s="54" t="s">
        <v>38</v>
      </c>
      <c r="B40" s="9"/>
      <c r="C40" s="38"/>
      <c r="D40" s="38"/>
      <c r="E40" s="9"/>
      <c r="F40" s="9"/>
      <c r="G40" s="55"/>
      <c r="H40" s="55"/>
      <c r="I40" s="55"/>
    </row>
    <row r="41" spans="1:9" ht="31.5" customHeight="1" x14ac:dyDescent="0.15">
      <c r="A41" s="194" t="s">
        <v>39</v>
      </c>
      <c r="B41" s="195"/>
      <c r="C41" s="196"/>
      <c r="D41" s="56"/>
      <c r="E41" s="197"/>
      <c r="F41" s="198"/>
      <c r="G41" s="57" t="s">
        <v>40</v>
      </c>
      <c r="H41" s="58"/>
      <c r="I41" s="55"/>
    </row>
    <row r="42" spans="1:9" ht="23.25" customHeight="1" x14ac:dyDescent="0.15">
      <c r="A42" s="158" t="s">
        <v>1</v>
      </c>
      <c r="B42" s="159"/>
      <c r="C42" s="42" t="s">
        <v>2</v>
      </c>
      <c r="D42" s="43"/>
      <c r="E42" s="192" t="s">
        <v>3</v>
      </c>
      <c r="F42" s="192"/>
      <c r="G42" s="192"/>
      <c r="H42" s="11" t="s">
        <v>4</v>
      </c>
      <c r="I42" s="12" t="s">
        <v>5</v>
      </c>
    </row>
    <row r="43" spans="1:9" ht="23.25" customHeight="1" x14ac:dyDescent="0.15">
      <c r="A43" s="131" t="s">
        <v>26</v>
      </c>
      <c r="B43" s="132"/>
      <c r="C43" s="119" t="s">
        <v>85</v>
      </c>
      <c r="D43" s="125"/>
      <c r="E43" s="138" t="s">
        <v>27</v>
      </c>
      <c r="F43" s="138"/>
      <c r="G43" s="199"/>
      <c r="H43" s="109">
        <v>2</v>
      </c>
      <c r="I43" s="123" t="s">
        <v>69</v>
      </c>
    </row>
    <row r="44" spans="1:9" ht="23.25" customHeight="1" x14ac:dyDescent="0.15">
      <c r="A44" s="133"/>
      <c r="B44" s="134"/>
      <c r="C44" s="137"/>
      <c r="D44" s="129"/>
      <c r="E44" s="138"/>
      <c r="F44" s="138"/>
      <c r="G44" s="199"/>
      <c r="H44" s="110"/>
      <c r="I44" s="139"/>
    </row>
    <row r="45" spans="1:9" ht="23.25" customHeight="1" x14ac:dyDescent="0.15">
      <c r="A45" s="133"/>
      <c r="B45" s="134"/>
      <c r="C45" s="137"/>
      <c r="D45" s="125"/>
      <c r="E45" s="174" t="s">
        <v>102</v>
      </c>
      <c r="F45" s="174"/>
      <c r="G45" s="175"/>
      <c r="H45" s="147">
        <v>1</v>
      </c>
      <c r="I45" s="139"/>
    </row>
    <row r="46" spans="1:9" ht="23.25" customHeight="1" x14ac:dyDescent="0.15">
      <c r="A46" s="133"/>
      <c r="B46" s="134"/>
      <c r="C46" s="137"/>
      <c r="D46" s="129"/>
      <c r="E46" s="176"/>
      <c r="F46" s="176"/>
      <c r="G46" s="177"/>
      <c r="H46" s="148"/>
      <c r="I46" s="139"/>
    </row>
    <row r="47" spans="1:9" ht="23.25" customHeight="1" x14ac:dyDescent="0.15">
      <c r="A47" s="133"/>
      <c r="B47" s="134"/>
      <c r="C47" s="137"/>
      <c r="D47" s="127"/>
      <c r="E47" s="174" t="s">
        <v>121</v>
      </c>
      <c r="F47" s="174"/>
      <c r="G47" s="175"/>
      <c r="H47" s="147">
        <v>0.5</v>
      </c>
      <c r="I47" s="139"/>
    </row>
    <row r="48" spans="1:9" ht="23.25" customHeight="1" x14ac:dyDescent="0.15">
      <c r="A48" s="133"/>
      <c r="B48" s="134"/>
      <c r="C48" s="137"/>
      <c r="D48" s="129"/>
      <c r="E48" s="176"/>
      <c r="F48" s="176"/>
      <c r="G48" s="177"/>
      <c r="H48" s="148"/>
      <c r="I48" s="139"/>
    </row>
    <row r="49" spans="1:9" ht="23.25" customHeight="1" x14ac:dyDescent="0.15">
      <c r="A49" s="133"/>
      <c r="B49" s="134"/>
      <c r="C49" s="137"/>
      <c r="D49" s="127"/>
      <c r="E49" s="174" t="s">
        <v>64</v>
      </c>
      <c r="F49" s="174"/>
      <c r="G49" s="175"/>
      <c r="H49" s="147">
        <v>-2</v>
      </c>
      <c r="I49" s="139"/>
    </row>
    <row r="50" spans="1:9" ht="23.25" customHeight="1" x14ac:dyDescent="0.15">
      <c r="A50" s="135"/>
      <c r="B50" s="136"/>
      <c r="C50" s="137"/>
      <c r="D50" s="129"/>
      <c r="E50" s="176"/>
      <c r="F50" s="176"/>
      <c r="G50" s="177"/>
      <c r="H50" s="148"/>
      <c r="I50" s="139"/>
    </row>
    <row r="51" spans="1:9" ht="38.1" customHeight="1" x14ac:dyDescent="0.15">
      <c r="A51" s="141" t="s">
        <v>28</v>
      </c>
      <c r="B51" s="142"/>
      <c r="C51" s="178" t="s">
        <v>103</v>
      </c>
      <c r="D51" s="86"/>
      <c r="E51" s="174" t="s">
        <v>113</v>
      </c>
      <c r="F51" s="174"/>
      <c r="G51" s="175"/>
      <c r="H51" s="97">
        <v>1</v>
      </c>
      <c r="I51" s="104" t="s">
        <v>115</v>
      </c>
    </row>
    <row r="52" spans="1:9" ht="38.1" customHeight="1" x14ac:dyDescent="0.15">
      <c r="A52" s="143"/>
      <c r="B52" s="144"/>
      <c r="C52" s="179"/>
      <c r="D52" s="22"/>
      <c r="E52" s="107" t="s">
        <v>104</v>
      </c>
      <c r="F52" s="107"/>
      <c r="G52" s="108"/>
      <c r="H52" s="94">
        <v>0.5</v>
      </c>
      <c r="I52" s="105"/>
    </row>
    <row r="53" spans="1:9" ht="38.1" customHeight="1" x14ac:dyDescent="0.15">
      <c r="A53" s="143"/>
      <c r="B53" s="144"/>
      <c r="C53" s="179"/>
      <c r="D53" s="62"/>
      <c r="E53" s="183" t="s">
        <v>29</v>
      </c>
      <c r="F53" s="184"/>
      <c r="G53" s="185"/>
      <c r="H53" s="102"/>
      <c r="I53" s="105"/>
    </row>
    <row r="54" spans="1:9" ht="38.1" customHeight="1" x14ac:dyDescent="0.15">
      <c r="A54" s="143"/>
      <c r="B54" s="144"/>
      <c r="C54" s="179"/>
      <c r="D54" s="62"/>
      <c r="E54" s="186" t="s">
        <v>30</v>
      </c>
      <c r="F54" s="187"/>
      <c r="G54" s="188"/>
      <c r="H54" s="102"/>
      <c r="I54" s="105"/>
    </row>
    <row r="55" spans="1:9" ht="38.1" customHeight="1" x14ac:dyDescent="0.15">
      <c r="A55" s="143"/>
      <c r="B55" s="144"/>
      <c r="C55" s="179"/>
      <c r="D55" s="62"/>
      <c r="E55" s="186" t="s">
        <v>31</v>
      </c>
      <c r="F55" s="187"/>
      <c r="G55" s="188"/>
      <c r="H55" s="102"/>
      <c r="I55" s="105"/>
    </row>
    <row r="56" spans="1:9" ht="38.1" customHeight="1" x14ac:dyDescent="0.15">
      <c r="A56" s="143"/>
      <c r="B56" s="144"/>
      <c r="C56" s="179"/>
      <c r="D56" s="62"/>
      <c r="E56" s="186" t="s">
        <v>32</v>
      </c>
      <c r="F56" s="187"/>
      <c r="G56" s="188"/>
      <c r="H56" s="102"/>
      <c r="I56" s="105"/>
    </row>
    <row r="57" spans="1:9" ht="38.1" customHeight="1" x14ac:dyDescent="0.15">
      <c r="A57" s="143"/>
      <c r="B57" s="144"/>
      <c r="C57" s="179"/>
      <c r="D57" s="62"/>
      <c r="E57" s="186" t="s">
        <v>33</v>
      </c>
      <c r="F57" s="187"/>
      <c r="G57" s="188"/>
      <c r="H57" s="102"/>
      <c r="I57" s="105"/>
    </row>
    <row r="58" spans="1:9" ht="38.1" customHeight="1" x14ac:dyDescent="0.15">
      <c r="A58" s="143"/>
      <c r="B58" s="144"/>
      <c r="C58" s="179"/>
      <c r="D58" s="62"/>
      <c r="E58" s="189" t="s">
        <v>41</v>
      </c>
      <c r="F58" s="190"/>
      <c r="G58" s="191"/>
      <c r="H58" s="103"/>
      <c r="I58" s="105"/>
    </row>
    <row r="59" spans="1:9" ht="38.1" customHeight="1" x14ac:dyDescent="0.15">
      <c r="A59" s="145"/>
      <c r="B59" s="146"/>
      <c r="C59" s="180"/>
      <c r="D59" s="63"/>
      <c r="E59" s="181" t="s">
        <v>16</v>
      </c>
      <c r="F59" s="181"/>
      <c r="G59" s="182"/>
      <c r="H59" s="75">
        <v>0</v>
      </c>
      <c r="I59" s="106"/>
    </row>
    <row r="60" spans="1:9" ht="24.95" customHeight="1" x14ac:dyDescent="0.15">
      <c r="A60" s="131" t="s">
        <v>55</v>
      </c>
      <c r="B60" s="132"/>
      <c r="C60" s="119" t="s">
        <v>92</v>
      </c>
      <c r="D60" s="47"/>
      <c r="E60" s="138" t="s">
        <v>93</v>
      </c>
      <c r="F60" s="138"/>
      <c r="G60" s="138"/>
      <c r="H60" s="75">
        <v>1</v>
      </c>
      <c r="I60" s="123"/>
    </row>
    <row r="61" spans="1:9" ht="24.95" customHeight="1" x14ac:dyDescent="0.15">
      <c r="A61" s="133"/>
      <c r="B61" s="134"/>
      <c r="C61" s="137"/>
      <c r="D61" s="47"/>
      <c r="E61" s="138" t="s">
        <v>94</v>
      </c>
      <c r="F61" s="138"/>
      <c r="G61" s="138"/>
      <c r="H61" s="75">
        <v>0.5</v>
      </c>
      <c r="I61" s="139"/>
    </row>
    <row r="62" spans="1:9" ht="24.95" customHeight="1" x14ac:dyDescent="0.15">
      <c r="A62" s="135"/>
      <c r="B62" s="136"/>
      <c r="C62" s="120"/>
      <c r="D62" s="71"/>
      <c r="E62" s="140" t="s">
        <v>56</v>
      </c>
      <c r="F62" s="140"/>
      <c r="G62" s="140"/>
      <c r="H62" s="78">
        <v>0</v>
      </c>
      <c r="I62" s="124"/>
    </row>
    <row r="63" spans="1:9" ht="24.75" customHeight="1" x14ac:dyDescent="0.15">
      <c r="A63" s="131" t="s">
        <v>71</v>
      </c>
      <c r="B63" s="132"/>
      <c r="C63" s="119" t="s">
        <v>72</v>
      </c>
      <c r="D63" s="47"/>
      <c r="E63" s="138" t="s">
        <v>73</v>
      </c>
      <c r="F63" s="138"/>
      <c r="G63" s="138"/>
      <c r="H63" s="75">
        <v>2</v>
      </c>
      <c r="I63" s="123" t="s">
        <v>75</v>
      </c>
    </row>
    <row r="64" spans="1:9" ht="24.95" customHeight="1" x14ac:dyDescent="0.15">
      <c r="A64" s="133"/>
      <c r="B64" s="134"/>
      <c r="C64" s="137"/>
      <c r="D64" s="47"/>
      <c r="E64" s="138" t="s">
        <v>74</v>
      </c>
      <c r="F64" s="138"/>
      <c r="G64" s="138"/>
      <c r="H64" s="75">
        <v>1</v>
      </c>
      <c r="I64" s="139"/>
    </row>
    <row r="65" spans="1:9" ht="24.95" customHeight="1" x14ac:dyDescent="0.15">
      <c r="A65" s="135"/>
      <c r="B65" s="136"/>
      <c r="C65" s="120"/>
      <c r="D65" s="83"/>
      <c r="E65" s="140" t="s">
        <v>56</v>
      </c>
      <c r="F65" s="140"/>
      <c r="G65" s="140"/>
      <c r="H65" s="78">
        <v>0</v>
      </c>
      <c r="I65" s="124"/>
    </row>
    <row r="66" spans="1:9" ht="16.5" customHeight="1" x14ac:dyDescent="0.15">
      <c r="A66" s="30" t="s">
        <v>22</v>
      </c>
      <c r="C66" s="61"/>
      <c r="D66" s="38"/>
      <c r="E66" s="156" t="s">
        <v>23</v>
      </c>
      <c r="F66" s="156"/>
      <c r="G66" s="157"/>
      <c r="H66" s="12">
        <f>SUM(H43,H51,H60,H63)</f>
        <v>6</v>
      </c>
      <c r="I66" s="33"/>
    </row>
    <row r="67" spans="1:9" ht="16.5" customHeight="1" x14ac:dyDescent="0.15">
      <c r="A67" s="35" t="s">
        <v>24</v>
      </c>
      <c r="C67" s="61"/>
      <c r="D67" s="38"/>
      <c r="E67" s="33"/>
      <c r="F67" s="33"/>
      <c r="G67" s="33"/>
      <c r="H67" s="53"/>
      <c r="I67" s="33"/>
    </row>
    <row r="68" spans="1:9" ht="16.5" customHeight="1" x14ac:dyDescent="0.15">
      <c r="A68" s="35" t="s">
        <v>54</v>
      </c>
      <c r="C68" s="61"/>
      <c r="D68" s="38"/>
      <c r="E68" s="33"/>
      <c r="F68" s="33"/>
      <c r="G68" s="33"/>
      <c r="H68" s="33"/>
      <c r="I68" s="33"/>
    </row>
    <row r="69" spans="1:9" ht="27.75" customHeight="1" x14ac:dyDescent="0.25">
      <c r="A69" s="39" t="s">
        <v>42</v>
      </c>
      <c r="B69" s="8"/>
      <c r="C69" s="40"/>
      <c r="D69" s="38"/>
      <c r="E69" s="9"/>
      <c r="F69" s="9"/>
      <c r="G69" s="45"/>
      <c r="H69" s="64"/>
      <c r="I69" s="45"/>
    </row>
    <row r="70" spans="1:9" ht="24" customHeight="1" x14ac:dyDescent="0.15">
      <c r="A70" s="158" t="s">
        <v>1</v>
      </c>
      <c r="B70" s="159"/>
      <c r="C70" s="42" t="s">
        <v>2</v>
      </c>
      <c r="D70" s="43"/>
      <c r="E70" s="192" t="s">
        <v>3</v>
      </c>
      <c r="F70" s="192"/>
      <c r="G70" s="192"/>
      <c r="H70" s="11" t="s">
        <v>4</v>
      </c>
      <c r="I70" s="12" t="s">
        <v>5</v>
      </c>
    </row>
    <row r="71" spans="1:9" ht="32.25" customHeight="1" x14ac:dyDescent="0.15">
      <c r="A71" s="131" t="s">
        <v>43</v>
      </c>
      <c r="B71" s="132"/>
      <c r="C71" s="119" t="s">
        <v>116</v>
      </c>
      <c r="D71" s="47"/>
      <c r="E71" s="107" t="s">
        <v>106</v>
      </c>
      <c r="F71" s="107"/>
      <c r="G71" s="108"/>
      <c r="H71" s="77">
        <v>2</v>
      </c>
      <c r="I71" s="123" t="s">
        <v>117</v>
      </c>
    </row>
    <row r="72" spans="1:9" ht="32.25" customHeight="1" x14ac:dyDescent="0.15">
      <c r="A72" s="133"/>
      <c r="B72" s="134"/>
      <c r="C72" s="137"/>
      <c r="D72" s="47"/>
      <c r="E72" s="107" t="s">
        <v>107</v>
      </c>
      <c r="F72" s="107"/>
      <c r="G72" s="108"/>
      <c r="H72" s="79">
        <v>1</v>
      </c>
      <c r="I72" s="139"/>
    </row>
    <row r="73" spans="1:9" ht="32.25" customHeight="1" x14ac:dyDescent="0.15">
      <c r="A73" s="135"/>
      <c r="B73" s="136"/>
      <c r="C73" s="137"/>
      <c r="D73" s="60"/>
      <c r="E73" s="193" t="s">
        <v>108</v>
      </c>
      <c r="F73" s="193"/>
      <c r="G73" s="193"/>
      <c r="H73" s="80">
        <v>0</v>
      </c>
      <c r="I73" s="139"/>
    </row>
    <row r="74" spans="1:9" ht="32.25" customHeight="1" x14ac:dyDescent="0.15">
      <c r="A74" s="131" t="s">
        <v>44</v>
      </c>
      <c r="B74" s="132"/>
      <c r="C74" s="119" t="s">
        <v>45</v>
      </c>
      <c r="D74" s="47"/>
      <c r="E74" s="160" t="s">
        <v>46</v>
      </c>
      <c r="F74" s="160"/>
      <c r="G74" s="160"/>
      <c r="H74" s="76">
        <v>2</v>
      </c>
      <c r="I74" s="123"/>
    </row>
    <row r="75" spans="1:9" ht="32.25" customHeight="1" x14ac:dyDescent="0.15">
      <c r="A75" s="133"/>
      <c r="B75" s="134"/>
      <c r="C75" s="137"/>
      <c r="D75" s="47"/>
      <c r="E75" s="107" t="s">
        <v>47</v>
      </c>
      <c r="F75" s="107"/>
      <c r="G75" s="107"/>
      <c r="H75" s="75">
        <v>1</v>
      </c>
      <c r="I75" s="139"/>
    </row>
    <row r="76" spans="1:9" ht="32.25" customHeight="1" x14ac:dyDescent="0.15">
      <c r="A76" s="135"/>
      <c r="B76" s="136"/>
      <c r="C76" s="120"/>
      <c r="D76" s="47"/>
      <c r="E76" s="107" t="s">
        <v>48</v>
      </c>
      <c r="F76" s="107"/>
      <c r="G76" s="107"/>
      <c r="H76" s="75">
        <v>0</v>
      </c>
      <c r="I76" s="124"/>
    </row>
    <row r="77" spans="1:9" ht="82.5" customHeight="1" x14ac:dyDescent="0.15">
      <c r="A77" s="131" t="s">
        <v>49</v>
      </c>
      <c r="B77" s="132"/>
      <c r="C77" s="119" t="s">
        <v>118</v>
      </c>
      <c r="D77" s="93"/>
      <c r="E77" s="154" t="s">
        <v>105</v>
      </c>
      <c r="F77" s="154"/>
      <c r="G77" s="155"/>
      <c r="H77" s="94">
        <v>1.5</v>
      </c>
      <c r="I77" s="123" t="s">
        <v>111</v>
      </c>
    </row>
    <row r="78" spans="1:9" ht="82.5" customHeight="1" x14ac:dyDescent="0.15">
      <c r="A78" s="133"/>
      <c r="B78" s="134"/>
      <c r="C78" s="137"/>
      <c r="D78" s="82"/>
      <c r="E78" s="154" t="s">
        <v>119</v>
      </c>
      <c r="F78" s="154"/>
      <c r="G78" s="155"/>
      <c r="H78" s="91">
        <v>1</v>
      </c>
      <c r="I78" s="139"/>
    </row>
    <row r="79" spans="1:9" ht="82.5" customHeight="1" x14ac:dyDescent="0.15">
      <c r="A79" s="135"/>
      <c r="B79" s="136"/>
      <c r="C79" s="120"/>
      <c r="D79" s="82"/>
      <c r="E79" s="181" t="s">
        <v>57</v>
      </c>
      <c r="F79" s="181"/>
      <c r="G79" s="181"/>
      <c r="H79" s="75">
        <v>0</v>
      </c>
      <c r="I79" s="124"/>
    </row>
    <row r="80" spans="1:9" ht="48" customHeight="1" x14ac:dyDescent="0.15">
      <c r="A80" s="131" t="s">
        <v>60</v>
      </c>
      <c r="B80" s="132"/>
      <c r="C80" s="119" t="s">
        <v>61</v>
      </c>
      <c r="D80" s="47"/>
      <c r="E80" s="121" t="s">
        <v>62</v>
      </c>
      <c r="F80" s="121"/>
      <c r="G80" s="122"/>
      <c r="H80" s="76">
        <v>1</v>
      </c>
      <c r="I80" s="123"/>
    </row>
    <row r="81" spans="1:9" ht="48" customHeight="1" x14ac:dyDescent="0.15">
      <c r="A81" s="135"/>
      <c r="B81" s="136"/>
      <c r="C81" s="137"/>
      <c r="D81" s="47"/>
      <c r="E81" s="107" t="s">
        <v>63</v>
      </c>
      <c r="F81" s="107"/>
      <c r="G81" s="108"/>
      <c r="H81" s="75">
        <v>0</v>
      </c>
      <c r="I81" s="124"/>
    </row>
    <row r="82" spans="1:9" ht="48" customHeight="1" x14ac:dyDescent="0.15">
      <c r="A82" s="131" t="s">
        <v>76</v>
      </c>
      <c r="B82" s="132"/>
      <c r="C82" s="119" t="s">
        <v>77</v>
      </c>
      <c r="D82" s="47"/>
      <c r="E82" s="121" t="s">
        <v>78</v>
      </c>
      <c r="F82" s="121"/>
      <c r="G82" s="122"/>
      <c r="H82" s="76">
        <v>1</v>
      </c>
      <c r="I82" s="123" t="s">
        <v>79</v>
      </c>
    </row>
    <row r="83" spans="1:9" ht="48" customHeight="1" x14ac:dyDescent="0.15">
      <c r="A83" s="135"/>
      <c r="B83" s="136"/>
      <c r="C83" s="137"/>
      <c r="D83" s="47"/>
      <c r="E83" s="107" t="s">
        <v>70</v>
      </c>
      <c r="F83" s="107"/>
      <c r="G83" s="108"/>
      <c r="H83" s="75">
        <v>0</v>
      </c>
      <c r="I83" s="124"/>
    </row>
    <row r="84" spans="1:9" ht="24.95" customHeight="1" x14ac:dyDescent="0.15">
      <c r="A84" s="125" t="s">
        <v>50</v>
      </c>
      <c r="B84" s="126"/>
      <c r="C84" s="119" t="s">
        <v>51</v>
      </c>
      <c r="D84" s="46"/>
      <c r="E84" s="161" t="s">
        <v>52</v>
      </c>
      <c r="F84" s="162" t="s">
        <v>86</v>
      </c>
      <c r="G84" s="163"/>
      <c r="H84" s="171">
        <v>1</v>
      </c>
      <c r="I84" s="168"/>
    </row>
    <row r="85" spans="1:9" ht="24.95" customHeight="1" x14ac:dyDescent="0.15">
      <c r="A85" s="127"/>
      <c r="B85" s="128"/>
      <c r="C85" s="137"/>
      <c r="D85" s="59"/>
      <c r="E85" s="161"/>
      <c r="F85" s="164"/>
      <c r="G85" s="165"/>
      <c r="H85" s="172"/>
      <c r="I85" s="169"/>
    </row>
    <row r="86" spans="1:9" ht="24.95" customHeight="1" x14ac:dyDescent="0.15">
      <c r="A86" s="127"/>
      <c r="B86" s="128"/>
      <c r="C86" s="137"/>
      <c r="D86" s="60"/>
      <c r="E86" s="161"/>
      <c r="F86" s="166"/>
      <c r="G86" s="167"/>
      <c r="H86" s="173"/>
      <c r="I86" s="169"/>
    </row>
    <row r="87" spans="1:9" ht="69.75" customHeight="1" x14ac:dyDescent="0.15">
      <c r="A87" s="127"/>
      <c r="B87" s="128"/>
      <c r="C87" s="137"/>
      <c r="D87" s="47"/>
      <c r="E87" s="66" t="s">
        <v>52</v>
      </c>
      <c r="F87" s="150" t="s">
        <v>87</v>
      </c>
      <c r="G87" s="151"/>
      <c r="H87" s="81">
        <v>0.5</v>
      </c>
      <c r="I87" s="169"/>
    </row>
    <row r="88" spans="1:9" ht="20.25" customHeight="1" x14ac:dyDescent="0.15">
      <c r="A88" s="127"/>
      <c r="B88" s="128"/>
      <c r="C88" s="120"/>
      <c r="D88" s="60"/>
      <c r="E88" s="67" t="s">
        <v>16</v>
      </c>
      <c r="F88" s="152"/>
      <c r="G88" s="153"/>
      <c r="H88" s="68">
        <v>0</v>
      </c>
      <c r="I88" s="170"/>
    </row>
    <row r="89" spans="1:9" ht="48" customHeight="1" x14ac:dyDescent="0.15">
      <c r="A89" s="127"/>
      <c r="B89" s="128"/>
      <c r="C89" s="119" t="s">
        <v>80</v>
      </c>
      <c r="D89" s="47"/>
      <c r="E89" s="121" t="s">
        <v>81</v>
      </c>
      <c r="F89" s="121"/>
      <c r="G89" s="122"/>
      <c r="H89" s="81">
        <v>0.5</v>
      </c>
      <c r="I89" s="123" t="s">
        <v>83</v>
      </c>
    </row>
    <row r="90" spans="1:9" ht="48" customHeight="1" x14ac:dyDescent="0.15">
      <c r="A90" s="129"/>
      <c r="B90" s="130"/>
      <c r="C90" s="120"/>
      <c r="D90" s="47"/>
      <c r="E90" s="107" t="s">
        <v>82</v>
      </c>
      <c r="F90" s="107"/>
      <c r="G90" s="108"/>
      <c r="H90" s="75">
        <v>0</v>
      </c>
      <c r="I90" s="124"/>
    </row>
    <row r="91" spans="1:9" ht="18" customHeight="1" x14ac:dyDescent="0.15">
      <c r="A91" s="30" t="s">
        <v>22</v>
      </c>
      <c r="B91" s="51"/>
      <c r="C91" s="69"/>
      <c r="D91" s="69"/>
      <c r="E91" s="156" t="s">
        <v>23</v>
      </c>
      <c r="F91" s="156"/>
      <c r="G91" s="157"/>
      <c r="H91" s="95">
        <f>SUM(H71,H74,H77,H84,H82,H80,H89)</f>
        <v>9</v>
      </c>
      <c r="I91" s="33"/>
    </row>
    <row r="92" spans="1:9" ht="18" customHeight="1" x14ac:dyDescent="0.15">
      <c r="A92" s="35" t="s">
        <v>24</v>
      </c>
      <c r="G92" s="70" t="s">
        <v>53</v>
      </c>
      <c r="H92" s="95">
        <f>SUM(H16,H37,H66,H91)</f>
        <v>26</v>
      </c>
      <c r="I92" s="65"/>
    </row>
    <row r="93" spans="1:9" ht="18.75" customHeight="1" x14ac:dyDescent="0.15">
      <c r="A93" s="35" t="s">
        <v>54</v>
      </c>
    </row>
    <row r="94" spans="1:9" ht="13.5" customHeight="1" x14ac:dyDescent="0.15"/>
    <row r="98" ht="14.25" customHeight="1" x14ac:dyDescent="0.15"/>
    <row r="99" ht="13.5" customHeight="1" x14ac:dyDescent="0.15"/>
  </sheetData>
  <mergeCells count="139">
    <mergeCell ref="B7:B9"/>
    <mergeCell ref="C7:C9"/>
    <mergeCell ref="E7:G7"/>
    <mergeCell ref="I7:I9"/>
    <mergeCell ref="E8:G8"/>
    <mergeCell ref="E9:G9"/>
    <mergeCell ref="A3:B3"/>
    <mergeCell ref="E3:G3"/>
    <mergeCell ref="E4:G4"/>
    <mergeCell ref="B5:B6"/>
    <mergeCell ref="C5:C6"/>
    <mergeCell ref="E5:G5"/>
    <mergeCell ref="E6:G6"/>
    <mergeCell ref="I13:I15"/>
    <mergeCell ref="E14:G14"/>
    <mergeCell ref="E16:G16"/>
    <mergeCell ref="A20:B20"/>
    <mergeCell ref="E20:G20"/>
    <mergeCell ref="A21:B23"/>
    <mergeCell ref="C21:C23"/>
    <mergeCell ref="E15:G15"/>
    <mergeCell ref="I21:I23"/>
    <mergeCell ref="E31:G31"/>
    <mergeCell ref="F21:G23"/>
    <mergeCell ref="E26:G26"/>
    <mergeCell ref="E27:G27"/>
    <mergeCell ref="E28:G28"/>
    <mergeCell ref="E29:G29"/>
    <mergeCell ref="E30:G30"/>
    <mergeCell ref="B13:B15"/>
    <mergeCell ref="C13:C15"/>
    <mergeCell ref="E13:G13"/>
    <mergeCell ref="A24:B31"/>
    <mergeCell ref="C24:C31"/>
    <mergeCell ref="E24:G24"/>
    <mergeCell ref="E25:G25"/>
    <mergeCell ref="I32:I34"/>
    <mergeCell ref="E33:G33"/>
    <mergeCell ref="E34:G34"/>
    <mergeCell ref="C43:C50"/>
    <mergeCell ref="I43:I50"/>
    <mergeCell ref="E37:G37"/>
    <mergeCell ref="A41:C41"/>
    <mergeCell ref="E41:F41"/>
    <mergeCell ref="A42:B42"/>
    <mergeCell ref="E42:G42"/>
    <mergeCell ref="A43:B50"/>
    <mergeCell ref="E43:G44"/>
    <mergeCell ref="E45:G46"/>
    <mergeCell ref="E47:G48"/>
    <mergeCell ref="H45:H46"/>
    <mergeCell ref="H47:H48"/>
    <mergeCell ref="D43:D44"/>
    <mergeCell ref="D45:D46"/>
    <mergeCell ref="E35:G35"/>
    <mergeCell ref="A35:B36"/>
    <mergeCell ref="C35:C36"/>
    <mergeCell ref="E91:G91"/>
    <mergeCell ref="C84:C88"/>
    <mergeCell ref="E84:E86"/>
    <mergeCell ref="F84:G86"/>
    <mergeCell ref="I84:I88"/>
    <mergeCell ref="H84:H86"/>
    <mergeCell ref="D47:D48"/>
    <mergeCell ref="H43:H44"/>
    <mergeCell ref="E49:G50"/>
    <mergeCell ref="C51:C59"/>
    <mergeCell ref="E51:G51"/>
    <mergeCell ref="I51:I59"/>
    <mergeCell ref="E59:G59"/>
    <mergeCell ref="E53:G53"/>
    <mergeCell ref="E54:G54"/>
    <mergeCell ref="E55:G55"/>
    <mergeCell ref="I60:I62"/>
    <mergeCell ref="E56:G56"/>
    <mergeCell ref="E57:G57"/>
    <mergeCell ref="E58:G58"/>
    <mergeCell ref="E70:G70"/>
    <mergeCell ref="I77:I79"/>
    <mergeCell ref="E79:G79"/>
    <mergeCell ref="E73:G73"/>
    <mergeCell ref="A74:B76"/>
    <mergeCell ref="C74:C76"/>
    <mergeCell ref="E74:G74"/>
    <mergeCell ref="I74:I76"/>
    <mergeCell ref="E75:G75"/>
    <mergeCell ref="E76:G76"/>
    <mergeCell ref="A71:B73"/>
    <mergeCell ref="C71:C73"/>
    <mergeCell ref="I71:I73"/>
    <mergeCell ref="E71:G71"/>
    <mergeCell ref="A51:B59"/>
    <mergeCell ref="H49:H50"/>
    <mergeCell ref="D49:D50"/>
    <mergeCell ref="A32:B34"/>
    <mergeCell ref="C32:C34"/>
    <mergeCell ref="E32:G32"/>
    <mergeCell ref="F87:G87"/>
    <mergeCell ref="F88:G88"/>
    <mergeCell ref="E80:G80"/>
    <mergeCell ref="E81:G81"/>
    <mergeCell ref="A80:B81"/>
    <mergeCell ref="C80:C81"/>
    <mergeCell ref="E60:G60"/>
    <mergeCell ref="E61:G61"/>
    <mergeCell ref="E62:G62"/>
    <mergeCell ref="A60:B62"/>
    <mergeCell ref="C60:C62"/>
    <mergeCell ref="E77:G77"/>
    <mergeCell ref="E78:G78"/>
    <mergeCell ref="A77:B79"/>
    <mergeCell ref="C77:C79"/>
    <mergeCell ref="E72:G72"/>
    <mergeCell ref="E66:G66"/>
    <mergeCell ref="A70:B70"/>
    <mergeCell ref="I24:I31"/>
    <mergeCell ref="E52:G52"/>
    <mergeCell ref="B10:B11"/>
    <mergeCell ref="C10:C11"/>
    <mergeCell ref="E10:G10"/>
    <mergeCell ref="I10:I11"/>
    <mergeCell ref="E11:G11"/>
    <mergeCell ref="C89:C90"/>
    <mergeCell ref="E89:G89"/>
    <mergeCell ref="I89:I90"/>
    <mergeCell ref="E90:G90"/>
    <mergeCell ref="A84:B90"/>
    <mergeCell ref="A63:B65"/>
    <mergeCell ref="C63:C65"/>
    <mergeCell ref="E63:G63"/>
    <mergeCell ref="I63:I65"/>
    <mergeCell ref="E64:G64"/>
    <mergeCell ref="E65:G65"/>
    <mergeCell ref="A82:B83"/>
    <mergeCell ref="C82:C83"/>
    <mergeCell ref="E82:G82"/>
    <mergeCell ref="I82:I83"/>
    <mergeCell ref="E83:G83"/>
    <mergeCell ref="I80:I81"/>
  </mergeCells>
  <phoneticPr fontId="3"/>
  <printOptions horizontalCentered="1"/>
  <pageMargins left="0.27559055118110237" right="0.27559055118110237" top="0.55118110236220474" bottom="0.15748031496062992" header="0.11811023622047245" footer="0.11811023622047245"/>
  <pageSetup paperSize="9" scale="51" fitToHeight="0" orientation="landscape" r:id="rId1"/>
  <headerFooter>
    <oddFooter xml:space="preserve">&amp;C&amp;26 </oddFooter>
  </headerFooter>
  <rowBreaks count="3" manualBreakCount="3">
    <brk id="18" max="8" man="1"/>
    <brk id="39" max="8" man="1"/>
    <brk id="6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57150</xdr:colOff>
                    <xdr:row>6</xdr:row>
                    <xdr:rowOff>209550</xdr:rowOff>
                  </from>
                  <to>
                    <xdr:col>4</xdr:col>
                    <xdr:colOff>47625</xdr:colOff>
                    <xdr:row>6</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57150</xdr:colOff>
                    <xdr:row>7</xdr:row>
                    <xdr:rowOff>142875</xdr:rowOff>
                  </from>
                  <to>
                    <xdr:col>4</xdr:col>
                    <xdr:colOff>38100</xdr:colOff>
                    <xdr:row>7</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57150</xdr:colOff>
                    <xdr:row>8</xdr:row>
                    <xdr:rowOff>219075</xdr:rowOff>
                  </from>
                  <to>
                    <xdr:col>4</xdr:col>
                    <xdr:colOff>38100</xdr:colOff>
                    <xdr:row>8</xdr:row>
                    <xdr:rowOff>476250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57150</xdr:colOff>
                    <xdr:row>14</xdr:row>
                    <xdr:rowOff>85725</xdr:rowOff>
                  </from>
                  <to>
                    <xdr:col>4</xdr:col>
                    <xdr:colOff>38100</xdr:colOff>
                    <xdr:row>14</xdr:row>
                    <xdr:rowOff>342900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57150</xdr:colOff>
                    <xdr:row>20</xdr:row>
                    <xdr:rowOff>85725</xdr:rowOff>
                  </from>
                  <to>
                    <xdr:col>4</xdr:col>
                    <xdr:colOff>38100</xdr:colOff>
                    <xdr:row>20</xdr:row>
                    <xdr:rowOff>333375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57150</xdr:colOff>
                    <xdr:row>22</xdr:row>
                    <xdr:rowOff>66675</xdr:rowOff>
                  </from>
                  <to>
                    <xdr:col>4</xdr:col>
                    <xdr:colOff>38100</xdr:colOff>
                    <xdr:row>22</xdr:row>
                    <xdr:rowOff>323850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3</xdr:col>
                    <xdr:colOff>47625</xdr:colOff>
                    <xdr:row>23</xdr:row>
                    <xdr:rowOff>104775</xdr:rowOff>
                  </from>
                  <to>
                    <xdr:col>4</xdr:col>
                    <xdr:colOff>28575</xdr:colOff>
                    <xdr:row>23</xdr:row>
                    <xdr:rowOff>361950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xdr:col>
                    <xdr:colOff>66675</xdr:colOff>
                    <xdr:row>30</xdr:row>
                    <xdr:rowOff>85725</xdr:rowOff>
                  </from>
                  <to>
                    <xdr:col>4</xdr:col>
                    <xdr:colOff>47625</xdr:colOff>
                    <xdr:row>30</xdr:row>
                    <xdr:rowOff>342900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3</xdr:col>
                    <xdr:colOff>57150</xdr:colOff>
                    <xdr:row>31</xdr:row>
                    <xdr:rowOff>95250</xdr:rowOff>
                  </from>
                  <to>
                    <xdr:col>4</xdr:col>
                    <xdr:colOff>38100</xdr:colOff>
                    <xdr:row>32</xdr:row>
                    <xdr:rowOff>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3</xdr:col>
                    <xdr:colOff>57150</xdr:colOff>
                    <xdr:row>32</xdr:row>
                    <xdr:rowOff>76200</xdr:rowOff>
                  </from>
                  <to>
                    <xdr:col>4</xdr:col>
                    <xdr:colOff>38100</xdr:colOff>
                    <xdr:row>33</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3</xdr:col>
                    <xdr:colOff>57150</xdr:colOff>
                    <xdr:row>33</xdr:row>
                    <xdr:rowOff>76200</xdr:rowOff>
                  </from>
                  <to>
                    <xdr:col>4</xdr:col>
                    <xdr:colOff>38100</xdr:colOff>
                    <xdr:row>33</xdr:row>
                    <xdr:rowOff>333375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3</xdr:col>
                    <xdr:colOff>57150</xdr:colOff>
                    <xdr:row>42</xdr:row>
                    <xdr:rowOff>142875</xdr:rowOff>
                  </from>
                  <to>
                    <xdr:col>4</xdr:col>
                    <xdr:colOff>38100</xdr:colOff>
                    <xdr:row>43</xdr:row>
                    <xdr:rowOff>95250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3</xdr:col>
                    <xdr:colOff>57150</xdr:colOff>
                    <xdr:row>44</xdr:row>
                    <xdr:rowOff>142875</xdr:rowOff>
                  </from>
                  <to>
                    <xdr:col>4</xdr:col>
                    <xdr:colOff>38100</xdr:colOff>
                    <xdr:row>45</xdr:row>
                    <xdr:rowOff>114300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3</xdr:col>
                    <xdr:colOff>57150</xdr:colOff>
                    <xdr:row>46</xdr:row>
                    <xdr:rowOff>133350</xdr:rowOff>
                  </from>
                  <to>
                    <xdr:col>4</xdr:col>
                    <xdr:colOff>38100</xdr:colOff>
                    <xdr:row>47</xdr:row>
                    <xdr:rowOff>104775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3</xdr:col>
                    <xdr:colOff>66675</xdr:colOff>
                    <xdr:row>58</xdr:row>
                    <xdr:rowOff>95250</xdr:rowOff>
                  </from>
                  <to>
                    <xdr:col>4</xdr:col>
                    <xdr:colOff>47625</xdr:colOff>
                    <xdr:row>58</xdr:row>
                    <xdr:rowOff>381000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3</xdr:col>
                    <xdr:colOff>57150</xdr:colOff>
                    <xdr:row>72</xdr:row>
                    <xdr:rowOff>57150</xdr:rowOff>
                  </from>
                  <to>
                    <xdr:col>4</xdr:col>
                    <xdr:colOff>38100</xdr:colOff>
                    <xdr:row>72</xdr:row>
                    <xdr:rowOff>323850</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3</xdr:col>
                    <xdr:colOff>66675</xdr:colOff>
                    <xdr:row>78</xdr:row>
                    <xdr:rowOff>381000</xdr:rowOff>
                  </from>
                  <to>
                    <xdr:col>4</xdr:col>
                    <xdr:colOff>47625</xdr:colOff>
                    <xdr:row>78</xdr:row>
                    <xdr:rowOff>647700</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3</xdr:col>
                    <xdr:colOff>57150</xdr:colOff>
                    <xdr:row>83</xdr:row>
                    <xdr:rowOff>161925</xdr:rowOff>
                  </from>
                  <to>
                    <xdr:col>4</xdr:col>
                    <xdr:colOff>38100</xdr:colOff>
                    <xdr:row>84</xdr:row>
                    <xdr:rowOff>114300</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11</xdr:col>
                    <xdr:colOff>0</xdr:colOff>
                    <xdr:row>86</xdr:row>
                    <xdr:rowOff>133350</xdr:rowOff>
                  </from>
                  <to>
                    <xdr:col>11</xdr:col>
                    <xdr:colOff>323850</xdr:colOff>
                    <xdr:row>87</xdr:row>
                    <xdr:rowOff>0</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3</xdr:col>
                    <xdr:colOff>57150</xdr:colOff>
                    <xdr:row>87</xdr:row>
                    <xdr:rowOff>9525</xdr:rowOff>
                  </from>
                  <to>
                    <xdr:col>4</xdr:col>
                    <xdr:colOff>38100</xdr:colOff>
                    <xdr:row>88</xdr:row>
                    <xdr:rowOff>9525</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3</xdr:col>
                    <xdr:colOff>57150</xdr:colOff>
                    <xdr:row>48</xdr:row>
                    <xdr:rowOff>123825</xdr:rowOff>
                  </from>
                  <to>
                    <xdr:col>4</xdr:col>
                    <xdr:colOff>38100</xdr:colOff>
                    <xdr:row>49</xdr:row>
                    <xdr:rowOff>104775</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3</xdr:col>
                    <xdr:colOff>57150</xdr:colOff>
                    <xdr:row>59</xdr:row>
                    <xdr:rowOff>47625</xdr:rowOff>
                  </from>
                  <to>
                    <xdr:col>4</xdr:col>
                    <xdr:colOff>38100</xdr:colOff>
                    <xdr:row>59</xdr:row>
                    <xdr:rowOff>304800</xdr:rowOff>
                  </to>
                </anchor>
              </controlPr>
            </control>
          </mc:Choice>
        </mc:AlternateContent>
        <mc:AlternateContent xmlns:mc="http://schemas.openxmlformats.org/markup-compatibility/2006">
          <mc:Choice Requires="x14">
            <control shapeId="1099" r:id="rId26" name="Check Box 75">
              <controlPr defaultSize="0" autoFill="0" autoLine="0" autoPict="0">
                <anchor moveWithCells="1">
                  <from>
                    <xdr:col>3</xdr:col>
                    <xdr:colOff>57150</xdr:colOff>
                    <xdr:row>60</xdr:row>
                    <xdr:rowOff>38100</xdr:rowOff>
                  </from>
                  <to>
                    <xdr:col>4</xdr:col>
                    <xdr:colOff>38100</xdr:colOff>
                    <xdr:row>60</xdr:row>
                    <xdr:rowOff>304800</xdr:rowOff>
                  </to>
                </anchor>
              </controlPr>
            </control>
          </mc:Choice>
        </mc:AlternateContent>
        <mc:AlternateContent xmlns:mc="http://schemas.openxmlformats.org/markup-compatibility/2006">
          <mc:Choice Requires="x14">
            <control shapeId="1100" r:id="rId27" name="Check Box 76">
              <controlPr defaultSize="0" autoFill="0" autoLine="0" autoPict="0">
                <anchor moveWithCells="1">
                  <from>
                    <xdr:col>3</xdr:col>
                    <xdr:colOff>57150</xdr:colOff>
                    <xdr:row>61</xdr:row>
                    <xdr:rowOff>47625</xdr:rowOff>
                  </from>
                  <to>
                    <xdr:col>4</xdr:col>
                    <xdr:colOff>38100</xdr:colOff>
                    <xdr:row>62</xdr:row>
                    <xdr:rowOff>0</xdr:rowOff>
                  </to>
                </anchor>
              </controlPr>
            </control>
          </mc:Choice>
        </mc:AlternateContent>
        <mc:AlternateContent xmlns:mc="http://schemas.openxmlformats.org/markup-compatibility/2006">
          <mc:Choice Requires="x14">
            <control shapeId="1111" r:id="rId28" name="Check Box 87">
              <controlPr defaultSize="0" autoFill="0" autoLine="0" autoPict="0">
                <anchor moveWithCells="1">
                  <from>
                    <xdr:col>3</xdr:col>
                    <xdr:colOff>57150</xdr:colOff>
                    <xdr:row>70</xdr:row>
                    <xdr:rowOff>47625</xdr:rowOff>
                  </from>
                  <to>
                    <xdr:col>4</xdr:col>
                    <xdr:colOff>38100</xdr:colOff>
                    <xdr:row>70</xdr:row>
                    <xdr:rowOff>304800</xdr:rowOff>
                  </to>
                </anchor>
              </controlPr>
            </control>
          </mc:Choice>
        </mc:AlternateContent>
        <mc:AlternateContent xmlns:mc="http://schemas.openxmlformats.org/markup-compatibility/2006">
          <mc:Choice Requires="x14">
            <control shapeId="1114" r:id="rId29" name="Check Box 90">
              <controlPr defaultSize="0" autoFill="0" autoLine="0" autoPict="0">
                <anchor moveWithCells="1">
                  <from>
                    <xdr:col>3</xdr:col>
                    <xdr:colOff>57150</xdr:colOff>
                    <xdr:row>79</xdr:row>
                    <xdr:rowOff>180975</xdr:rowOff>
                  </from>
                  <to>
                    <xdr:col>4</xdr:col>
                    <xdr:colOff>38100</xdr:colOff>
                    <xdr:row>79</xdr:row>
                    <xdr:rowOff>438150</xdr:rowOff>
                  </to>
                </anchor>
              </controlPr>
            </control>
          </mc:Choice>
        </mc:AlternateContent>
        <mc:AlternateContent xmlns:mc="http://schemas.openxmlformats.org/markup-compatibility/2006">
          <mc:Choice Requires="x14">
            <control shapeId="1115" r:id="rId30" name="Check Box 91">
              <controlPr defaultSize="0" autoFill="0" autoLine="0" autoPict="0">
                <anchor moveWithCells="1">
                  <from>
                    <xdr:col>3</xdr:col>
                    <xdr:colOff>57150</xdr:colOff>
                    <xdr:row>80</xdr:row>
                    <xdr:rowOff>180975</xdr:rowOff>
                  </from>
                  <to>
                    <xdr:col>3</xdr:col>
                    <xdr:colOff>323850</xdr:colOff>
                    <xdr:row>80</xdr:row>
                    <xdr:rowOff>457200</xdr:rowOff>
                  </to>
                </anchor>
              </controlPr>
            </control>
          </mc:Choice>
        </mc:AlternateContent>
        <mc:AlternateContent xmlns:mc="http://schemas.openxmlformats.org/markup-compatibility/2006">
          <mc:Choice Requires="x14">
            <control shapeId="1118" r:id="rId31" name="Check Box 94">
              <controlPr defaultSize="0" autoFill="0" autoLine="0" autoPict="0">
                <anchor moveWithCells="1">
                  <from>
                    <xdr:col>3</xdr:col>
                    <xdr:colOff>57150</xdr:colOff>
                    <xdr:row>62</xdr:row>
                    <xdr:rowOff>47625</xdr:rowOff>
                  </from>
                  <to>
                    <xdr:col>4</xdr:col>
                    <xdr:colOff>38100</xdr:colOff>
                    <xdr:row>63</xdr:row>
                    <xdr:rowOff>0</xdr:rowOff>
                  </to>
                </anchor>
              </controlPr>
            </control>
          </mc:Choice>
        </mc:AlternateContent>
        <mc:AlternateContent xmlns:mc="http://schemas.openxmlformats.org/markup-compatibility/2006">
          <mc:Choice Requires="x14">
            <control shapeId="1119" r:id="rId32" name="Check Box 95">
              <controlPr defaultSize="0" autoFill="0" autoLine="0" autoPict="0">
                <anchor moveWithCells="1">
                  <from>
                    <xdr:col>3</xdr:col>
                    <xdr:colOff>57150</xdr:colOff>
                    <xdr:row>63</xdr:row>
                    <xdr:rowOff>38100</xdr:rowOff>
                  </from>
                  <to>
                    <xdr:col>4</xdr:col>
                    <xdr:colOff>38100</xdr:colOff>
                    <xdr:row>64</xdr:row>
                    <xdr:rowOff>0</xdr:rowOff>
                  </to>
                </anchor>
              </controlPr>
            </control>
          </mc:Choice>
        </mc:AlternateContent>
        <mc:AlternateContent xmlns:mc="http://schemas.openxmlformats.org/markup-compatibility/2006">
          <mc:Choice Requires="x14">
            <control shapeId="1120" r:id="rId33" name="Check Box 96">
              <controlPr defaultSize="0" autoFill="0" autoLine="0" autoPict="0">
                <anchor moveWithCells="1">
                  <from>
                    <xdr:col>3</xdr:col>
                    <xdr:colOff>57150</xdr:colOff>
                    <xdr:row>64</xdr:row>
                    <xdr:rowOff>47625</xdr:rowOff>
                  </from>
                  <to>
                    <xdr:col>4</xdr:col>
                    <xdr:colOff>38100</xdr:colOff>
                    <xdr:row>65</xdr:row>
                    <xdr:rowOff>0</xdr:rowOff>
                  </to>
                </anchor>
              </controlPr>
            </control>
          </mc:Choice>
        </mc:AlternateContent>
        <mc:AlternateContent xmlns:mc="http://schemas.openxmlformats.org/markup-compatibility/2006">
          <mc:Choice Requires="x14">
            <control shapeId="1126" r:id="rId34" name="Check Box 102">
              <controlPr defaultSize="0" autoFill="0" autoLine="0" autoPict="0">
                <anchor moveWithCells="1">
                  <from>
                    <xdr:col>3</xdr:col>
                    <xdr:colOff>57150</xdr:colOff>
                    <xdr:row>86</xdr:row>
                    <xdr:rowOff>180975</xdr:rowOff>
                  </from>
                  <to>
                    <xdr:col>3</xdr:col>
                    <xdr:colOff>323850</xdr:colOff>
                    <xdr:row>86</xdr:row>
                    <xdr:rowOff>457200</xdr:rowOff>
                  </to>
                </anchor>
              </controlPr>
            </control>
          </mc:Choice>
        </mc:AlternateContent>
        <mc:AlternateContent xmlns:mc="http://schemas.openxmlformats.org/markup-compatibility/2006">
          <mc:Choice Requires="x14">
            <control shapeId="1127" r:id="rId35" name="Check Box 103">
              <controlPr defaultSize="0" autoFill="0" autoLine="0" autoPict="0">
                <anchor moveWithCells="1">
                  <from>
                    <xdr:col>3</xdr:col>
                    <xdr:colOff>57150</xdr:colOff>
                    <xdr:row>81</xdr:row>
                    <xdr:rowOff>180975</xdr:rowOff>
                  </from>
                  <to>
                    <xdr:col>4</xdr:col>
                    <xdr:colOff>38100</xdr:colOff>
                    <xdr:row>81</xdr:row>
                    <xdr:rowOff>438150</xdr:rowOff>
                  </to>
                </anchor>
              </controlPr>
            </control>
          </mc:Choice>
        </mc:AlternateContent>
        <mc:AlternateContent xmlns:mc="http://schemas.openxmlformats.org/markup-compatibility/2006">
          <mc:Choice Requires="x14">
            <control shapeId="1128" r:id="rId36" name="Check Box 104">
              <controlPr defaultSize="0" autoFill="0" autoLine="0" autoPict="0">
                <anchor moveWithCells="1">
                  <from>
                    <xdr:col>3</xdr:col>
                    <xdr:colOff>57150</xdr:colOff>
                    <xdr:row>82</xdr:row>
                    <xdr:rowOff>180975</xdr:rowOff>
                  </from>
                  <to>
                    <xdr:col>3</xdr:col>
                    <xdr:colOff>323850</xdr:colOff>
                    <xdr:row>82</xdr:row>
                    <xdr:rowOff>457200</xdr:rowOff>
                  </to>
                </anchor>
              </controlPr>
            </control>
          </mc:Choice>
        </mc:AlternateContent>
        <mc:AlternateContent xmlns:mc="http://schemas.openxmlformats.org/markup-compatibility/2006">
          <mc:Choice Requires="x14">
            <control shapeId="1129" r:id="rId37" name="Check Box 105">
              <controlPr defaultSize="0" autoFill="0" autoLine="0" autoPict="0">
                <anchor moveWithCells="1">
                  <from>
                    <xdr:col>3</xdr:col>
                    <xdr:colOff>57150</xdr:colOff>
                    <xdr:row>88</xdr:row>
                    <xdr:rowOff>180975</xdr:rowOff>
                  </from>
                  <to>
                    <xdr:col>4</xdr:col>
                    <xdr:colOff>38100</xdr:colOff>
                    <xdr:row>88</xdr:row>
                    <xdr:rowOff>438150</xdr:rowOff>
                  </to>
                </anchor>
              </controlPr>
            </control>
          </mc:Choice>
        </mc:AlternateContent>
        <mc:AlternateContent xmlns:mc="http://schemas.openxmlformats.org/markup-compatibility/2006">
          <mc:Choice Requires="x14">
            <control shapeId="1130" r:id="rId38" name="Check Box 106">
              <controlPr defaultSize="0" autoFill="0" autoLine="0" autoPict="0">
                <anchor moveWithCells="1">
                  <from>
                    <xdr:col>3</xdr:col>
                    <xdr:colOff>57150</xdr:colOff>
                    <xdr:row>89</xdr:row>
                    <xdr:rowOff>180975</xdr:rowOff>
                  </from>
                  <to>
                    <xdr:col>3</xdr:col>
                    <xdr:colOff>323850</xdr:colOff>
                    <xdr:row>89</xdr:row>
                    <xdr:rowOff>457200</xdr:rowOff>
                  </to>
                </anchor>
              </controlPr>
            </control>
          </mc:Choice>
        </mc:AlternateContent>
        <mc:AlternateContent xmlns:mc="http://schemas.openxmlformats.org/markup-compatibility/2006">
          <mc:Choice Requires="x14">
            <control shapeId="1131" r:id="rId39" name="Check Box 107">
              <controlPr defaultSize="0" autoFill="0" autoLine="0" autoPict="0">
                <anchor moveWithCells="1">
                  <from>
                    <xdr:col>3</xdr:col>
                    <xdr:colOff>57150</xdr:colOff>
                    <xdr:row>12</xdr:row>
                    <xdr:rowOff>85725</xdr:rowOff>
                  </from>
                  <to>
                    <xdr:col>4</xdr:col>
                    <xdr:colOff>38100</xdr:colOff>
                    <xdr:row>12</xdr:row>
                    <xdr:rowOff>342900</xdr:rowOff>
                  </to>
                </anchor>
              </controlPr>
            </control>
          </mc:Choice>
        </mc:AlternateContent>
        <mc:AlternateContent xmlns:mc="http://schemas.openxmlformats.org/markup-compatibility/2006">
          <mc:Choice Requires="x14">
            <control shapeId="1132" r:id="rId40" name="Check Box 108">
              <controlPr defaultSize="0" autoFill="0" autoLine="0" autoPict="0">
                <anchor moveWithCells="1">
                  <from>
                    <xdr:col>3</xdr:col>
                    <xdr:colOff>57150</xdr:colOff>
                    <xdr:row>13</xdr:row>
                    <xdr:rowOff>85725</xdr:rowOff>
                  </from>
                  <to>
                    <xdr:col>4</xdr:col>
                    <xdr:colOff>38100</xdr:colOff>
                    <xdr:row>13</xdr:row>
                    <xdr:rowOff>342900</xdr:rowOff>
                  </to>
                </anchor>
              </controlPr>
            </control>
          </mc:Choice>
        </mc:AlternateContent>
        <mc:AlternateContent xmlns:mc="http://schemas.openxmlformats.org/markup-compatibility/2006">
          <mc:Choice Requires="x14">
            <control shapeId="1134" r:id="rId41" name="Check Box 110">
              <controlPr defaultSize="0" autoFill="0" autoLine="0" autoPict="0">
                <anchor moveWithCells="1">
                  <from>
                    <xdr:col>3</xdr:col>
                    <xdr:colOff>57150</xdr:colOff>
                    <xdr:row>73</xdr:row>
                    <xdr:rowOff>47625</xdr:rowOff>
                  </from>
                  <to>
                    <xdr:col>4</xdr:col>
                    <xdr:colOff>38100</xdr:colOff>
                    <xdr:row>73</xdr:row>
                    <xdr:rowOff>304800</xdr:rowOff>
                  </to>
                </anchor>
              </controlPr>
            </control>
          </mc:Choice>
        </mc:AlternateContent>
        <mc:AlternateContent xmlns:mc="http://schemas.openxmlformats.org/markup-compatibility/2006">
          <mc:Choice Requires="x14">
            <control shapeId="1135" r:id="rId42" name="Check Box 111">
              <controlPr defaultSize="0" autoFill="0" autoLine="0" autoPict="0">
                <anchor moveWithCells="1">
                  <from>
                    <xdr:col>3</xdr:col>
                    <xdr:colOff>57150</xdr:colOff>
                    <xdr:row>74</xdr:row>
                    <xdr:rowOff>47625</xdr:rowOff>
                  </from>
                  <to>
                    <xdr:col>4</xdr:col>
                    <xdr:colOff>38100</xdr:colOff>
                    <xdr:row>74</xdr:row>
                    <xdr:rowOff>304800</xdr:rowOff>
                  </to>
                </anchor>
              </controlPr>
            </control>
          </mc:Choice>
        </mc:AlternateContent>
        <mc:AlternateContent xmlns:mc="http://schemas.openxmlformats.org/markup-compatibility/2006">
          <mc:Choice Requires="x14">
            <control shapeId="1136" r:id="rId43" name="Check Box 112">
              <controlPr defaultSize="0" autoFill="0" autoLine="0" autoPict="0">
                <anchor moveWithCells="1">
                  <from>
                    <xdr:col>3</xdr:col>
                    <xdr:colOff>57150</xdr:colOff>
                    <xdr:row>75</xdr:row>
                    <xdr:rowOff>47625</xdr:rowOff>
                  </from>
                  <to>
                    <xdr:col>4</xdr:col>
                    <xdr:colOff>38100</xdr:colOff>
                    <xdr:row>75</xdr:row>
                    <xdr:rowOff>304800</xdr:rowOff>
                  </to>
                </anchor>
              </controlPr>
            </control>
          </mc:Choice>
        </mc:AlternateContent>
        <mc:AlternateContent xmlns:mc="http://schemas.openxmlformats.org/markup-compatibility/2006">
          <mc:Choice Requires="x14">
            <control shapeId="1137" r:id="rId44" name="Check Box 113">
              <controlPr defaultSize="0" autoFill="0" autoLine="0" autoPict="0">
                <anchor moveWithCells="1">
                  <from>
                    <xdr:col>3</xdr:col>
                    <xdr:colOff>57150</xdr:colOff>
                    <xdr:row>71</xdr:row>
                    <xdr:rowOff>47625</xdr:rowOff>
                  </from>
                  <to>
                    <xdr:col>4</xdr:col>
                    <xdr:colOff>38100</xdr:colOff>
                    <xdr:row>71</xdr:row>
                    <xdr:rowOff>304800</xdr:rowOff>
                  </to>
                </anchor>
              </controlPr>
            </control>
          </mc:Choice>
        </mc:AlternateContent>
        <mc:AlternateContent xmlns:mc="http://schemas.openxmlformats.org/markup-compatibility/2006">
          <mc:Choice Requires="x14">
            <control shapeId="1138" r:id="rId45" name="Check Box 114">
              <controlPr defaultSize="0" autoFill="0" autoLine="0" autoPict="0">
                <anchor moveWithCells="1">
                  <from>
                    <xdr:col>3</xdr:col>
                    <xdr:colOff>57150</xdr:colOff>
                    <xdr:row>21</xdr:row>
                    <xdr:rowOff>85725</xdr:rowOff>
                  </from>
                  <to>
                    <xdr:col>4</xdr:col>
                    <xdr:colOff>38100</xdr:colOff>
                    <xdr:row>21</xdr:row>
                    <xdr:rowOff>333375</xdr:rowOff>
                  </to>
                </anchor>
              </controlPr>
            </control>
          </mc:Choice>
        </mc:AlternateContent>
        <mc:AlternateContent xmlns:mc="http://schemas.openxmlformats.org/markup-compatibility/2006">
          <mc:Choice Requires="x14">
            <control shapeId="1139" r:id="rId46" name="Check Box 115">
              <controlPr defaultSize="0" autoFill="0" autoLine="0" autoPict="0">
                <anchor moveWithCells="1">
                  <from>
                    <xdr:col>3</xdr:col>
                    <xdr:colOff>66675</xdr:colOff>
                    <xdr:row>50</xdr:row>
                    <xdr:rowOff>95250</xdr:rowOff>
                  </from>
                  <to>
                    <xdr:col>4</xdr:col>
                    <xdr:colOff>47625</xdr:colOff>
                    <xdr:row>50</xdr:row>
                    <xdr:rowOff>352425</xdr:rowOff>
                  </to>
                </anchor>
              </controlPr>
            </control>
          </mc:Choice>
        </mc:AlternateContent>
        <mc:AlternateContent xmlns:mc="http://schemas.openxmlformats.org/markup-compatibility/2006">
          <mc:Choice Requires="x14">
            <control shapeId="1140" r:id="rId47" name="Check Box 116">
              <controlPr defaultSize="0" autoFill="0" autoLine="0" autoPict="0">
                <anchor moveWithCells="1">
                  <from>
                    <xdr:col>3</xdr:col>
                    <xdr:colOff>85725</xdr:colOff>
                    <xdr:row>9</xdr:row>
                    <xdr:rowOff>123825</xdr:rowOff>
                  </from>
                  <to>
                    <xdr:col>4</xdr:col>
                    <xdr:colOff>66675</xdr:colOff>
                    <xdr:row>9</xdr:row>
                    <xdr:rowOff>390525</xdr:rowOff>
                  </to>
                </anchor>
              </controlPr>
            </control>
          </mc:Choice>
        </mc:AlternateContent>
        <mc:AlternateContent xmlns:mc="http://schemas.openxmlformats.org/markup-compatibility/2006">
          <mc:Choice Requires="x14">
            <control shapeId="1141" r:id="rId48" name="Check Box 117">
              <controlPr defaultSize="0" autoFill="0" autoLine="0" autoPict="0">
                <anchor moveWithCells="1">
                  <from>
                    <xdr:col>3</xdr:col>
                    <xdr:colOff>57150</xdr:colOff>
                    <xdr:row>10</xdr:row>
                    <xdr:rowOff>142875</xdr:rowOff>
                  </from>
                  <to>
                    <xdr:col>4</xdr:col>
                    <xdr:colOff>38100</xdr:colOff>
                    <xdr:row>10</xdr:row>
                    <xdr:rowOff>400050</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3</xdr:col>
                    <xdr:colOff>57150</xdr:colOff>
                    <xdr:row>34</xdr:row>
                    <xdr:rowOff>76200</xdr:rowOff>
                  </from>
                  <to>
                    <xdr:col>4</xdr:col>
                    <xdr:colOff>38100</xdr:colOff>
                    <xdr:row>35</xdr:row>
                    <xdr:rowOff>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3</xdr:col>
                    <xdr:colOff>57150</xdr:colOff>
                    <xdr:row>35</xdr:row>
                    <xdr:rowOff>76200</xdr:rowOff>
                  </from>
                  <to>
                    <xdr:col>4</xdr:col>
                    <xdr:colOff>38100</xdr:colOff>
                    <xdr:row>35</xdr:row>
                    <xdr:rowOff>333375</xdr:rowOff>
                  </to>
                </anchor>
              </controlPr>
            </control>
          </mc:Choice>
        </mc:AlternateContent>
        <mc:AlternateContent xmlns:mc="http://schemas.openxmlformats.org/markup-compatibility/2006">
          <mc:Choice Requires="x14">
            <control shapeId="1145" r:id="rId51" name="Check Box 121">
              <controlPr defaultSize="0" autoFill="0" autoLine="0" autoPict="0">
                <anchor moveWithCells="1">
                  <from>
                    <xdr:col>3</xdr:col>
                    <xdr:colOff>66675</xdr:colOff>
                    <xdr:row>76</xdr:row>
                    <xdr:rowOff>400050</xdr:rowOff>
                  </from>
                  <to>
                    <xdr:col>4</xdr:col>
                    <xdr:colOff>47625</xdr:colOff>
                    <xdr:row>76</xdr:row>
                    <xdr:rowOff>657225</xdr:rowOff>
                  </to>
                </anchor>
              </controlPr>
            </control>
          </mc:Choice>
        </mc:AlternateContent>
        <mc:AlternateContent xmlns:mc="http://schemas.openxmlformats.org/markup-compatibility/2006">
          <mc:Choice Requires="x14">
            <control shapeId="1146" r:id="rId52" name="Check Box 122">
              <controlPr defaultSize="0" autoFill="0" autoLine="0" autoPict="0">
                <anchor moveWithCells="1">
                  <from>
                    <xdr:col>3</xdr:col>
                    <xdr:colOff>66675</xdr:colOff>
                    <xdr:row>77</xdr:row>
                    <xdr:rowOff>381000</xdr:rowOff>
                  </from>
                  <to>
                    <xdr:col>4</xdr:col>
                    <xdr:colOff>47625</xdr:colOff>
                    <xdr:row>77</xdr:row>
                    <xdr:rowOff>638175</xdr:rowOff>
                  </to>
                </anchor>
              </controlPr>
            </control>
          </mc:Choice>
        </mc:AlternateContent>
        <mc:AlternateContent xmlns:mc="http://schemas.openxmlformats.org/markup-compatibility/2006">
          <mc:Choice Requires="x14">
            <control shapeId="1147" r:id="rId53" name="Check Box 123">
              <controlPr defaultSize="0" autoFill="0" autoLine="0" autoPict="0">
                <anchor moveWithCells="1">
                  <from>
                    <xdr:col>3</xdr:col>
                    <xdr:colOff>57150</xdr:colOff>
                    <xdr:row>24</xdr:row>
                    <xdr:rowOff>104775</xdr:rowOff>
                  </from>
                  <to>
                    <xdr:col>4</xdr:col>
                    <xdr:colOff>38100</xdr:colOff>
                    <xdr:row>24</xdr:row>
                    <xdr:rowOff>361950</xdr:rowOff>
                  </to>
                </anchor>
              </controlPr>
            </control>
          </mc:Choice>
        </mc:AlternateContent>
        <mc:AlternateContent xmlns:mc="http://schemas.openxmlformats.org/markup-compatibility/2006">
          <mc:Choice Requires="x14">
            <control shapeId="1148" r:id="rId54" name="Check Box 124">
              <controlPr defaultSize="0" autoFill="0" autoLine="0" autoPict="0">
                <anchor moveWithCells="1">
                  <from>
                    <xdr:col>3</xdr:col>
                    <xdr:colOff>66675</xdr:colOff>
                    <xdr:row>51</xdr:row>
                    <xdr:rowOff>95250</xdr:rowOff>
                  </from>
                  <to>
                    <xdr:col>4</xdr:col>
                    <xdr:colOff>47625</xdr:colOff>
                    <xdr:row>51</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2:E14"/>
  <sheetViews>
    <sheetView workbookViewId="0">
      <selection activeCell="E14" sqref="E14"/>
    </sheetView>
  </sheetViews>
  <sheetFormatPr defaultRowHeight="18.75" x14ac:dyDescent="0.4"/>
  <sheetData>
    <row r="12" spans="4:5" x14ac:dyDescent="0.4">
      <c r="D12" s="22"/>
    </row>
    <row r="14" spans="4:5" x14ac:dyDescent="0.4">
      <c r="E14" s="84"/>
    </row>
  </sheetData>
  <phoneticPr fontId="5"/>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3</xdr:col>
                    <xdr:colOff>57150</xdr:colOff>
                    <xdr:row>11</xdr:row>
                    <xdr:rowOff>66675</xdr:rowOff>
                  </from>
                  <to>
                    <xdr:col>3</xdr:col>
                    <xdr:colOff>381000</xdr:colOff>
                    <xdr:row>13</xdr:row>
                    <xdr:rowOff>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3</xdr:col>
                    <xdr:colOff>57150</xdr:colOff>
                    <xdr:row>11</xdr:row>
                    <xdr:rowOff>85725</xdr:rowOff>
                  </from>
                  <to>
                    <xdr:col>3</xdr:col>
                    <xdr:colOff>381000</xdr:colOff>
                    <xdr:row>12</xdr:row>
                    <xdr:rowOff>104775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57150</xdr:colOff>
                    <xdr:row>13</xdr:row>
                    <xdr:rowOff>57150</xdr:rowOff>
                  </from>
                  <to>
                    <xdr:col>4</xdr:col>
                    <xdr:colOff>381000</xdr:colOff>
                    <xdr:row>14</xdr:row>
                    <xdr:rowOff>152400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4</xdr:col>
                    <xdr:colOff>57150</xdr:colOff>
                    <xdr:row>13</xdr:row>
                    <xdr:rowOff>66675</xdr:rowOff>
                  </from>
                  <to>
                    <xdr:col>4</xdr:col>
                    <xdr:colOff>381000</xdr:colOff>
                    <xdr:row>14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Sheet1</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2021-06-21T10:00:13Z</cp:lastPrinted>
  <dcterms:created xsi:type="dcterms:W3CDTF">2019-03-14T08:36:02Z</dcterms:created>
  <dcterms:modified xsi:type="dcterms:W3CDTF">2021-06-23T01:17:50Z</dcterms:modified>
</cp:coreProperties>
</file>