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607　総合評価（斎苑自家発電設備改修）\"/>
    </mc:Choice>
  </mc:AlternateContent>
  <bookViews>
    <workbookView xWindow="0" yWindow="0" windowWidth="20490" windowHeight="7395"/>
  </bookViews>
  <sheets>
    <sheet name="チェックリスト" sheetId="1" r:id="rId1"/>
  </sheets>
  <definedNames>
    <definedName name="_xlnm.Print_Area" localSheetId="0">チェックリスト!$A$1:$I$56</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 l="1"/>
  <c r="H21" i="1"/>
  <c r="H7" i="1"/>
  <c r="H54" i="1" l="1"/>
  <c r="H55" i="1" s="1"/>
</calcChain>
</file>

<file path=xl/sharedStrings.xml><?xml version="1.0" encoding="utf-8"?>
<sst xmlns="http://schemas.openxmlformats.org/spreadsheetml/2006/main" count="109" uniqueCount="80">
  <si>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</si>
  <si>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</si>
  <si>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</si>
  <si>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</si>
  <si>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</si>
  <si>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</si>
  <si>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</si>
  <si>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</si>
  <si>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</si>
  <si>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</si>
  <si>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</si>
  <si>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</si>
  <si>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</si>
  <si>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</si>
  <si>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</si>
  <si>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</si>
  <si>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</si>
  <si>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</si>
  <si>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平均点が７２点以上７５点未満</t>
    <rPh sb="0" eb="3">
      <t>ヘイキンテン</t>
    </rPh>
    <rPh sb="6" eb="7">
      <t>テン</t>
    </rPh>
    <rPh sb="7" eb="9">
      <t>イジョウ</t>
    </rPh>
    <rPh sb="11" eb="12">
      <t>テン</t>
    </rPh>
    <rPh sb="12" eb="14">
      <t>ミマン</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</si>
  <si>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</si>
  <si>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</si>
  <si>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</si>
  <si>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</si>
  <si>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</si>
  <si>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</si>
  <si>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</si>
  <si>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</si>
  <si>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</si>
  <si>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</si>
  <si>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</si>
  <si>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</si>
  <si>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</si>
  <si>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</si>
  <si>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</si>
  <si>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</si>
  <si>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</si>
  <si>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</si>
  <si>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平均点が６５点以上７２点未満</t>
    <rPh sb="0" eb="3">
      <t>ヘイキンテン</t>
    </rPh>
    <rPh sb="6" eb="7">
      <t>テン</t>
    </rPh>
    <rPh sb="7" eb="9">
      <t>イジョウ</t>
    </rPh>
    <rPh sb="11" eb="12">
      <t>テン</t>
    </rPh>
    <rPh sb="12" eb="14">
      <t>ミマン</t>
    </rPh>
    <phoneticPr fontId="10"/>
  </si>
  <si>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</si>
  <si>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</si>
  <si>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※「労働安全衛生分野表彰歴」は、下記のいずれかとする。
・安全衛生に係る優良事業場、団体又は功労者に対する厚生労働大臣・岐阜労働局長表彰
・厚生労働省労働基準局長が行う建設事業無災害表彰（岐阜県内工事に限る）
・厚生労働省労働基準局長が行う無災害記録証
※安全衛生に係る功労者に対する厚生労働大臣表彰・岐阜労働局長表彰については、被表彰者が、入札参加者の現役の社員である場合に該当。</t>
    <rPh sb="2" eb="4">
      <t>ロウドウ</t>
    </rPh>
    <rPh sb="4" eb="6">
      <t>アンゼン</t>
    </rPh>
    <rPh sb="6" eb="8">
      <t>エイセイ</t>
    </rPh>
    <rPh sb="8" eb="10">
      <t>ブンヤ</t>
    </rPh>
    <rPh sb="10" eb="12">
      <t>ヒョウショウ</t>
    </rPh>
    <rPh sb="12" eb="13">
      <t>レキ</t>
    </rPh>
    <rPh sb="16" eb="18">
      <t>カキ</t>
    </rPh>
    <rPh sb="118" eb="119">
      <t>オコナ</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</si>
  <si>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</si>
  <si>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</si>
  <si>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</si>
  <si>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</si>
  <si>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</si>
  <si>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</si>
  <si>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</si>
  <si>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</si>
  <si>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</si>
  <si>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</si>
  <si>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</si>
  <si>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</si>
  <si>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</si>
  <si>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</si>
  <si>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</si>
  <si>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</si>
  <si>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常勤雇用の従業員数50人以上の場合、消防団員または水防団員を合計3人以上。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phoneticPr fontId="5"/>
  </si>
  <si>
    <t>保有資格</t>
    <rPh sb="0" eb="2">
      <t>ホユウ</t>
    </rPh>
    <rPh sb="2" eb="4">
      <t>シカク</t>
    </rPh>
    <phoneticPr fontId="3"/>
  </si>
  <si>
    <t>配置予定技術者の保有する資格</t>
    <rPh sb="0" eb="2">
      <t>ハイチ</t>
    </rPh>
    <rPh sb="2" eb="4">
      <t>ヨテイ</t>
    </rPh>
    <phoneticPr fontId="5"/>
  </si>
  <si>
    <t>働き方改革の推進</t>
    <rPh sb="0" eb="1">
      <t>ハタラ</t>
    </rPh>
    <rPh sb="2" eb="3">
      <t>カタ</t>
    </rPh>
    <rPh sb="3" eb="5">
      <t>カイカク</t>
    </rPh>
    <rPh sb="6" eb="8">
      <t>スイシン</t>
    </rPh>
    <phoneticPr fontId="3"/>
  </si>
  <si>
    <t>週休２日制工事の実施の有無</t>
    <rPh sb="0" eb="2">
      <t>シュウキュウ</t>
    </rPh>
    <rPh sb="3" eb="4">
      <t>ヒ</t>
    </rPh>
    <rPh sb="4" eb="5">
      <t>セイ</t>
    </rPh>
    <rPh sb="5" eb="7">
      <t>コウジ</t>
    </rPh>
    <rPh sb="8" eb="10">
      <t>ジッシ</t>
    </rPh>
    <rPh sb="11" eb="13">
      <t>ウム</t>
    </rPh>
    <phoneticPr fontId="3"/>
  </si>
  <si>
    <t>実績なし</t>
    <rPh sb="0" eb="2">
      <t>ジッセキ</t>
    </rPh>
    <phoneticPr fontId="10"/>
  </si>
  <si>
    <t>２つ以上の活動実績あり</t>
    <rPh sb="2" eb="4">
      <t>イジョウ</t>
    </rPh>
    <rPh sb="5" eb="7">
      <t>カツドウ</t>
    </rPh>
    <rPh sb="7" eb="9">
      <t>ジッセキ</t>
    </rPh>
    <phoneticPr fontId="5"/>
  </si>
  <si>
    <t>活動実績あり</t>
    <rPh sb="0" eb="2">
      <t>カツドウ</t>
    </rPh>
    <rPh sb="2" eb="4">
      <t>ジッセキ</t>
    </rPh>
    <phoneticPr fontId="3"/>
  </si>
  <si>
    <t>1級電気工事施工管理技士の資格の保有あり</t>
    <rPh sb="2" eb="4">
      <t>デンキ</t>
    </rPh>
    <rPh sb="4" eb="6">
      <t>コウジ</t>
    </rPh>
    <phoneticPr fontId="10"/>
  </si>
  <si>
    <t>２級電気工事施工管理技士の資格の保有あり</t>
    <rPh sb="1" eb="2">
      <t>キュウ</t>
    </rPh>
    <rPh sb="2" eb="4">
      <t>デンキ</t>
    </rPh>
    <rPh sb="4" eb="6">
      <t>コウジ</t>
    </rPh>
    <phoneticPr fontId="10"/>
  </si>
  <si>
    <t>国及び地方公共団体が発注した工事で週休２日制工事の実績あり</t>
    <phoneticPr fontId="10"/>
  </si>
  <si>
    <t>直近１０か年度の岐阜市優良建設工事業者表彰歴の有無
表彰部門
＝電気・機械部門</t>
    <rPh sb="10" eb="11">
      <t>シ</t>
    </rPh>
    <rPh sb="13" eb="15">
      <t>ケンセツ</t>
    </rPh>
    <rPh sb="17" eb="19">
      <t>ギョウシャ</t>
    </rPh>
    <rPh sb="27" eb="29">
      <t>ヒョウショウ</t>
    </rPh>
    <rPh sb="29" eb="31">
      <t>ブモン</t>
    </rPh>
    <rPh sb="33" eb="35">
      <t>デンキ</t>
    </rPh>
    <rPh sb="36" eb="38">
      <t>キカイ</t>
    </rPh>
    <rPh sb="38" eb="40">
      <t>ブモン</t>
    </rPh>
    <phoneticPr fontId="10"/>
  </si>
  <si>
    <t>当該工事の市内業者への下請状況</t>
    <phoneticPr fontId="5"/>
  </si>
  <si>
    <t>直近５か年度に完成引き渡しの済んだ工事の工事成績評定点の平均点
対象となる工事
＝岐阜市(上下水道事業部及び市民病院含む）発注の電気工事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62" eb="64">
      <t>ハッチュウ</t>
    </rPh>
    <rPh sb="65" eb="67">
      <t>デンキ</t>
    </rPh>
    <rPh sb="67" eb="69">
      <t>コウジ</t>
    </rPh>
    <phoneticPr fontId="10"/>
  </si>
  <si>
    <t>※平均点は岐阜市発注の電気工事の工事成績評定点の平均点</t>
    <rPh sb="1" eb="3">
      <t>ヘイキン</t>
    </rPh>
    <rPh sb="3" eb="4">
      <t>テン</t>
    </rPh>
    <rPh sb="5" eb="8">
      <t>ギフシ</t>
    </rPh>
    <rPh sb="8" eb="10">
      <t>ハッチュウ</t>
    </rPh>
    <rPh sb="11" eb="13">
      <t>デンキ</t>
    </rPh>
    <rPh sb="13" eb="15">
      <t>コウジ</t>
    </rPh>
    <rPh sb="16" eb="18">
      <t>コウジ</t>
    </rPh>
    <rPh sb="18" eb="20">
      <t>セイセキ</t>
    </rPh>
    <phoneticPr fontId="5"/>
  </si>
  <si>
    <t>直近２か年度の市内における社会資本に対するボランティア活動実績の有無</t>
    <rPh sb="0" eb="2">
      <t>チョッキン</t>
    </rPh>
    <rPh sb="4" eb="6">
      <t>ネンド</t>
    </rPh>
    <rPh sb="7" eb="9">
      <t>シナイ</t>
    </rPh>
    <rPh sb="13" eb="15">
      <t>シャカイ</t>
    </rPh>
    <rPh sb="15" eb="17">
      <t>シホン</t>
    </rPh>
    <rPh sb="18" eb="19">
      <t>タイ</t>
    </rPh>
    <rPh sb="27" eb="29">
      <t>カツドウ</t>
    </rPh>
    <rPh sb="29" eb="31">
      <t>ジッセキ</t>
    </rPh>
    <rPh sb="32" eb="34">
      <t>ウム</t>
    </rPh>
    <phoneticPr fontId="10"/>
  </si>
  <si>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phoneticPr fontId="5"/>
  </si>
  <si>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5"/>
  </si>
  <si>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</si>
  <si>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下請負金額に占める市内業者の施工金額の割合50％未満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</si>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</sst>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8">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2"/>
      <name val="ＭＳ Ｐゴシック"/>
      <family val="3"/>
      <charset val="128"/>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57">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2" fillId="0" borderId="3" xfId="1" applyFont="1" applyBorder="1" applyAlignment="1">
      <alignment vertical="center" wrapText="1"/>
    </xf>
    <xf numFmtId="0" fontId="12" fillId="0" borderId="3" xfId="1" applyFont="1" applyBorder="1" applyAlignment="1"/>
    <xf numFmtId="0" fontId="1" fillId="0" borderId="12" xfId="1" applyFont="1" applyBorder="1" applyAlignment="1">
      <alignment vertical="center"/>
    </xf>
    <xf numFmtId="0" fontId="1" fillId="0" borderId="12" xfId="1" applyFont="1" applyBorder="1" applyAlignment="1">
      <alignment vertical="center" shrinkToFit="1"/>
    </xf>
    <xf numFmtId="0" fontId="13" fillId="0" borderId="12" xfId="1" applyFont="1" applyBorder="1" applyAlignment="1"/>
    <xf numFmtId="0" fontId="15"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3" fillId="0" borderId="0" xfId="1" applyFont="1" applyBorder="1" applyAlignment="1"/>
    <xf numFmtId="0" fontId="13" fillId="0" borderId="0" xfId="1" applyFont="1" applyBorder="1"/>
    <xf numFmtId="0" fontId="9" fillId="0" borderId="1" xfId="1" applyFont="1" applyBorder="1"/>
    <xf numFmtId="0" fontId="13" fillId="0" borderId="1" xfId="1" applyFont="1" applyBorder="1"/>
    <xf numFmtId="177" fontId="11" fillId="0" borderId="0" xfId="1" applyNumberFormat="1" applyFont="1" applyBorder="1" applyAlignment="1">
      <alignment horizontal="center" vertical="center"/>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0" fontId="1" fillId="0" borderId="12" xfId="1" applyFont="1" applyBorder="1" applyAlignment="1">
      <alignment vertical="center" wrapText="1"/>
    </xf>
    <xf numFmtId="0" fontId="13" fillId="0" borderId="12" xfId="1" applyFont="1" applyBorder="1" applyAlignment="1">
      <alignment wrapText="1"/>
    </xf>
    <xf numFmtId="0" fontId="1" fillId="0" borderId="0" xfId="1" applyFont="1" applyBorder="1" applyAlignment="1">
      <alignment vertical="center" wrapText="1"/>
    </xf>
    <xf numFmtId="0" fontId="13" fillId="0" borderId="0" xfId="1" applyFont="1" applyBorder="1" applyAlignment="1">
      <alignment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0" fontId="12" fillId="0" borderId="14" xfId="1" applyFont="1" applyBorder="1" applyAlignment="1">
      <alignment horizontal="left" vertical="center" wrapText="1"/>
    </xf>
    <xf numFmtId="0" fontId="13" fillId="0" borderId="0" xfId="1" applyFont="1"/>
    <xf numFmtId="178" fontId="1" fillId="0" borderId="0" xfId="1" applyNumberFormat="1" applyFont="1" applyBorder="1"/>
    <xf numFmtId="0" fontId="12" fillId="0" borderId="7" xfId="0" applyFont="1" applyFill="1" applyBorder="1" applyAlignment="1">
      <alignment vertical="center" wrapText="1"/>
    </xf>
    <xf numFmtId="0" fontId="12" fillId="0" borderId="4" xfId="0" applyFont="1" applyFill="1" applyBorder="1" applyAlignment="1">
      <alignment vertical="center"/>
    </xf>
    <xf numFmtId="0" fontId="12" fillId="0" borderId="3" xfId="0" applyFont="1" applyFill="1" applyBorder="1" applyAlignment="1">
      <alignment horizontal="center" vertical="center"/>
    </xf>
    <xf numFmtId="0" fontId="14" fillId="0" borderId="0" xfId="1" applyFont="1" applyBorder="1" applyAlignment="1">
      <alignment vertical="center" wrapText="1"/>
    </xf>
    <xf numFmtId="0" fontId="15" fillId="0" borderId="13" xfId="1" applyFont="1" applyBorder="1" applyAlignment="1">
      <alignment horizontal="right" vertical="center"/>
    </xf>
    <xf numFmtId="0" fontId="12" fillId="0" borderId="4" xfId="1" applyFont="1" applyBorder="1" applyAlignment="1">
      <alignment vertical="center" shrinkToFit="1"/>
    </xf>
    <xf numFmtId="0" fontId="12" fillId="0" borderId="3" xfId="1" applyFont="1" applyBorder="1" applyAlignment="1">
      <alignment horizontal="center" vertical="center" shrinkToFit="1"/>
    </xf>
    <xf numFmtId="0" fontId="12" fillId="0" borderId="3" xfId="1" applyFont="1" applyBorder="1" applyAlignment="1">
      <alignment horizontal="center" vertical="center" wrapText="1"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wrapText="1"/>
    </xf>
    <xf numFmtId="0" fontId="12" fillId="0" borderId="5" xfId="1" applyFont="1" applyBorder="1" applyAlignment="1">
      <alignment horizontal="center" vertical="center" shrinkToFit="1"/>
    </xf>
    <xf numFmtId="0" fontId="12" fillId="0" borderId="2" xfId="1" applyFont="1" applyBorder="1" applyAlignment="1">
      <alignment horizontal="center" vertical="center" wrapText="1" shrinkToFit="1"/>
    </xf>
    <xf numFmtId="0" fontId="12" fillId="0" borderId="3" xfId="1" applyFont="1" applyBorder="1" applyAlignment="1">
      <alignment horizontal="center" vertical="center"/>
    </xf>
    <xf numFmtId="179" fontId="12" fillId="0" borderId="3" xfId="1" applyNumberFormat="1" applyFont="1" applyFill="1" applyBorder="1" applyAlignment="1">
      <alignment horizontal="center" vertical="center" wrapText="1"/>
    </xf>
    <xf numFmtId="0" fontId="12" fillId="0" borderId="14" xfId="1" applyFont="1" applyBorder="1" applyAlignment="1">
      <alignment horizontal="left" vertical="center" wrapText="1"/>
    </xf>
    <xf numFmtId="0" fontId="12" fillId="0" borderId="14" xfId="1" applyFont="1" applyFill="1" applyBorder="1" applyAlignment="1">
      <alignment horizontal="left" vertical="center" wrapText="1"/>
    </xf>
    <xf numFmtId="0" fontId="1" fillId="0" borderId="0" xfId="1" applyFont="1" applyBorder="1" applyAlignment="1">
      <alignment horizontal="right"/>
    </xf>
    <xf numFmtId="0" fontId="12" fillId="0" borderId="2" xfId="1" applyFont="1" applyBorder="1" applyAlignment="1">
      <alignment horizontal="center" vertical="center" wrapText="1"/>
    </xf>
    <xf numFmtId="0" fontId="12" fillId="0" borderId="14" xfId="1" applyFont="1" applyBorder="1" applyAlignment="1">
      <alignment horizontal="left" vertical="center" wrapText="1"/>
    </xf>
    <xf numFmtId="0" fontId="12" fillId="0" borderId="6" xfId="1" applyFont="1" applyBorder="1" applyAlignment="1">
      <alignment horizontal="left" vertical="top" wrapText="1" shrinkToFit="1"/>
    </xf>
    <xf numFmtId="0" fontId="12" fillId="0" borderId="9" xfId="1" applyFont="1" applyBorder="1" applyAlignment="1">
      <alignment horizontal="left" vertical="top" wrapText="1" shrinkToFit="1"/>
    </xf>
    <xf numFmtId="0" fontId="12" fillId="0" borderId="6" xfId="1" applyFont="1" applyBorder="1" applyAlignment="1">
      <alignment horizontal="center" vertical="center" wrapText="1" shrinkToFit="1"/>
    </xf>
    <xf numFmtId="0" fontId="12" fillId="0" borderId="4" xfId="1" applyFont="1" applyFill="1" applyBorder="1" applyAlignment="1">
      <alignment horizontal="left" vertical="center" wrapText="1" shrinkToFit="1"/>
    </xf>
    <xf numFmtId="0" fontId="12" fillId="0" borderId="7" xfId="0" applyFont="1" applyFill="1" applyBorder="1" applyAlignment="1">
      <alignment vertical="center" wrapText="1"/>
    </xf>
    <xf numFmtId="180" fontId="12" fillId="0" borderId="6" xfId="1" applyNumberFormat="1" applyFont="1" applyFill="1" applyBorder="1" applyAlignment="1">
      <alignment horizontal="center" vertical="center" wrapText="1"/>
    </xf>
    <xf numFmtId="0" fontId="12" fillId="0" borderId="7" xfId="1" applyFont="1" applyFill="1" applyBorder="1" applyAlignment="1">
      <alignment horizontal="left" vertical="center" wrapText="1" shrinkToFit="1"/>
    </xf>
    <xf numFmtId="0" fontId="12" fillId="0" borderId="3" xfId="1" applyFont="1" applyFill="1" applyBorder="1" applyAlignment="1">
      <alignment horizontal="left" vertical="center" wrapText="1"/>
    </xf>
    <xf numFmtId="179" fontId="16" fillId="0" borderId="2" xfId="1" applyNumberFormat="1" applyFont="1" applyBorder="1" applyAlignment="1">
      <alignment horizontal="center" vertical="center" wrapText="1"/>
    </xf>
    <xf numFmtId="0" fontId="16" fillId="0" borderId="0" xfId="1" applyFont="1" applyAlignment="1">
      <alignment horizontal="center" vertical="center"/>
    </xf>
    <xf numFmtId="0" fontId="12" fillId="0" borderId="1" xfId="1" applyFont="1" applyBorder="1" applyAlignment="1">
      <alignment horizontal="center"/>
    </xf>
    <xf numFmtId="0" fontId="16" fillId="0" borderId="3" xfId="1" applyFont="1" applyBorder="1" applyAlignment="1">
      <alignment horizontal="center" vertical="center"/>
    </xf>
    <xf numFmtId="0" fontId="12" fillId="0" borderId="3" xfId="2" applyFont="1" applyFill="1" applyBorder="1" applyAlignment="1">
      <alignment horizontal="center" vertical="center" wrapText="1"/>
    </xf>
    <xf numFmtId="181" fontId="16" fillId="0" borderId="2" xfId="1" applyNumberFormat="1" applyFont="1" applyBorder="1" applyAlignment="1">
      <alignment horizontal="center" vertical="center" wrapText="1"/>
    </xf>
    <xf numFmtId="0" fontId="16" fillId="0" borderId="0" xfId="1" applyFont="1" applyBorder="1" applyAlignment="1">
      <alignment horizontal="center" vertical="center" wrapText="1"/>
    </xf>
    <xf numFmtId="176" fontId="16" fillId="0" borderId="1" xfId="1" applyNumberFormat="1" applyFont="1" applyBorder="1" applyAlignment="1">
      <alignment horizontal="center"/>
    </xf>
    <xf numFmtId="0" fontId="16" fillId="0" borderId="2" xfId="1" applyFont="1" applyBorder="1" applyAlignment="1">
      <alignment horizontal="center" vertical="center"/>
    </xf>
    <xf numFmtId="0" fontId="16" fillId="0" borderId="12" xfId="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6" fillId="0" borderId="1" xfId="1" applyNumberFormat="1" applyFont="1" applyBorder="1" applyAlignment="1">
      <alignment horizontal="center" vertical="center"/>
    </xf>
    <xf numFmtId="0" fontId="12" fillId="0" borderId="0" xfId="1" applyFont="1" applyAlignment="1">
      <alignment horizontal="center"/>
    </xf>
    <xf numFmtId="0" fontId="16" fillId="0" borderId="2" xfId="1" applyFont="1" applyBorder="1" applyAlignment="1">
      <alignment horizontal="center" vertical="center" wrapText="1"/>
    </xf>
    <xf numFmtId="0" fontId="12" fillId="0" borderId="0" xfId="1" applyFont="1"/>
    <xf numFmtId="0" fontId="16" fillId="0" borderId="7" xfId="1" applyFont="1" applyBorder="1" applyAlignment="1">
      <alignment horizontal="center" vertical="center" wrapText="1"/>
    </xf>
    <xf numFmtId="0" fontId="16" fillId="0" borderId="2" xfId="1" applyFont="1" applyBorder="1" applyAlignment="1">
      <alignment horizontal="center" vertical="center" shrinkToFit="1"/>
    </xf>
    <xf numFmtId="0" fontId="16" fillId="0" borderId="4" xfId="1" applyFont="1" applyBorder="1" applyAlignment="1">
      <alignment horizontal="center" vertical="center"/>
    </xf>
    <xf numFmtId="0" fontId="12" fillId="0" borderId="10" xfId="1" applyFont="1" applyBorder="1" applyAlignment="1">
      <alignment horizontal="center" vertical="center" shrinkToFit="1"/>
    </xf>
    <xf numFmtId="0" fontId="12" fillId="0" borderId="11"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0" fontId="12" fillId="0" borderId="6" xfId="1" applyFont="1" applyBorder="1" applyAlignment="1">
      <alignment horizontal="left" vertical="top" wrapText="1" shrinkToFit="1"/>
    </xf>
    <xf numFmtId="0" fontId="12" fillId="0" borderId="8" xfId="1" applyFont="1" applyBorder="1" applyAlignment="1">
      <alignment horizontal="left" vertical="top" wrapText="1" shrinkToFit="1"/>
    </xf>
    <xf numFmtId="0" fontId="12" fillId="0" borderId="6" xfId="1" applyFont="1" applyBorder="1" applyAlignment="1">
      <alignment horizontal="left" vertical="center" wrapText="1"/>
    </xf>
    <xf numFmtId="0" fontId="12" fillId="0" borderId="9" xfId="1" applyFont="1" applyBorder="1" applyAlignment="1">
      <alignment horizontal="left" vertical="center" wrapText="1"/>
    </xf>
    <xf numFmtId="0" fontId="12" fillId="0" borderId="8"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9" xfId="1" applyFont="1" applyBorder="1" applyAlignment="1">
      <alignment horizontal="left" vertical="top" wrapText="1" shrinkToFit="1"/>
    </xf>
    <xf numFmtId="0" fontId="1" fillId="0" borderId="4" xfId="2" applyFont="1" applyFill="1" applyBorder="1" applyAlignment="1">
      <alignment horizontal="left" vertical="center" wrapText="1"/>
    </xf>
    <xf numFmtId="0" fontId="12" fillId="0" borderId="10" xfId="1" applyFont="1" applyBorder="1" applyAlignment="1">
      <alignment horizontal="left" vertical="center" wrapText="1" shrinkToFit="1"/>
    </xf>
    <xf numFmtId="0" fontId="12" fillId="0" borderId="11" xfId="1" applyFont="1" applyBorder="1" applyAlignment="1">
      <alignment horizontal="left" vertical="center" wrapText="1" shrinkToFit="1"/>
    </xf>
    <xf numFmtId="0" fontId="12" fillId="0" borderId="5" xfId="1" applyFont="1" applyBorder="1" applyAlignment="1">
      <alignment horizontal="left" vertical="center" wrapText="1" shrinkToFit="1"/>
    </xf>
    <xf numFmtId="0" fontId="12" fillId="0" borderId="13" xfId="1" applyFont="1" applyBorder="1" applyAlignment="1">
      <alignment horizontal="left" vertical="center" wrapText="1" shrinkToFit="1"/>
    </xf>
    <xf numFmtId="0" fontId="12" fillId="0" borderId="14" xfId="1" applyFont="1" applyBorder="1" applyAlignment="1">
      <alignment horizontal="left" vertical="center" wrapText="1" shrinkToFit="1"/>
    </xf>
    <xf numFmtId="0" fontId="12" fillId="0" borderId="15" xfId="1" applyFont="1" applyBorder="1" applyAlignment="1">
      <alignment horizontal="left" vertical="center" wrapText="1" shrinkToFit="1"/>
    </xf>
    <xf numFmtId="0" fontId="12" fillId="0" borderId="9" xfId="1" applyFont="1" applyBorder="1" applyAlignment="1">
      <alignment horizontal="left" vertical="top" wrapText="1" shrinkToFit="1"/>
    </xf>
    <xf numFmtId="0" fontId="12" fillId="0" borderId="4" xfId="1" applyFont="1" applyBorder="1" applyAlignment="1">
      <alignment horizontal="left" vertical="center" shrinkToFit="1"/>
    </xf>
    <xf numFmtId="0" fontId="12" fillId="0" borderId="12" xfId="1" applyFont="1" applyBorder="1" applyAlignment="1">
      <alignment horizontal="left" vertical="center" shrinkToFit="1"/>
    </xf>
    <xf numFmtId="0" fontId="17" fillId="0" borderId="12" xfId="0" applyFont="1" applyBorder="1" applyAlignment="1">
      <alignment horizontal="left" vertical="center" shrinkToFit="1"/>
    </xf>
    <xf numFmtId="0" fontId="15" fillId="0" borderId="12" xfId="1" applyFont="1" applyBorder="1" applyAlignment="1">
      <alignment horizontal="right" vertical="center" wrapText="1"/>
    </xf>
    <xf numFmtId="0" fontId="15" fillId="0" borderId="11" xfId="1" applyFont="1" applyBorder="1" applyAlignment="1">
      <alignment horizontal="right"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13" xfId="1" applyFont="1" applyBorder="1" applyAlignment="1">
      <alignment horizontal="center" vertical="center" wrapText="1"/>
    </xf>
    <xf numFmtId="0" fontId="16" fillId="0" borderId="2" xfId="1" applyFont="1" applyBorder="1" applyAlignment="1">
      <alignment horizontal="center" vertic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2" fillId="0" borderId="2" xfId="1" applyFont="1" applyBorder="1" applyAlignment="1">
      <alignment horizontal="center" vertical="center" wrapText="1"/>
    </xf>
    <xf numFmtId="0" fontId="12" fillId="0" borderId="2" xfId="1" applyFont="1" applyBorder="1" applyAlignment="1">
      <alignment horizontal="left" vertical="center" wrapText="1"/>
    </xf>
    <xf numFmtId="0" fontId="12" fillId="0" borderId="4" xfId="1" applyFont="1" applyBorder="1" applyAlignment="1">
      <alignment vertical="center" shrinkToFit="1"/>
    </xf>
    <xf numFmtId="0" fontId="12" fillId="0" borderId="4" xfId="1" applyFont="1" applyBorder="1" applyAlignment="1">
      <alignment vertical="center" wrapText="1"/>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178" fontId="1" fillId="0" borderId="10" xfId="1" applyNumberFormat="1" applyFont="1" applyFill="1" applyBorder="1" applyAlignment="1">
      <alignment horizontal="left" vertical="center" wrapText="1"/>
    </xf>
    <xf numFmtId="178" fontId="1" fillId="0" borderId="12" xfId="1" applyNumberFormat="1" applyFont="1" applyFill="1" applyBorder="1" applyAlignment="1">
      <alignment horizontal="left" vertical="center" wrapText="1"/>
    </xf>
    <xf numFmtId="178" fontId="12" fillId="0" borderId="6" xfId="1" applyNumberFormat="1" applyFont="1" applyFill="1" applyBorder="1" applyAlignment="1">
      <alignment horizontal="left" vertical="top" wrapText="1"/>
    </xf>
    <xf numFmtId="178" fontId="12" fillId="0" borderId="8" xfId="1" applyNumberFormat="1" applyFont="1" applyFill="1" applyBorder="1" applyAlignment="1">
      <alignment horizontal="left" vertical="top" wrapText="1"/>
    </xf>
    <xf numFmtId="178" fontId="12" fillId="0" borderId="9" xfId="1" applyNumberFormat="1" applyFont="1" applyFill="1" applyBorder="1" applyAlignment="1">
      <alignment horizontal="left" vertical="top" wrapText="1"/>
    </xf>
    <xf numFmtId="0" fontId="12" fillId="0" borderId="4" xfId="1" applyFont="1" applyBorder="1" applyAlignment="1">
      <alignment horizontal="left" vertical="center" wrapText="1" shrinkToFit="1"/>
    </xf>
    <xf numFmtId="0" fontId="12" fillId="0" borderId="7" xfId="1" applyFont="1" applyBorder="1" applyAlignment="1">
      <alignment horizontal="left" vertical="center" wrapText="1" shrinkToFit="1"/>
    </xf>
    <xf numFmtId="0" fontId="12" fillId="0" borderId="14" xfId="1" applyFont="1" applyBorder="1" applyAlignment="1">
      <alignment horizontal="center" vertical="center" wrapText="1"/>
    </xf>
    <xf numFmtId="0" fontId="12" fillId="0" borderId="15" xfId="1" applyFont="1" applyBorder="1" applyAlignment="1">
      <alignment horizontal="center" vertical="center" wrapText="1"/>
    </xf>
    <xf numFmtId="0" fontId="16" fillId="0" borderId="3" xfId="1" applyFont="1" applyBorder="1" applyAlignment="1">
      <alignment horizontal="center" vertical="center" shrinkToFit="1"/>
    </xf>
    <xf numFmtId="0" fontId="16" fillId="0" borderId="7" xfId="1" applyFont="1" applyBorder="1" applyAlignment="1">
      <alignment horizontal="center" vertical="center" shrinkToFit="1"/>
    </xf>
    <xf numFmtId="0" fontId="12" fillId="0" borderId="4" xfId="1" applyFont="1" applyBorder="1" applyAlignment="1">
      <alignment vertical="center"/>
    </xf>
    <xf numFmtId="0" fontId="12" fillId="0" borderId="7" xfId="1" applyFont="1" applyBorder="1" applyAlignment="1">
      <alignment vertical="center"/>
    </xf>
    <xf numFmtId="0" fontId="12" fillId="0" borderId="10" xfId="1" applyFont="1" applyBorder="1" applyAlignment="1">
      <alignment horizontal="left" vertical="center" wrapText="1"/>
    </xf>
    <xf numFmtId="0" fontId="12" fillId="0" borderId="11" xfId="1" applyFont="1" applyBorder="1" applyAlignment="1">
      <alignment horizontal="left" vertical="center" wrapText="1"/>
    </xf>
    <xf numFmtId="0" fontId="12" fillId="0" borderId="5" xfId="1" applyFont="1" applyBorder="1" applyAlignment="1">
      <alignment horizontal="left" vertical="center" wrapText="1"/>
    </xf>
    <xf numFmtId="0" fontId="12" fillId="0" borderId="13" xfId="1" applyFont="1" applyBorder="1" applyAlignment="1">
      <alignment horizontal="left" vertical="center" wrapText="1"/>
    </xf>
    <xf numFmtId="0" fontId="12" fillId="0" borderId="14" xfId="1" applyFont="1" applyBorder="1" applyAlignment="1">
      <alignment horizontal="left" vertical="center" wrapText="1"/>
    </xf>
    <xf numFmtId="0" fontId="12" fillId="0" borderId="15" xfId="1" applyFont="1" applyBorder="1" applyAlignment="1">
      <alignment horizontal="left" vertical="center" wrapText="1"/>
    </xf>
    <xf numFmtId="0" fontId="12" fillId="0" borderId="7" xfId="1" applyFont="1" applyBorder="1" applyAlignment="1">
      <alignment horizontal="left" vertical="center" shrinkToFit="1"/>
    </xf>
    <xf numFmtId="178" fontId="1" fillId="0" borderId="3" xfId="1" applyNumberFormat="1" applyFont="1" applyFill="1" applyBorder="1" applyAlignment="1">
      <alignment horizontal="left" vertical="center" wrapText="1"/>
    </xf>
    <xf numFmtId="178" fontId="1" fillId="0" borderId="4" xfId="1" applyNumberFormat="1" applyFont="1" applyFill="1" applyBorder="1" applyAlignment="1">
      <alignment horizontal="left" vertical="center" wrapText="1"/>
    </xf>
    <xf numFmtId="0" fontId="12" fillId="0" borderId="1" xfId="1" applyFont="1" applyFill="1" applyBorder="1" applyAlignment="1">
      <alignment horizontal="left" vertical="center" wrapText="1" shrinkToFit="1"/>
    </xf>
    <xf numFmtId="0" fontId="12" fillId="0" borderId="15" xfId="1" applyFont="1" applyFill="1" applyBorder="1" applyAlignment="1">
      <alignment horizontal="left" vertical="center" wrapText="1" shrinkToFit="1"/>
    </xf>
    <xf numFmtId="0" fontId="11" fillId="0" borderId="6"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2" fillId="0" borderId="6" xfId="1" applyFont="1" applyBorder="1" applyAlignment="1">
      <alignment horizontal="left" vertical="top" shrinkToFit="1"/>
    </xf>
    <xf numFmtId="0" fontId="12" fillId="0" borderId="9" xfId="1" applyFont="1" applyBorder="1" applyAlignment="1">
      <alignment horizontal="left" vertical="top" shrinkToFit="1"/>
    </xf>
    <xf numFmtId="0" fontId="12" fillId="2" borderId="6" xfId="1" applyFont="1" applyFill="1" applyBorder="1" applyAlignment="1">
      <alignment horizontal="left" vertical="top" wrapText="1" shrinkToFit="1"/>
    </xf>
    <xf numFmtId="0" fontId="12" fillId="2" borderId="8" xfId="1" applyFont="1" applyFill="1" applyBorder="1" applyAlignment="1">
      <alignment horizontal="left" vertical="top" wrapText="1" shrinkToFit="1"/>
    </xf>
    <xf numFmtId="0" fontId="12" fillId="2" borderId="9" xfId="1" applyFont="1" applyFill="1" applyBorder="1" applyAlignment="1">
      <alignment horizontal="left" vertical="top" wrapText="1" shrinkToFit="1"/>
    </xf>
    <xf numFmtId="0" fontId="12" fillId="0" borderId="4" xfId="1" applyFont="1" applyFill="1" applyBorder="1" applyAlignment="1">
      <alignment horizontal="left" vertical="center" shrinkToFi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xdr:row>
          <xdr:rowOff>266700</xdr:rowOff>
        </xdr:from>
        <xdr:to>
          <xdr:col>4</xdr:col>
          <xdr:colOff>66675</xdr:colOff>
          <xdr:row>3</xdr:row>
          <xdr:rowOff>561975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285750</xdr:rowOff>
        </xdr:from>
        <xdr:to>
          <xdr:col>4</xdr:col>
          <xdr:colOff>57150</xdr:colOff>
          <xdr:row>4</xdr:row>
          <xdr:rowOff>561975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266700</xdr:rowOff>
        </xdr:from>
        <xdr:to>
          <xdr:col>4</xdr:col>
          <xdr:colOff>57150</xdr:colOff>
          <xdr:row>5</xdr:row>
          <xdr:rowOff>533400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66675</xdr:rowOff>
        </xdr:from>
        <xdr:to>
          <xdr:col>4</xdr:col>
          <xdr:colOff>57150</xdr:colOff>
          <xdr:row>12</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57150</xdr:colOff>
          <xdr:row>14</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47625</xdr:rowOff>
        </xdr:from>
        <xdr:to>
          <xdr:col>4</xdr:col>
          <xdr:colOff>57150</xdr:colOff>
          <xdr:row>15</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19050</xdr:rowOff>
        </xdr:from>
        <xdr:to>
          <xdr:col>4</xdr:col>
          <xdr:colOff>57150</xdr:colOff>
          <xdr:row>16</xdr:row>
          <xdr:rowOff>276225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28575</xdr:rowOff>
        </xdr:from>
        <xdr:to>
          <xdr:col>4</xdr:col>
          <xdr:colOff>57150</xdr:colOff>
          <xdr:row>17</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47625</xdr:rowOff>
        </xdr:from>
        <xdr:to>
          <xdr:col>4</xdr:col>
          <xdr:colOff>57150</xdr:colOff>
          <xdr:row>27</xdr:row>
          <xdr:rowOff>295275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57150</xdr:colOff>
          <xdr:row>38</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57150</xdr:colOff>
          <xdr:row>39</xdr:row>
          <xdr:rowOff>314325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57150</xdr:colOff>
          <xdr:row>40</xdr:row>
          <xdr:rowOff>304800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28575</xdr:rowOff>
        </xdr:from>
        <xdr:to>
          <xdr:col>4</xdr:col>
          <xdr:colOff>0</xdr:colOff>
          <xdr:row>41</xdr:row>
          <xdr:rowOff>304800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38100</xdr:rowOff>
        </xdr:from>
        <xdr:to>
          <xdr:col>4</xdr:col>
          <xdr:colOff>57150</xdr:colOff>
          <xdr:row>42</xdr:row>
          <xdr:rowOff>295275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323850</xdr:rowOff>
        </xdr:from>
        <xdr:to>
          <xdr:col>4</xdr:col>
          <xdr:colOff>57150</xdr:colOff>
          <xdr:row>45</xdr:row>
          <xdr:rowOff>600075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19050</xdr:rowOff>
        </xdr:from>
        <xdr:to>
          <xdr:col>4</xdr:col>
          <xdr:colOff>57150</xdr:colOff>
          <xdr:row>46</xdr:row>
          <xdr:rowOff>295275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409575</xdr:rowOff>
        </xdr:from>
        <xdr:to>
          <xdr:col>4</xdr:col>
          <xdr:colOff>57150</xdr:colOff>
          <xdr:row>48</xdr:row>
          <xdr:rowOff>676275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390525</xdr:rowOff>
        </xdr:from>
        <xdr:to>
          <xdr:col>4</xdr:col>
          <xdr:colOff>57150</xdr:colOff>
          <xdr:row>49</xdr:row>
          <xdr:rowOff>647700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28575</xdr:rowOff>
        </xdr:from>
        <xdr:to>
          <xdr:col>4</xdr:col>
          <xdr:colOff>57150</xdr:colOff>
          <xdr:row>50</xdr:row>
          <xdr:rowOff>285750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66675</xdr:rowOff>
        </xdr:from>
        <xdr:to>
          <xdr:col>4</xdr:col>
          <xdr:colOff>57150</xdr:colOff>
          <xdr:row>13</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38100</xdr:rowOff>
        </xdr:from>
        <xdr:to>
          <xdr:col>4</xdr:col>
          <xdr:colOff>57150</xdr:colOff>
          <xdr:row>28</xdr:row>
          <xdr:rowOff>304800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38100</xdr:rowOff>
        </xdr:from>
        <xdr:to>
          <xdr:col>4</xdr:col>
          <xdr:colOff>57150</xdr:colOff>
          <xdr:row>37</xdr:row>
          <xdr:rowOff>295275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57150</xdr:rowOff>
        </xdr:from>
        <xdr:to>
          <xdr:col>4</xdr:col>
          <xdr:colOff>57150</xdr:colOff>
          <xdr:row>29</xdr:row>
          <xdr:rowOff>323850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38100</xdr:rowOff>
        </xdr:from>
        <xdr:to>
          <xdr:col>4</xdr:col>
          <xdr:colOff>57150</xdr:colOff>
          <xdr:row>30</xdr:row>
          <xdr:rowOff>304800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38100</xdr:rowOff>
        </xdr:from>
        <xdr:to>
          <xdr:col>4</xdr:col>
          <xdr:colOff>57150</xdr:colOff>
          <xdr:row>31</xdr:row>
          <xdr:rowOff>295275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38100</xdr:rowOff>
        </xdr:from>
        <xdr:to>
          <xdr:col>4</xdr:col>
          <xdr:colOff>57150</xdr:colOff>
          <xdr:row>47</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28575</xdr:rowOff>
        </xdr:from>
        <xdr:to>
          <xdr:col>4</xdr:col>
          <xdr:colOff>57150</xdr:colOff>
          <xdr:row>51</xdr:row>
          <xdr:rowOff>285750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28575</xdr:rowOff>
        </xdr:from>
        <xdr:to>
          <xdr:col>4</xdr:col>
          <xdr:colOff>57150</xdr:colOff>
          <xdr:row>52</xdr:row>
          <xdr:rowOff>285750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47625</xdr:rowOff>
        </xdr:from>
        <xdr:to>
          <xdr:col>4</xdr:col>
          <xdr:colOff>57150</xdr:colOff>
          <xdr:row>18</xdr:row>
          <xdr:rowOff>295275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28575</xdr:rowOff>
        </xdr:from>
        <xdr:to>
          <xdr:col>4</xdr:col>
          <xdr:colOff>57150</xdr:colOff>
          <xdr:row>19</xdr:row>
          <xdr:rowOff>285750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304800</xdr:rowOff>
        </xdr:from>
        <xdr:to>
          <xdr:col>4</xdr:col>
          <xdr:colOff>66675</xdr:colOff>
          <xdr:row>44</xdr:row>
          <xdr:rowOff>571500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2619375</xdr:colOff>
          <xdr:row>43</xdr:row>
          <xdr:rowOff>304800</xdr:rowOff>
        </xdr:from>
        <xdr:to>
          <xdr:col>4</xdr:col>
          <xdr:colOff>57150</xdr:colOff>
          <xdr:row>43</xdr:row>
          <xdr:rowOff>571500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57150</xdr:rowOff>
        </xdr:from>
        <xdr:to>
          <xdr:col>4</xdr:col>
          <xdr:colOff>57150</xdr:colOff>
          <xdr:row>26</xdr:row>
          <xdr:rowOff>304800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47625</xdr:rowOff>
        </xdr:from>
        <xdr:to>
          <xdr:col>4</xdr:col>
          <xdr:colOff>57150</xdr:colOff>
          <xdr:row>38</xdr:row>
          <xdr:rowOff>304800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57150</xdr:rowOff>
        </xdr:from>
        <xdr:to>
          <xdr:col>4</xdr:col>
          <xdr:colOff>57150</xdr:colOff>
          <xdr:row>39</xdr:row>
          <xdr:rowOff>323850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47625</xdr:rowOff>
        </xdr:from>
        <xdr:to>
          <xdr:col>4</xdr:col>
          <xdr:colOff>57150</xdr:colOff>
          <xdr:row>37</xdr:row>
          <xdr:rowOff>304800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66"/>
  <sheetViews>
    <sheetView showGridLines="0" tabSelected="1" view="pageBreakPreview" topLeftCell="A14" zoomScale="85" zoomScaleNormal="100" zoomScaleSheetLayoutView="85" workbookViewId="0">
      <selection activeCell="C16" sqref="C16:C18"/>
    </sheetView>
  </sheetViews>
  <sheetFormatPr defaultRowHeight="14.25"/>
  <cols>
    <col min="1" max="1" width="3.5" style="6" customWidth="1"/>
    <col min="2" max="2" width="18.5" style="6" customWidth="1"/>
    <col min="3" max="3" width="34.375" style="6" customWidth="1"/>
    <col min="4" max="4" width="3.5" style="6" customWidth="1"/>
    <col min="5" max="5" width="36.625" style="6" customWidth="1"/>
    <col min="6" max="6" width="25.625" style="6" customWidth="1"/>
    <col min="7" max="7" width="28.75" style="6" customWidth="1"/>
    <col min="8" max="8" width="8" style="77" customWidth="1"/>
    <col min="9" max="9" width="52" style="6" customWidth="1"/>
    <col min="10" max="16384" width="9" style="6"/>
  </cols>
  <sheetData>
    <row r="1" spans="1:9" ht="15.75" customHeight="1">
      <c r="A1" s="1"/>
      <c r="B1" s="2"/>
      <c r="C1" s="2"/>
      <c r="D1" s="2"/>
      <c r="E1" s="2"/>
      <c r="F1" s="3"/>
      <c r="G1" s="4"/>
      <c r="H1" s="65"/>
      <c r="I1" s="5"/>
    </row>
    <row r="2" spans="1:9" ht="27" customHeight="1">
      <c r="A2" s="7" t="s">
        <v>0</v>
      </c>
      <c r="H2" s="66"/>
      <c r="I2" s="9"/>
    </row>
    <row r="3" spans="1:9" s="79" customFormat="1" ht="23.25" customHeight="1">
      <c r="A3" s="81" t="s">
        <v>1</v>
      </c>
      <c r="B3" s="81"/>
      <c r="C3" s="72" t="s">
        <v>2</v>
      </c>
      <c r="D3" s="67"/>
      <c r="E3" s="82" t="s">
        <v>3</v>
      </c>
      <c r="F3" s="82"/>
      <c r="G3" s="82"/>
      <c r="H3" s="67" t="s">
        <v>4</v>
      </c>
      <c r="I3" s="78" t="s">
        <v>5</v>
      </c>
    </row>
    <row r="4" spans="1:9" ht="69" customHeight="1">
      <c r="A4" s="83" t="s">
        <v>6</v>
      </c>
      <c r="B4" s="84"/>
      <c r="C4" s="91" t="s">
        <v>7</v>
      </c>
      <c r="D4" s="10"/>
      <c r="E4" s="94" t="s">
        <v>8</v>
      </c>
      <c r="F4" s="94"/>
      <c r="G4" s="94"/>
      <c r="H4" s="44">
        <v>2</v>
      </c>
      <c r="I4" s="95" t="s">
        <v>40</v>
      </c>
    </row>
    <row r="5" spans="1:9" ht="69" customHeight="1">
      <c r="A5" s="85"/>
      <c r="B5" s="86"/>
      <c r="C5" s="93"/>
      <c r="D5" s="10"/>
      <c r="E5" s="98" t="s">
        <v>9</v>
      </c>
      <c r="F5" s="98"/>
      <c r="G5" s="98"/>
      <c r="H5" s="68">
        <v>0</v>
      </c>
      <c r="I5" s="96"/>
    </row>
    <row r="6" spans="1:9" ht="69" customHeight="1">
      <c r="A6" s="87"/>
      <c r="B6" s="88"/>
      <c r="C6" s="92"/>
      <c r="D6" s="11"/>
      <c r="E6" s="94" t="s">
        <v>10</v>
      </c>
      <c r="F6" s="94"/>
      <c r="G6" s="94"/>
      <c r="H6" s="44">
        <v>-2</v>
      </c>
      <c r="I6" s="97"/>
    </row>
    <row r="7" spans="1:9" ht="27" customHeight="1">
      <c r="A7" s="12" t="s">
        <v>12</v>
      </c>
      <c r="B7" s="13"/>
      <c r="C7" s="14"/>
      <c r="D7" s="14"/>
      <c r="E7" s="109" t="s">
        <v>13</v>
      </c>
      <c r="F7" s="109"/>
      <c r="G7" s="110"/>
      <c r="H7" s="69">
        <f>SUM(H4)</f>
        <v>2</v>
      </c>
      <c r="I7" s="15"/>
    </row>
    <row r="8" spans="1:9" ht="27" customHeight="1">
      <c r="A8" s="17" t="s">
        <v>14</v>
      </c>
      <c r="B8" s="18"/>
      <c r="C8" s="19"/>
      <c r="D8" s="19"/>
      <c r="E8" s="15"/>
      <c r="F8" s="15"/>
      <c r="G8" s="15"/>
      <c r="H8" s="70"/>
      <c r="I8" s="15"/>
    </row>
    <row r="9" spans="1:9" ht="27" customHeight="1">
      <c r="A9" s="17" t="s">
        <v>41</v>
      </c>
      <c r="B9" s="18"/>
      <c r="C9" s="19"/>
      <c r="D9" s="19"/>
      <c r="E9" s="15"/>
      <c r="F9" s="15"/>
      <c r="G9" s="15"/>
      <c r="H9" s="70"/>
      <c r="I9" s="15"/>
    </row>
    <row r="10" spans="1:9" ht="36.75" customHeight="1">
      <c r="A10" s="21" t="s">
        <v>15</v>
      </c>
      <c r="B10" s="8"/>
      <c r="C10" s="22"/>
      <c r="D10" s="20"/>
      <c r="E10" s="9"/>
      <c r="F10" s="9"/>
      <c r="G10" s="16"/>
      <c r="H10" s="71"/>
      <c r="I10" s="16"/>
    </row>
    <row r="11" spans="1:9" s="79" customFormat="1" ht="27" customHeight="1">
      <c r="A11" s="81" t="s">
        <v>1</v>
      </c>
      <c r="B11" s="81"/>
      <c r="C11" s="72" t="s">
        <v>2</v>
      </c>
      <c r="D11" s="67"/>
      <c r="E11" s="82" t="s">
        <v>3</v>
      </c>
      <c r="F11" s="82"/>
      <c r="G11" s="82"/>
      <c r="H11" s="72" t="s">
        <v>4</v>
      </c>
      <c r="I11" s="80" t="s">
        <v>5</v>
      </c>
    </row>
    <row r="12" spans="1:9" ht="27" customHeight="1">
      <c r="A12" s="111" t="s">
        <v>16</v>
      </c>
      <c r="B12" s="112"/>
      <c r="C12" s="91" t="s">
        <v>70</v>
      </c>
      <c r="D12" s="24"/>
      <c r="E12" s="42" t="s">
        <v>17</v>
      </c>
      <c r="F12" s="99" t="s">
        <v>71</v>
      </c>
      <c r="G12" s="100"/>
      <c r="H12" s="43">
        <v>2</v>
      </c>
      <c r="I12" s="89" t="s">
        <v>39</v>
      </c>
    </row>
    <row r="13" spans="1:9" ht="27" customHeight="1">
      <c r="A13" s="113"/>
      <c r="B13" s="114"/>
      <c r="C13" s="93"/>
      <c r="D13" s="25"/>
      <c r="E13" s="42" t="s">
        <v>18</v>
      </c>
      <c r="F13" s="101"/>
      <c r="G13" s="102"/>
      <c r="H13" s="44">
        <v>1</v>
      </c>
      <c r="I13" s="90"/>
    </row>
    <row r="14" spans="1:9" ht="27" customHeight="1">
      <c r="A14" s="113"/>
      <c r="B14" s="114"/>
      <c r="C14" s="93"/>
      <c r="D14" s="25"/>
      <c r="E14" s="42" t="s">
        <v>37</v>
      </c>
      <c r="F14" s="101"/>
      <c r="G14" s="102"/>
      <c r="H14" s="44">
        <v>0</v>
      </c>
      <c r="I14" s="90"/>
    </row>
    <row r="15" spans="1:9" ht="27" customHeight="1">
      <c r="A15" s="113"/>
      <c r="B15" s="114"/>
      <c r="C15" s="93"/>
      <c r="D15" s="25"/>
      <c r="E15" s="42" t="s">
        <v>38</v>
      </c>
      <c r="F15" s="103"/>
      <c r="G15" s="104"/>
      <c r="H15" s="44">
        <v>-2</v>
      </c>
      <c r="I15" s="90"/>
    </row>
    <row r="16" spans="1:9" ht="27" customHeight="1">
      <c r="A16" s="118" t="s">
        <v>19</v>
      </c>
      <c r="B16" s="118"/>
      <c r="C16" s="119" t="s">
        <v>68</v>
      </c>
      <c r="D16" s="10"/>
      <c r="E16" s="106" t="s">
        <v>20</v>
      </c>
      <c r="F16" s="106"/>
      <c r="G16" s="106"/>
      <c r="H16" s="43">
        <v>1</v>
      </c>
      <c r="I16" s="89"/>
    </row>
    <row r="17" spans="1:9" ht="27" customHeight="1">
      <c r="A17" s="118"/>
      <c r="B17" s="118"/>
      <c r="C17" s="119"/>
      <c r="D17" s="10"/>
      <c r="E17" s="106" t="s">
        <v>21</v>
      </c>
      <c r="F17" s="106"/>
      <c r="G17" s="106"/>
      <c r="H17" s="43">
        <v>0.5</v>
      </c>
      <c r="I17" s="90"/>
    </row>
    <row r="18" spans="1:9" ht="27" customHeight="1">
      <c r="A18" s="118"/>
      <c r="B18" s="118"/>
      <c r="C18" s="119"/>
      <c r="D18" s="10"/>
      <c r="E18" s="106" t="s">
        <v>22</v>
      </c>
      <c r="F18" s="106"/>
      <c r="G18" s="106"/>
      <c r="H18" s="43">
        <v>0</v>
      </c>
      <c r="I18" s="105"/>
    </row>
    <row r="19" spans="1:9" ht="27" customHeight="1">
      <c r="A19" s="118" t="s">
        <v>60</v>
      </c>
      <c r="B19" s="118"/>
      <c r="C19" s="91" t="s">
        <v>61</v>
      </c>
      <c r="D19" s="10"/>
      <c r="E19" s="106" t="s">
        <v>67</v>
      </c>
      <c r="F19" s="106"/>
      <c r="G19" s="106"/>
      <c r="H19" s="43">
        <v>1</v>
      </c>
      <c r="I19" s="56"/>
    </row>
    <row r="20" spans="1:9" ht="27" customHeight="1">
      <c r="A20" s="118"/>
      <c r="B20" s="118"/>
      <c r="C20" s="92"/>
      <c r="D20" s="10"/>
      <c r="E20" s="106" t="s">
        <v>62</v>
      </c>
      <c r="F20" s="106"/>
      <c r="G20" s="106"/>
      <c r="H20" s="43">
        <v>0</v>
      </c>
      <c r="I20" s="57"/>
    </row>
    <row r="21" spans="1:9" ht="27.75" customHeight="1">
      <c r="A21" s="12" t="s">
        <v>12</v>
      </c>
      <c r="B21" s="26"/>
      <c r="C21" s="27"/>
      <c r="D21" s="27"/>
      <c r="E21" s="109" t="s">
        <v>13</v>
      </c>
      <c r="F21" s="109"/>
      <c r="G21" s="110"/>
      <c r="H21" s="69">
        <f>SUM(H12,H16,H19)</f>
        <v>4</v>
      </c>
      <c r="I21" s="15"/>
    </row>
    <row r="22" spans="1:9" ht="27" customHeight="1">
      <c r="A22" s="17" t="s">
        <v>14</v>
      </c>
      <c r="B22" s="28"/>
      <c r="C22" s="29"/>
      <c r="D22" s="29"/>
      <c r="E22" s="15"/>
      <c r="F22" s="15"/>
      <c r="G22" s="15"/>
      <c r="H22" s="73"/>
      <c r="I22" s="15"/>
    </row>
    <row r="23" spans="1:9" ht="27" customHeight="1">
      <c r="A23" s="17" t="s">
        <v>41</v>
      </c>
      <c r="B23" s="28"/>
      <c r="C23" s="29"/>
      <c r="D23" s="29"/>
      <c r="E23" s="15"/>
      <c r="F23" s="15"/>
      <c r="G23" s="15"/>
      <c r="H23" s="70"/>
      <c r="I23" s="15"/>
    </row>
    <row r="24" spans="1:9" ht="30" customHeight="1">
      <c r="A24" s="30" t="s">
        <v>23</v>
      </c>
      <c r="B24" s="9"/>
      <c r="C24" s="20"/>
      <c r="D24" s="20"/>
      <c r="E24" s="9"/>
      <c r="F24" s="9"/>
      <c r="G24" s="31"/>
      <c r="H24" s="74"/>
      <c r="I24" s="31"/>
    </row>
    <row r="25" spans="1:9" ht="45" customHeight="1">
      <c r="A25" s="115" t="s">
        <v>24</v>
      </c>
      <c r="B25" s="115"/>
      <c r="C25" s="115"/>
      <c r="D25" s="32"/>
      <c r="E25" s="116"/>
      <c r="F25" s="117"/>
      <c r="G25" s="33" t="s">
        <v>25</v>
      </c>
      <c r="H25" s="75"/>
      <c r="I25" s="31"/>
    </row>
    <row r="26" spans="1:9" s="79" customFormat="1" ht="27" customHeight="1">
      <c r="A26" s="133" t="s">
        <v>1</v>
      </c>
      <c r="B26" s="134"/>
      <c r="C26" s="72" t="s">
        <v>2</v>
      </c>
      <c r="D26" s="67"/>
      <c r="E26" s="82" t="s">
        <v>3</v>
      </c>
      <c r="F26" s="82"/>
      <c r="G26" s="82"/>
      <c r="H26" s="67" t="s">
        <v>4</v>
      </c>
      <c r="I26" s="78" t="s">
        <v>5</v>
      </c>
    </row>
    <row r="27" spans="1:9" ht="27" customHeight="1">
      <c r="A27" s="111" t="s">
        <v>58</v>
      </c>
      <c r="B27" s="112"/>
      <c r="C27" s="91" t="s">
        <v>59</v>
      </c>
      <c r="D27" s="25"/>
      <c r="E27" s="107" t="s">
        <v>65</v>
      </c>
      <c r="F27" s="108"/>
      <c r="G27" s="108"/>
      <c r="H27" s="43">
        <v>1</v>
      </c>
      <c r="I27" s="148"/>
    </row>
    <row r="28" spans="1:9" ht="27" customHeight="1">
      <c r="A28" s="113"/>
      <c r="B28" s="114"/>
      <c r="C28" s="93"/>
      <c r="D28" s="25"/>
      <c r="E28" s="107" t="s">
        <v>66</v>
      </c>
      <c r="F28" s="108"/>
      <c r="G28" s="108"/>
      <c r="H28" s="43">
        <v>0.5</v>
      </c>
      <c r="I28" s="149"/>
    </row>
    <row r="29" spans="1:9" ht="27" customHeight="1">
      <c r="A29" s="131"/>
      <c r="B29" s="132"/>
      <c r="C29" s="92"/>
      <c r="D29" s="55"/>
      <c r="E29" s="106" t="s">
        <v>11</v>
      </c>
      <c r="F29" s="106"/>
      <c r="G29" s="106"/>
      <c r="H29" s="46">
        <v>0</v>
      </c>
      <c r="I29" s="150"/>
    </row>
    <row r="30" spans="1:9" ht="27" customHeight="1">
      <c r="A30" s="111" t="s">
        <v>43</v>
      </c>
      <c r="B30" s="112"/>
      <c r="C30" s="91" t="s">
        <v>44</v>
      </c>
      <c r="D30" s="25"/>
      <c r="E30" s="120" t="s">
        <v>47</v>
      </c>
      <c r="F30" s="120"/>
      <c r="G30" s="120"/>
      <c r="H30" s="45">
        <v>2</v>
      </c>
      <c r="I30" s="89"/>
    </row>
    <row r="31" spans="1:9" ht="27" customHeight="1">
      <c r="A31" s="113"/>
      <c r="B31" s="114"/>
      <c r="C31" s="93"/>
      <c r="D31" s="25"/>
      <c r="E31" s="120" t="s">
        <v>45</v>
      </c>
      <c r="F31" s="120"/>
      <c r="G31" s="120"/>
      <c r="H31" s="45">
        <v>1</v>
      </c>
      <c r="I31" s="90"/>
    </row>
    <row r="32" spans="1:9" ht="27" customHeight="1">
      <c r="A32" s="131"/>
      <c r="B32" s="132"/>
      <c r="C32" s="92"/>
      <c r="D32" s="51"/>
      <c r="E32" s="121" t="s">
        <v>46</v>
      </c>
      <c r="F32" s="121"/>
      <c r="G32" s="121"/>
      <c r="H32" s="54">
        <v>0</v>
      </c>
      <c r="I32" s="105"/>
    </row>
    <row r="33" spans="1:12" ht="27.75" customHeight="1">
      <c r="A33" s="12" t="s">
        <v>12</v>
      </c>
      <c r="C33" s="35"/>
      <c r="D33" s="20"/>
      <c r="E33" s="109" t="s">
        <v>13</v>
      </c>
      <c r="F33" s="109"/>
      <c r="G33" s="110"/>
      <c r="H33" s="69">
        <f>SUM(H27,H30)</f>
        <v>3</v>
      </c>
      <c r="I33" s="15"/>
    </row>
    <row r="34" spans="1:12" ht="27.75" customHeight="1">
      <c r="A34" s="17" t="s">
        <v>14</v>
      </c>
      <c r="C34" s="35"/>
      <c r="D34" s="20"/>
      <c r="E34" s="15"/>
      <c r="F34" s="15"/>
      <c r="G34" s="15"/>
      <c r="H34" s="73"/>
      <c r="I34" s="15"/>
      <c r="J34" s="53"/>
      <c r="L34" s="9"/>
    </row>
    <row r="35" spans="1:12" ht="27.75" customHeight="1">
      <c r="A35" s="17" t="s">
        <v>41</v>
      </c>
      <c r="C35" s="35"/>
      <c r="D35" s="20"/>
      <c r="E35" s="15"/>
      <c r="F35" s="15"/>
      <c r="G35" s="15"/>
      <c r="H35" s="70"/>
      <c r="I35" s="15"/>
      <c r="J35" s="53"/>
      <c r="L35" s="9"/>
    </row>
    <row r="36" spans="1:12" ht="24.95" customHeight="1">
      <c r="A36" s="21" t="s">
        <v>26</v>
      </c>
      <c r="B36" s="8"/>
      <c r="C36" s="22"/>
      <c r="D36" s="20"/>
      <c r="E36" s="9"/>
      <c r="F36" s="9"/>
      <c r="G36" s="23"/>
      <c r="H36" s="76"/>
      <c r="I36" s="23"/>
      <c r="J36" s="53"/>
      <c r="L36" s="9"/>
    </row>
    <row r="37" spans="1:12" s="79" customFormat="1" ht="27" customHeight="1">
      <c r="A37" s="133" t="s">
        <v>1</v>
      </c>
      <c r="B37" s="134"/>
      <c r="C37" s="72" t="s">
        <v>2</v>
      </c>
      <c r="D37" s="67"/>
      <c r="E37" s="82" t="s">
        <v>3</v>
      </c>
      <c r="F37" s="82"/>
      <c r="G37" s="82"/>
      <c r="H37" s="67" t="s">
        <v>4</v>
      </c>
      <c r="I37" s="78" t="s">
        <v>5</v>
      </c>
    </row>
    <row r="38" spans="1:12" ht="27" customHeight="1">
      <c r="A38" s="137" t="s">
        <v>27</v>
      </c>
      <c r="B38" s="138"/>
      <c r="C38" s="91" t="s">
        <v>69</v>
      </c>
      <c r="D38" s="25"/>
      <c r="E38" s="106" t="s">
        <v>74</v>
      </c>
      <c r="F38" s="106"/>
      <c r="G38" s="143"/>
      <c r="H38" s="45">
        <v>2</v>
      </c>
      <c r="I38" s="95" t="s">
        <v>73</v>
      </c>
    </row>
    <row r="39" spans="1:12" ht="27" customHeight="1">
      <c r="A39" s="139"/>
      <c r="B39" s="140"/>
      <c r="C39" s="93"/>
      <c r="D39" s="25"/>
      <c r="E39" s="106" t="s">
        <v>75</v>
      </c>
      <c r="F39" s="106"/>
      <c r="G39" s="143"/>
      <c r="H39" s="47">
        <v>1</v>
      </c>
      <c r="I39" s="96"/>
    </row>
    <row r="40" spans="1:12" ht="27" customHeight="1">
      <c r="A40" s="141"/>
      <c r="B40" s="142"/>
      <c r="C40" s="92"/>
      <c r="D40" s="34"/>
      <c r="E40" s="135" t="s">
        <v>76</v>
      </c>
      <c r="F40" s="135"/>
      <c r="G40" s="136"/>
      <c r="H40" s="49">
        <v>0</v>
      </c>
      <c r="I40" s="97"/>
    </row>
    <row r="41" spans="1:12" ht="27" customHeight="1">
      <c r="A41" s="137" t="s">
        <v>28</v>
      </c>
      <c r="B41" s="138"/>
      <c r="C41" s="91" t="s">
        <v>29</v>
      </c>
      <c r="D41" s="25"/>
      <c r="E41" s="129" t="s">
        <v>30</v>
      </c>
      <c r="F41" s="129"/>
      <c r="G41" s="129"/>
      <c r="H41" s="44">
        <v>2</v>
      </c>
      <c r="I41" s="89"/>
    </row>
    <row r="42" spans="1:12" ht="27" customHeight="1">
      <c r="A42" s="139"/>
      <c r="B42" s="140"/>
      <c r="C42" s="93"/>
      <c r="D42" s="25"/>
      <c r="E42" s="106" t="s">
        <v>31</v>
      </c>
      <c r="F42" s="106"/>
      <c r="G42" s="106"/>
      <c r="H42" s="43">
        <v>1</v>
      </c>
      <c r="I42" s="90"/>
    </row>
    <row r="43" spans="1:12" ht="27" customHeight="1">
      <c r="A43" s="141"/>
      <c r="B43" s="142"/>
      <c r="C43" s="92"/>
      <c r="D43" s="34"/>
      <c r="E43" s="106" t="s">
        <v>32</v>
      </c>
      <c r="F43" s="106"/>
      <c r="G43" s="106"/>
      <c r="H43" s="43">
        <v>0</v>
      </c>
      <c r="I43" s="105"/>
    </row>
    <row r="44" spans="1:12" ht="70.5" customHeight="1">
      <c r="A44" s="137" t="s">
        <v>33</v>
      </c>
      <c r="B44" s="138"/>
      <c r="C44" s="91" t="s">
        <v>72</v>
      </c>
      <c r="D44" s="63"/>
      <c r="E44" s="59" t="s">
        <v>63</v>
      </c>
      <c r="F44" s="59"/>
      <c r="G44" s="62"/>
      <c r="H44" s="48">
        <v>1.5</v>
      </c>
      <c r="I44" s="153" t="s">
        <v>77</v>
      </c>
    </row>
    <row r="45" spans="1:12" ht="70.5" customHeight="1">
      <c r="A45" s="139"/>
      <c r="B45" s="140"/>
      <c r="C45" s="93"/>
      <c r="D45" s="52"/>
      <c r="E45" s="146" t="s">
        <v>64</v>
      </c>
      <c r="F45" s="146"/>
      <c r="G45" s="147"/>
      <c r="H45" s="48">
        <v>1</v>
      </c>
      <c r="I45" s="154"/>
    </row>
    <row r="46" spans="1:12" ht="70.5" customHeight="1">
      <c r="A46" s="141"/>
      <c r="B46" s="142"/>
      <c r="C46" s="92"/>
      <c r="D46" s="52"/>
      <c r="E46" s="156" t="s">
        <v>42</v>
      </c>
      <c r="F46" s="156"/>
      <c r="G46" s="156"/>
      <c r="H46" s="43">
        <v>0</v>
      </c>
      <c r="I46" s="155"/>
    </row>
    <row r="47" spans="1:12" ht="27" customHeight="1">
      <c r="A47" s="137" t="s">
        <v>78</v>
      </c>
      <c r="B47" s="138"/>
      <c r="C47" s="91" t="s">
        <v>48</v>
      </c>
      <c r="D47" s="25"/>
      <c r="E47" s="129" t="s">
        <v>49</v>
      </c>
      <c r="F47" s="129"/>
      <c r="G47" s="129"/>
      <c r="H47" s="58">
        <v>1</v>
      </c>
      <c r="I47" s="151" t="s">
        <v>50</v>
      </c>
    </row>
    <row r="48" spans="1:12" ht="27" customHeight="1">
      <c r="A48" s="141"/>
      <c r="B48" s="142"/>
      <c r="C48" s="92"/>
      <c r="D48" s="25"/>
      <c r="E48" s="106" t="s">
        <v>51</v>
      </c>
      <c r="F48" s="106"/>
      <c r="G48" s="106"/>
      <c r="H48" s="43">
        <v>0</v>
      </c>
      <c r="I48" s="152"/>
    </row>
    <row r="49" spans="1:9" ht="87.75" customHeight="1">
      <c r="A49" s="137" t="s">
        <v>79</v>
      </c>
      <c r="B49" s="138"/>
      <c r="C49" s="91" t="s">
        <v>34</v>
      </c>
      <c r="D49" s="24"/>
      <c r="E49" s="60" t="s">
        <v>35</v>
      </c>
      <c r="F49" s="124" t="s">
        <v>56</v>
      </c>
      <c r="G49" s="125"/>
      <c r="H49" s="61">
        <v>1</v>
      </c>
      <c r="I49" s="126"/>
    </row>
    <row r="50" spans="1:9" ht="85.5" customHeight="1">
      <c r="A50" s="139"/>
      <c r="B50" s="140"/>
      <c r="C50" s="93"/>
      <c r="D50" s="25"/>
      <c r="E50" s="37" t="s">
        <v>35</v>
      </c>
      <c r="F50" s="144" t="s">
        <v>57</v>
      </c>
      <c r="G50" s="145"/>
      <c r="H50" s="50">
        <v>0.5</v>
      </c>
      <c r="I50" s="127"/>
    </row>
    <row r="51" spans="1:9" ht="27.75" customHeight="1">
      <c r="A51" s="139"/>
      <c r="B51" s="140"/>
      <c r="C51" s="92"/>
      <c r="D51" s="34"/>
      <c r="E51" s="38" t="s">
        <v>11</v>
      </c>
      <c r="F51" s="122"/>
      <c r="G51" s="123"/>
      <c r="H51" s="39">
        <v>0</v>
      </c>
      <c r="I51" s="128"/>
    </row>
    <row r="52" spans="1:9" ht="27.75" customHeight="1">
      <c r="A52" s="139"/>
      <c r="B52" s="140"/>
      <c r="C52" s="91" t="s">
        <v>52</v>
      </c>
      <c r="D52" s="51"/>
      <c r="E52" s="129" t="s">
        <v>53</v>
      </c>
      <c r="F52" s="129"/>
      <c r="G52" s="130"/>
      <c r="H52" s="58">
        <v>0.5</v>
      </c>
      <c r="I52" s="89" t="s">
        <v>54</v>
      </c>
    </row>
    <row r="53" spans="1:9" ht="27.75" customHeight="1">
      <c r="A53" s="141"/>
      <c r="B53" s="142"/>
      <c r="C53" s="92"/>
      <c r="D53" s="51"/>
      <c r="E53" s="106" t="s">
        <v>55</v>
      </c>
      <c r="F53" s="106"/>
      <c r="G53" s="143"/>
      <c r="H53" s="43">
        <v>0</v>
      </c>
      <c r="I53" s="105"/>
    </row>
    <row r="54" spans="1:9" ht="26.25" customHeight="1">
      <c r="A54" s="12" t="s">
        <v>12</v>
      </c>
      <c r="B54" s="28"/>
      <c r="C54" s="40"/>
      <c r="D54" s="40"/>
      <c r="E54" s="109" t="s">
        <v>13</v>
      </c>
      <c r="F54" s="109"/>
      <c r="G54" s="110"/>
      <c r="H54" s="64">
        <f>SUM(H38,H47,H41,H44,H49,H52)</f>
        <v>8</v>
      </c>
      <c r="I54" s="15"/>
    </row>
    <row r="55" spans="1:9" ht="26.25" customHeight="1">
      <c r="A55" s="17" t="s">
        <v>14</v>
      </c>
      <c r="G55" s="41" t="s">
        <v>36</v>
      </c>
      <c r="H55" s="64">
        <f>SUM(H54,H33,H21,H7)</f>
        <v>17</v>
      </c>
      <c r="I55" s="36"/>
    </row>
    <row r="56" spans="1:9" ht="26.25" customHeight="1">
      <c r="A56" s="17" t="s">
        <v>41</v>
      </c>
    </row>
    <row r="57" spans="1:9" ht="20.25" customHeight="1"/>
    <row r="58" spans="1:9" ht="18" customHeight="1"/>
    <row r="59" spans="1:9" ht="18" customHeight="1"/>
    <row r="60" spans="1:9" ht="18.75" customHeight="1"/>
    <row r="61" spans="1:9" ht="13.5" customHeight="1"/>
    <row r="65" ht="14.25" customHeight="1"/>
    <row r="66" ht="13.5" customHeight="1"/>
  </sheetData>
  <mergeCells count="78">
    <mergeCell ref="A26:B26"/>
    <mergeCell ref="C27:C29"/>
    <mergeCell ref="A27:B29"/>
    <mergeCell ref="I27:I29"/>
    <mergeCell ref="I52:I53"/>
    <mergeCell ref="E53:G53"/>
    <mergeCell ref="A49:B53"/>
    <mergeCell ref="A44:B46"/>
    <mergeCell ref="C44:C46"/>
    <mergeCell ref="A47:B48"/>
    <mergeCell ref="C47:C48"/>
    <mergeCell ref="E47:G47"/>
    <mergeCell ref="I47:I48"/>
    <mergeCell ref="E48:G48"/>
    <mergeCell ref="I44:I46"/>
    <mergeCell ref="E46:G46"/>
    <mergeCell ref="I38:I40"/>
    <mergeCell ref="E38:G38"/>
    <mergeCell ref="F50:G50"/>
    <mergeCell ref="I41:I43"/>
    <mergeCell ref="E45:G45"/>
    <mergeCell ref="A30:B32"/>
    <mergeCell ref="A37:B37"/>
    <mergeCell ref="E40:G40"/>
    <mergeCell ref="A41:B43"/>
    <mergeCell ref="C41:C43"/>
    <mergeCell ref="E41:G41"/>
    <mergeCell ref="E39:G39"/>
    <mergeCell ref="E33:G33"/>
    <mergeCell ref="E37:G37"/>
    <mergeCell ref="E42:G42"/>
    <mergeCell ref="E43:G43"/>
    <mergeCell ref="A38:B40"/>
    <mergeCell ref="C38:C40"/>
    <mergeCell ref="F51:G51"/>
    <mergeCell ref="E54:G54"/>
    <mergeCell ref="C49:C51"/>
    <mergeCell ref="F49:G49"/>
    <mergeCell ref="I49:I51"/>
    <mergeCell ref="C52:C53"/>
    <mergeCell ref="E52:G52"/>
    <mergeCell ref="E28:G28"/>
    <mergeCell ref="E29:G29"/>
    <mergeCell ref="C30:C32"/>
    <mergeCell ref="E30:G30"/>
    <mergeCell ref="I30:I32"/>
    <mergeCell ref="E31:G31"/>
    <mergeCell ref="E32:G32"/>
    <mergeCell ref="E26:G26"/>
    <mergeCell ref="E27:G27"/>
    <mergeCell ref="E7:G7"/>
    <mergeCell ref="A11:B11"/>
    <mergeCell ref="E11:G11"/>
    <mergeCell ref="A12:B15"/>
    <mergeCell ref="C12:C15"/>
    <mergeCell ref="E21:G21"/>
    <mergeCell ref="A25:C25"/>
    <mergeCell ref="E25:F25"/>
    <mergeCell ref="E19:G19"/>
    <mergeCell ref="E20:G20"/>
    <mergeCell ref="A16:B18"/>
    <mergeCell ref="C16:C18"/>
    <mergeCell ref="E16:G16"/>
    <mergeCell ref="E17:G17"/>
    <mergeCell ref="A3:B3"/>
    <mergeCell ref="E3:G3"/>
    <mergeCell ref="A4:B6"/>
    <mergeCell ref="I12:I15"/>
    <mergeCell ref="A19:B20"/>
    <mergeCell ref="C19:C20"/>
    <mergeCell ref="C4:C6"/>
    <mergeCell ref="E4:G4"/>
    <mergeCell ref="I4:I6"/>
    <mergeCell ref="E5:G5"/>
    <mergeCell ref="E6:G6"/>
    <mergeCell ref="F12:G15"/>
    <mergeCell ref="I16:I18"/>
    <mergeCell ref="E18:G18"/>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2" manualBreakCount="2">
    <brk id="23" min="2" max="8" man="1"/>
    <brk id="35" min="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3</xdr:row>
                    <xdr:rowOff>266700</xdr:rowOff>
                  </from>
                  <to>
                    <xdr:col>4</xdr:col>
                    <xdr:colOff>66675</xdr:colOff>
                    <xdr:row>3</xdr:row>
                    <xdr:rowOff>561975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4</xdr:row>
                    <xdr:rowOff>285750</xdr:rowOff>
                  </from>
                  <to>
                    <xdr:col>4</xdr:col>
                    <xdr:colOff>57150</xdr:colOff>
                    <xdr:row>4</xdr:row>
                    <xdr:rowOff>561975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5</xdr:row>
                    <xdr:rowOff>266700</xdr:rowOff>
                  </from>
                  <to>
                    <xdr:col>4</xdr:col>
                    <xdr:colOff>57150</xdr:colOff>
                    <xdr:row>5</xdr:row>
                    <xdr:rowOff>533400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11</xdr:row>
                    <xdr:rowOff>85725</xdr:rowOff>
                  </from>
                  <to>
                    <xdr:col>4</xdr:col>
                    <xdr:colOff>57150</xdr:colOff>
                    <xdr:row>11</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12</xdr:row>
                    <xdr:rowOff>66675</xdr:rowOff>
                  </from>
                  <to>
                    <xdr:col>4</xdr:col>
                    <xdr:colOff>57150</xdr:colOff>
                    <xdr:row>12</xdr:row>
                    <xdr:rowOff>323850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14</xdr:row>
                    <xdr:rowOff>66675</xdr:rowOff>
                  </from>
                  <to>
                    <xdr:col>4</xdr:col>
                    <xdr:colOff>57150</xdr:colOff>
                    <xdr:row>14</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15</xdr:row>
                    <xdr:rowOff>47625</xdr:rowOff>
                  </from>
                  <to>
                    <xdr:col>4</xdr:col>
                    <xdr:colOff>57150</xdr:colOff>
                    <xdr:row>15</xdr:row>
                    <xdr:rowOff>295275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16</xdr:row>
                    <xdr:rowOff>19050</xdr:rowOff>
                  </from>
                  <to>
                    <xdr:col>4</xdr:col>
                    <xdr:colOff>57150</xdr:colOff>
                    <xdr:row>16</xdr:row>
                    <xdr:rowOff>276225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17</xdr:row>
                    <xdr:rowOff>28575</xdr:rowOff>
                  </from>
                  <to>
                    <xdr:col>4</xdr:col>
                    <xdr:colOff>57150</xdr:colOff>
                    <xdr:row>17</xdr:row>
                    <xdr:rowOff>285750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3</xdr:col>
                    <xdr:colOff>0</xdr:colOff>
                    <xdr:row>27</xdr:row>
                    <xdr:rowOff>47625</xdr:rowOff>
                  </from>
                  <to>
                    <xdr:col>4</xdr:col>
                    <xdr:colOff>57150</xdr:colOff>
                    <xdr:row>27</xdr:row>
                    <xdr:rowOff>295275</xdr:rowOff>
                  </to>
                </anchor>
              </controlPr>
            </control>
          </mc:Choice>
        </mc:AlternateContent>
        <mc:AlternateContent xmlns:mc="http://schemas.openxmlformats.org/markup-compatibility/2006">
          <mc:Choice Requires="x14">
            <control shapeId="1068" r:id="rId14" name="Check Box 44">
              <controlPr defaultSize="0" autoFill="0" autoLine="0" autoPict="0">
                <anchor moveWithCells="1">
                  <from>
                    <xdr:col>3</xdr:col>
                    <xdr:colOff>0</xdr:colOff>
                    <xdr:row>38</xdr:row>
                    <xdr:rowOff>47625</xdr:rowOff>
                  </from>
                  <to>
                    <xdr:col>4</xdr:col>
                    <xdr:colOff>57150</xdr:colOff>
                    <xdr:row>38</xdr:row>
                    <xdr:rowOff>314325</xdr:rowOff>
                  </to>
                </anchor>
              </controlPr>
            </control>
          </mc:Choice>
        </mc:AlternateContent>
        <mc:AlternateContent xmlns:mc="http://schemas.openxmlformats.org/markup-compatibility/2006">
          <mc:Choice Requires="x14">
            <control shapeId="1069" r:id="rId15" name="Check Box 45">
              <controlPr defaultSize="0" autoFill="0" autoLine="0" autoPict="0">
                <anchor moveWithCells="1">
                  <from>
                    <xdr:col>3</xdr:col>
                    <xdr:colOff>0</xdr:colOff>
                    <xdr:row>39</xdr:row>
                    <xdr:rowOff>47625</xdr:rowOff>
                  </from>
                  <to>
                    <xdr:col>4</xdr:col>
                    <xdr:colOff>57150</xdr:colOff>
                    <xdr:row>39</xdr:row>
                    <xdr:rowOff>314325</xdr:rowOff>
                  </to>
                </anchor>
              </controlPr>
            </control>
          </mc:Choice>
        </mc:AlternateContent>
        <mc:AlternateContent xmlns:mc="http://schemas.openxmlformats.org/markup-compatibility/2006">
          <mc:Choice Requires="x14">
            <control shapeId="1071" r:id="rId16" name="Check Box 47">
              <controlPr defaultSize="0" autoFill="0" autoLine="0" autoPict="0">
                <anchor moveWithCells="1">
                  <from>
                    <xdr:col>3</xdr:col>
                    <xdr:colOff>0</xdr:colOff>
                    <xdr:row>40</xdr:row>
                    <xdr:rowOff>47625</xdr:rowOff>
                  </from>
                  <to>
                    <xdr:col>4</xdr:col>
                    <xdr:colOff>57150</xdr:colOff>
                    <xdr:row>40</xdr:row>
                    <xdr:rowOff>304800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3</xdr:col>
                    <xdr:colOff>0</xdr:colOff>
                    <xdr:row>41</xdr:row>
                    <xdr:rowOff>28575</xdr:rowOff>
                  </from>
                  <to>
                    <xdr:col>4</xdr:col>
                    <xdr:colOff>0</xdr:colOff>
                    <xdr:row>41</xdr:row>
                    <xdr:rowOff>304800</xdr:rowOff>
                  </to>
                </anchor>
              </controlPr>
            </control>
          </mc:Choice>
        </mc:AlternateContent>
        <mc:AlternateContent xmlns:mc="http://schemas.openxmlformats.org/markup-compatibility/2006">
          <mc:Choice Requires="x14">
            <control shapeId="1073" r:id="rId18" name="Check Box 49">
              <controlPr defaultSize="0" autoFill="0" autoLine="0" autoPict="0">
                <anchor moveWithCells="1">
                  <from>
                    <xdr:col>3</xdr:col>
                    <xdr:colOff>0</xdr:colOff>
                    <xdr:row>42</xdr:row>
                    <xdr:rowOff>38100</xdr:rowOff>
                  </from>
                  <to>
                    <xdr:col>4</xdr:col>
                    <xdr:colOff>57150</xdr:colOff>
                    <xdr:row>42</xdr:row>
                    <xdr:rowOff>295275</xdr:rowOff>
                  </to>
                </anchor>
              </controlPr>
            </control>
          </mc:Choice>
        </mc:AlternateContent>
        <mc:AlternateContent xmlns:mc="http://schemas.openxmlformats.org/markup-compatibility/2006">
          <mc:Choice Requires="x14">
            <control shapeId="1074" r:id="rId19" name="Check Box 50">
              <controlPr defaultSize="0" autoFill="0" autoLine="0" autoPict="0">
                <anchor moveWithCells="1">
                  <from>
                    <xdr:col>3</xdr:col>
                    <xdr:colOff>0</xdr:colOff>
                    <xdr:row>45</xdr:row>
                    <xdr:rowOff>323850</xdr:rowOff>
                  </from>
                  <to>
                    <xdr:col>4</xdr:col>
                    <xdr:colOff>57150</xdr:colOff>
                    <xdr:row>45</xdr:row>
                    <xdr:rowOff>600075</xdr:rowOff>
                  </to>
                </anchor>
              </controlPr>
            </control>
          </mc:Choice>
        </mc:AlternateContent>
        <mc:AlternateContent xmlns:mc="http://schemas.openxmlformats.org/markup-compatibility/2006">
          <mc:Choice Requires="x14">
            <control shapeId="1075" r:id="rId20" name="Check Box 51">
              <controlPr defaultSize="0" autoFill="0" autoLine="0" autoPict="0">
                <anchor moveWithCells="1">
                  <from>
                    <xdr:col>3</xdr:col>
                    <xdr:colOff>0</xdr:colOff>
                    <xdr:row>46</xdr:row>
                    <xdr:rowOff>19050</xdr:rowOff>
                  </from>
                  <to>
                    <xdr:col>4</xdr:col>
                    <xdr:colOff>57150</xdr:colOff>
                    <xdr:row>46</xdr:row>
                    <xdr:rowOff>295275</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3</xdr:col>
                    <xdr:colOff>0</xdr:colOff>
                    <xdr:row>48</xdr:row>
                    <xdr:rowOff>409575</xdr:rowOff>
                  </from>
                  <to>
                    <xdr:col>4</xdr:col>
                    <xdr:colOff>57150</xdr:colOff>
                    <xdr:row>48</xdr:row>
                    <xdr:rowOff>676275</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3</xdr:col>
                    <xdr:colOff>0</xdr:colOff>
                    <xdr:row>49</xdr:row>
                    <xdr:rowOff>390525</xdr:rowOff>
                  </from>
                  <to>
                    <xdr:col>4</xdr:col>
                    <xdr:colOff>57150</xdr:colOff>
                    <xdr:row>49</xdr:row>
                    <xdr:rowOff>647700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3</xdr:col>
                    <xdr:colOff>0</xdr:colOff>
                    <xdr:row>50</xdr:row>
                    <xdr:rowOff>28575</xdr:rowOff>
                  </from>
                  <to>
                    <xdr:col>4</xdr:col>
                    <xdr:colOff>57150</xdr:colOff>
                    <xdr:row>50</xdr:row>
                    <xdr:rowOff>285750</xdr:rowOff>
                  </to>
                </anchor>
              </controlPr>
            </control>
          </mc:Choice>
        </mc:AlternateContent>
        <mc:AlternateContent xmlns:mc="http://schemas.openxmlformats.org/markup-compatibility/2006">
          <mc:Choice Requires="x14">
            <control shapeId="1089" r:id="rId24" name="Check Box 65">
              <controlPr defaultSize="0" autoFill="0" autoLine="0" autoPict="0">
                <anchor moveWithCells="1">
                  <from>
                    <xdr:col>3</xdr:col>
                    <xdr:colOff>0</xdr:colOff>
                    <xdr:row>13</xdr:row>
                    <xdr:rowOff>66675</xdr:rowOff>
                  </from>
                  <to>
                    <xdr:col>4</xdr:col>
                    <xdr:colOff>57150</xdr:colOff>
                    <xdr:row>13</xdr:row>
                    <xdr:rowOff>323850</xdr:rowOff>
                  </to>
                </anchor>
              </controlPr>
            </control>
          </mc:Choice>
        </mc:AlternateContent>
        <mc:AlternateContent xmlns:mc="http://schemas.openxmlformats.org/markup-compatibility/2006">
          <mc:Choice Requires="x14">
            <control shapeId="1100" r:id="rId25" name="Check Box 76">
              <controlPr defaultSize="0" autoFill="0" autoLine="0" autoPict="0">
                <anchor moveWithCells="1">
                  <from>
                    <xdr:col>3</xdr:col>
                    <xdr:colOff>0</xdr:colOff>
                    <xdr:row>28</xdr:row>
                    <xdr:rowOff>38100</xdr:rowOff>
                  </from>
                  <to>
                    <xdr:col>4</xdr:col>
                    <xdr:colOff>57150</xdr:colOff>
                    <xdr:row>28</xdr:row>
                    <xdr:rowOff>304800</xdr:rowOff>
                  </to>
                </anchor>
              </controlPr>
            </control>
          </mc:Choice>
        </mc:AlternateContent>
        <mc:AlternateContent xmlns:mc="http://schemas.openxmlformats.org/markup-compatibility/2006">
          <mc:Choice Requires="x14">
            <control shapeId="1111" r:id="rId26" name="Check Box 87">
              <controlPr defaultSize="0" autoFill="0" autoLine="0" autoPict="0">
                <anchor moveWithCells="1">
                  <from>
                    <xdr:col>3</xdr:col>
                    <xdr:colOff>0</xdr:colOff>
                    <xdr:row>37</xdr:row>
                    <xdr:rowOff>38100</xdr:rowOff>
                  </from>
                  <to>
                    <xdr:col>4</xdr:col>
                    <xdr:colOff>57150</xdr:colOff>
                    <xdr:row>37</xdr:row>
                    <xdr:rowOff>295275</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3</xdr:col>
                    <xdr:colOff>0</xdr:colOff>
                    <xdr:row>29</xdr:row>
                    <xdr:rowOff>57150</xdr:rowOff>
                  </from>
                  <to>
                    <xdr:col>4</xdr:col>
                    <xdr:colOff>57150</xdr:colOff>
                    <xdr:row>29</xdr:row>
                    <xdr:rowOff>323850</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3</xdr:col>
                    <xdr:colOff>0</xdr:colOff>
                    <xdr:row>30</xdr:row>
                    <xdr:rowOff>38100</xdr:rowOff>
                  </from>
                  <to>
                    <xdr:col>4</xdr:col>
                    <xdr:colOff>57150</xdr:colOff>
                    <xdr:row>30</xdr:row>
                    <xdr:rowOff>304800</xdr:rowOff>
                  </to>
                </anchor>
              </controlPr>
            </control>
          </mc:Choice>
        </mc:AlternateContent>
        <mc:AlternateContent xmlns:mc="http://schemas.openxmlformats.org/markup-compatibility/2006">
          <mc:Choice Requires="x14">
            <control shapeId="1129" r:id="rId29" name="Check Box 105">
              <controlPr defaultSize="0" autoFill="0" autoLine="0" autoPict="0">
                <anchor moveWithCells="1">
                  <from>
                    <xdr:col>3</xdr:col>
                    <xdr:colOff>0</xdr:colOff>
                    <xdr:row>31</xdr:row>
                    <xdr:rowOff>38100</xdr:rowOff>
                  </from>
                  <to>
                    <xdr:col>4</xdr:col>
                    <xdr:colOff>57150</xdr:colOff>
                    <xdr:row>31</xdr:row>
                    <xdr:rowOff>295275</xdr:rowOff>
                  </to>
                </anchor>
              </controlPr>
            </control>
          </mc:Choice>
        </mc:AlternateContent>
        <mc:AlternateContent xmlns:mc="http://schemas.openxmlformats.org/markup-compatibility/2006">
          <mc:Choice Requires="x14">
            <control shapeId="1133" r:id="rId30" name="Check Box 109">
              <controlPr defaultSize="0" autoFill="0" autoLine="0" autoPict="0">
                <anchor moveWithCells="1">
                  <from>
                    <xdr:col>3</xdr:col>
                    <xdr:colOff>0</xdr:colOff>
                    <xdr:row>47</xdr:row>
                    <xdr:rowOff>38100</xdr:rowOff>
                  </from>
                  <to>
                    <xdr:col>4</xdr:col>
                    <xdr:colOff>57150</xdr:colOff>
                    <xdr:row>47</xdr:row>
                    <xdr:rowOff>295275</xdr:rowOff>
                  </to>
                </anchor>
              </controlPr>
            </control>
          </mc:Choice>
        </mc:AlternateContent>
        <mc:AlternateContent xmlns:mc="http://schemas.openxmlformats.org/markup-compatibility/2006">
          <mc:Choice Requires="x14">
            <control shapeId="1137" r:id="rId31" name="Check Box 113">
              <controlPr defaultSize="0" autoFill="0" autoLine="0" autoPict="0">
                <anchor moveWithCells="1">
                  <from>
                    <xdr:col>3</xdr:col>
                    <xdr:colOff>0</xdr:colOff>
                    <xdr:row>51</xdr:row>
                    <xdr:rowOff>28575</xdr:rowOff>
                  </from>
                  <to>
                    <xdr:col>4</xdr:col>
                    <xdr:colOff>57150</xdr:colOff>
                    <xdr:row>51</xdr:row>
                    <xdr:rowOff>285750</xdr:rowOff>
                  </to>
                </anchor>
              </controlPr>
            </control>
          </mc:Choice>
        </mc:AlternateContent>
        <mc:AlternateContent xmlns:mc="http://schemas.openxmlformats.org/markup-compatibility/2006">
          <mc:Choice Requires="x14">
            <control shapeId="1138" r:id="rId32" name="Check Box 114">
              <controlPr defaultSize="0" autoFill="0" autoLine="0" autoPict="0">
                <anchor moveWithCells="1">
                  <from>
                    <xdr:col>3</xdr:col>
                    <xdr:colOff>0</xdr:colOff>
                    <xdr:row>52</xdr:row>
                    <xdr:rowOff>28575</xdr:rowOff>
                  </from>
                  <to>
                    <xdr:col>4</xdr:col>
                    <xdr:colOff>57150</xdr:colOff>
                    <xdr:row>52</xdr:row>
                    <xdr:rowOff>285750</xdr:rowOff>
                  </to>
                </anchor>
              </controlPr>
            </control>
          </mc:Choice>
        </mc:AlternateContent>
        <mc:AlternateContent xmlns:mc="http://schemas.openxmlformats.org/markup-compatibility/2006">
          <mc:Choice Requires="x14">
            <control shapeId="1149" r:id="rId33" name="Check Box 125">
              <controlPr defaultSize="0" autoFill="0" autoLine="0" autoPict="0">
                <anchor moveWithCells="1">
                  <from>
                    <xdr:col>3</xdr:col>
                    <xdr:colOff>0</xdr:colOff>
                    <xdr:row>18</xdr:row>
                    <xdr:rowOff>47625</xdr:rowOff>
                  </from>
                  <to>
                    <xdr:col>4</xdr:col>
                    <xdr:colOff>57150</xdr:colOff>
                    <xdr:row>18</xdr:row>
                    <xdr:rowOff>295275</xdr:rowOff>
                  </to>
                </anchor>
              </controlPr>
            </control>
          </mc:Choice>
        </mc:AlternateContent>
        <mc:AlternateContent xmlns:mc="http://schemas.openxmlformats.org/markup-compatibility/2006">
          <mc:Choice Requires="x14">
            <control shapeId="1150" r:id="rId34" name="Check Box 126">
              <controlPr defaultSize="0" autoFill="0" autoLine="0" autoPict="0">
                <anchor moveWithCells="1">
                  <from>
                    <xdr:col>3</xdr:col>
                    <xdr:colOff>0</xdr:colOff>
                    <xdr:row>19</xdr:row>
                    <xdr:rowOff>28575</xdr:rowOff>
                  </from>
                  <to>
                    <xdr:col>4</xdr:col>
                    <xdr:colOff>57150</xdr:colOff>
                    <xdr:row>19</xdr:row>
                    <xdr:rowOff>285750</xdr:rowOff>
                  </to>
                </anchor>
              </controlPr>
            </control>
          </mc:Choice>
        </mc:AlternateContent>
        <mc:AlternateContent xmlns:mc="http://schemas.openxmlformats.org/markup-compatibility/2006">
          <mc:Choice Requires="x14">
            <control shapeId="1151" r:id="rId35" name="Check Box 127">
              <controlPr defaultSize="0" autoFill="0" autoLine="0" autoPict="0">
                <anchor moveWithCells="1">
                  <from>
                    <xdr:col>3</xdr:col>
                    <xdr:colOff>9525</xdr:colOff>
                    <xdr:row>44</xdr:row>
                    <xdr:rowOff>304800</xdr:rowOff>
                  </from>
                  <to>
                    <xdr:col>4</xdr:col>
                    <xdr:colOff>66675</xdr:colOff>
                    <xdr:row>44</xdr:row>
                    <xdr:rowOff>571500</xdr:rowOff>
                  </to>
                </anchor>
              </controlPr>
            </control>
          </mc:Choice>
        </mc:AlternateContent>
        <mc:AlternateContent xmlns:mc="http://schemas.openxmlformats.org/markup-compatibility/2006">
          <mc:Choice Requires="x14">
            <control shapeId="1152" r:id="rId36" name="Check Box 128">
              <controlPr defaultSize="0" autoFill="0" autoLine="0" autoPict="0">
                <anchor moveWithCells="1">
                  <from>
                    <xdr:col>2</xdr:col>
                    <xdr:colOff>2619375</xdr:colOff>
                    <xdr:row>43</xdr:row>
                    <xdr:rowOff>304800</xdr:rowOff>
                  </from>
                  <to>
                    <xdr:col>4</xdr:col>
                    <xdr:colOff>57150</xdr:colOff>
                    <xdr:row>43</xdr:row>
                    <xdr:rowOff>571500</xdr:rowOff>
                  </to>
                </anchor>
              </controlPr>
            </control>
          </mc:Choice>
        </mc:AlternateContent>
        <mc:AlternateContent xmlns:mc="http://schemas.openxmlformats.org/markup-compatibility/2006">
          <mc:Choice Requires="x14">
            <control shapeId="1153" r:id="rId37" name="Check Box 129">
              <controlPr defaultSize="0" autoFill="0" autoLine="0" autoPict="0">
                <anchor moveWithCells="1">
                  <from>
                    <xdr:col>3</xdr:col>
                    <xdr:colOff>0</xdr:colOff>
                    <xdr:row>26</xdr:row>
                    <xdr:rowOff>57150</xdr:rowOff>
                  </from>
                  <to>
                    <xdr:col>4</xdr:col>
                    <xdr:colOff>57150</xdr:colOff>
                    <xdr:row>26</xdr:row>
                    <xdr:rowOff>304800</xdr:rowOff>
                  </to>
                </anchor>
              </controlPr>
            </control>
          </mc:Choice>
        </mc:AlternateContent>
        <mc:AlternateContent xmlns:mc="http://schemas.openxmlformats.org/markup-compatibility/2006">
          <mc:Choice Requires="x14">
            <control shapeId="1154" r:id="rId38" name="Check Box 130">
              <controlPr defaultSize="0" autoFill="0" autoLine="0" autoPict="0">
                <anchor moveWithCells="1">
                  <from>
                    <xdr:col>3</xdr:col>
                    <xdr:colOff>0</xdr:colOff>
                    <xdr:row>38</xdr:row>
                    <xdr:rowOff>47625</xdr:rowOff>
                  </from>
                  <to>
                    <xdr:col>4</xdr:col>
                    <xdr:colOff>57150</xdr:colOff>
                    <xdr:row>38</xdr:row>
                    <xdr:rowOff>304800</xdr:rowOff>
                  </to>
                </anchor>
              </controlPr>
            </control>
          </mc:Choice>
        </mc:AlternateContent>
        <mc:AlternateContent xmlns:mc="http://schemas.openxmlformats.org/markup-compatibility/2006">
          <mc:Choice Requires="x14">
            <control shapeId="1155" r:id="rId39" name="Check Box 131">
              <controlPr defaultSize="0" autoFill="0" autoLine="0" autoPict="0">
                <anchor moveWithCells="1">
                  <from>
                    <xdr:col>3</xdr:col>
                    <xdr:colOff>0</xdr:colOff>
                    <xdr:row>39</xdr:row>
                    <xdr:rowOff>57150</xdr:rowOff>
                  </from>
                  <to>
                    <xdr:col>4</xdr:col>
                    <xdr:colOff>57150</xdr:colOff>
                    <xdr:row>39</xdr:row>
                    <xdr:rowOff>323850</xdr:rowOff>
                  </to>
                </anchor>
              </controlPr>
            </control>
          </mc:Choice>
        </mc:AlternateContent>
        <mc:AlternateContent xmlns:mc="http://schemas.openxmlformats.org/markup-compatibility/2006">
          <mc:Choice Requires="x14">
            <control shapeId="1156" r:id="rId40" name="Check Box 132">
              <controlPr defaultSize="0" autoFill="0" autoLine="0" autoPict="0">
                <anchor moveWithCells="1">
                  <from>
                    <xdr:col>3</xdr:col>
                    <xdr:colOff>0</xdr:colOff>
                    <xdr:row>37</xdr:row>
                    <xdr:rowOff>47625</xdr:rowOff>
                  </from>
                  <to>
                    <xdr:col>4</xdr:col>
                    <xdr:colOff>57150</xdr:colOff>
                    <xdr:row>37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2021-05-12T00:46:22Z</cp:lastPrinted>
  <dcterms:created xsi:type="dcterms:W3CDTF">2019-03-14T08:36:02Z</dcterms:created>
  <dcterms:modified xsi:type="dcterms:W3CDTF">2021-06-03T04:17:25Z</dcterms:modified>
</cp:coreProperties>
</file>