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27.xml" ContentType="application/vnd.openxmlformats-officedocument.spreadsheetml.worksheet+xml"/>
  <Override PartName="/xl/drawings/drawing20.xml" ContentType="application/vnd.openxmlformats-officedocument.drawing+xml"/>
  <Override PartName="/xl/worksheets/sheet28.xml" ContentType="application/vnd.openxmlformats-officedocument.spreadsheetml.worksheet+xml"/>
  <Override PartName="/xl/drawings/drawing21.xml" ContentType="application/vnd.openxmlformats-officedocument.drawing+xml"/>
  <Override PartName="/xl/worksheets/sheet29.xml" ContentType="application/vnd.openxmlformats-officedocument.spreadsheetml.worksheet+xml"/>
  <Override PartName="/xl/drawings/drawing22.xml" ContentType="application/vnd.openxmlformats-officedocument.drawing+xml"/>
  <Override PartName="/xl/worksheets/sheet30.xml" ContentType="application/vnd.openxmlformats-officedocument.spreadsheetml.worksheet+xml"/>
  <Override PartName="/xl/drawings/drawing23.xml" ContentType="application/vnd.openxmlformats-officedocument.drawing+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46" yWindow="675" windowWidth="9660" windowHeight="4290" tabRatio="745" activeTab="0"/>
  </bookViews>
  <sheets>
    <sheet name="表紙" sheetId="1" r:id="rId1"/>
    <sheet name="目次" sheetId="2" r:id="rId2"/>
    <sheet name="概要①" sheetId="3" r:id="rId3"/>
    <sheet name="概要②" sheetId="4" r:id="rId4"/>
    <sheet name="調査結果表紙" sheetId="5" r:id="rId5"/>
    <sheet name="調査結果1" sheetId="6" r:id="rId6"/>
    <sheet name="調査結果2" sheetId="7" r:id="rId7"/>
    <sheet name="グラフ・データ編" sheetId="8" r:id="rId8"/>
    <sheet name="1（問2）" sheetId="9" r:id="rId9"/>
    <sheet name="2（問2）" sheetId="10" r:id="rId10"/>
    <sheet name="3（問3）" sheetId="11" r:id="rId11"/>
    <sheet name="4（問3）" sheetId="12" r:id="rId12"/>
    <sheet name="5（問3）" sheetId="13" r:id="rId13"/>
    <sheet name="6（問2）" sheetId="14" r:id="rId14"/>
    <sheet name="7（問4）" sheetId="15" r:id="rId15"/>
    <sheet name="8（問5）" sheetId="16" r:id="rId16"/>
    <sheet name="9（問4）" sheetId="17" r:id="rId17"/>
    <sheet name="10（問7）" sheetId="18" r:id="rId18"/>
    <sheet name="11（問10）" sheetId="19" r:id="rId19"/>
    <sheet name="12（問9）" sheetId="20" r:id="rId20"/>
    <sheet name="13（問11）" sheetId="21" r:id="rId21"/>
    <sheet name="14（問11）" sheetId="22" r:id="rId22"/>
    <sheet name="15（問11）" sheetId="23" r:id="rId23"/>
    <sheet name="16（問11）" sheetId="24" r:id="rId24"/>
    <sheet name="17（問11）" sheetId="25" r:id="rId25"/>
    <sheet name="18 ①（問12）" sheetId="26" r:id="rId26"/>
    <sheet name="18②（問12）" sheetId="27" r:id="rId27"/>
    <sheet name="19（問14）" sheetId="28" r:id="rId28"/>
    <sheet name="20（問14）" sheetId="29" r:id="rId29"/>
    <sheet name="21（問8）" sheetId="30" r:id="rId30"/>
    <sheet name="22（問7）" sheetId="31" r:id="rId31"/>
    <sheet name="23（問9）" sheetId="32" r:id="rId32"/>
    <sheet name="24（問6）" sheetId="33" r:id="rId33"/>
    <sheet name="資料編" sheetId="34" r:id="rId34"/>
    <sheet name="集計･資料" sheetId="35" r:id="rId35"/>
  </sheets>
  <definedNames>
    <definedName name="_xlnm.Print_Area" localSheetId="8">'1（問2）'!$A$1:$AL$63</definedName>
    <definedName name="_xlnm.Print_Area" localSheetId="17">'10（問7）'!$A$1:$AL$59</definedName>
    <definedName name="_xlnm.Print_Area" localSheetId="18">'11（問10）'!$A$1:$AL$55</definedName>
    <definedName name="_xlnm.Print_Area" localSheetId="19">'12（問9）'!$A$1:$AN$55</definedName>
    <definedName name="_xlnm.Print_Area" localSheetId="20">'13（問11）'!$A$1:$AE$55</definedName>
    <definedName name="_xlnm.Print_Area" localSheetId="21">'14（問11）'!$A$1:$AE$54</definedName>
    <definedName name="_xlnm.Print_Area" localSheetId="22">'15（問11）'!$A$1:$AE$54</definedName>
    <definedName name="_xlnm.Print_Area" localSheetId="23">'16（問11）'!$A$1:$AF$54</definedName>
    <definedName name="_xlnm.Print_Area" localSheetId="25">'18 ①（問12）'!$A$1:$AE$63</definedName>
    <definedName name="_xlnm.Print_Area" localSheetId="26">'18②（問12）'!$A$1:$AE$63</definedName>
    <definedName name="_xlnm.Print_Area" localSheetId="27">'19（問14）'!$A$1:$AN$62</definedName>
    <definedName name="_xlnm.Print_Area" localSheetId="9">'2（問2）'!$A$1:$AJ$50</definedName>
    <definedName name="_xlnm.Print_Area" localSheetId="28">'20（問14）'!$A$1:$AF$64</definedName>
    <definedName name="_xlnm.Print_Area" localSheetId="29">'21（問8）'!$A$1:$AN$54</definedName>
    <definedName name="_xlnm.Print_Area" localSheetId="30">'22（問7）'!$A$1:$AL$53</definedName>
    <definedName name="_xlnm.Print_Area" localSheetId="31">'23（問9）'!$A$1:$AG$54</definedName>
    <definedName name="_xlnm.Print_Area" localSheetId="32">'24（問6）'!$A$1:$AH$55</definedName>
    <definedName name="_xlnm.Print_Area" localSheetId="10">'3（問3）'!$A$1:$AK$60</definedName>
    <definedName name="_xlnm.Print_Area" localSheetId="12">'5（問3）'!$A$1:$AK$66</definedName>
    <definedName name="_xlnm.Print_Area" localSheetId="13">'6（問2）'!$A$1:$AM$55</definedName>
    <definedName name="_xlnm.Print_Area" localSheetId="14">'7（問4）'!$A$1:$AJ$55</definedName>
    <definedName name="_xlnm.Print_Area" localSheetId="15">'8（問5）'!$A$1:$AJ$54</definedName>
    <definedName name="_xlnm.Print_Area" localSheetId="16">'9（問4）'!$A$1:$AJ$54</definedName>
    <definedName name="_xlnm.Print_Area" localSheetId="7">'グラフ・データ編'!$A$1:$A$51</definedName>
    <definedName name="_xlnm.Print_Area" localSheetId="2">'概要①'!$A$1:$M$37</definedName>
    <definedName name="_xlnm.Print_Area" localSheetId="3">'概要②'!$A$1:$AI$58</definedName>
    <definedName name="_xlnm.Print_Area" localSheetId="33">'資料編'!$A$1:$A$51</definedName>
    <definedName name="_xlnm.Print_Area" localSheetId="34">'集計･資料'!$A$1:$EH$101</definedName>
    <definedName name="_xlnm.Print_Area" localSheetId="6">'調査結果2'!$A$1:$J$69</definedName>
    <definedName name="_xlnm.Print_Area" localSheetId="4">'調査結果表紙'!$A$1:$A$51</definedName>
    <definedName name="_xlnm.Print_Area" localSheetId="0">'表紙'!$A$1:$A$51</definedName>
    <definedName name="_xlnm.Print_Area" localSheetId="1">'目次'!$A$1:$B$59</definedName>
    <definedName name="_xlnm.Print_Titles" localSheetId="34">'集計･資料'!$A:$B</definedName>
  </definedNames>
  <calcPr fullCalcOnLoad="1"/>
</workbook>
</file>

<file path=xl/sharedStrings.xml><?xml version="1.0" encoding="utf-8"?>
<sst xmlns="http://schemas.openxmlformats.org/spreadsheetml/2006/main" count="4007" uniqueCount="753">
  <si>
    <t>問6-2-2
パート
アルバイト</t>
  </si>
  <si>
    <t>問6-2-3
臨時従業員</t>
  </si>
  <si>
    <t>障がい者
常用
雇用数</t>
  </si>
  <si>
    <t>障がい者
パート等
雇用数</t>
  </si>
  <si>
    <t>　セクシャルハラスメントへの対策</t>
  </si>
  <si>
    <t>　パートタイマー１日の平均労働時間</t>
  </si>
  <si>
    <t>　パートタイマーの平均時間給</t>
  </si>
  <si>
    <t>　パートタイマーの有給休暇制度</t>
  </si>
  <si>
    <t>　パートタイマーの退職金制度</t>
  </si>
  <si>
    <t>実態調査の概要</t>
  </si>
  <si>
    <t>調査票</t>
  </si>
  <si>
    <t>８．注意事項</t>
  </si>
  <si>
    <t>９．集計事業所数（業種別）</t>
  </si>
  <si>
    <t>労働組合</t>
  </si>
  <si>
    <t>その他(日雇い等）</t>
  </si>
  <si>
    <t>その他(日雇い等)</t>
  </si>
  <si>
    <t>従業員の削減数　　”行った”　（社）</t>
  </si>
  <si>
    <t>従業員の削減数　　”行う予定”　（社）</t>
  </si>
  <si>
    <t>　従業員の削減</t>
  </si>
  <si>
    <t>　　　郵送によるアンケート調査法により実施</t>
  </si>
  <si>
    <t>　　　この調査は、岐阜市内における民間企業の労働条件等の実態を把握し、行政上の基礎資料を得
　　ることを目的としている。</t>
  </si>
  <si>
    <t>３．調査項目</t>
  </si>
  <si>
    <t>　　　○　事業所の業種、規模　　　　　　　　　　○　休暇制度</t>
  </si>
  <si>
    <t>　　　○　従業員数　　　　　　　　　　　　　　　○　定年制について　</t>
  </si>
  <si>
    <t>　　　○　雇用状況　　　　　　　　　　　　　　　○　退職金について　　</t>
  </si>
  <si>
    <t>　　　○　就業規則の有無　　　　　　　　　　　　○　育児・介護休業制度</t>
  </si>
  <si>
    <t>　　　○　社会・労働保険の加入状況　　　　　　　○　女性の労働環境　　　　</t>
  </si>
  <si>
    <t>　　　○　給与・時間給・一時金　　　　　　　　　○　パートタイマー関係　　　　　</t>
  </si>
  <si>
    <t>～</t>
  </si>
  <si>
    <t>６．調査票の回収状況</t>
  </si>
  <si>
    <t>事業所</t>
  </si>
  <si>
    <t>）</t>
  </si>
  <si>
    <t>従業員の削減について</t>
  </si>
  <si>
    <t>H21</t>
  </si>
  <si>
    <t>比率</t>
  </si>
  <si>
    <t>事業所</t>
  </si>
  <si>
    <t>　雇用問題の種類</t>
  </si>
  <si>
    <t>　雇用に関する問題や取り組み</t>
  </si>
  <si>
    <t>従業員の削減</t>
  </si>
  <si>
    <t>24　従業員の削減</t>
  </si>
  <si>
    <t>行った</t>
  </si>
  <si>
    <t>行う予定</t>
  </si>
  <si>
    <t>行っていない</t>
  </si>
  <si>
    <t>正社員</t>
  </si>
  <si>
    <t>派遣労働者</t>
  </si>
  <si>
    <t>その他</t>
  </si>
  <si>
    <t>全体</t>
  </si>
  <si>
    <t>従業員の削減比率（％）</t>
  </si>
  <si>
    <t>従業員の削減数（社）</t>
  </si>
  <si>
    <t>業種別　従業員の削減比率（％）</t>
  </si>
  <si>
    <t>業種別　</t>
  </si>
  <si>
    <t>規模別　</t>
  </si>
  <si>
    <t>■今の日本の経済は、国外に生産の拠点を求めすぎて国内で雇用をしない。</t>
  </si>
  <si>
    <t>派遣</t>
  </si>
  <si>
    <t>行って
いない</t>
  </si>
  <si>
    <t>　未就学児養育者への支援制度</t>
  </si>
  <si>
    <t>　出産・育児・介護等による退職者の再雇用</t>
  </si>
  <si>
    <t>　性別により評価しない人事考課基準の有無</t>
  </si>
  <si>
    <t>　女性管理職の登用</t>
  </si>
  <si>
    <t>11．所　見</t>
  </si>
  <si>
    <t>就業規則（パート）</t>
  </si>
  <si>
    <t>就業規則（常用従業員）</t>
  </si>
  <si>
    <t>パートに対する雇用条件の通知</t>
  </si>
  <si>
    <t>男性</t>
  </si>
  <si>
    <t>業種</t>
  </si>
  <si>
    <t>従業員数（業種別）</t>
  </si>
  <si>
    <t>年齢別内訳人数（業種別）</t>
  </si>
  <si>
    <t>従業員数（規模別）</t>
  </si>
  <si>
    <t>年齢別内訳人数（規模別）</t>
  </si>
  <si>
    <t>外国人</t>
  </si>
  <si>
    <t>就業規則の存在（業種別）</t>
  </si>
  <si>
    <t>就業規則の存在（規模別）</t>
  </si>
  <si>
    <t>パートへの雇用条件通知</t>
  </si>
  <si>
    <t>社会･労働保険加入状況（業種別）①</t>
  </si>
  <si>
    <t>　次世代育成支援対策推進法にもとづく一般事業主行動計画策定</t>
  </si>
  <si>
    <t>　介護休業制度以外の支援制度</t>
  </si>
  <si>
    <t>　性別役割分担の慣行改善</t>
  </si>
  <si>
    <t>社会･労働保険加入状況（規模別）①</t>
  </si>
  <si>
    <t>社会･労働保険加入状況（業種別）②</t>
  </si>
  <si>
    <t>社会･労働保険加入状況（規模別）②</t>
  </si>
  <si>
    <t>　　 項目
業種</t>
  </si>
  <si>
    <t>　　 項目
規模</t>
  </si>
  <si>
    <t>常用従業員の状況（業種別）</t>
  </si>
  <si>
    <t>常用従業員の状況（規模別）</t>
  </si>
  <si>
    <t>常用従業員一時金（規模別）</t>
  </si>
  <si>
    <t>常用従業員一時金（業種別）</t>
  </si>
  <si>
    <t>新規学卒者　採用人数･初任給（業種別）①</t>
  </si>
  <si>
    <t>新規学卒者　採用人数･初任給（規模別）①</t>
  </si>
  <si>
    <t>新規学卒者　採用人数･初任給（業種別）②</t>
  </si>
  <si>
    <t>新規学卒者　採用人数･初任給（規模別）②</t>
  </si>
  <si>
    <t>業種別　集計事業所数（％）</t>
  </si>
  <si>
    <t>規模別　集計事業所数（％）</t>
  </si>
  <si>
    <t>業種別　集計事業所数（社）</t>
  </si>
  <si>
    <t>規模別　集計事業所数（社）</t>
  </si>
  <si>
    <t>50～99人</t>
  </si>
  <si>
    <t>30～49人</t>
  </si>
  <si>
    <t>10～29人</t>
  </si>
  <si>
    <t>5～9人</t>
  </si>
  <si>
    <t>1～4人</t>
  </si>
  <si>
    <t>アンケート　問2</t>
  </si>
  <si>
    <t>アンケート　問1</t>
  </si>
  <si>
    <t>パートタイマー</t>
  </si>
  <si>
    <t>２　従業員の男女別構成</t>
  </si>
  <si>
    <t>社　数</t>
  </si>
  <si>
    <t>３　常用従業員の男女構成</t>
  </si>
  <si>
    <t>４　常用従業員の年齢別構成（１）</t>
  </si>
  <si>
    <t>アンケート　問3</t>
  </si>
  <si>
    <t>10歳代</t>
  </si>
  <si>
    <t>20歳代</t>
  </si>
  <si>
    <t>30歳代</t>
  </si>
  <si>
    <t>40歳代</t>
  </si>
  <si>
    <t>50歳代</t>
  </si>
  <si>
    <t>10歳代</t>
  </si>
  <si>
    <t>20歳代</t>
  </si>
  <si>
    <t>30歳代</t>
  </si>
  <si>
    <t>40歳代</t>
  </si>
  <si>
    <t>50歳代</t>
  </si>
  <si>
    <t>５　常用従業員の年齢別構成（２）</t>
  </si>
  <si>
    <t>パートタイマー</t>
  </si>
  <si>
    <t>パートタイマー</t>
  </si>
  <si>
    <t>６　パートタイマーの雇用率</t>
  </si>
  <si>
    <t>業種別　常用従業員の年齢別構成（％）</t>
  </si>
  <si>
    <t>規模別　常用従業員の年齢別構成（％）</t>
  </si>
  <si>
    <t>業種別　常用従業員の年齢別構成（人）</t>
  </si>
  <si>
    <t>規模別　常用従業員の年齢別構成（人）</t>
  </si>
  <si>
    <t>８　外国人の雇用率</t>
  </si>
  <si>
    <t>規模別　外国人雇用率（社）</t>
  </si>
  <si>
    <t>９　中途採用者の雇用率</t>
  </si>
  <si>
    <t>就業規則の有無（社）</t>
  </si>
  <si>
    <t>業種別　就業規則の有無（社）</t>
  </si>
  <si>
    <t>10　就業規則の有無</t>
  </si>
  <si>
    <t>11　労働組合の有無</t>
  </si>
  <si>
    <t>規模別　就業規則の有無（社）</t>
  </si>
  <si>
    <t>規模別　労働組合の有無(社）</t>
  </si>
  <si>
    <t>社会・労働保険加入状況（％）</t>
  </si>
  <si>
    <t>パートタイマーの社会・労働保険加入率</t>
  </si>
  <si>
    <t>H22</t>
  </si>
  <si>
    <t>H22</t>
  </si>
  <si>
    <t>育児休業制度の有無</t>
  </si>
  <si>
    <t>12　社会保険・労働保険の加入状況</t>
  </si>
  <si>
    <t>全体　初任給</t>
  </si>
  <si>
    <t>女性　新卒採用社数</t>
  </si>
  <si>
    <t>女性　採用新卒者数</t>
  </si>
  <si>
    <t>常用従業員の平均給与</t>
  </si>
  <si>
    <t>平均給与（円）</t>
  </si>
  <si>
    <t>業種別　平均給与（円）</t>
  </si>
  <si>
    <t>規模別　平均給与（円）</t>
  </si>
  <si>
    <t>所定内給与</t>
  </si>
  <si>
    <t>所定外給与</t>
  </si>
  <si>
    <t>所定内給与比率</t>
  </si>
  <si>
    <t>平均給与の内訳（女性）（円）</t>
  </si>
  <si>
    <t>一時金　男性</t>
  </si>
  <si>
    <t>　業種別に常用従業員の年齢分布をみると、10歳代～30歳代の若年層では「情報通信業」「金融・保険業」の割合が他と比べ比較的高い割合を示している。40歳代～60歳以上の中高年層では「運輸業」「不動産業」「飲食店・宿泊業」が他の業種に比べ比較的高い割合を示している。
　規模別では、やや常用従業員の高齢化が見られるものの、全体として若年層(10歳代～30歳代)、中高年層（40歳代～60歳代）の割合はバランスよく構成されている。</t>
  </si>
  <si>
    <r>
      <t>　障がい者を雇用している事業所は、全体で</t>
    </r>
    <r>
      <rPr>
        <sz val="10"/>
        <rFont val="HGｺﾞｼｯｸM"/>
        <family val="3"/>
      </rPr>
      <t>9.1</t>
    </r>
    <r>
      <rPr>
        <sz val="10"/>
        <rFont val="HGｺﾞｼｯｸM"/>
        <family val="3"/>
      </rPr>
      <t>％（前回調査比</t>
    </r>
    <r>
      <rPr>
        <sz val="10"/>
        <rFont val="HGｺﾞｼｯｸM"/>
        <family val="3"/>
      </rPr>
      <t>3.0ポイント増</t>
    </r>
    <r>
      <rPr>
        <sz val="10"/>
        <rFont val="HGｺﾞｼｯｸM"/>
        <family val="3"/>
      </rPr>
      <t>）であった。
　業種別では、特に「製造業」が全業種”障がい者雇用あり”</t>
    </r>
    <r>
      <rPr>
        <sz val="10"/>
        <rFont val="HGｺﾞｼｯｸM"/>
        <family val="3"/>
      </rPr>
      <t>72</t>
    </r>
    <r>
      <rPr>
        <sz val="10"/>
        <rFont val="HGｺﾞｼｯｸM"/>
        <family val="3"/>
      </rPr>
      <t>社中</t>
    </r>
    <r>
      <rPr>
        <sz val="10"/>
        <rFont val="HGｺﾞｼｯｸM"/>
        <family val="3"/>
      </rPr>
      <t>20</t>
    </r>
    <r>
      <rPr>
        <sz val="10"/>
        <rFont val="HGｺﾞｼｯｸM"/>
        <family val="3"/>
      </rPr>
      <t>社が「雇用あり」と回答している。
　規模別では、「</t>
    </r>
    <r>
      <rPr>
        <sz val="10"/>
        <rFont val="HGｺﾞｼｯｸM"/>
        <family val="3"/>
      </rPr>
      <t>10</t>
    </r>
    <r>
      <rPr>
        <sz val="10"/>
        <rFont val="HGｺﾞｼｯｸM"/>
        <family val="3"/>
      </rPr>
      <t>人～</t>
    </r>
    <r>
      <rPr>
        <sz val="10"/>
        <rFont val="HGｺﾞｼｯｸM"/>
        <family val="3"/>
      </rPr>
      <t>29人</t>
    </r>
    <r>
      <rPr>
        <sz val="10"/>
        <rFont val="HGｺﾞｼｯｸM"/>
        <family val="3"/>
      </rPr>
      <t>」の事業所が</t>
    </r>
    <r>
      <rPr>
        <sz val="10"/>
        <rFont val="HGｺﾞｼｯｸM"/>
        <family val="3"/>
      </rPr>
      <t>72</t>
    </r>
    <r>
      <rPr>
        <sz val="10"/>
        <rFont val="HGｺﾞｼｯｸM"/>
        <family val="3"/>
      </rPr>
      <t>社中</t>
    </r>
    <r>
      <rPr>
        <sz val="10"/>
        <rFont val="HGｺﾞｼｯｸM"/>
        <family val="3"/>
      </rPr>
      <t>21</t>
    </r>
    <r>
      <rPr>
        <sz val="10"/>
        <rFont val="HGｺﾞｼｯｸM"/>
        <family val="3"/>
      </rPr>
      <t>社が「雇用あり」と回答している。
　今回調査でも言えることだが、年々障がい者雇用が小規模</t>
    </r>
    <r>
      <rPr>
        <sz val="10"/>
        <rFont val="HGｺﾞｼｯｸM"/>
        <family val="3"/>
      </rPr>
      <t>30人以下</t>
    </r>
    <r>
      <rPr>
        <sz val="10"/>
        <rFont val="HGｺﾞｼｯｸM"/>
        <family val="3"/>
      </rPr>
      <t>にも普及している。また業種の垣根もなくなっている。
■雇用ありの72社中、障がい者の常用雇用は124人、パート等雇用は42人であった。</t>
    </r>
  </si>
  <si>
    <t>一時金　女性</t>
  </si>
  <si>
    <t>新卒採用率（％）</t>
  </si>
  <si>
    <t>大卒</t>
  </si>
  <si>
    <t>高卒</t>
  </si>
  <si>
    <t>男性　初任給</t>
  </si>
  <si>
    <t>女性　初任給</t>
  </si>
  <si>
    <t>全体　採用新卒</t>
  </si>
  <si>
    <t>男性　採用新卒者数</t>
  </si>
  <si>
    <t>男性　新卒採用社数</t>
  </si>
  <si>
    <t>情報通信業</t>
  </si>
  <si>
    <t>運輸業</t>
  </si>
  <si>
    <t>卸売･小売業</t>
  </si>
  <si>
    <t>金融･保険業</t>
  </si>
  <si>
    <t>飲食店・宿泊業</t>
  </si>
  <si>
    <t>医療・福祉</t>
  </si>
  <si>
    <t>教育・学習支援業</t>
  </si>
  <si>
    <t>その他</t>
  </si>
  <si>
    <t>サービス業</t>
  </si>
  <si>
    <t>不動産業</t>
  </si>
  <si>
    <t>製造業</t>
  </si>
  <si>
    <t>建設業</t>
  </si>
  <si>
    <t>常用従業員</t>
  </si>
  <si>
    <t>パート</t>
  </si>
  <si>
    <t>臨時従業員</t>
  </si>
  <si>
    <t>派遣従業員</t>
  </si>
  <si>
    <t>その他従業員</t>
  </si>
  <si>
    <t>従業員の構成</t>
  </si>
  <si>
    <t>従業員構成（％）</t>
  </si>
  <si>
    <t>従業員構成（人）</t>
  </si>
  <si>
    <t>全体</t>
  </si>
  <si>
    <t>従業員構成</t>
  </si>
  <si>
    <t>業種別</t>
  </si>
  <si>
    <t>規模別</t>
  </si>
  <si>
    <t>従業員の男女別構成</t>
  </si>
  <si>
    <t>男女別従業員構成（％）</t>
  </si>
  <si>
    <t>男女別従業員構成（人）</t>
  </si>
  <si>
    <t>男性</t>
  </si>
  <si>
    <t>女性</t>
  </si>
  <si>
    <t>その他従業員</t>
  </si>
  <si>
    <t>派遣従業員</t>
  </si>
  <si>
    <t>臨時従業員</t>
  </si>
  <si>
    <t>パートタイマー</t>
  </si>
  <si>
    <t>常用従業員</t>
  </si>
  <si>
    <t>それ以外</t>
  </si>
  <si>
    <t>男性</t>
  </si>
  <si>
    <t>女性</t>
  </si>
  <si>
    <t>４時間未満</t>
  </si>
  <si>
    <t>７時間以上</t>
  </si>
  <si>
    <t>定めている</t>
  </si>
  <si>
    <t>定めていない</t>
  </si>
  <si>
    <t>策定した</t>
  </si>
  <si>
    <t>策定中</t>
  </si>
  <si>
    <t>策定しない</t>
  </si>
  <si>
    <t>知らない</t>
  </si>
  <si>
    <t>一時金支給状況（常用従業員）</t>
  </si>
  <si>
    <t>冬期</t>
  </si>
  <si>
    <t>夏期</t>
  </si>
  <si>
    <t>パートタイマーの平均時間給</t>
  </si>
  <si>
    <t>あり</t>
  </si>
  <si>
    <t>なし</t>
  </si>
  <si>
    <t>あり</t>
  </si>
  <si>
    <t>なし</t>
  </si>
  <si>
    <t>なし</t>
  </si>
  <si>
    <t>　　　建設業、製造業、情報通信業、運輸業、卸売・小売業、金融・保険業、不動産業、飲食店・宿
　　泊業、医療・福祉、教育・学習支援業、サービス業、その他において、常用従業員等を雇用する
　　事業所のうちから無作為に抽出した2500事業所。</t>
  </si>
  <si>
    <t>■最近の労働実態に関する自由意見を一部抜粋して紹介します。</t>
  </si>
  <si>
    <t>H21冬</t>
  </si>
  <si>
    <t>H22夏</t>
  </si>
  <si>
    <t>平成２３年３月</t>
  </si>
  <si>
    <t>　障がい者（パートタイマー含む）雇用率</t>
  </si>
  <si>
    <r>
      <t>H2</t>
    </r>
    <r>
      <rPr>
        <sz val="10"/>
        <rFont val="HGｺﾞｼｯｸM"/>
        <family val="3"/>
      </rPr>
      <t>2</t>
    </r>
  </si>
  <si>
    <r>
      <t>H</t>
    </r>
    <r>
      <rPr>
        <sz val="10"/>
        <rFont val="HGｺﾞｼｯｸM"/>
        <family val="3"/>
      </rPr>
      <t>21</t>
    </r>
  </si>
  <si>
    <t>（棒グラフ用）</t>
  </si>
  <si>
    <t>　技術・金銭・品物は全て外国に求めすぎて日本は良くならない、これでは、</t>
  </si>
  <si>
    <t>■中小企業の経営が年々厳しく、社員数の減少、売上の減少で生き延びていくには</t>
  </si>
  <si>
    <t>　やむをえない状況である、新聞等で、ボーナスの金額をみると、相当の開きがあり</t>
  </si>
  <si>
    <t>　厳しさを痛感します。労働環境の改善をしたくても、会社の向上なくして実行できない</t>
  </si>
  <si>
    <t>■最低賃金が上がることは悪い事ではないが、扶養範囲内（税金）で働いている</t>
  </si>
  <si>
    <t>　人にとっては、時間の調整を余儀なくされ、企業側は困ってしまう。時給の上限</t>
  </si>
  <si>
    <t>■製造業をしている、日本伝統の職人を育成しているが、入札制度で安価で</t>
  </si>
  <si>
    <t>　しか決まらないため、職人のなり手が少ない。職人の技で入札する制度を改め、</t>
  </si>
  <si>
    <t>　見積もった金額に職人の技を競わせる入札にしてくれないと、官庁の仕事は</t>
  </si>
  <si>
    <t>■雇用を守ることが会社の役目であるが、会社を守ることも役目の1つであり、</t>
  </si>
  <si>
    <t>　両方を守ることは、正直大変厳しい、働きやすい環境づくり心がけているが、</t>
  </si>
  <si>
    <t>■景気の回復が厳しい状況におかれているので、売上が伸びない、社員の</t>
  </si>
  <si>
    <t>■受注の減少、利益の激減による減収。事業税・雇用保険の負担が大きく、</t>
  </si>
  <si>
    <t>■新卒採用を毎年しておりますが、近年特に労働意欲に欠ける男性が多く、先行き</t>
  </si>
  <si>
    <t>　不安を感じます。但し、教育の一貫として技能検定の資格を取らせている。</t>
  </si>
  <si>
    <r>
      <t>問34　</t>
    </r>
    <r>
      <rPr>
        <sz val="10"/>
        <rFont val="HGｺﾞｼｯｸM"/>
        <family val="3"/>
      </rPr>
      <t>最近の労働実態に関することで、特に感じておられることがあれば自由にご記入ください。</t>
    </r>
  </si>
  <si>
    <t>あり</t>
  </si>
  <si>
    <t>なし</t>
  </si>
  <si>
    <t>勤続
年数</t>
  </si>
  <si>
    <t>短大
専門</t>
  </si>
  <si>
    <t>以下の条件にすべて該当するパートタイマー
・労働時間が週30時間以上
・1年以上の雇用契約を結んでいる
・雇用保険の被保険者</t>
  </si>
  <si>
    <t>１週間の所定労働時間が、通常の従業員より短い者
（パートタイマーaに該当しないパートタイマー）</t>
  </si>
  <si>
    <r>
      <t>　常用従業員の平均年齢は、男性が</t>
    </r>
    <r>
      <rPr>
        <sz val="10"/>
        <rFont val="HGｺﾞｼｯｸM"/>
        <family val="3"/>
      </rPr>
      <t>44.8</t>
    </r>
    <r>
      <rPr>
        <sz val="10"/>
        <rFont val="HGｺﾞｼｯｸM"/>
        <family val="3"/>
      </rPr>
      <t>歳、女性が</t>
    </r>
    <r>
      <rPr>
        <sz val="10"/>
        <rFont val="HGｺﾞｼｯｸM"/>
        <family val="3"/>
      </rPr>
      <t>42.7</t>
    </r>
    <r>
      <rPr>
        <sz val="10"/>
        <rFont val="HGｺﾞｼｯｸM"/>
        <family val="3"/>
      </rPr>
      <t>歳となった。
　業種別で、比較的平均年齢が高いのは、男女とも「不動産業」であった。
　規模別では、男女とも「1～4人」の事業所において平均年齢が高い。</t>
    </r>
  </si>
  <si>
    <r>
      <t>　常用従業員の平均勤続年数は、男性が</t>
    </r>
    <r>
      <rPr>
        <sz val="10"/>
        <rFont val="HGｺﾞｼｯｸM"/>
        <family val="3"/>
      </rPr>
      <t>13.9</t>
    </r>
    <r>
      <rPr>
        <sz val="10"/>
        <rFont val="HGｺﾞｼｯｸM"/>
        <family val="3"/>
      </rPr>
      <t>年、女性は</t>
    </r>
    <r>
      <rPr>
        <sz val="10"/>
        <rFont val="HGｺﾞｼｯｸM"/>
        <family val="3"/>
      </rPr>
      <t>11.2</t>
    </r>
    <r>
      <rPr>
        <sz val="10"/>
        <rFont val="HGｺﾞｼｯｸM"/>
        <family val="3"/>
      </rPr>
      <t>年となった。
　業種別では、男女ともに「卸売・小売業」で平均勤続年数が長い。
　規模別では、「1～4人」の事業所で男女ともに平均勤続年数が長い。</t>
    </r>
  </si>
  <si>
    <r>
      <t>　常用従業員の平均給与は、男性が27</t>
    </r>
    <r>
      <rPr>
        <sz val="10"/>
        <rFont val="HGｺﾞｼｯｸM"/>
        <family val="3"/>
      </rPr>
      <t>9</t>
    </r>
    <r>
      <rPr>
        <sz val="10"/>
        <rFont val="HGｺﾞｼｯｸM"/>
        <family val="3"/>
      </rPr>
      <t>,</t>
    </r>
    <r>
      <rPr>
        <sz val="10"/>
        <rFont val="HGｺﾞｼｯｸM"/>
        <family val="3"/>
      </rPr>
      <t>165</t>
    </r>
    <r>
      <rPr>
        <sz val="10"/>
        <rFont val="HGｺﾞｼｯｸM"/>
        <family val="3"/>
      </rPr>
      <t>円、女性が1</t>
    </r>
    <r>
      <rPr>
        <sz val="10"/>
        <rFont val="HGｺﾞｼｯｸM"/>
        <family val="3"/>
      </rPr>
      <t>93</t>
    </r>
    <r>
      <rPr>
        <sz val="10"/>
        <rFont val="HGｺﾞｼｯｸM"/>
        <family val="3"/>
      </rPr>
      <t>,</t>
    </r>
    <r>
      <rPr>
        <sz val="10"/>
        <rFont val="HGｺﾞｼｯｸM"/>
        <family val="3"/>
      </rPr>
      <t>958</t>
    </r>
    <r>
      <rPr>
        <sz val="10"/>
        <rFont val="HGｺﾞｼｯｸM"/>
        <family val="3"/>
      </rPr>
      <t>円となった。
　業種別では、男性は「金融・保険業」「医療・福祉」が高く、女性は「教育・学習支援業」で高い。
　規模別では、「1～4人」の事業所における平均給与が男女とも低い。</t>
    </r>
  </si>
  <si>
    <t>平成22年夏期</t>
  </si>
  <si>
    <t>平成21年冬期</t>
  </si>
  <si>
    <r>
      <t>　女性の一時金（賞与）の支給状況は右グラフのとおりとなった。
　業種別では、「教育・学習支援業」が他の業種より最も高い結果となった。
　規模別では、「10</t>
    </r>
    <r>
      <rPr>
        <sz val="10"/>
        <rFont val="HGｺﾞｼｯｸM"/>
        <family val="3"/>
      </rPr>
      <t>0人以上</t>
    </r>
    <r>
      <rPr>
        <sz val="10"/>
        <rFont val="HGｺﾞｼｯｸM"/>
        <family val="3"/>
      </rPr>
      <t>」の事業所が最も高い結果となった</t>
    </r>
  </si>
  <si>
    <r>
      <t>　労働組合の有無について、「あり」と回答したのは全体の</t>
    </r>
    <r>
      <rPr>
        <sz val="10"/>
        <rFont val="HGｺﾞｼｯｸM"/>
        <family val="3"/>
      </rPr>
      <t>3.4</t>
    </r>
    <r>
      <rPr>
        <sz val="10"/>
        <rFont val="HGｺﾞｼｯｸM"/>
        <family val="3"/>
      </rPr>
      <t>％で、「なし」と回答した事業所は</t>
    </r>
    <r>
      <rPr>
        <sz val="10"/>
        <rFont val="HGｺﾞｼｯｸM"/>
        <family val="3"/>
      </rPr>
      <t>88.3</t>
    </r>
    <r>
      <rPr>
        <sz val="10"/>
        <rFont val="HGｺﾞｼｯｸM"/>
        <family val="3"/>
      </rPr>
      <t>％となった。
　業種別では、「運輸業」が高い割合を示している。
　規模別では、</t>
    </r>
    <r>
      <rPr>
        <sz val="10"/>
        <rFont val="HGｺﾞｼｯｸM"/>
        <family val="3"/>
      </rPr>
      <t>100人以上の</t>
    </r>
    <r>
      <rPr>
        <sz val="10"/>
        <rFont val="HGｺﾞｼｯｸM"/>
        <family val="3"/>
      </rPr>
      <t>規模の割合が高い。</t>
    </r>
  </si>
  <si>
    <t>問 1</t>
  </si>
  <si>
    <t>問 2</t>
  </si>
  <si>
    <t>パートタ
イマーa</t>
  </si>
  <si>
    <t>パートタ
イマーb</t>
  </si>
  <si>
    <t>問 3</t>
  </si>
  <si>
    <t>問 4</t>
  </si>
  <si>
    <t>問 5</t>
  </si>
  <si>
    <t>問 6</t>
  </si>
  <si>
    <t>問 7</t>
  </si>
  <si>
    <t>問 8</t>
  </si>
  <si>
    <t>問 9</t>
  </si>
  <si>
    <t>問 10</t>
  </si>
  <si>
    <t>問 11</t>
  </si>
  <si>
    <t>問 12</t>
  </si>
  <si>
    <t>問 14</t>
  </si>
  <si>
    <t>中学
高校卒</t>
  </si>
  <si>
    <r>
      <t>　　　</t>
    </r>
    <r>
      <rPr>
        <sz val="10"/>
        <rFont val="HGｺﾞｼｯｸM"/>
        <family val="3"/>
      </rPr>
      <t xml:space="preserve">  </t>
    </r>
    <r>
      <rPr>
        <sz val="10"/>
        <rFont val="HGｺﾞｼｯｸM"/>
        <family val="3"/>
      </rPr>
      <t xml:space="preserve">　（障がい者、外国人、中途採用） </t>
    </r>
    <r>
      <rPr>
        <sz val="10"/>
        <rFont val="HGｺﾞｼｯｸM"/>
        <family val="3"/>
      </rPr>
      <t xml:space="preserve">       </t>
    </r>
    <r>
      <rPr>
        <sz val="10"/>
        <rFont val="HGｺﾞｼｯｸM"/>
        <family val="3"/>
      </rPr>
      <t>○　雇用調整　　　</t>
    </r>
  </si>
  <si>
    <t>　昨今の景気動向は、平成21年春を底として緩やかながら回復基調に転じてきたといわれていましたが、最近は足踏み状態になっています。特に雇用情勢の厳しさは依然として続いている状況です。
　さて、今回実施の労働実態調査の結果を考察すると、まず有効回答数が増加した。（Ｈ21年は491件に対してＨ22年は787件）、特に国・自治体が力を入れている次世代育成支援法に基づく行動計画策定、介護休暇制度、育児休業制度の取得が、前年調査と比較して増加の結果となり、ここ数年徐々に浸透してきたといえる。また少子化が進行していく中で、育児介護休業法の改正により仕事と家庭の両立ができる環境の必要性が認識され、企業のイメージアップにもつながり、年々育児介護休暇の取得率が上がっていることから、引き続き、市としても制度の内容を広報・チラシ・ホームページで広く知っていただくよう、努めていきたい。
　</t>
  </si>
  <si>
    <t>【一時金支給状況】
　平成22年度の常用従業員の一時金は、平成2１年度と比べ、男性女性とも女性夏期を除いて減額となった。</t>
  </si>
  <si>
    <t>【従業員の削減】
平成22年4月1日から同7月31日までの期間で従業員の削減を行った件数が74社（9.4%）、今後削減を予定している件数が27社（3.4%）であった。</t>
  </si>
  <si>
    <r>
      <t>　従業員の男女別構成をみると、全体では男性が</t>
    </r>
    <r>
      <rPr>
        <sz val="10"/>
        <rFont val="HGｺﾞｼｯｸM"/>
        <family val="3"/>
      </rPr>
      <t>53.5％、</t>
    </r>
    <r>
      <rPr>
        <sz val="10"/>
        <rFont val="HGｺﾞｼｯｸM"/>
        <family val="3"/>
      </rPr>
      <t>女性が</t>
    </r>
    <r>
      <rPr>
        <sz val="10"/>
        <rFont val="HGｺﾞｼｯｸM"/>
        <family val="3"/>
      </rPr>
      <t>46,5％の</t>
    </r>
    <r>
      <rPr>
        <sz val="10"/>
        <rFont val="HGｺﾞｼｯｸM"/>
        <family val="3"/>
      </rPr>
      <t>結果となった。
　雇用形態別では、「常用従業員」において男性の比率が高く、「臨時従業員」においては女性の比率が高い。
　男性・女性の全従業員のうち常用従業員の割合は、男性は</t>
    </r>
    <r>
      <rPr>
        <sz val="10"/>
        <rFont val="HGｺﾞｼｯｸM"/>
        <family val="3"/>
      </rPr>
      <t>85.4</t>
    </r>
    <r>
      <rPr>
        <sz val="10"/>
        <rFont val="HGｺﾞｼｯｸM"/>
        <family val="3"/>
      </rPr>
      <t>％（前年</t>
    </r>
    <r>
      <rPr>
        <sz val="10"/>
        <rFont val="HGｺﾞｼｯｸM"/>
        <family val="3"/>
      </rPr>
      <t>82.0</t>
    </r>
    <r>
      <rPr>
        <sz val="10"/>
        <rFont val="HGｺﾞｼｯｸM"/>
        <family val="3"/>
      </rPr>
      <t>％）、女性は</t>
    </r>
    <r>
      <rPr>
        <sz val="10"/>
        <rFont val="HGｺﾞｼｯｸM"/>
        <family val="3"/>
      </rPr>
      <t>47.1％（前年45.0</t>
    </r>
    <r>
      <rPr>
        <sz val="10"/>
        <rFont val="HGｺﾞｼｯｸM"/>
        <family val="3"/>
      </rPr>
      <t>％）といずれもポイント増となった。</t>
    </r>
  </si>
  <si>
    <t>18①　一時金支給状況（常用従業員　男性）</t>
  </si>
  <si>
    <r>
      <t>　常用従業員の年齢別構成では、全体で30歳代の割合が最も高く、10歳代が最も低い。また60歳以上は全体で</t>
    </r>
    <r>
      <rPr>
        <sz val="10"/>
        <rFont val="HGｺﾞｼｯｸM"/>
        <family val="3"/>
      </rPr>
      <t>10.5</t>
    </r>
    <r>
      <rPr>
        <sz val="10"/>
        <rFont val="HGｺﾞｼｯｸM"/>
        <family val="3"/>
      </rPr>
      <t>％となった。
　</t>
    </r>
    <r>
      <rPr>
        <sz val="10"/>
        <rFont val="HGｺﾞｼｯｸM"/>
        <family val="3"/>
      </rPr>
      <t>10</t>
    </r>
    <r>
      <rPr>
        <sz val="10"/>
        <rFont val="HGｺﾞｼｯｸM"/>
        <family val="3"/>
      </rPr>
      <t>歳代～</t>
    </r>
    <r>
      <rPr>
        <sz val="10"/>
        <rFont val="HGｺﾞｼｯｸM"/>
        <family val="3"/>
      </rPr>
      <t>30</t>
    </r>
    <r>
      <rPr>
        <sz val="10"/>
        <rFont val="HGｺﾞｼｯｸM"/>
        <family val="3"/>
      </rPr>
      <t>歳代の若年層（48.</t>
    </r>
    <r>
      <rPr>
        <sz val="10"/>
        <rFont val="HGｺﾞｼｯｸM"/>
        <family val="3"/>
      </rPr>
      <t>9</t>
    </r>
    <r>
      <rPr>
        <sz val="10"/>
        <rFont val="HGｺﾞｼｯｸM"/>
        <family val="3"/>
      </rPr>
      <t>％）と</t>
    </r>
    <r>
      <rPr>
        <sz val="10"/>
        <rFont val="HGｺﾞｼｯｸM"/>
        <family val="3"/>
      </rPr>
      <t>40</t>
    </r>
    <r>
      <rPr>
        <sz val="10"/>
        <rFont val="HGｺﾞｼｯｸM"/>
        <family val="3"/>
      </rPr>
      <t>歳代～</t>
    </r>
    <r>
      <rPr>
        <sz val="10"/>
        <rFont val="HGｺﾞｼｯｸM"/>
        <family val="3"/>
      </rPr>
      <t>60</t>
    </r>
    <r>
      <rPr>
        <sz val="10"/>
        <rFont val="HGｺﾞｼｯｸM"/>
        <family val="3"/>
      </rPr>
      <t>歳以上の中高年層（51.</t>
    </r>
    <r>
      <rPr>
        <sz val="10"/>
        <rFont val="HGｺﾞｼｯｸM"/>
        <family val="3"/>
      </rPr>
      <t>1</t>
    </r>
    <r>
      <rPr>
        <sz val="10"/>
        <rFont val="HGｺﾞｼｯｸM"/>
        <family val="3"/>
      </rPr>
      <t>％）を比較すると、バランスよく構成されている。
　男女別年齢構成では、男性は30歳代が、女性は</t>
    </r>
    <r>
      <rPr>
        <sz val="10"/>
        <rFont val="HGｺﾞｼｯｸM"/>
        <family val="3"/>
      </rPr>
      <t>20</t>
    </r>
    <r>
      <rPr>
        <sz val="10"/>
        <rFont val="HGｺﾞｼｯｸM"/>
        <family val="3"/>
      </rPr>
      <t>歳代が最も高かった。</t>
    </r>
  </si>
  <si>
    <r>
      <t>　パートタイマーの雇用率は従業員の常用雇用化の転換が見られ、全体の</t>
    </r>
    <r>
      <rPr>
        <sz val="10"/>
        <rFont val="HGｺﾞｼｯｸM"/>
        <family val="3"/>
      </rPr>
      <t>24.4</t>
    </r>
    <r>
      <rPr>
        <sz val="10"/>
        <rFont val="HGｺﾞｼｯｸM"/>
        <family val="3"/>
      </rPr>
      <t>％と前回調査（</t>
    </r>
    <r>
      <rPr>
        <sz val="10"/>
        <rFont val="HGｺﾞｼｯｸM"/>
        <family val="3"/>
      </rPr>
      <t>34.1％</t>
    </r>
    <r>
      <rPr>
        <sz val="10"/>
        <rFont val="HGｺﾞｼｯｸM"/>
        <family val="3"/>
      </rPr>
      <t>）と比較して減少した。男女別で比較するとは女性の方が高い割合を示している。
　業種別では、「飲食店・宿泊業」が他の業種と比べて高い割合を示している。
　規模別では、どの規模も同じ程度である。</t>
    </r>
  </si>
  <si>
    <r>
      <t>　就業規則の有無について、「あり」と回答したのは全体で</t>
    </r>
    <r>
      <rPr>
        <sz val="10"/>
        <rFont val="HGｺﾞｼｯｸM"/>
        <family val="3"/>
      </rPr>
      <t>72.0</t>
    </r>
    <r>
      <rPr>
        <sz val="10"/>
        <rFont val="HGｺﾞｼｯｸM"/>
        <family val="3"/>
      </rPr>
      <t>％と前回の</t>
    </r>
    <r>
      <rPr>
        <sz val="10"/>
        <rFont val="HGｺﾞｼｯｸM"/>
        <family val="3"/>
      </rPr>
      <t>51.9％を大きく上回った。</t>
    </r>
    <r>
      <rPr>
        <sz val="10"/>
        <rFont val="HGｺﾞｼｯｸM"/>
        <family val="3"/>
      </rPr>
      <t xml:space="preserve">
　業種別では、「金融・保険業」「医療・福祉」が他の業種に比べ高い割合を示している。「飲食店・宿泊業」においては他の業種に比べかなり低い割合を示している。
　規模別での就業規則の有無は、規模が大きくなるにつれて高くなっていき、</t>
    </r>
    <r>
      <rPr>
        <sz val="10"/>
        <rFont val="HGｺﾞｼｯｸM"/>
        <family val="3"/>
      </rPr>
      <t>50</t>
    </r>
    <r>
      <rPr>
        <sz val="10"/>
        <rFont val="HGｺﾞｼｯｸM"/>
        <family val="3"/>
      </rPr>
      <t>人以上は100％となっている。</t>
    </r>
  </si>
  <si>
    <r>
      <t>　男性常用従業員の平均給与の内訳は、所定内給与が8</t>
    </r>
    <r>
      <rPr>
        <sz val="10"/>
        <rFont val="HGｺﾞｼｯｸM"/>
        <family val="3"/>
      </rPr>
      <t>8</t>
    </r>
    <r>
      <rPr>
        <sz val="10"/>
        <rFont val="HGｺﾞｼｯｸM"/>
        <family val="3"/>
      </rPr>
      <t>.</t>
    </r>
    <r>
      <rPr>
        <sz val="10"/>
        <rFont val="HGｺﾞｼｯｸM"/>
        <family val="3"/>
      </rPr>
      <t>9</t>
    </r>
    <r>
      <rPr>
        <sz val="10"/>
        <rFont val="HGｺﾞｼｯｸM"/>
        <family val="3"/>
      </rPr>
      <t>％、所定外給与が1</t>
    </r>
    <r>
      <rPr>
        <sz val="10"/>
        <rFont val="HGｺﾞｼｯｸM"/>
        <family val="3"/>
      </rPr>
      <t>1</t>
    </r>
    <r>
      <rPr>
        <sz val="10"/>
        <rFont val="HGｺﾞｼｯｸM"/>
        <family val="3"/>
      </rPr>
      <t>.１％となった。
　業種別では、「飲食店・宿泊業」の所定外給与額が多く、他の業種に比べ所定内給与比率が低い。
　規模別においては、全体的に事業所の所定内給与比率に大きな差はない。</t>
    </r>
  </si>
  <si>
    <t>大学
大院卒</t>
  </si>
  <si>
    <t>教育学習
支援業</t>
  </si>
  <si>
    <t>情報
通信業</t>
  </si>
  <si>
    <t>医療
福祉</t>
  </si>
  <si>
    <t>問6-2-1
正社員</t>
  </si>
  <si>
    <t>問6-2-4
派遣労働</t>
  </si>
  <si>
    <t>介護休業制度の有無</t>
  </si>
  <si>
    <t>一日あたりの所定労働時間（常用従業員）</t>
  </si>
  <si>
    <t>7.5時間
未満</t>
  </si>
  <si>
    <t>7.5時間以上
8時間未満</t>
  </si>
  <si>
    <t>8時間</t>
  </si>
  <si>
    <t>無回答</t>
  </si>
  <si>
    <t>パートタイマー1日の平均労働時間</t>
  </si>
  <si>
    <t>次世代育成支援対策推進法にもとづく一般事業主行動計画について</t>
  </si>
  <si>
    <t>年次有給休暇の状況（従業員一人あたり）</t>
  </si>
  <si>
    <t>付与日数</t>
  </si>
  <si>
    <t>取得日数</t>
  </si>
  <si>
    <t>取得率</t>
  </si>
  <si>
    <t>パートタイマーの有給休暇制度</t>
  </si>
  <si>
    <t>調査結果概要</t>
  </si>
  <si>
    <t>調査結果概要</t>
  </si>
  <si>
    <t>常用従業員の男女別構成</t>
  </si>
  <si>
    <t>常用従業員の男女別構成（人）</t>
  </si>
  <si>
    <t>常用従業員の男女別構成（％）</t>
  </si>
  <si>
    <t>常用従業員の年齢別構成（１）</t>
  </si>
  <si>
    <t>年齢別従業員構成（％）</t>
  </si>
  <si>
    <t>年齢別従業員構成（人）</t>
  </si>
  <si>
    <t>年齢別構成</t>
  </si>
  <si>
    <t>常用従業員の年齢別構成（２）</t>
  </si>
  <si>
    <t>パートタイマーの雇用率</t>
  </si>
  <si>
    <t>あり</t>
  </si>
  <si>
    <t>なし</t>
  </si>
  <si>
    <t>健康保険</t>
  </si>
  <si>
    <t>厚生年金</t>
  </si>
  <si>
    <t>雇用保険</t>
  </si>
  <si>
    <t>労災保険</t>
  </si>
  <si>
    <t>無回答</t>
  </si>
  <si>
    <t>雇用あり</t>
  </si>
  <si>
    <t>雇用なし</t>
  </si>
  <si>
    <t>外国人の雇用率</t>
  </si>
  <si>
    <t>中途採用者の雇用率</t>
  </si>
  <si>
    <t>就業規則の有無</t>
  </si>
  <si>
    <t>労働組合の有無</t>
  </si>
  <si>
    <t>社会保険・労働保険の加入状況</t>
  </si>
  <si>
    <t>労災保険</t>
  </si>
  <si>
    <t>雇用保険</t>
  </si>
  <si>
    <t>厚生年金</t>
  </si>
  <si>
    <t>健康保険</t>
  </si>
  <si>
    <t>常用従業員の平均年齢</t>
  </si>
  <si>
    <t>合計</t>
  </si>
  <si>
    <t>パートタイマー雇用率（％）</t>
  </si>
  <si>
    <t>パートタイマー雇用率（人）</t>
  </si>
  <si>
    <t>業種別　パートタイマー雇用率（％）</t>
  </si>
  <si>
    <t>規模別　パートタイマー雇用率（％）</t>
  </si>
  <si>
    <t>業種別　パートタイマー雇用率（人）</t>
  </si>
  <si>
    <t>外国人雇用率（％）</t>
  </si>
  <si>
    <t>業種別　外国人雇用率（％）</t>
  </si>
  <si>
    <t>規模別　外国人雇用率（％）</t>
  </si>
  <si>
    <t>年齢別従業員構成　男性（％）</t>
  </si>
  <si>
    <t>年齢別従業員構成　男性（人）</t>
  </si>
  <si>
    <t>年齢別従業員構成　女性（％）</t>
  </si>
  <si>
    <t>年齢別従業員構成　女性（人）</t>
  </si>
  <si>
    <t>業種別　常用従業員の男女別構成（％）</t>
  </si>
  <si>
    <t>男女別新規学卒者の採用率</t>
  </si>
  <si>
    <t>19　男女別新規学卒者の採用率</t>
  </si>
  <si>
    <t>　　各数値は小数点第２位以下四捨五入として表示しており、ある調査事項について、それぞれの
　　割合を足し上げても１００％とならないことがある。</t>
  </si>
  <si>
    <t>　　集計された数値が「０」の場合、単位のみの表示となっている。また、無回答や計算元の値が
　　「０」であった場合、「#DIV/0!」で表示され、修正を行っていないので注意すること。</t>
  </si>
  <si>
    <t>　　本調査によるデータは、マイクロソフト　エクセルによる加工ののち提供するものである。
　　調査の基礎データは、「集計」シートと「資料編」以降のシートに収録してある。　</t>
  </si>
  <si>
    <t>　　　回収数</t>
  </si>
  <si>
    <t>）</t>
  </si>
  <si>
    <t>常用従業員の平均給与</t>
  </si>
  <si>
    <t>H22</t>
  </si>
  <si>
    <t>４時間以上
５時間未満</t>
  </si>
  <si>
    <t>５時間以上
６時間未満</t>
  </si>
  <si>
    <t>６時間以上
７時間未満</t>
  </si>
  <si>
    <t>8時間超</t>
  </si>
  <si>
    <t>社会・労働保険加入状況</t>
  </si>
  <si>
    <t>H22</t>
  </si>
  <si>
    <t>パートタイマー</t>
  </si>
  <si>
    <t>パートタイマー</t>
  </si>
  <si>
    <t>金融･保険業</t>
  </si>
  <si>
    <t>あり</t>
  </si>
  <si>
    <t>社会・労働保険加入状況（％）</t>
  </si>
  <si>
    <t>業種別　常用従業員の男女別構成（人）</t>
  </si>
  <si>
    <t>規模別　常用従業員の男女別構成（％）</t>
  </si>
  <si>
    <t>規模別　常用従業員の男女別構成（人）</t>
  </si>
  <si>
    <t>中途採用者雇用率(％）</t>
  </si>
  <si>
    <t>業種別　中途採用者雇用率（％）</t>
  </si>
  <si>
    <t>規模別　中途採用者雇用率（％）</t>
  </si>
  <si>
    <t>就業規則の有無（％）</t>
  </si>
  <si>
    <t>業種別　就業規則の有無（％）</t>
  </si>
  <si>
    <t>規模別　就業規則の有無（％）</t>
  </si>
  <si>
    <t>労働組合の有無(％）</t>
  </si>
  <si>
    <t>業種別　労働組合の有無(％）</t>
  </si>
  <si>
    <t>規模別　労働組合の有無(％）</t>
  </si>
  <si>
    <t>業種別　社会・労働保険加入状況（％）</t>
  </si>
  <si>
    <t>規模別　社会・労働保険加入状況（％）</t>
  </si>
  <si>
    <t>100人以上</t>
  </si>
  <si>
    <r>
      <t>1～</t>
    </r>
    <r>
      <rPr>
        <sz val="10"/>
        <rFont val="HGｺﾞｼｯｸM"/>
        <family val="3"/>
      </rPr>
      <t>4</t>
    </r>
    <r>
      <rPr>
        <sz val="10"/>
        <rFont val="HGｺﾞｼｯｸM"/>
        <family val="3"/>
      </rPr>
      <t>人</t>
    </r>
  </si>
  <si>
    <r>
      <t>5～</t>
    </r>
    <r>
      <rPr>
        <sz val="10"/>
        <rFont val="HGｺﾞｼｯｸM"/>
        <family val="3"/>
      </rPr>
      <t>9</t>
    </r>
    <r>
      <rPr>
        <sz val="10"/>
        <rFont val="HGｺﾞｼｯｸM"/>
        <family val="3"/>
      </rPr>
      <t>人</t>
    </r>
  </si>
  <si>
    <r>
      <t>1</t>
    </r>
    <r>
      <rPr>
        <sz val="10"/>
        <rFont val="HGｺﾞｼｯｸM"/>
        <family val="3"/>
      </rPr>
      <t>0</t>
    </r>
    <r>
      <rPr>
        <sz val="10"/>
        <rFont val="HGｺﾞｼｯｸM"/>
        <family val="3"/>
      </rPr>
      <t>～</t>
    </r>
    <r>
      <rPr>
        <sz val="10"/>
        <rFont val="HGｺﾞｼｯｸM"/>
        <family val="3"/>
      </rPr>
      <t>29</t>
    </r>
    <r>
      <rPr>
        <sz val="10"/>
        <rFont val="HGｺﾞｼｯｸM"/>
        <family val="3"/>
      </rPr>
      <t>人</t>
    </r>
  </si>
  <si>
    <t>規模別</t>
  </si>
  <si>
    <t>※"行った"+"行う予定"合算後の人数</t>
  </si>
  <si>
    <t>業種別　従業員の削減数（人）</t>
  </si>
  <si>
    <t>規模別　従業員の削減数（人）</t>
  </si>
  <si>
    <t>規模別　従業員の削減人数（人）</t>
  </si>
  <si>
    <t>その他・日雇い等</t>
  </si>
  <si>
    <r>
      <t>3</t>
    </r>
    <r>
      <rPr>
        <sz val="10"/>
        <rFont val="HGｺﾞｼｯｸM"/>
        <family val="3"/>
      </rPr>
      <t>0</t>
    </r>
    <r>
      <rPr>
        <sz val="10"/>
        <rFont val="HGｺﾞｼｯｸM"/>
        <family val="3"/>
      </rPr>
      <t>～</t>
    </r>
    <r>
      <rPr>
        <sz val="10"/>
        <rFont val="HGｺﾞｼｯｸM"/>
        <family val="3"/>
      </rPr>
      <t>49</t>
    </r>
    <r>
      <rPr>
        <sz val="10"/>
        <rFont val="HGｺﾞｼｯｸM"/>
        <family val="3"/>
      </rPr>
      <t>人</t>
    </r>
  </si>
  <si>
    <r>
      <t>5</t>
    </r>
    <r>
      <rPr>
        <sz val="10"/>
        <rFont val="HGｺﾞｼｯｸM"/>
        <family val="3"/>
      </rPr>
      <t>0</t>
    </r>
    <r>
      <rPr>
        <sz val="10"/>
        <rFont val="HGｺﾞｼｯｸM"/>
        <family val="3"/>
      </rPr>
      <t>～99人</t>
    </r>
  </si>
  <si>
    <t>合　計</t>
  </si>
  <si>
    <t>無回答</t>
  </si>
  <si>
    <t>　　 業種
項目</t>
  </si>
  <si>
    <t>規模別　従業員構成（％）</t>
  </si>
  <si>
    <t>業種別　従業員構成（％）</t>
  </si>
  <si>
    <t>業種別　従業員構成（人）</t>
  </si>
  <si>
    <t>規模別　従業員構成（人）</t>
  </si>
  <si>
    <t>１　従業員の構成</t>
  </si>
  <si>
    <t>男　性</t>
  </si>
  <si>
    <t>女　性</t>
  </si>
  <si>
    <t>全　体</t>
  </si>
  <si>
    <t>雇用形態別　男女別従業員構成（％）</t>
  </si>
  <si>
    <t>雇用形態別　男女別従業員構成（人）</t>
  </si>
  <si>
    <t>男女別常用従業員比率（％）</t>
  </si>
  <si>
    <t>業種別　新卒採用率（％）男性</t>
  </si>
  <si>
    <t>業種別　新卒採用企業数（社）男性</t>
  </si>
  <si>
    <t>規模別　新卒採用率（％）男性</t>
  </si>
  <si>
    <t>規模別　新卒採用企業数（社）男性</t>
  </si>
  <si>
    <r>
      <t>18</t>
    </r>
    <r>
      <rPr>
        <sz val="10"/>
        <rFont val="HGｺﾞｼｯｸM"/>
        <family val="3"/>
      </rPr>
      <t>②</t>
    </r>
  </si>
  <si>
    <t>業種別　新卒採用率（％）女性</t>
  </si>
  <si>
    <t>業種別　新卒採用企業数（社）女性</t>
  </si>
  <si>
    <t>規模別　新卒採用率（％）女性</t>
  </si>
  <si>
    <t>規模別　新卒採用企業数（社）女性</t>
  </si>
  <si>
    <t>　　　○　労働時間　　　　　　　　　　　　　　　○　一般事業主行動計画の有無　等</t>
  </si>
  <si>
    <t>　臨時従業員（派遣職員）・パートタイム労働者の常用従業員への転換について</t>
  </si>
  <si>
    <t>　男女別新規学卒者の採用率</t>
  </si>
  <si>
    <t>パートタ
イマーa</t>
  </si>
  <si>
    <t>パートタ
イマーb</t>
  </si>
  <si>
    <t>パートタイマーa</t>
  </si>
  <si>
    <t>パートタイマーb</t>
  </si>
  <si>
    <t>飲食店
宿泊業</t>
  </si>
  <si>
    <t>金融
保険業</t>
  </si>
  <si>
    <t>卸売
小売業</t>
  </si>
  <si>
    <t>男女別常用従業員比率（人）</t>
  </si>
  <si>
    <t>常用従業員比率</t>
  </si>
  <si>
    <t>雇用形態別</t>
  </si>
  <si>
    <t>総合計</t>
  </si>
  <si>
    <t>男性
合計</t>
  </si>
  <si>
    <t>女性
合計</t>
  </si>
  <si>
    <t>男女別構成</t>
  </si>
  <si>
    <t>20歳代</t>
  </si>
  <si>
    <t>平均給与の内訳（常用従業員　男性）</t>
  </si>
  <si>
    <t>平均給与の内訳（常用従業員　女性）</t>
  </si>
  <si>
    <t>　平均給与の内訳（常用従業員　男性）</t>
  </si>
  <si>
    <t>　平均給与の内訳（常用従業員　女性）</t>
  </si>
  <si>
    <t>一時金支給状況（常用従業員　男性）</t>
  </si>
  <si>
    <t>一時金支給状況（常用従業員　女性）</t>
  </si>
  <si>
    <t>18②　一時金支給状況（常用従業員　女性）</t>
  </si>
  <si>
    <t>業種別　一時金支給状況（常用従業員　女性）</t>
  </si>
  <si>
    <t>規模別　一時金支給状況（常用従業員　女性）</t>
  </si>
  <si>
    <t>一時金支給状況（常用従業員　女性）</t>
  </si>
  <si>
    <t>一時金支給状況（常用従業員　男性）</t>
  </si>
  <si>
    <t>業種別　一時金支給状況（常用従業員　男性）</t>
  </si>
  <si>
    <t>規模別　一時金支給状況（常用従業員　男性）</t>
  </si>
  <si>
    <t>平均給与の内訳（常用従業員　男性）</t>
  </si>
  <si>
    <t>業種別　平均給与の内訳（常用従業員　男性）</t>
  </si>
  <si>
    <t>規模別　平均給与の内訳（常用従業員　男性）</t>
  </si>
  <si>
    <t>16　平均給与の内訳（常用従業員　男性）</t>
  </si>
  <si>
    <t>17　平均給与の内訳（常用従業員　女性）</t>
  </si>
  <si>
    <t>業種別　平均給与の内訳（常用従業員　女性）</t>
  </si>
  <si>
    <t>規模別　平均給与の内訳（常用従業員　女性）</t>
  </si>
  <si>
    <t>　一時金支給状況（常用従業員　男性）</t>
  </si>
  <si>
    <t>　一時金支給状況（常用従業員　女性）</t>
  </si>
  <si>
    <t>　</t>
  </si>
  <si>
    <t>10歳代</t>
  </si>
  <si>
    <t>30歳代</t>
  </si>
  <si>
    <t>40歳代</t>
  </si>
  <si>
    <t>50歳代</t>
  </si>
  <si>
    <t>60歳以上</t>
  </si>
  <si>
    <t>常用
男性</t>
  </si>
  <si>
    <t>常用
女性</t>
  </si>
  <si>
    <t>10歳代（男）</t>
  </si>
  <si>
    <t>20歳代（男）</t>
  </si>
  <si>
    <t>30歳代（男）</t>
  </si>
  <si>
    <t>40歳代（男）</t>
  </si>
  <si>
    <t>50歳代（男）</t>
  </si>
  <si>
    <t>年齢別構成　男</t>
  </si>
  <si>
    <t>年齢別構成　女</t>
  </si>
  <si>
    <t>10歳代（女）</t>
  </si>
  <si>
    <t>20歳代（女）</t>
  </si>
  <si>
    <t>30歳代（女）</t>
  </si>
  <si>
    <t>40歳代（女）</t>
  </si>
  <si>
    <t>50歳代（女）</t>
  </si>
  <si>
    <t>60歳以上（男）</t>
  </si>
  <si>
    <t>60歳以上（女）</t>
  </si>
  <si>
    <t>社　数</t>
  </si>
  <si>
    <t>構成</t>
  </si>
  <si>
    <t>構成割合</t>
  </si>
  <si>
    <t>60歳以上</t>
  </si>
  <si>
    <t>常用
全体</t>
  </si>
  <si>
    <t>従業員数</t>
  </si>
  <si>
    <t>男女計</t>
  </si>
  <si>
    <t>企業数</t>
  </si>
  <si>
    <t>外国人
雇用数</t>
  </si>
  <si>
    <t>外国人
雇用有</t>
  </si>
  <si>
    <t>外国人雇用率（社）</t>
  </si>
  <si>
    <t>業種別　外国人雇用率（社）</t>
  </si>
  <si>
    <t>中途者
雇用数</t>
  </si>
  <si>
    <r>
      <t>　常用従業員の社会保険・労働保険の加入状況をみると、全体的に約</t>
    </r>
    <r>
      <rPr>
        <sz val="10"/>
        <rFont val="HGｺﾞｼｯｸM"/>
        <family val="3"/>
      </rPr>
      <t>7</t>
    </r>
    <r>
      <rPr>
        <sz val="10"/>
        <rFont val="HGｺﾞｼｯｸM"/>
        <family val="3"/>
      </rPr>
      <t>割以上が加入している。特に厚生年金の前回は</t>
    </r>
    <r>
      <rPr>
        <sz val="10"/>
        <rFont val="HGｺﾞｼｯｸM"/>
        <family val="3"/>
      </rPr>
      <t>5割を下回っていたが、今回は70.4％</t>
    </r>
    <r>
      <rPr>
        <sz val="10"/>
        <rFont val="HGｺﾞｼｯｸM"/>
        <family val="3"/>
      </rPr>
      <t>とかなり高くなっている。　
　業種別では、「飲食店・宿泊業」除いて加入率が高い。
　規模別では、「</t>
    </r>
    <r>
      <rPr>
        <sz val="10"/>
        <rFont val="HGｺﾞｼｯｸM"/>
        <family val="3"/>
      </rPr>
      <t>1</t>
    </r>
    <r>
      <rPr>
        <sz val="10"/>
        <rFont val="HGｺﾞｼｯｸM"/>
        <family val="3"/>
      </rPr>
      <t>～</t>
    </r>
    <r>
      <rPr>
        <sz val="10"/>
        <rFont val="HGｺﾞｼｯｸM"/>
        <family val="3"/>
      </rPr>
      <t>4</t>
    </r>
    <r>
      <rPr>
        <sz val="10"/>
        <rFont val="HGｺﾞｼｯｸM"/>
        <family val="3"/>
      </rPr>
      <t>人」の規模で加入率が低い。しかし前回は</t>
    </r>
    <r>
      <rPr>
        <sz val="10"/>
        <rFont val="HGｺﾞｼｯｸM"/>
        <family val="3"/>
      </rPr>
      <t>5割下回っていたが、今回は上向き</t>
    </r>
    <r>
      <rPr>
        <sz val="10"/>
        <rFont val="HGｺﾞｼｯｸM"/>
        <family val="3"/>
      </rPr>
      <t>にある。</t>
    </r>
  </si>
  <si>
    <t>採用なし</t>
  </si>
  <si>
    <r>
      <t>　男女別新卒者採用率は、回答のあった事業所から卒業学歴別に男女別割合を表している。
　業種別新卒者採用率は、業種別に回答のあった事業所の割合を表したもので、男性は「運輸業」「飲食店・宿泊業」・女性は「運輸業」、「金融・保険業」が他と比べ高い割合にある。
　規模別新卒者採用率は、規模別に回答のあった事業所の割合を表したもので、</t>
    </r>
    <r>
      <rPr>
        <sz val="10"/>
        <rFont val="HGｺﾞｼｯｸM"/>
        <family val="3"/>
      </rPr>
      <t>30人以上の事業所規模</t>
    </r>
    <r>
      <rPr>
        <sz val="10"/>
        <rFont val="HGｺﾞｼｯｸM"/>
        <family val="3"/>
      </rPr>
      <t>で高い割合となっている。</t>
    </r>
  </si>
  <si>
    <r>
      <t>　新規学卒者の初任給は、右グラフのとおりとなった。「大・院卒」197,048円は前年の</t>
    </r>
    <r>
      <rPr>
        <sz val="10"/>
        <rFont val="HGｺﾞｼｯｸM"/>
        <family val="3"/>
      </rPr>
      <t>164,008円</t>
    </r>
    <r>
      <rPr>
        <sz val="10"/>
        <rFont val="HGｺﾞｼｯｸM"/>
        <family val="3"/>
      </rPr>
      <t>を上回った。
　業種別において初任給が最も高いものは大・院卒の「医療・福祉」であった。
　規模別で見ると、初任給は「50～99人」の大・院卒が高い結果となった。</t>
    </r>
  </si>
  <si>
    <t>平成21年冬期</t>
  </si>
  <si>
    <t>平成22年夏期</t>
  </si>
  <si>
    <t>24　従業員の削減</t>
  </si>
  <si>
    <t>従業員の削減比率（％）</t>
  </si>
  <si>
    <t>業種別　</t>
  </si>
  <si>
    <t>従業員の削減数　　”行った”　（社）</t>
  </si>
  <si>
    <t>従業員の削減数　　”行う予定”　（社）</t>
  </si>
  <si>
    <t>規模別　</t>
  </si>
  <si>
    <t>従業員の削減数（社）</t>
  </si>
  <si>
    <r>
      <t>　従業員の削減を</t>
    </r>
    <r>
      <rPr>
        <b/>
        <sz val="10"/>
        <rFont val="HGｺﾞｼｯｸM"/>
        <family val="3"/>
      </rPr>
      <t>22年4月1日から7月31日</t>
    </r>
    <r>
      <rPr>
        <sz val="10"/>
        <rFont val="HGｺﾞｼｯｸM"/>
        <family val="3"/>
      </rPr>
      <t>までの期間</t>
    </r>
    <r>
      <rPr>
        <sz val="10"/>
        <rFont val="HGｺﾞｼｯｸM"/>
        <family val="3"/>
      </rPr>
      <t>で、</t>
    </r>
    <r>
      <rPr>
        <sz val="10"/>
        <rFont val="HGｺﾞｼｯｸM"/>
        <family val="3"/>
      </rPr>
      <t>「行った」と回答した事業所は</t>
    </r>
    <r>
      <rPr>
        <sz val="10"/>
        <rFont val="HGｺﾞｼｯｸM"/>
        <family val="3"/>
      </rPr>
      <t>9.4</t>
    </r>
    <r>
      <rPr>
        <sz val="10"/>
        <rFont val="HGｺﾞｼｯｸM"/>
        <family val="3"/>
      </rPr>
      <t>％（</t>
    </r>
    <r>
      <rPr>
        <sz val="10"/>
        <rFont val="HGｺﾞｼｯｸM"/>
        <family val="3"/>
      </rPr>
      <t>74社）</t>
    </r>
    <r>
      <rPr>
        <sz val="10"/>
        <rFont val="HGｺﾞｼｯｸM"/>
        <family val="3"/>
      </rPr>
      <t>、「今後行う予定」と回答した事業所は</t>
    </r>
    <r>
      <rPr>
        <sz val="10"/>
        <rFont val="HGｺﾞｼｯｸM"/>
        <family val="3"/>
      </rPr>
      <t>3.4</t>
    </r>
    <r>
      <rPr>
        <sz val="10"/>
        <rFont val="HGｺﾞｼｯｸM"/>
        <family val="3"/>
      </rPr>
      <t>％（</t>
    </r>
    <r>
      <rPr>
        <sz val="10"/>
        <rFont val="HGｺﾞｼｯｸM"/>
        <family val="3"/>
      </rPr>
      <t>27社）と一部の業種において雇用の削減、または予定をしている。</t>
    </r>
    <r>
      <rPr>
        <sz val="10"/>
        <rFont val="HGｺﾞｼｯｸM"/>
        <family val="3"/>
      </rPr>
      <t xml:space="preserve">
　業種別では、正社員区分で「製造業」「卸売・小売業」「サービス業」が他の業種より高い割合を示している。
　規模別では、</t>
    </r>
    <r>
      <rPr>
        <sz val="10"/>
        <rFont val="HGｺﾞｼｯｸM"/>
        <family val="3"/>
      </rPr>
      <t>30人未満</t>
    </r>
    <r>
      <rPr>
        <sz val="10"/>
        <rFont val="HGｺﾞｼｯｸM"/>
        <family val="3"/>
      </rPr>
      <t>の事業所で従業員の削減が行われている。</t>
    </r>
  </si>
  <si>
    <t>中途者
雇用有</t>
  </si>
  <si>
    <t>中途採用者雇用率(社）</t>
  </si>
  <si>
    <t>業種別　中途採用者雇用率（社）</t>
  </si>
  <si>
    <t>規模別　中途採用者雇用率（社）</t>
  </si>
  <si>
    <t>岐阜市商工観光部経営雇用対策課</t>
  </si>
  <si>
    <t>　　　岐阜市商工観光部経営雇用対策課</t>
  </si>
  <si>
    <t>発送数</t>
  </si>
  <si>
    <t>返送数</t>
  </si>
  <si>
    <t>７　障がい者雇用率</t>
  </si>
  <si>
    <t>障がい者雇用率（％）</t>
  </si>
  <si>
    <t>障がい者雇用率（社）</t>
  </si>
  <si>
    <t>業種別　障がい者雇用率（％）</t>
  </si>
  <si>
    <t>業種別　障がい者雇用率（社）</t>
  </si>
  <si>
    <t>規模別　障がい者雇用率（％）</t>
  </si>
  <si>
    <t>規模別　障がい者雇用率（社）</t>
  </si>
  <si>
    <t>障がい者･中途採用者</t>
  </si>
  <si>
    <t>障がい者
雇用有</t>
  </si>
  <si>
    <t>行った</t>
  </si>
  <si>
    <t>問6-1-5
他</t>
  </si>
  <si>
    <t>行う予定</t>
  </si>
  <si>
    <t>問6-2-5
他</t>
  </si>
  <si>
    <t>問6-2
行う予定
人数計</t>
  </si>
  <si>
    <t>問6-3
行っていない</t>
  </si>
  <si>
    <t>問6
無回答</t>
  </si>
  <si>
    <t>従業員の削減など（業種別）</t>
  </si>
  <si>
    <t>問6
行った
人数計</t>
  </si>
  <si>
    <t>削減</t>
  </si>
  <si>
    <t>他</t>
  </si>
  <si>
    <t>従業員の削減など（規模別）</t>
  </si>
  <si>
    <t>問6-1-1
正社員</t>
  </si>
  <si>
    <t>問6-1-4
派遣労働</t>
  </si>
  <si>
    <t>正社員</t>
  </si>
  <si>
    <t>パート
アルバイト</t>
  </si>
  <si>
    <t>H21</t>
  </si>
  <si>
    <t>H21</t>
  </si>
  <si>
    <t>人数計</t>
  </si>
  <si>
    <t>派遣労働</t>
  </si>
  <si>
    <t>合計（行った・行う予定の合計）</t>
  </si>
  <si>
    <t>3　常用従業員の男女構成</t>
  </si>
  <si>
    <r>
      <t>　常用従業員の男女別構成をみると、全体の</t>
    </r>
    <r>
      <rPr>
        <sz val="10"/>
        <rFont val="HGｺﾞｼｯｸM"/>
        <family val="3"/>
      </rPr>
      <t>67.6</t>
    </r>
    <r>
      <rPr>
        <sz val="10"/>
        <rFont val="HGｺﾞｼｯｸM"/>
        <family val="3"/>
      </rPr>
      <t>％が男性である。
　業種別では「医療・福祉」で女性が多く、それ以外はいずれも男性の割合が多い。
　規模別では全てにおいて男性の常用従業員の割合は</t>
    </r>
    <r>
      <rPr>
        <sz val="10"/>
        <rFont val="HGｺﾞｼｯｸM"/>
        <family val="3"/>
      </rPr>
      <t>50％を超えて占めている</t>
    </r>
    <r>
      <rPr>
        <sz val="10"/>
        <rFont val="HGｺﾞｼｯｸM"/>
        <family val="3"/>
      </rPr>
      <t>。</t>
    </r>
  </si>
  <si>
    <r>
      <t>　中途採用者の雇用を行っている事業所は</t>
    </r>
    <r>
      <rPr>
        <sz val="10"/>
        <rFont val="HGｺﾞｼｯｸM"/>
        <family val="3"/>
      </rPr>
      <t>14.9</t>
    </r>
    <r>
      <rPr>
        <sz val="10"/>
        <rFont val="HGｺﾞｼｯｸM"/>
        <family val="3"/>
      </rPr>
      <t>％となった（</t>
    </r>
    <r>
      <rPr>
        <sz val="10"/>
        <rFont val="HGｺﾞｼｯｸM"/>
        <family val="3"/>
      </rPr>
      <t>787</t>
    </r>
    <r>
      <rPr>
        <sz val="10"/>
        <rFont val="HGｺﾞｼｯｸM"/>
        <family val="3"/>
      </rPr>
      <t>社中</t>
    </r>
    <r>
      <rPr>
        <sz val="10"/>
        <rFont val="HGｺﾞｼｯｸM"/>
        <family val="3"/>
      </rPr>
      <t>117</t>
    </r>
    <r>
      <rPr>
        <sz val="10"/>
        <rFont val="HGｺﾞｼｯｸM"/>
        <family val="3"/>
      </rPr>
      <t>社が雇用ありと回答。）
　業種別では、人数において「卸売・小売業」「サービス業」で中途採用者の割合が高い。
　規模別では、雇用事業所数において「</t>
    </r>
    <r>
      <rPr>
        <sz val="10"/>
        <rFont val="HGｺﾞｼｯｸM"/>
        <family val="3"/>
      </rPr>
      <t>30人未満</t>
    </r>
    <r>
      <rPr>
        <sz val="10"/>
        <rFont val="HGｺﾞｼｯｸM"/>
        <family val="3"/>
      </rPr>
      <t>」の事業所で高い割合を示している。</t>
    </r>
  </si>
  <si>
    <t>大・院卒</t>
  </si>
  <si>
    <t>短・専卒等</t>
  </si>
  <si>
    <t>中・高卒</t>
  </si>
  <si>
    <r>
      <t>アンケート　問1</t>
    </r>
    <r>
      <rPr>
        <sz val="10"/>
        <rFont val="HGｺﾞｼｯｸM"/>
        <family val="3"/>
      </rPr>
      <t>1</t>
    </r>
  </si>
  <si>
    <r>
      <t>アンケート　問1</t>
    </r>
    <r>
      <rPr>
        <sz val="10"/>
        <rFont val="HGｺﾞｼｯｸM"/>
        <family val="3"/>
      </rPr>
      <t>2</t>
    </r>
  </si>
  <si>
    <r>
      <t>アンケート　問1</t>
    </r>
    <r>
      <rPr>
        <sz val="10"/>
        <rFont val="HGｺﾞｼｯｸM"/>
        <family val="3"/>
      </rPr>
      <t>4</t>
    </r>
  </si>
  <si>
    <t>有効回答数</t>
  </si>
  <si>
    <t>パートへの雇用条件の通知</t>
  </si>
  <si>
    <t>文書</t>
  </si>
  <si>
    <t>口頭</t>
  </si>
  <si>
    <t>労働組合</t>
  </si>
  <si>
    <t>労働組合の有無(社）</t>
  </si>
  <si>
    <t>業種別　労働組合の有無（社）</t>
  </si>
  <si>
    <t>常用　健康保険</t>
  </si>
  <si>
    <t>パート　健康保険</t>
  </si>
  <si>
    <t>常用　厚生年金</t>
  </si>
  <si>
    <t>パート　厚生年金</t>
  </si>
  <si>
    <t>常用　雇用保険</t>
  </si>
  <si>
    <t>パート　雇用保険</t>
  </si>
  <si>
    <t>常用　労災保険</t>
  </si>
  <si>
    <t>パート　労災保険</t>
  </si>
  <si>
    <t>常用従業員　男性</t>
  </si>
  <si>
    <t>平均年齢</t>
  </si>
  <si>
    <t>所定内賃金</t>
  </si>
  <si>
    <t>所定外賃金</t>
  </si>
  <si>
    <t>常用従業員　女性</t>
  </si>
  <si>
    <t>平均年齢（歳）</t>
  </si>
  <si>
    <t>業種別　平均年齢（歳）</t>
  </si>
  <si>
    <t>規模別　平均年齢（歳）</t>
  </si>
  <si>
    <t>常用従業員の平均勤続年数</t>
  </si>
  <si>
    <t>平均勤続年数（年）</t>
  </si>
  <si>
    <t>業種別　平均勤続年数（年）</t>
  </si>
  <si>
    <t>　　　○　労働組合の有無　　　　　　　　　　　　○　再雇用制度</t>
  </si>
  <si>
    <t>規模別　平均勤続年数（年）</t>
  </si>
  <si>
    <t>全体　新卒採用社数</t>
  </si>
  <si>
    <t>新規学卒者の初任給</t>
  </si>
  <si>
    <t>新規学卒者の初任給（円）</t>
  </si>
  <si>
    <t>業種別　新規学卒者の初任給（円）</t>
  </si>
  <si>
    <t>規模別　新規学卒者の初任給（円）</t>
  </si>
  <si>
    <t>規模別　社会・労働保険加入状況（社）</t>
  </si>
  <si>
    <t>業種別　社会・労働保険加入状況（社）</t>
  </si>
  <si>
    <t>社会・労働保険加入状況（社）</t>
  </si>
  <si>
    <t>アンケート　問4</t>
  </si>
  <si>
    <t>アンケート　問5</t>
  </si>
  <si>
    <t>アンケート　問6</t>
  </si>
  <si>
    <t>アンケート　問9</t>
  </si>
  <si>
    <t>アンケート　問8</t>
  </si>
  <si>
    <t>アンケート　問10</t>
  </si>
  <si>
    <t>短大卒等</t>
  </si>
  <si>
    <t>新卒採用企業数（社）</t>
  </si>
  <si>
    <t>パートタイマーに対する雇用条件の通知方法</t>
  </si>
  <si>
    <t>文書</t>
  </si>
  <si>
    <t>口頭</t>
  </si>
  <si>
    <t>通知せず</t>
  </si>
  <si>
    <t>パートタイマーに対する雇用条件の通知方法（％）</t>
  </si>
  <si>
    <t>パートタイマーに対する雇用条件の通知方法（社）</t>
  </si>
  <si>
    <t>業種別　パートタイマーに対する雇用条件の通知方法（％）</t>
  </si>
  <si>
    <t>H22</t>
  </si>
  <si>
    <t>■過剰供給、過当競争、コンピューター・ロボット化による生産合理化の人減らし、</t>
  </si>
  <si>
    <t xml:space="preserve">  過剰な輸出入競争、産業の海外移転による雇用の空洞化、廉価販売、収入の</t>
  </si>
  <si>
    <t xml:space="preserve">  減少、社会保障の負担増など今は雇用を生む材料がない。国内での自給自足</t>
  </si>
  <si>
    <t xml:space="preserve">  体制を強化し、物ではなく知的産業に特化した高度医療にて海外から患者を</t>
  </si>
  <si>
    <t xml:space="preserve">  呼ぶこの市場構築が観光など大きな付加価値を生む。その転換期にある。　（卸売・小売業）</t>
  </si>
  <si>
    <r>
      <t>　従業員の雇用形態別の構成をみると、「常用従業員」は6</t>
    </r>
    <r>
      <rPr>
        <sz val="10"/>
        <rFont val="HGｺﾞｼｯｸM"/>
        <family val="3"/>
      </rPr>
      <t>7.5</t>
    </r>
    <r>
      <rPr>
        <sz val="10"/>
        <rFont val="HGｺﾞｼｯｸM"/>
        <family val="3"/>
      </rPr>
      <t>％となった。
　業種別では、「建設業」「運輸業」で常用従業員が高い割合を示している。「飲食店・宿泊業」では常用従業員よりパートが高い割合を示している。
　規模別では「1～4人」の事業所において常用従業員が高い割合を示している。</t>
    </r>
  </si>
  <si>
    <t>障がい者（パートタイマー含む）雇用率</t>
  </si>
  <si>
    <t>７　障がい者（パートタイマー含む）雇用率</t>
  </si>
  <si>
    <t>【パートタイマーの平均時間給】
　平成22年度の常用従業員の給与は、平成21年度の常用従業員の給与より、男性は135円高く、女性は28円高い結果となった。</t>
  </si>
  <si>
    <r>
      <t>　女性常用従業員の平均給与の内訳は、所定内給与が</t>
    </r>
    <r>
      <rPr>
        <sz val="10"/>
        <rFont val="HGｺﾞｼｯｸM"/>
        <family val="3"/>
      </rPr>
      <t>90.2</t>
    </r>
    <r>
      <rPr>
        <sz val="10"/>
        <rFont val="HGｺﾞｼｯｸM"/>
        <family val="3"/>
      </rPr>
      <t>％、所定外給与が</t>
    </r>
    <r>
      <rPr>
        <sz val="10"/>
        <rFont val="HGｺﾞｼｯｸM"/>
        <family val="3"/>
      </rPr>
      <t>9.8</t>
    </r>
    <r>
      <rPr>
        <sz val="10"/>
        <rFont val="HGｺﾞｼｯｸM"/>
        <family val="3"/>
      </rPr>
      <t>％となった。
　業種別では、「飲食店・宿泊業」の所定外給与額が多く、他の業種に比べ所定内給与比率が低い。
　規模別においては、全体的に事業所の所定内給与比率に大きな差はない。</t>
    </r>
  </si>
  <si>
    <t>パート
アルバイト</t>
  </si>
  <si>
    <t>臨時従業員</t>
  </si>
  <si>
    <t>無回答</t>
  </si>
  <si>
    <t>行う予定</t>
  </si>
  <si>
    <t>■正社員の増員等を考えているが、法定福利費（社会保険料等）が増し、負担が大きく困難である。</t>
  </si>
  <si>
    <t>■事業規模格差や地域間、事業種間の格差が深刻になる中で、１０年以上に渡りコスト削減を</t>
  </si>
  <si>
    <t>　続けてきたが、もう限界。就業に関する法的制度を全ての企業の実情を考えずに実施する</t>
  </si>
  <si>
    <t>■社会保険料の負担、労働基準法の遵守等、雇用主への負担が大きくなるばかり。小規模事業所は</t>
  </si>
  <si>
    <t>■古来からの職人気質的、物造りの伝統が失われ、職人的職場もサラリーマン化が進み、</t>
  </si>
  <si>
    <t>　日本は、外国の人のリゾート化する。（飲食業）</t>
  </si>
  <si>
    <t>■職人になる若い人がいない。　（建設業）</t>
  </si>
  <si>
    <t>　若者の定着率が低い。　（卸売・小売業）</t>
  </si>
  <si>
    <t>　いらない。　（製造業）</t>
  </si>
  <si>
    <t>■加工賃が労働対価についていけない。　（製造業）</t>
  </si>
  <si>
    <t>　を何とかしてほしい。　（サービス業）</t>
  </si>
  <si>
    <t>■若年層の仕事に取組む姿勢が甘い、パソコンが打てる人が少なすぎる。　（卸売・小売業）</t>
  </si>
  <si>
    <t>　余裕がないため、解雇せざるを得ない現状である。　（製造業）</t>
  </si>
  <si>
    <t>　人件費が負担になって、収益が圧迫されている。　（運輸業）</t>
  </si>
  <si>
    <t>■看護士人材不足　　（医療・福祉業）</t>
  </si>
  <si>
    <t>■若者に労働意欲が薄れている。　（建設業）</t>
  </si>
  <si>
    <t>■建設業界の不況、また価格競争の激化により、雇用の安定が難しくなっている。　（建設業）</t>
  </si>
  <si>
    <t>　安定した雇用ができない。将来の見込みがなく不安である。　（建設業）</t>
  </si>
  <si>
    <t>　技術の伝承を含めた人材育成に傾注している。　（製造業）</t>
  </si>
  <si>
    <t>■社会保険料の負担が多いのに苦労している。　（サービス業）</t>
  </si>
  <si>
    <t>　いずれ行き詰ってしまう。　（サービス業）</t>
  </si>
  <si>
    <t>　（建設業）</t>
  </si>
  <si>
    <t>　やり方には無理があり、雇用維持の努力にも限度がある。　（建設業）</t>
  </si>
  <si>
    <t>業種別　パートタイマーに対する雇用条件の通知方法（社）</t>
  </si>
  <si>
    <t>規模別　パートタイマーに対する雇用条件の通知方法（％）</t>
  </si>
  <si>
    <t>規模別　パートタイマーに対する雇用条件の通知方法（社）</t>
  </si>
  <si>
    <t>アンケート　問7</t>
  </si>
  <si>
    <t>パートタイマーの就業規則の有無</t>
  </si>
  <si>
    <t>パートタイマーの就業規則の有無（％）</t>
  </si>
  <si>
    <t>業種別　パートタイマーの就業規則の有無（％）</t>
  </si>
  <si>
    <t>合計</t>
  </si>
  <si>
    <t>規模別　パートタイマーの就業規則の有無（％）</t>
  </si>
  <si>
    <t>規模別　パートタイマーの就業規則の有無（社）</t>
  </si>
  <si>
    <t>業種別　パートタイマーの就業規則の有無（社）</t>
  </si>
  <si>
    <t>パートタイマーの就業規則の有無（社）</t>
  </si>
  <si>
    <t>パートタイマーの社会・労働保険加入率</t>
  </si>
  <si>
    <t>パートタイマーの社会・労働保険加入率（％）</t>
  </si>
  <si>
    <t>業種別　パートタイマーの社会・労働保険加入率（％）</t>
  </si>
  <si>
    <t>規模別　パートタイマーの社会・労働保険加入率（％）</t>
  </si>
  <si>
    <t>加入率</t>
  </si>
  <si>
    <t>常用
従業員</t>
  </si>
  <si>
    <t>臨時
従業員</t>
  </si>
  <si>
    <t>事業所（回答率</t>
  </si>
  <si>
    <t>派遣
従業員</t>
  </si>
  <si>
    <t>60歳
以上</t>
  </si>
  <si>
    <t>岐阜市労働実態調査</t>
  </si>
  <si>
    <t>結果報告書</t>
  </si>
  <si>
    <t>（附属統計表付）</t>
  </si>
  <si>
    <t>目　　　次</t>
  </si>
  <si>
    <t>実態調査の概要</t>
  </si>
  <si>
    <t>１．調査目的</t>
  </si>
  <si>
    <t>２．調査対象</t>
  </si>
  <si>
    <t>４．調査期間</t>
  </si>
  <si>
    <t>５．調査方法</t>
  </si>
  <si>
    <t>７．集　　計</t>
  </si>
  <si>
    <t>●グラフ・データ編</t>
  </si>
  <si>
    <t>●資料編</t>
  </si>
  <si>
    <t>13　常用従業員の平均年齢</t>
  </si>
  <si>
    <t>14　常用従業員の平均勤続年数</t>
  </si>
  <si>
    <t>15　常用従業員の平均給与</t>
  </si>
  <si>
    <t>18①</t>
  </si>
  <si>
    <t>18②</t>
  </si>
  <si>
    <t>19　新規学卒者の採用率</t>
  </si>
  <si>
    <t>20 新規学卒者の初任給</t>
  </si>
  <si>
    <t>21　パートタイマーに対する雇用条件の通知方法</t>
  </si>
  <si>
    <t>22　パートタイマーの就業規則の有無</t>
  </si>
  <si>
    <t>23　パートタイマーの社会・労働保険加入率</t>
  </si>
  <si>
    <t>　●グラフ・データ編</t>
  </si>
  <si>
    <t>　●資料編</t>
  </si>
  <si>
    <t>　従業員の構成</t>
  </si>
  <si>
    <t>　従業員の男女別構成</t>
  </si>
  <si>
    <t>　常用従業員の男女別構成</t>
  </si>
  <si>
    <t>　常用従業員の年齢別構成（２）</t>
  </si>
  <si>
    <t>　常用従業員の年齢別構成（１）</t>
  </si>
  <si>
    <t>　パートタイマーの雇用率</t>
  </si>
  <si>
    <t>　外国人の雇用率</t>
  </si>
  <si>
    <t>　中途採用者の雇用率</t>
  </si>
  <si>
    <t>　就業規則の有無</t>
  </si>
  <si>
    <t>　労働組合の有無</t>
  </si>
  <si>
    <t>　社会保険・労働保険の加入状況</t>
  </si>
  <si>
    <t>　常用従業員の平均年齢</t>
  </si>
  <si>
    <t>　常用従業員の平均勤続年数</t>
  </si>
  <si>
    <t>　常用従業員の平均給与</t>
  </si>
  <si>
    <t>18①</t>
  </si>
  <si>
    <t>　新規学卒者の初任給</t>
  </si>
  <si>
    <t>　パートタイマーに対する雇用条件の通知方法</t>
  </si>
  <si>
    <t>　パートタイマーの就業規則の有無</t>
  </si>
  <si>
    <t>　パートタイマーの社会・労働保険加入率</t>
  </si>
  <si>
    <t>　定年制の有無</t>
  </si>
  <si>
    <t>　定年後の雇用促進制度の有無</t>
  </si>
  <si>
    <t>建設業</t>
  </si>
  <si>
    <t>製造業</t>
  </si>
  <si>
    <t>情報通信業</t>
  </si>
  <si>
    <t>運輸業</t>
  </si>
  <si>
    <t>卸売･小売業</t>
  </si>
  <si>
    <t>金融･保険業</t>
  </si>
  <si>
    <t>不動産業</t>
  </si>
  <si>
    <t>飲食店・宿泊業</t>
  </si>
  <si>
    <t>医療・福祉</t>
  </si>
  <si>
    <t>教育・学習支援業</t>
  </si>
  <si>
    <t>サービス業</t>
  </si>
  <si>
    <r>
      <t>　外国人を雇用している事業所は、</t>
    </r>
    <r>
      <rPr>
        <sz val="10"/>
        <rFont val="HGｺﾞｼｯｸM"/>
        <family val="3"/>
      </rPr>
      <t>787</t>
    </r>
    <r>
      <rPr>
        <sz val="10"/>
        <rFont val="HGｺﾞｼｯｸM"/>
        <family val="3"/>
      </rPr>
      <t>社中</t>
    </r>
    <r>
      <rPr>
        <sz val="10"/>
        <rFont val="HGｺﾞｼｯｸM"/>
        <family val="3"/>
      </rPr>
      <t>47</t>
    </r>
    <r>
      <rPr>
        <sz val="10"/>
        <rFont val="HGｺﾞｼｯｸM"/>
        <family val="3"/>
      </rPr>
      <t>社で、全体の</t>
    </r>
    <r>
      <rPr>
        <sz val="10"/>
        <rFont val="HGｺﾞｼｯｸM"/>
        <family val="3"/>
      </rPr>
      <t>6.0</t>
    </r>
    <r>
      <rPr>
        <sz val="10"/>
        <rFont val="HGｺﾞｼｯｸM"/>
        <family val="3"/>
      </rPr>
      <t>％（前回</t>
    </r>
    <r>
      <rPr>
        <sz val="10"/>
        <rFont val="HGｺﾞｼｯｸM"/>
        <family val="3"/>
      </rPr>
      <t>4.5％）と年々</t>
    </r>
    <r>
      <rPr>
        <sz val="10"/>
        <rFont val="HGｺﾞｼｯｸM"/>
        <family val="3"/>
      </rPr>
      <t>増加傾向にある。
　業種別では、「建設業」「製造業」「運輸業」「卸売・小売業」「飲食店・宿泊業」「医療・福祉」「教育・学習支援業」「サービス業」において外国人の雇用がみられる。
　規模別（雇用事業所数）では、「</t>
    </r>
    <r>
      <rPr>
        <sz val="10"/>
        <rFont val="HGｺﾞｼｯｸM"/>
        <family val="3"/>
      </rPr>
      <t>30</t>
    </r>
    <r>
      <rPr>
        <sz val="10"/>
        <rFont val="HGｺﾞｼｯｸM"/>
        <family val="3"/>
      </rPr>
      <t>人未満」の事業所が他の規模より多く雇用している。</t>
    </r>
  </si>
  <si>
    <r>
      <t>　男性の一時金（賞与）の支給状況は右グラフのとおりとなった。
　業種別では、平成2</t>
    </r>
    <r>
      <rPr>
        <sz val="10"/>
        <rFont val="HGｺﾞｼｯｸM"/>
        <family val="3"/>
      </rPr>
      <t>1</t>
    </r>
    <r>
      <rPr>
        <sz val="10"/>
        <rFont val="HGｺﾞｼｯｸM"/>
        <family val="3"/>
      </rPr>
      <t>年冬期、平成</t>
    </r>
    <r>
      <rPr>
        <sz val="10"/>
        <rFont val="HGｺﾞｼｯｸM"/>
        <family val="3"/>
      </rPr>
      <t>22</t>
    </r>
    <r>
      <rPr>
        <sz val="10"/>
        <rFont val="HGｺﾞｼｯｸM"/>
        <family val="3"/>
      </rPr>
      <t>年夏期ともに「金融・保険業」</t>
    </r>
    <r>
      <rPr>
        <sz val="10"/>
        <rFont val="HGｺﾞｼｯｸM"/>
        <family val="3"/>
      </rPr>
      <t>で</t>
    </r>
    <r>
      <rPr>
        <sz val="10"/>
        <rFont val="HGｺﾞｼｯｸM"/>
        <family val="3"/>
      </rPr>
      <t>高い結果となった。
　規模別では、「</t>
    </r>
    <r>
      <rPr>
        <sz val="10"/>
        <rFont val="HGｺﾞｼｯｸM"/>
        <family val="3"/>
      </rPr>
      <t>100</t>
    </r>
    <r>
      <rPr>
        <sz val="10"/>
        <rFont val="HGｺﾞｼｯｸM"/>
        <family val="3"/>
      </rPr>
      <t>人以上」の事業所が最も高い結果となった</t>
    </r>
  </si>
  <si>
    <t>　パートタイマーの社会保険・労働保険の加入状況について、右グラフのとおりとなった。厚生年金の割合は一番低い。
　業種別においては、「金融・保険業」「医療・福祉」「教育・学習支援業」が総合的に他の業種より加入率が高い。
　規模別では、「100人以上」の事業所が、他の事業所と比べて高い割合を示している。</t>
  </si>
  <si>
    <t>その他</t>
  </si>
  <si>
    <t>1～4人</t>
  </si>
  <si>
    <t>5～9人</t>
  </si>
  <si>
    <t>10～29人</t>
  </si>
  <si>
    <t>30～49人</t>
  </si>
  <si>
    <t>50～99人</t>
  </si>
  <si>
    <t>100人以上</t>
  </si>
  <si>
    <t>（棒グラフ用）</t>
  </si>
  <si>
    <t>（グラフ作成用）</t>
  </si>
  <si>
    <t>　退職金制度の有無（常用従業員）</t>
  </si>
  <si>
    <t>　１日あたりの所定労働時間（常用従業員）</t>
  </si>
  <si>
    <t>　変形労働時間制の有無</t>
  </si>
  <si>
    <t>　週休二日制の実施状況</t>
  </si>
  <si>
    <t>　週休二日制の種類</t>
  </si>
  <si>
    <t>　年次有給休暇の状況（常用従業員）</t>
  </si>
  <si>
    <t>　介護休業制度の有無</t>
  </si>
  <si>
    <t>【一日あたりの所定労働時間（常用従業員）】
　平成22年度の常用従業員の一日あたり所定内労働時間について、前年比で「8時間超」で減少し、「8時間以内」がそれぞれポイント上昇した結果となった。</t>
  </si>
  <si>
    <t>【一日あたりの所定労働時間（パートタイマー）】
　平成21年度の結果と比べて全体的に平均労働時間が上昇した結果となった。</t>
  </si>
  <si>
    <t>【年次有給休暇の状況（従業員一人あたり）】
　平成21年度と比較して、取得率が2.8ポイント減少している。</t>
  </si>
  <si>
    <t>【パートタイマーの有給休暇制度】
　平成21年度と比較して、「あり」と回答した事業所が5.7ポイント増加した。</t>
  </si>
  <si>
    <t>【介護休業制度の有無】
　介護休業制度について、「定めている」と回答した事業所は、平成22年度が平成21年度より14.3ポイント増加となった。</t>
  </si>
  <si>
    <t>【育児休業制度の有無】
　育児休業制度について、「定めている」と回答した事業所は、平成22年度が平成21年度より18.8ポイント増加となった。</t>
  </si>
  <si>
    <t>【次世代育成支援対策推進法にもとづく一般事業主行動計画について】
　平成22年度の一般事業主行動計画について、「策定した」「策定中」と回答した事業所は、平成21年度より増加となった。「知らない」と回答した事業所は59.8％という結果となった。</t>
  </si>
  <si>
    <r>
      <t>　パートタイマーに対する雇用条件の通知方法について、「文書」・「口頭」で通知しているのは全体で</t>
    </r>
    <r>
      <rPr>
        <sz val="10"/>
        <rFont val="HGｺﾞｼｯｸM"/>
        <family val="3"/>
      </rPr>
      <t>59.0</t>
    </r>
    <r>
      <rPr>
        <sz val="10"/>
        <rFont val="HGｺﾞｼｯｸM"/>
        <family val="3"/>
      </rPr>
      <t>％となった。
　業種別では、「口頭」及び「文書」による通知を行なっている事業所は「金融・保険業」「医療・福祉」「教育・学習支援業」が他の業種に比べ高い割合を示している。
　規模別では、</t>
    </r>
    <r>
      <rPr>
        <sz val="10"/>
        <rFont val="HGｺﾞｼｯｸM"/>
        <family val="3"/>
      </rPr>
      <t>5</t>
    </r>
    <r>
      <rPr>
        <sz val="10"/>
        <rFont val="HGｺﾞｼｯｸM"/>
        <family val="3"/>
      </rPr>
      <t>人以上の事業所で「文書」及び「口頭」の通知率が</t>
    </r>
    <r>
      <rPr>
        <sz val="10"/>
        <rFont val="HGｺﾞｼｯｸM"/>
        <family val="3"/>
      </rPr>
      <t>60％を超えているが</t>
    </r>
    <r>
      <rPr>
        <sz val="10"/>
        <rFont val="HGｺﾞｼｯｸM"/>
        <family val="3"/>
      </rPr>
      <t>、「</t>
    </r>
    <r>
      <rPr>
        <sz val="10"/>
        <rFont val="HGｺﾞｼｯｸM"/>
        <family val="3"/>
      </rPr>
      <t>1</t>
    </r>
    <r>
      <rPr>
        <sz val="10"/>
        <rFont val="HGｺﾞｼｯｸM"/>
        <family val="3"/>
      </rPr>
      <t>～</t>
    </r>
    <r>
      <rPr>
        <sz val="10"/>
        <rFont val="HGｺﾞｼｯｸM"/>
        <family val="3"/>
      </rPr>
      <t>4</t>
    </r>
    <r>
      <rPr>
        <sz val="10"/>
        <rFont val="HGｺﾞｼｯｸM"/>
        <family val="3"/>
      </rPr>
      <t>人」の事業所は低い。</t>
    </r>
  </si>
  <si>
    <r>
      <t>　パートタイマーの就業規則の有無について、全体で「あり」と回答した事業所は</t>
    </r>
    <r>
      <rPr>
        <sz val="10"/>
        <rFont val="HGｺﾞｼｯｸM"/>
        <family val="3"/>
      </rPr>
      <t>27.3</t>
    </r>
    <r>
      <rPr>
        <sz val="10"/>
        <rFont val="HGｺﾞｼｯｸM"/>
        <family val="3"/>
      </rPr>
      <t>％に、「なし」と回答した事業所は</t>
    </r>
    <r>
      <rPr>
        <sz val="10"/>
        <rFont val="HGｺﾞｼｯｸM"/>
        <family val="3"/>
      </rPr>
      <t>42.1</t>
    </r>
    <r>
      <rPr>
        <sz val="10"/>
        <rFont val="HGｺﾞｼｯｸM"/>
        <family val="3"/>
      </rPr>
      <t>％となった。
　業種別では、「金融・保険業」「教育・学習支援業」が他の業種より高い割合を示している。
　規模別では、「</t>
    </r>
    <r>
      <rPr>
        <sz val="10"/>
        <rFont val="HGｺﾞｼｯｸM"/>
        <family val="3"/>
      </rPr>
      <t>100</t>
    </r>
    <r>
      <rPr>
        <sz val="10"/>
        <rFont val="HGｺﾞｼｯｸM"/>
        <family val="3"/>
      </rPr>
      <t>人以上」の事業所が、他の規模に比べ高い割合を示している。</t>
    </r>
  </si>
  <si>
    <t>【従業員の構成】
　平成22年度の常用従業員の割合は67.5％で、H21年度の常用従業員61.8％よりも5.7ポイント増加している。</t>
  </si>
  <si>
    <t>【常用従業員の平均給与】
　平成22年度の常用従業員の平均給与は、平成21年度の常用従業員の給与より、男性は153円減、女性は4,984円増の結果となった。</t>
  </si>
  <si>
    <t>【常用従業員の社会・労働保険加入状況】
　平成22年度常用従業員の社会保険・労働保険の加入状況で、「あり」と回答した事業所は、平成21年度より各種区分において加入率増加の結果となった。</t>
  </si>
  <si>
    <t>【パートタイマーの社会・労働保険加入率】
　平成22年度パートタイマーの社会・労働保険の加入率は、平成21年度の結果よりすべてにおいてポイント増となった。</t>
  </si>
  <si>
    <t>　育児休業制度の有無</t>
  </si>
  <si>
    <t>　女性管理職の有無</t>
  </si>
  <si>
    <t>　全管理職のうち女性管理職の割合</t>
  </si>
  <si>
    <t>問6-1-2
パート
アルバイト</t>
  </si>
  <si>
    <t>問6-1-3
臨時従業員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</si>
</sst>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Red]\(0.0\)"/>
    <numFmt numFmtId="182" formatCode="#,##0_);[Red]\(#,##0\)"/>
    <numFmt numFmtId="183" formatCode="#,##0.0_ "/>
    <numFmt numFmtId="184" formatCode="0.0%"/>
    <numFmt numFmtId="185" formatCode="0.0E+00"/>
    <numFmt numFmtId="186" formatCode="0_ "/>
    <numFmt numFmtId="187" formatCode="\%"/>
    <numFmt numFmtId="188" formatCode="\1\2\3\%"/>
    <numFmt numFmtId="189" formatCode="0_);[Red]\(0\)"/>
    <numFmt numFmtId="190" formatCode="\1\%"/>
    <numFmt numFmtId="191" formatCode="@&quot;人&quot;"/>
    <numFmt numFmtId="192" formatCode="#,###&quot;人&quot;"/>
    <numFmt numFmtId="193" formatCode="#,###&quot;件&quot;"/>
    <numFmt numFmtId="194" formatCode="[h]:mm"/>
    <numFmt numFmtId="195" formatCode="#,##0_ "/>
    <numFmt numFmtId="196" formatCode="#,###.0&quot;人&quot;"/>
    <numFmt numFmtId="197" formatCode="#,###&quot;社&quot;"/>
    <numFmt numFmtId="198" formatCode="#,###.0&quot;社&quot;"/>
    <numFmt numFmtId="199" formatCode="#,###&quot;歳&quot;"/>
    <numFmt numFmtId="200" formatCode="#,###.0&quot;歳&quot;"/>
    <numFmt numFmtId="201" formatCode="#,##0.0;[Red]\-#,##0.0"/>
    <numFmt numFmtId="202" formatCode="#,###&quot;年&quot;"/>
    <numFmt numFmtId="203" formatCode="#,###.0&quot;年&quot;"/>
    <numFmt numFmtId="204" formatCode="#,###&quot;円&quot;"/>
    <numFmt numFmtId="205" formatCode="h:mm;@"/>
    <numFmt numFmtId="206" formatCode="[$-F400]h:mm:ss\ AM/PM"/>
    <numFmt numFmtId="207" formatCode="0.00_);[Red]\(0.00\)"/>
    <numFmt numFmtId="208" formatCode="0.000000000_ "/>
    <numFmt numFmtId="209" formatCode="0.0000000000_ "/>
    <numFmt numFmtId="210" formatCode="0.00000000_ "/>
    <numFmt numFmtId="211" formatCode="0.0000000_ "/>
    <numFmt numFmtId="212" formatCode="0.000000_ "/>
    <numFmt numFmtId="213" formatCode="0.00000_ "/>
    <numFmt numFmtId="214" formatCode="0.0000_ "/>
    <numFmt numFmtId="215" formatCode="0.000_ "/>
    <numFmt numFmtId="216" formatCode="0.00_ "/>
    <numFmt numFmtId="217" formatCode="#,###&quot;日&quot;"/>
    <numFmt numFmtId="218" formatCode="#,###.0&quot;日&quot;"/>
    <numFmt numFmtId="219" formatCode="0.0"/>
    <numFmt numFmtId="220" formatCode="0.000"/>
    <numFmt numFmtId="221" formatCode="[&lt;=999]000;[&lt;=9999]000\-00;000\-0000"/>
    <numFmt numFmtId="222" formatCode="#,###.00&quot;歳&quot;"/>
    <numFmt numFmtId="223" formatCode="0_ ;[Red]\-0\ "/>
    <numFmt numFmtId="224" formatCode="0.0_ ;[Red]\-0.0\ "/>
    <numFmt numFmtId="225" formatCode="0.0%;[Red]\-0.0%"/>
    <numFmt numFmtId="226" formatCode="0.0&quot;日&quot;;[Red]\-0.0&quot;日&quot;"/>
  </numFmts>
  <fonts count="61">
    <font>
      <sz val="10"/>
      <name val="HGｺﾞｼｯｸM"/>
      <family val="3"/>
    </font>
    <font>
      <sz val="6"/>
      <name val="HGｺﾞｼｯｸM"/>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5.75"/>
      <name val="ＭＳ Ｐゴシック"/>
      <family val="3"/>
    </font>
    <font>
      <sz val="8"/>
      <name val="ＭＳ Ｐゴシック"/>
      <family val="3"/>
    </font>
    <font>
      <sz val="9"/>
      <name val="HGｺﾞｼｯｸM"/>
      <family val="3"/>
    </font>
    <font>
      <sz val="9"/>
      <name val="ＭＳ Ｐゴシック"/>
      <family val="3"/>
    </font>
    <font>
      <sz val="8.25"/>
      <name val="ＭＳ Ｐゴシック"/>
      <family val="3"/>
    </font>
    <font>
      <sz val="10.25"/>
      <name val="HG丸ｺﾞｼｯｸM-PRO"/>
      <family val="3"/>
    </font>
    <font>
      <sz val="8"/>
      <name val="Arial"/>
      <family val="2"/>
    </font>
    <font>
      <sz val="8"/>
      <name val="Arial Narrow"/>
      <family val="2"/>
    </font>
    <font>
      <sz val="8.5"/>
      <name val="ＭＳ Ｐゴシック"/>
      <family val="3"/>
    </font>
    <font>
      <sz val="9"/>
      <color indexed="10"/>
      <name val="HGｺﾞｼｯｸM"/>
      <family val="3"/>
    </font>
    <font>
      <sz val="10"/>
      <color indexed="10"/>
      <name val="HGｺﾞｼｯｸM"/>
      <family val="3"/>
    </font>
    <font>
      <sz val="8"/>
      <name val="HGｺﾞｼｯｸM"/>
      <family val="3"/>
    </font>
    <font>
      <sz val="8"/>
      <color indexed="8"/>
      <name val="HGｺﾞｼｯｸM"/>
      <family val="3"/>
    </font>
    <font>
      <sz val="8"/>
      <color indexed="12"/>
      <name val="HGｺﾞｼｯｸM"/>
      <family val="3"/>
    </font>
    <font>
      <sz val="8"/>
      <color indexed="10"/>
      <name val="HGｺﾞｼｯｸM"/>
      <family val="3"/>
    </font>
    <font>
      <b/>
      <sz val="8"/>
      <color indexed="8"/>
      <name val="HGｺﾞｼｯｸM"/>
      <family val="3"/>
    </font>
    <font>
      <b/>
      <sz val="10"/>
      <name val="HGｺﾞｼｯｸM"/>
      <family val="3"/>
    </font>
    <font>
      <sz val="28"/>
      <name val="HGｺﾞｼｯｸM"/>
      <family val="3"/>
    </font>
    <font>
      <sz val="14"/>
      <name val="HGｺﾞｼｯｸM"/>
      <family val="3"/>
    </font>
    <font>
      <sz val="18"/>
      <name val="HGｺﾞｼｯｸM"/>
      <family val="3"/>
    </font>
    <font>
      <sz val="10"/>
      <color indexed="12"/>
      <name val="HGｺﾞｼｯｸM"/>
      <family val="3"/>
    </font>
    <font>
      <sz val="14"/>
      <color indexed="12"/>
      <name val="HGｺﾞｼｯｸM"/>
      <family val="3"/>
    </font>
    <font>
      <sz val="10"/>
      <color indexed="8"/>
      <name val="HGｺﾞｼｯｸM"/>
      <family val="3"/>
    </font>
    <font>
      <sz val="10"/>
      <name val="ＭＳ Ｐゴシック"/>
      <family val="3"/>
    </font>
    <font>
      <sz val="5"/>
      <name val="ＭＳ Ｐゴシック"/>
      <family val="3"/>
    </font>
    <font>
      <sz val="5.5"/>
      <name val="ＭＳ Ｐゴシック"/>
      <family val="3"/>
    </font>
    <font>
      <sz val="10.75"/>
      <name val="ＭＳ Ｐゴシック"/>
      <family val="3"/>
    </font>
    <font>
      <sz val="5.25"/>
      <name val="ＭＳ Ｐゴシック"/>
      <family val="3"/>
    </font>
    <font>
      <sz val="6.25"/>
      <name val="ＭＳ Ｐゴシック"/>
      <family val="3"/>
    </font>
    <font>
      <sz val="11.5"/>
      <name val="ＭＳ Ｐゴシック"/>
      <family val="3"/>
    </font>
    <font>
      <sz val="10.5"/>
      <name val="ＭＳ Ｐゴシック"/>
      <family val="3"/>
    </font>
    <font>
      <sz val="11.25"/>
      <name val="ＭＳ Ｐゴシック"/>
      <family val="3"/>
    </font>
    <font>
      <sz val="6.5"/>
      <name val="ＭＳ Ｐゴシック"/>
      <family val="3"/>
    </font>
    <font>
      <sz val="10.25"/>
      <name val="ＭＳ Ｐゴシック"/>
      <family val="3"/>
    </font>
    <font>
      <sz val="9.5"/>
      <name val="ＭＳ Ｐゴシック"/>
      <family val="3"/>
    </font>
    <font>
      <sz val="9.75"/>
      <name val="ＭＳ Ｐゴシック"/>
      <family val="3"/>
    </font>
    <font>
      <sz val="8.75"/>
      <name val="ＭＳ Ｐゴシック"/>
      <family val="3"/>
    </font>
    <font>
      <sz val="10"/>
      <name val="HGSｺﾞｼｯｸM"/>
      <family val="3"/>
    </font>
    <font>
      <sz val="9"/>
      <name val="ＭＳ ゴシック"/>
      <family val="3"/>
    </font>
    <font>
      <b/>
      <sz val="9"/>
      <name val="ＭＳ Ｐゴシック"/>
      <family val="3"/>
    </font>
    <font>
      <b/>
      <sz val="9"/>
      <color indexed="10"/>
      <name val="ＭＳ Ｐゴシック"/>
      <family val="3"/>
    </font>
    <font>
      <b/>
      <sz val="9"/>
      <color indexed="8"/>
      <name val="ＭＳ ゴシック"/>
      <family val="3"/>
    </font>
    <font>
      <sz val="8"/>
      <color indexed="8"/>
      <name val="ＭＳ ゴシック"/>
      <family val="3"/>
    </font>
    <font>
      <sz val="8"/>
      <color indexed="12"/>
      <name val="ＭＳ ゴシック"/>
      <family val="3"/>
    </font>
    <font>
      <sz val="9"/>
      <color indexed="8"/>
      <name val="ＭＳ ゴシック"/>
      <family val="3"/>
    </font>
    <font>
      <b/>
      <sz val="9"/>
      <color indexed="10"/>
      <name val="ＭＳ ゴシック"/>
      <family val="3"/>
    </font>
    <font>
      <sz val="8"/>
      <name val="ＭＳ ゴシック"/>
      <family val="3"/>
    </font>
    <font>
      <b/>
      <sz val="9"/>
      <name val="ＭＳ ゴシック"/>
      <family val="3"/>
    </font>
    <font>
      <sz val="9"/>
      <color indexed="10"/>
      <name val="ＭＳ ゴシック"/>
      <family val="3"/>
    </font>
    <font>
      <sz val="7"/>
      <name val="ＭＳ Ｐゴシック"/>
      <family val="3"/>
    </font>
    <font>
      <sz val="14.5"/>
      <name val="ＭＳ Ｐゴシック"/>
      <family val="3"/>
    </font>
    <font>
      <sz val="9.25"/>
      <name val="ＭＳ Ｐゴシック"/>
      <family val="3"/>
    </font>
    <font>
      <sz val="12"/>
      <name val="HGｺﾞｼｯｸM"/>
      <family val="3"/>
    </font>
    <font>
      <sz val="6.75"/>
      <name val="ＭＳ Ｐゴシック"/>
      <family val="3"/>
    </font>
    <font>
      <sz val="7"/>
      <name val="Arial Narrow"/>
      <family val="2"/>
    </font>
  </fonts>
  <fills count="14">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indexed="47"/>
        <bgColor indexed="64"/>
      </patternFill>
    </fill>
  </fills>
  <borders count="121">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medium"/>
      <right style="medium"/>
      <top style="thin"/>
      <bottom style="double"/>
    </border>
    <border>
      <left style="medium"/>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color indexed="63"/>
      </bottom>
    </border>
    <border>
      <left style="medium"/>
      <right>
        <color indexed="63"/>
      </right>
      <top style="thin"/>
      <bottom style="medium"/>
    </border>
    <border>
      <left style="thin"/>
      <right style="medium"/>
      <top style="medium"/>
      <bottom style="thin"/>
    </border>
    <border>
      <left style="thin"/>
      <right style="medium"/>
      <top style="thin"/>
      <bottom style="medium"/>
    </border>
    <border>
      <left style="medium"/>
      <right style="thin"/>
      <top>
        <color indexed="63"/>
      </top>
      <bottom style="medium"/>
    </border>
    <border>
      <left style="medium"/>
      <right style="medium"/>
      <top style="medium"/>
      <bottom style="thin"/>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thin"/>
      <top style="medium"/>
      <bottom style="medium"/>
    </border>
    <border>
      <left style="medium"/>
      <right style="thin"/>
      <top style="thin"/>
      <bottom style="double"/>
    </border>
    <border>
      <left style="thin"/>
      <right>
        <color indexed="63"/>
      </right>
      <top style="thin"/>
      <bottom style="thin"/>
    </border>
    <border>
      <left style="medium"/>
      <right style="medium"/>
      <top>
        <color indexed="63"/>
      </top>
      <bottom style="medium"/>
    </border>
    <border>
      <left>
        <color indexed="63"/>
      </left>
      <right style="medium"/>
      <top style="medium"/>
      <bottom>
        <color indexed="63"/>
      </bottom>
    </border>
    <border>
      <left style="thin"/>
      <right style="thin"/>
      <top style="medium"/>
      <bottom style="medium"/>
    </border>
    <border>
      <left style="double"/>
      <right style="medium"/>
      <top style="medium"/>
      <bottom style="medium"/>
    </border>
    <border>
      <left style="thin"/>
      <right style="double"/>
      <top style="medium"/>
      <bottom style="medium"/>
    </border>
    <border>
      <left>
        <color indexed="63"/>
      </left>
      <right style="medium"/>
      <top style="medium"/>
      <bottom style="medium"/>
    </border>
    <border>
      <left style="thin"/>
      <right style="thin"/>
      <top>
        <color indexed="63"/>
      </top>
      <bottom style="thin"/>
    </border>
    <border>
      <left style="thin"/>
      <right style="double"/>
      <top>
        <color indexed="63"/>
      </top>
      <bottom style="thin"/>
    </border>
    <border>
      <left>
        <color indexed="63"/>
      </left>
      <right style="medium"/>
      <top>
        <color indexed="63"/>
      </top>
      <bottom style="thin"/>
    </border>
    <border>
      <left>
        <color indexed="63"/>
      </left>
      <right style="double"/>
      <top>
        <color indexed="63"/>
      </top>
      <bottom style="thin"/>
    </border>
    <border>
      <left style="thin"/>
      <right style="thin"/>
      <top style="thin"/>
      <bottom style="thin"/>
    </border>
    <border>
      <left>
        <color indexed="63"/>
      </left>
      <right style="double"/>
      <top style="thin"/>
      <bottom style="thin"/>
    </border>
    <border>
      <left>
        <color indexed="63"/>
      </left>
      <right style="medium"/>
      <top style="thin"/>
      <bottom style="thin"/>
    </border>
    <border>
      <left style="thin"/>
      <right style="thin"/>
      <top style="thin"/>
      <bottom style="medium"/>
    </border>
    <border>
      <left style="thin"/>
      <right style="thin"/>
      <top style="thin"/>
      <bottom style="double"/>
    </border>
    <border>
      <left>
        <color indexed="63"/>
      </left>
      <right style="double"/>
      <top style="thin"/>
      <bottom style="double"/>
    </border>
    <border>
      <left>
        <color indexed="63"/>
      </left>
      <right style="medium"/>
      <top style="thin"/>
      <bottom style="double"/>
    </border>
    <border>
      <left style="thin"/>
      <right style="thin"/>
      <top style="double"/>
      <bottom style="medium"/>
    </border>
    <border>
      <left>
        <color indexed="63"/>
      </left>
      <right style="double"/>
      <top>
        <color indexed="63"/>
      </top>
      <bottom style="medium"/>
    </border>
    <border>
      <left>
        <color indexed="63"/>
      </left>
      <right style="medium"/>
      <top>
        <color indexed="63"/>
      </top>
      <bottom style="medium"/>
    </border>
    <border>
      <left style="double"/>
      <right style="medium"/>
      <top>
        <color indexed="63"/>
      </top>
      <bottom style="thin"/>
    </border>
    <border>
      <left style="double"/>
      <right style="medium"/>
      <top style="thin"/>
      <bottom style="thin"/>
    </border>
    <border>
      <left style="thin"/>
      <right>
        <color indexed="63"/>
      </right>
      <top style="thin"/>
      <bottom style="double"/>
    </border>
    <border>
      <left style="double"/>
      <right style="medium"/>
      <top style="thin"/>
      <bottom style="double"/>
    </border>
    <border>
      <left style="thin"/>
      <right style="thin"/>
      <top>
        <color indexed="63"/>
      </top>
      <bottom style="medium"/>
    </border>
    <border>
      <left>
        <color indexed="63"/>
      </left>
      <right style="thin"/>
      <top style="thin"/>
      <bottom style="thin"/>
    </border>
    <border>
      <left style="thin"/>
      <right style="double"/>
      <top style="thin"/>
      <bottom style="thin"/>
    </border>
    <border>
      <left style="double"/>
      <right style="medium"/>
      <top>
        <color indexed="63"/>
      </top>
      <bottom style="medium"/>
    </border>
    <border>
      <left>
        <color indexed="63"/>
      </left>
      <right style="thin"/>
      <top style="thin"/>
      <bottom style="double"/>
    </border>
    <border>
      <left style="thin"/>
      <right style="double"/>
      <top style="thin"/>
      <bottom style="double"/>
    </border>
    <border>
      <left>
        <color indexed="63"/>
      </left>
      <right style="thin"/>
      <top>
        <color indexed="63"/>
      </top>
      <bottom style="medium"/>
    </border>
    <border>
      <left style="thin"/>
      <right style="double"/>
      <top>
        <color indexed="63"/>
      </top>
      <bottom style="medium"/>
    </border>
    <border>
      <left style="thin"/>
      <right style="double"/>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medium"/>
      <bottom style="thin"/>
    </border>
    <border>
      <left style="thin"/>
      <right style="thin"/>
      <top style="medium"/>
      <bottom>
        <color indexed="63"/>
      </bottom>
    </border>
    <border>
      <left style="thin"/>
      <right style="double"/>
      <top style="medium"/>
      <bottom>
        <color indexed="63"/>
      </bottom>
    </border>
    <border>
      <left style="thin"/>
      <right style="thin"/>
      <top style="medium"/>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medium"/>
      <top style="thin"/>
      <bottom style="double"/>
    </border>
    <border>
      <left>
        <color indexed="63"/>
      </left>
      <right style="thin"/>
      <top style="thin"/>
      <bottom style="medium"/>
    </border>
    <border>
      <left style="thin"/>
      <right>
        <color indexed="63"/>
      </right>
      <top style="thin"/>
      <bottom style="medium"/>
    </border>
    <border>
      <left style="medium"/>
      <right style="thin"/>
      <top>
        <color indexed="63"/>
      </top>
      <bottom style="double"/>
    </border>
    <border>
      <left style="thin"/>
      <right>
        <color indexed="63"/>
      </right>
      <top>
        <color indexed="63"/>
      </top>
      <bottom style="double"/>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medium"/>
      <top style="thin"/>
      <bottom style="medium"/>
    </border>
    <border>
      <left style="thin"/>
      <right style="thin"/>
      <top>
        <color indexed="63"/>
      </top>
      <bottom style="double"/>
    </border>
    <border>
      <left style="thin"/>
      <right style="medium"/>
      <top>
        <color indexed="63"/>
      </top>
      <bottom style="double"/>
    </border>
    <border>
      <left style="medium"/>
      <right>
        <color indexed="63"/>
      </right>
      <top style="thin"/>
      <bottom>
        <color indexed="63"/>
      </bottom>
    </border>
    <border>
      <left style="thin"/>
      <right>
        <color indexed="63"/>
      </right>
      <top style="medium"/>
      <bottom style="thin"/>
    </border>
    <border>
      <left style="double"/>
      <right style="medium"/>
      <top style="medium"/>
      <bottom style="thin"/>
    </border>
    <border>
      <left style="thin"/>
      <right>
        <color indexed="63"/>
      </right>
      <top style="medium"/>
      <bottom>
        <color indexed="63"/>
      </bottom>
    </border>
    <border>
      <left style="double"/>
      <right style="medium"/>
      <top style="medium"/>
      <bottom>
        <color indexed="63"/>
      </bottom>
    </border>
    <border>
      <left>
        <color indexed="63"/>
      </left>
      <right style="thin"/>
      <top style="medium"/>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thin"/>
      <top style="double"/>
      <bottom style="medium"/>
    </border>
    <border>
      <left>
        <color indexed="63"/>
      </left>
      <right style="medium"/>
      <top>
        <color indexed="63"/>
      </top>
      <bottom>
        <color indexed="63"/>
      </bottom>
    </border>
    <border>
      <left style="hair"/>
      <right style="hair"/>
      <top style="hair"/>
      <bottom style="hair"/>
    </border>
    <border>
      <left>
        <color indexed="63"/>
      </left>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style="medium"/>
      <right style="medium"/>
      <top style="double"/>
      <bottom style="medium"/>
    </border>
    <border>
      <left style="thin"/>
      <right style="medium"/>
      <top style="double"/>
      <bottom style="medium"/>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hair"/>
      <right style="hair"/>
      <top style="hair"/>
      <bottom>
        <color indexed="63"/>
      </bottom>
    </border>
    <border>
      <left style="hair"/>
      <right style="hair"/>
      <top>
        <color indexed="63"/>
      </top>
      <bottom style="hair"/>
    </border>
    <border diagonalDown="1">
      <left style="hair"/>
      <right style="hair"/>
      <top style="hair"/>
      <bottom style="hair"/>
      <diagonal style="hair"/>
    </border>
    <border>
      <left>
        <color indexed="63"/>
      </left>
      <right>
        <color indexed="63"/>
      </right>
      <top style="hair"/>
      <bottom style="hair"/>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cellStyleXfs>
  <cellXfs count="1166">
    <xf numFmtId="0" fontId="0" fillId="0" borderId="0" xfId="0" applyAlignment="1">
      <alignment vertical="center"/>
    </xf>
    <xf numFmtId="0" fontId="0" fillId="0" borderId="1" xfId="24" applyFont="1" applyBorder="1" applyAlignment="1">
      <alignment vertical="center"/>
      <protection/>
    </xf>
    <xf numFmtId="0" fontId="0" fillId="0" borderId="1" xfId="24" applyFont="1" applyBorder="1">
      <alignment vertical="center"/>
      <protection/>
    </xf>
    <xf numFmtId="0" fontId="0" fillId="0" borderId="0" xfId="24" applyFont="1">
      <alignment vertical="center"/>
      <protection/>
    </xf>
    <xf numFmtId="0" fontId="8" fillId="0" borderId="0" xfId="24" applyFont="1">
      <alignment vertical="center"/>
      <protection/>
    </xf>
    <xf numFmtId="0" fontId="0" fillId="0" borderId="2" xfId="24" applyFont="1" applyBorder="1">
      <alignment vertical="center"/>
      <protection/>
    </xf>
    <xf numFmtId="0" fontId="0" fillId="0" borderId="3" xfId="24" applyFont="1" applyBorder="1">
      <alignment vertical="center"/>
      <protection/>
    </xf>
    <xf numFmtId="0" fontId="0" fillId="0" borderId="4" xfId="24" applyFont="1" applyBorder="1">
      <alignment vertical="center"/>
      <protection/>
    </xf>
    <xf numFmtId="0" fontId="0" fillId="0" borderId="5" xfId="24" applyFont="1" applyBorder="1">
      <alignment vertical="center"/>
      <protection/>
    </xf>
    <xf numFmtId="0" fontId="0" fillId="0" borderId="0" xfId="24" applyFont="1" applyBorder="1">
      <alignment vertical="center"/>
      <protection/>
    </xf>
    <xf numFmtId="0" fontId="0" fillId="0" borderId="6" xfId="24" applyFont="1" applyBorder="1">
      <alignment vertical="center"/>
      <protection/>
    </xf>
    <xf numFmtId="0" fontId="0" fillId="0" borderId="7" xfId="24" applyFont="1" applyBorder="1">
      <alignment vertical="center"/>
      <protection/>
    </xf>
    <xf numFmtId="0" fontId="0" fillId="0" borderId="8" xfId="24" applyFont="1" applyBorder="1">
      <alignment vertical="center"/>
      <protection/>
    </xf>
    <xf numFmtId="0" fontId="0" fillId="0" borderId="9" xfId="24" applyFont="1" applyBorder="1">
      <alignment vertical="center"/>
      <protection/>
    </xf>
    <xf numFmtId="0" fontId="8" fillId="0" borderId="0" xfId="24" applyFont="1" applyBorder="1">
      <alignment vertical="center"/>
      <protection/>
    </xf>
    <xf numFmtId="0" fontId="0" fillId="0" borderId="1" xfId="25" applyFont="1" applyBorder="1">
      <alignment vertical="center"/>
      <protection/>
    </xf>
    <xf numFmtId="0" fontId="0" fillId="0" borderId="0" xfId="25" applyFont="1">
      <alignment vertical="center"/>
      <protection/>
    </xf>
    <xf numFmtId="0" fontId="0" fillId="0" borderId="2" xfId="25" applyFont="1" applyBorder="1">
      <alignment vertical="center"/>
      <protection/>
    </xf>
    <xf numFmtId="0" fontId="0" fillId="0" borderId="3" xfId="25" applyFont="1" applyBorder="1">
      <alignment vertical="center"/>
      <protection/>
    </xf>
    <xf numFmtId="0" fontId="0" fillId="0" borderId="4" xfId="25" applyFont="1" applyBorder="1">
      <alignment vertical="center"/>
      <protection/>
    </xf>
    <xf numFmtId="0" fontId="0" fillId="0" borderId="5" xfId="25" applyFont="1" applyBorder="1">
      <alignment vertical="center"/>
      <protection/>
    </xf>
    <xf numFmtId="0" fontId="0" fillId="0" borderId="0" xfId="25" applyFont="1" applyBorder="1">
      <alignment vertical="center"/>
      <protection/>
    </xf>
    <xf numFmtId="0" fontId="0" fillId="0" borderId="6" xfId="25" applyFont="1" applyBorder="1">
      <alignment vertical="center"/>
      <protection/>
    </xf>
    <xf numFmtId="0" fontId="0" fillId="0" borderId="7" xfId="25" applyFont="1" applyBorder="1">
      <alignment vertical="center"/>
      <protection/>
    </xf>
    <xf numFmtId="0" fontId="0" fillId="0" borderId="8" xfId="25" applyFont="1" applyBorder="1">
      <alignment vertical="center"/>
      <protection/>
    </xf>
    <xf numFmtId="0" fontId="0" fillId="0" borderId="9" xfId="25" applyFont="1" applyBorder="1">
      <alignment vertical="center"/>
      <protection/>
    </xf>
    <xf numFmtId="180" fontId="8" fillId="0" borderId="0" xfId="24" applyNumberFormat="1" applyFont="1" applyBorder="1">
      <alignment vertical="center"/>
      <protection/>
    </xf>
    <xf numFmtId="180" fontId="8" fillId="0" borderId="0" xfId="24" applyNumberFormat="1" applyFont="1">
      <alignment vertical="center"/>
      <protection/>
    </xf>
    <xf numFmtId="0" fontId="8" fillId="0" borderId="0" xfId="24" applyFont="1" applyBorder="1" applyAlignment="1">
      <alignment vertical="center"/>
      <protection/>
    </xf>
    <xf numFmtId="0" fontId="8" fillId="0" borderId="0" xfId="24" applyFont="1" applyBorder="1" applyAlignment="1">
      <alignment horizontal="center" vertical="center"/>
      <protection/>
    </xf>
    <xf numFmtId="0" fontId="8" fillId="0" borderId="0" xfId="24" applyFont="1" applyBorder="1" applyAlignment="1">
      <alignment vertical="center" textRotation="255"/>
      <protection/>
    </xf>
    <xf numFmtId="0" fontId="0" fillId="0" borderId="0" xfId="24" applyFont="1" applyFill="1" applyBorder="1">
      <alignment vertical="center"/>
      <protection/>
    </xf>
    <xf numFmtId="0" fontId="0" fillId="0" borderId="0" xfId="25" applyFont="1" applyFill="1" applyBorder="1">
      <alignment vertical="center"/>
      <protection/>
    </xf>
    <xf numFmtId="0" fontId="18" fillId="0" borderId="0" xfId="26" applyFont="1" applyFill="1" applyBorder="1" applyAlignment="1">
      <alignment vertical="center" wrapText="1"/>
      <protection/>
    </xf>
    <xf numFmtId="0" fontId="18" fillId="2" borderId="10" xfId="26" applyFont="1" applyFill="1" applyBorder="1" applyAlignment="1">
      <alignment vertical="center" wrapText="1"/>
      <protection/>
    </xf>
    <xf numFmtId="0" fontId="18" fillId="2" borderId="11" xfId="26" applyFont="1" applyFill="1" applyBorder="1" applyAlignment="1">
      <alignment vertical="center" wrapText="1"/>
      <protection/>
    </xf>
    <xf numFmtId="0" fontId="18" fillId="2" borderId="12" xfId="26" applyFont="1" applyFill="1" applyBorder="1" applyAlignment="1">
      <alignment vertical="center" wrapText="1"/>
      <protection/>
    </xf>
    <xf numFmtId="0" fontId="8" fillId="2" borderId="13" xfId="24" applyFont="1" applyFill="1" applyBorder="1" applyAlignment="1">
      <alignment horizontal="center" vertical="center"/>
      <protection/>
    </xf>
    <xf numFmtId="0" fontId="8" fillId="2" borderId="14" xfId="24" applyFont="1" applyFill="1" applyBorder="1" applyAlignment="1">
      <alignment horizontal="center" vertical="center"/>
      <protection/>
    </xf>
    <xf numFmtId="0" fontId="8" fillId="0" borderId="0" xfId="24" applyFont="1" applyFill="1" applyBorder="1" applyAlignment="1">
      <alignment horizontal="center" vertical="center"/>
      <protection/>
    </xf>
    <xf numFmtId="0" fontId="17" fillId="0" borderId="0" xfId="26" applyFont="1" applyAlignment="1">
      <alignment vertical="center" shrinkToFit="1"/>
      <protection/>
    </xf>
    <xf numFmtId="0" fontId="17" fillId="0" borderId="0" xfId="26" applyFont="1" applyFill="1" applyAlignment="1">
      <alignment vertical="center" shrinkToFit="1"/>
      <protection/>
    </xf>
    <xf numFmtId="0" fontId="17" fillId="0" borderId="0" xfId="26" applyFont="1" applyBorder="1" applyAlignment="1">
      <alignment vertical="center" shrinkToFit="1"/>
      <protection/>
    </xf>
    <xf numFmtId="0" fontId="0" fillId="2" borderId="10" xfId="24" applyFont="1" applyFill="1" applyBorder="1" applyAlignment="1">
      <alignment vertical="center" shrinkToFit="1"/>
      <protection/>
    </xf>
    <xf numFmtId="0" fontId="0" fillId="2" borderId="11" xfId="24" applyFont="1" applyFill="1" applyBorder="1" applyAlignment="1">
      <alignment vertical="center" shrinkToFit="1"/>
      <protection/>
    </xf>
    <xf numFmtId="0" fontId="18" fillId="2" borderId="15" xfId="26" applyFont="1" applyFill="1" applyBorder="1" applyAlignment="1">
      <alignment vertical="center" wrapText="1"/>
      <protection/>
    </xf>
    <xf numFmtId="0" fontId="8" fillId="2" borderId="16" xfId="24" applyFont="1" applyFill="1" applyBorder="1" applyAlignment="1">
      <alignment horizontal="center" vertical="center"/>
      <protection/>
    </xf>
    <xf numFmtId="0" fontId="0" fillId="0" borderId="0" xfId="24" applyFont="1">
      <alignment vertical="center"/>
      <protection/>
    </xf>
    <xf numFmtId="0" fontId="0" fillId="0" borderId="2" xfId="24" applyFont="1" applyBorder="1">
      <alignment vertical="center"/>
      <protection/>
    </xf>
    <xf numFmtId="0" fontId="0" fillId="0" borderId="3" xfId="24" applyFont="1" applyBorder="1">
      <alignment vertical="center"/>
      <protection/>
    </xf>
    <xf numFmtId="0" fontId="0" fillId="0" borderId="4" xfId="24" applyFont="1" applyBorder="1">
      <alignment vertical="center"/>
      <protection/>
    </xf>
    <xf numFmtId="0" fontId="0" fillId="0" borderId="5" xfId="24" applyFont="1" applyBorder="1">
      <alignment vertical="center"/>
      <protection/>
    </xf>
    <xf numFmtId="0" fontId="0" fillId="0" borderId="0" xfId="24" applyFont="1" applyBorder="1">
      <alignment vertical="center"/>
      <protection/>
    </xf>
    <xf numFmtId="0" fontId="0" fillId="0" borderId="6" xfId="24" applyFont="1" applyBorder="1">
      <alignment vertical="center"/>
      <protection/>
    </xf>
    <xf numFmtId="180" fontId="0" fillId="0" borderId="0" xfId="24" applyNumberFormat="1" applyFont="1" applyBorder="1">
      <alignment vertical="center"/>
      <protection/>
    </xf>
    <xf numFmtId="180" fontId="0" fillId="0" borderId="0" xfId="24" applyNumberFormat="1" applyFont="1">
      <alignment vertical="center"/>
      <protection/>
    </xf>
    <xf numFmtId="0" fontId="0" fillId="0" borderId="7" xfId="24" applyFont="1" applyBorder="1">
      <alignment vertical="center"/>
      <protection/>
    </xf>
    <xf numFmtId="0" fontId="0" fillId="0" borderId="8" xfId="24" applyFont="1" applyBorder="1">
      <alignment vertical="center"/>
      <protection/>
    </xf>
    <xf numFmtId="0" fontId="0" fillId="0" borderId="9" xfId="24" applyFont="1" applyBorder="1">
      <alignment vertical="center"/>
      <protection/>
    </xf>
    <xf numFmtId="180" fontId="0" fillId="0" borderId="6" xfId="24" applyNumberFormat="1" applyFont="1" applyBorder="1">
      <alignment vertical="center"/>
      <protection/>
    </xf>
    <xf numFmtId="0" fontId="8" fillId="2" borderId="17" xfId="24" applyFont="1" applyFill="1" applyBorder="1" applyAlignment="1">
      <alignment horizontal="center" vertical="center"/>
      <protection/>
    </xf>
    <xf numFmtId="184" fontId="15" fillId="0" borderId="18" xfId="24" applyNumberFormat="1" applyFont="1" applyBorder="1">
      <alignment vertical="center"/>
      <protection/>
    </xf>
    <xf numFmtId="184" fontId="15" fillId="0" borderId="19" xfId="24" applyNumberFormat="1" applyFont="1" applyBorder="1">
      <alignment vertical="center"/>
      <protection/>
    </xf>
    <xf numFmtId="184" fontId="15" fillId="0" borderId="20" xfId="24" applyNumberFormat="1" applyFont="1" applyBorder="1">
      <alignment vertical="center"/>
      <protection/>
    </xf>
    <xf numFmtId="0" fontId="8" fillId="2" borderId="21" xfId="24" applyFont="1" applyFill="1" applyBorder="1" applyAlignment="1">
      <alignment horizontal="center" vertical="center"/>
      <protection/>
    </xf>
    <xf numFmtId="0" fontId="8" fillId="2" borderId="22" xfId="24" applyFont="1" applyFill="1" applyBorder="1">
      <alignment vertical="center"/>
      <protection/>
    </xf>
    <xf numFmtId="0" fontId="18" fillId="2" borderId="22" xfId="26" applyFont="1" applyFill="1" applyBorder="1" applyAlignment="1">
      <alignment vertical="center" wrapText="1"/>
      <protection/>
    </xf>
    <xf numFmtId="0" fontId="18" fillId="2" borderId="23" xfId="26" applyFont="1" applyFill="1" applyBorder="1" applyAlignment="1">
      <alignment vertical="center" wrapText="1"/>
      <protection/>
    </xf>
    <xf numFmtId="0" fontId="18" fillId="2" borderId="24" xfId="26" applyFont="1" applyFill="1" applyBorder="1" applyAlignment="1">
      <alignment vertical="center" wrapText="1"/>
      <protection/>
    </xf>
    <xf numFmtId="0" fontId="17" fillId="0" borderId="0" xfId="26" applyFont="1" applyFill="1" applyBorder="1" applyAlignment="1">
      <alignment vertical="center" shrinkToFit="1"/>
      <protection/>
    </xf>
    <xf numFmtId="184" fontId="15" fillId="0" borderId="25" xfId="24" applyNumberFormat="1" applyFont="1" applyBorder="1">
      <alignment vertical="center"/>
      <protection/>
    </xf>
    <xf numFmtId="184" fontId="15" fillId="0" borderId="26" xfId="24" applyNumberFormat="1" applyFont="1" applyBorder="1">
      <alignment vertical="center"/>
      <protection/>
    </xf>
    <xf numFmtId="184" fontId="15" fillId="0" borderId="27" xfId="24" applyNumberFormat="1" applyFont="1" applyBorder="1">
      <alignment vertical="center"/>
      <protection/>
    </xf>
    <xf numFmtId="184" fontId="15" fillId="0" borderId="28" xfId="24" applyNumberFormat="1" applyFont="1" applyBorder="1">
      <alignment vertical="center"/>
      <protection/>
    </xf>
    <xf numFmtId="0" fontId="8" fillId="2" borderId="29" xfId="24" applyFont="1" applyFill="1" applyBorder="1" applyAlignment="1">
      <alignment horizontal="center" vertical="center"/>
      <protection/>
    </xf>
    <xf numFmtId="0" fontId="18" fillId="2" borderId="30" xfId="26" applyFont="1" applyFill="1" applyBorder="1" applyAlignment="1">
      <alignment vertical="center" wrapText="1"/>
      <protection/>
    </xf>
    <xf numFmtId="184" fontId="15" fillId="0" borderId="31" xfId="24" applyNumberFormat="1" applyFont="1" applyBorder="1">
      <alignment vertical="center"/>
      <protection/>
    </xf>
    <xf numFmtId="184" fontId="15" fillId="0" borderId="32" xfId="24" applyNumberFormat="1" applyFont="1" applyBorder="1">
      <alignment vertical="center"/>
      <protection/>
    </xf>
    <xf numFmtId="184" fontId="15" fillId="0" borderId="33" xfId="24" applyNumberFormat="1" applyFont="1" applyBorder="1">
      <alignment vertical="center"/>
      <protection/>
    </xf>
    <xf numFmtId="0" fontId="0" fillId="2" borderId="23" xfId="24" applyFont="1" applyFill="1" applyBorder="1" applyAlignment="1">
      <alignment vertical="center" shrinkToFit="1"/>
      <protection/>
    </xf>
    <xf numFmtId="0" fontId="0" fillId="2" borderId="24" xfId="24" applyFont="1" applyFill="1" applyBorder="1" applyAlignment="1">
      <alignment vertical="center" shrinkToFit="1"/>
      <protection/>
    </xf>
    <xf numFmtId="0" fontId="0" fillId="2" borderId="34" xfId="24" applyFont="1" applyFill="1" applyBorder="1" applyAlignment="1">
      <alignment vertical="center" shrinkToFit="1"/>
      <protection/>
    </xf>
    <xf numFmtId="0" fontId="8" fillId="2" borderId="35" xfId="24" applyFont="1" applyFill="1" applyBorder="1">
      <alignment vertical="center"/>
      <protection/>
    </xf>
    <xf numFmtId="0" fontId="8" fillId="2" borderId="35" xfId="24" applyFont="1" applyFill="1" applyBorder="1" applyAlignment="1">
      <alignment horizontal="center" vertical="center"/>
      <protection/>
    </xf>
    <xf numFmtId="0" fontId="8" fillId="2" borderId="36" xfId="24" applyFont="1" applyFill="1" applyBorder="1">
      <alignment vertical="center"/>
      <protection/>
    </xf>
    <xf numFmtId="0" fontId="8" fillId="2" borderId="37" xfId="24" applyFont="1" applyFill="1" applyBorder="1" applyAlignment="1">
      <alignment vertical="center"/>
      <protection/>
    </xf>
    <xf numFmtId="0" fontId="8" fillId="2" borderId="38" xfId="24" applyFont="1" applyFill="1" applyBorder="1">
      <alignment vertical="center"/>
      <protection/>
    </xf>
    <xf numFmtId="197" fontId="8" fillId="0" borderId="0" xfId="24" applyNumberFormat="1" applyFont="1" applyBorder="1">
      <alignment vertical="center"/>
      <protection/>
    </xf>
    <xf numFmtId="184" fontId="8" fillId="0" borderId="0" xfId="24" applyNumberFormat="1" applyFont="1" applyFill="1" applyBorder="1">
      <alignment vertical="center"/>
      <protection/>
    </xf>
    <xf numFmtId="197" fontId="15" fillId="0" borderId="28" xfId="24" applyNumberFormat="1" applyFont="1" applyBorder="1">
      <alignment vertical="center"/>
      <protection/>
    </xf>
    <xf numFmtId="197" fontId="15" fillId="0" borderId="26" xfId="24" applyNumberFormat="1" applyFont="1" applyBorder="1">
      <alignment vertical="center"/>
      <protection/>
    </xf>
    <xf numFmtId="197" fontId="15" fillId="0" borderId="33" xfId="24" applyNumberFormat="1" applyFont="1" applyBorder="1">
      <alignment vertical="center"/>
      <protection/>
    </xf>
    <xf numFmtId="197" fontId="15" fillId="0" borderId="39" xfId="24" applyNumberFormat="1" applyFont="1" applyBorder="1">
      <alignment vertical="center"/>
      <protection/>
    </xf>
    <xf numFmtId="184" fontId="15" fillId="0" borderId="13" xfId="24" applyNumberFormat="1" applyFont="1" applyBorder="1">
      <alignment vertical="center"/>
      <protection/>
    </xf>
    <xf numFmtId="184" fontId="15" fillId="0" borderId="17" xfId="24" applyNumberFormat="1" applyFont="1" applyBorder="1">
      <alignment vertical="center"/>
      <protection/>
    </xf>
    <xf numFmtId="197" fontId="15" fillId="0" borderId="0" xfId="24" applyNumberFormat="1" applyFont="1" applyBorder="1">
      <alignment vertical="center"/>
      <protection/>
    </xf>
    <xf numFmtId="197" fontId="15" fillId="0" borderId="26" xfId="24" applyNumberFormat="1" applyFont="1" applyFill="1" applyBorder="1">
      <alignment vertical="center"/>
      <protection/>
    </xf>
    <xf numFmtId="197" fontId="15" fillId="0" borderId="40" xfId="24" applyNumberFormat="1" applyFont="1" applyFill="1" applyBorder="1">
      <alignment vertical="center"/>
      <protection/>
    </xf>
    <xf numFmtId="0" fontId="0" fillId="2" borderId="22" xfId="24" applyFont="1" applyFill="1" applyBorder="1" applyAlignment="1">
      <alignment vertical="center" shrinkToFit="1"/>
      <protection/>
    </xf>
    <xf numFmtId="192" fontId="8" fillId="0" borderId="0" xfId="24" applyNumberFormat="1" applyFont="1" applyBorder="1" applyAlignment="1">
      <alignment vertical="center" shrinkToFit="1"/>
      <protection/>
    </xf>
    <xf numFmtId="197" fontId="15" fillId="0" borderId="41" xfId="24" applyNumberFormat="1" applyFont="1" applyBorder="1">
      <alignment vertical="center"/>
      <protection/>
    </xf>
    <xf numFmtId="197" fontId="15" fillId="0" borderId="7" xfId="24" applyNumberFormat="1" applyFont="1" applyBorder="1">
      <alignment vertical="center"/>
      <protection/>
    </xf>
    <xf numFmtId="197" fontId="15" fillId="0" borderId="12" xfId="24" applyNumberFormat="1" applyFont="1" applyBorder="1">
      <alignment vertical="center"/>
      <protection/>
    </xf>
    <xf numFmtId="197" fontId="15" fillId="0" borderId="10" xfId="24" applyNumberFormat="1" applyFont="1" applyBorder="1">
      <alignment vertical="center"/>
      <protection/>
    </xf>
    <xf numFmtId="197" fontId="15" fillId="0" borderId="15" xfId="24" applyNumberFormat="1" applyFont="1" applyBorder="1">
      <alignment vertical="center"/>
      <protection/>
    </xf>
    <xf numFmtId="197" fontId="15" fillId="0" borderId="42" xfId="24" applyNumberFormat="1" applyFont="1" applyBorder="1">
      <alignment vertical="center"/>
      <protection/>
    </xf>
    <xf numFmtId="180" fontId="0" fillId="0" borderId="0" xfId="25" applyNumberFormat="1" applyFont="1" applyFill="1" applyBorder="1">
      <alignment vertical="center"/>
      <protection/>
    </xf>
    <xf numFmtId="203" fontId="16" fillId="0" borderId="0" xfId="25" applyNumberFormat="1" applyFont="1" applyFill="1" applyBorder="1">
      <alignment vertical="center"/>
      <protection/>
    </xf>
    <xf numFmtId="0" fontId="17" fillId="0" borderId="0" xfId="26" applyFont="1" applyBorder="1" applyAlignment="1">
      <alignment horizontal="right" vertical="center" shrinkToFit="1"/>
      <protection/>
    </xf>
    <xf numFmtId="197" fontId="15" fillId="0" borderId="10" xfId="24" applyNumberFormat="1" applyFont="1" applyFill="1" applyBorder="1">
      <alignment vertical="center"/>
      <protection/>
    </xf>
    <xf numFmtId="197" fontId="15" fillId="0" borderId="15" xfId="24" applyNumberFormat="1" applyFont="1" applyFill="1" applyBorder="1">
      <alignment vertical="center"/>
      <protection/>
    </xf>
    <xf numFmtId="0" fontId="17" fillId="2" borderId="21" xfId="24" applyFont="1" applyFill="1" applyBorder="1" applyAlignment="1">
      <alignment horizontal="center" vertical="center"/>
      <protection/>
    </xf>
    <xf numFmtId="0" fontId="17" fillId="2" borderId="42" xfId="24" applyFont="1" applyFill="1" applyBorder="1" applyAlignment="1">
      <alignment horizontal="center" vertical="center"/>
      <protection/>
    </xf>
    <xf numFmtId="0" fontId="17" fillId="2" borderId="43" xfId="24" applyFont="1" applyFill="1" applyBorder="1" applyAlignment="1">
      <alignment horizontal="center" vertical="center"/>
      <protection/>
    </xf>
    <xf numFmtId="0" fontId="17" fillId="2" borderId="37" xfId="24" applyFont="1" applyFill="1" applyBorder="1" applyAlignment="1">
      <alignment horizontal="center" vertical="center"/>
      <protection/>
    </xf>
    <xf numFmtId="0" fontId="17" fillId="0" borderId="0" xfId="24" applyFont="1">
      <alignment vertical="center"/>
      <protection/>
    </xf>
    <xf numFmtId="0" fontId="17" fillId="2" borderId="16" xfId="24" applyFont="1" applyFill="1" applyBorder="1" applyAlignment="1">
      <alignment horizontal="center" vertical="center"/>
      <protection/>
    </xf>
    <xf numFmtId="0" fontId="17" fillId="2" borderId="13" xfId="24" applyFont="1" applyFill="1" applyBorder="1" applyAlignment="1">
      <alignment horizontal="center" vertical="center"/>
      <protection/>
    </xf>
    <xf numFmtId="0" fontId="17" fillId="2" borderId="44" xfId="24" applyFont="1" applyFill="1" applyBorder="1" applyAlignment="1">
      <alignment horizontal="center" vertical="center"/>
      <protection/>
    </xf>
    <xf numFmtId="0" fontId="17" fillId="2" borderId="17" xfId="24" applyFont="1" applyFill="1" applyBorder="1" applyAlignment="1">
      <alignment horizontal="center" vertical="center"/>
      <protection/>
    </xf>
    <xf numFmtId="0" fontId="17" fillId="2" borderId="39" xfId="24" applyFont="1" applyFill="1" applyBorder="1" applyAlignment="1">
      <alignment horizontal="center" vertical="center"/>
      <protection/>
    </xf>
    <xf numFmtId="0" fontId="17" fillId="2" borderId="14" xfId="24" applyFont="1" applyFill="1" applyBorder="1" applyAlignment="1">
      <alignment horizontal="center" vertical="center"/>
      <protection/>
    </xf>
    <xf numFmtId="0" fontId="17" fillId="2" borderId="45" xfId="24" applyFont="1" applyFill="1" applyBorder="1" applyAlignment="1">
      <alignment horizontal="center" vertical="center"/>
      <protection/>
    </xf>
    <xf numFmtId="0" fontId="17" fillId="2" borderId="11" xfId="24" applyFont="1" applyFill="1" applyBorder="1">
      <alignment vertical="center"/>
      <protection/>
    </xf>
    <xf numFmtId="192" fontId="20" fillId="0" borderId="13" xfId="24" applyNumberFormat="1" applyFont="1" applyBorder="1" applyAlignment="1">
      <alignment vertical="center"/>
      <protection/>
    </xf>
    <xf numFmtId="192" fontId="20" fillId="0" borderId="44" xfId="24" applyNumberFormat="1" applyFont="1" applyBorder="1">
      <alignment vertical="center"/>
      <protection/>
    </xf>
    <xf numFmtId="192" fontId="20" fillId="0" borderId="14" xfId="24" applyNumberFormat="1" applyFont="1" applyBorder="1">
      <alignment vertical="center"/>
      <protection/>
    </xf>
    <xf numFmtId="192" fontId="20" fillId="0" borderId="45" xfId="24" applyNumberFormat="1" applyFont="1" applyBorder="1">
      <alignment vertical="center"/>
      <protection/>
    </xf>
    <xf numFmtId="0" fontId="17" fillId="0" borderId="0" xfId="24" applyFont="1" applyFill="1" applyBorder="1" applyAlignment="1">
      <alignment horizontal="center" vertical="center"/>
      <protection/>
    </xf>
    <xf numFmtId="0" fontId="17" fillId="2" borderId="46" xfId="24" applyFont="1" applyFill="1" applyBorder="1" applyAlignment="1">
      <alignment horizontal="center" vertical="center"/>
      <protection/>
    </xf>
    <xf numFmtId="0" fontId="17" fillId="2" borderId="47" xfId="24" applyFont="1" applyFill="1" applyBorder="1" applyAlignment="1">
      <alignment horizontal="center" vertical="center"/>
      <protection/>
    </xf>
    <xf numFmtId="0" fontId="17" fillId="2" borderId="12" xfId="24" applyFont="1" applyFill="1" applyBorder="1">
      <alignment vertical="center"/>
      <protection/>
    </xf>
    <xf numFmtId="184" fontId="20" fillId="0" borderId="28" xfId="24" applyNumberFormat="1" applyFont="1" applyBorder="1">
      <alignment vertical="center"/>
      <protection/>
    </xf>
    <xf numFmtId="184" fontId="20" fillId="0" borderId="9" xfId="24" applyNumberFormat="1" applyFont="1" applyBorder="1">
      <alignment vertical="center"/>
      <protection/>
    </xf>
    <xf numFmtId="184" fontId="20" fillId="0" borderId="18" xfId="24" applyNumberFormat="1" applyFont="1" applyBorder="1">
      <alignment vertical="center"/>
      <protection/>
    </xf>
    <xf numFmtId="192" fontId="20" fillId="0" borderId="0" xfId="24" applyNumberFormat="1" applyFont="1" applyBorder="1">
      <alignment vertical="center"/>
      <protection/>
    </xf>
    <xf numFmtId="192" fontId="20" fillId="0" borderId="28" xfId="24" applyNumberFormat="1" applyFont="1" applyBorder="1">
      <alignment vertical="center"/>
      <protection/>
    </xf>
    <xf numFmtId="192" fontId="20" fillId="0" borderId="48" xfId="24" applyNumberFormat="1" applyFont="1" applyBorder="1">
      <alignment vertical="center"/>
      <protection/>
    </xf>
    <xf numFmtId="192" fontId="20" fillId="0" borderId="49" xfId="24" applyNumberFormat="1" applyFont="1" applyBorder="1">
      <alignment vertical="center"/>
      <protection/>
    </xf>
    <xf numFmtId="192" fontId="20" fillId="0" borderId="50" xfId="24" applyNumberFormat="1" applyFont="1" applyBorder="1">
      <alignment vertical="center"/>
      <protection/>
    </xf>
    <xf numFmtId="184" fontId="20" fillId="0" borderId="48" xfId="24" applyNumberFormat="1" applyFont="1" applyBorder="1">
      <alignment vertical="center"/>
      <protection/>
    </xf>
    <xf numFmtId="192" fontId="20" fillId="0" borderId="22" xfId="24" applyNumberFormat="1" applyFont="1" applyBorder="1">
      <alignment vertical="center"/>
      <protection/>
    </xf>
    <xf numFmtId="192" fontId="20" fillId="0" borderId="51" xfId="24" applyNumberFormat="1" applyFont="1" applyBorder="1">
      <alignment vertical="center"/>
      <protection/>
    </xf>
    <xf numFmtId="184" fontId="20" fillId="0" borderId="26" xfId="24" applyNumberFormat="1" applyFont="1" applyBorder="1">
      <alignment vertical="center"/>
      <protection/>
    </xf>
    <xf numFmtId="184" fontId="20" fillId="0" borderId="52" xfId="24" applyNumberFormat="1" applyFont="1" applyBorder="1">
      <alignment vertical="center"/>
      <protection/>
    </xf>
    <xf numFmtId="184" fontId="20" fillId="0" borderId="19" xfId="24" applyNumberFormat="1" applyFont="1" applyBorder="1">
      <alignment vertical="center"/>
      <protection/>
    </xf>
    <xf numFmtId="192" fontId="20" fillId="0" borderId="23" xfId="24" applyNumberFormat="1" applyFont="1" applyBorder="1">
      <alignment vertical="center"/>
      <protection/>
    </xf>
    <xf numFmtId="192" fontId="20" fillId="0" borderId="52" xfId="24" applyNumberFormat="1" applyFont="1" applyBorder="1">
      <alignment vertical="center"/>
      <protection/>
    </xf>
    <xf numFmtId="192" fontId="20" fillId="0" borderId="53" xfId="24" applyNumberFormat="1" applyFont="1" applyBorder="1">
      <alignment vertical="center"/>
      <protection/>
    </xf>
    <xf numFmtId="192" fontId="20" fillId="0" borderId="54" xfId="24" applyNumberFormat="1" applyFont="1" applyBorder="1">
      <alignment vertical="center"/>
      <protection/>
    </xf>
    <xf numFmtId="184" fontId="20" fillId="0" borderId="27" xfId="24" applyNumberFormat="1" applyFont="1" applyBorder="1">
      <alignment vertical="center"/>
      <protection/>
    </xf>
    <xf numFmtId="184" fontId="20" fillId="0" borderId="55" xfId="24" applyNumberFormat="1" applyFont="1" applyBorder="1">
      <alignment vertical="center"/>
      <protection/>
    </xf>
    <xf numFmtId="184" fontId="20" fillId="0" borderId="32" xfId="24" applyNumberFormat="1" applyFont="1" applyBorder="1">
      <alignment vertical="center"/>
      <protection/>
    </xf>
    <xf numFmtId="192" fontId="20" fillId="0" borderId="24" xfId="24" applyNumberFormat="1" applyFont="1" applyBorder="1">
      <alignment vertical="center"/>
      <protection/>
    </xf>
    <xf numFmtId="192" fontId="20" fillId="0" borderId="56" xfId="24" applyNumberFormat="1" applyFont="1" applyBorder="1">
      <alignment vertical="center"/>
      <protection/>
    </xf>
    <xf numFmtId="192" fontId="20" fillId="0" borderId="57" xfId="24" applyNumberFormat="1" applyFont="1" applyBorder="1">
      <alignment vertical="center"/>
      <protection/>
    </xf>
    <xf numFmtId="192" fontId="20" fillId="0" borderId="58" xfId="24" applyNumberFormat="1" applyFont="1" applyBorder="1">
      <alignment vertical="center"/>
      <protection/>
    </xf>
    <xf numFmtId="0" fontId="17" fillId="0" borderId="0" xfId="24" applyFont="1" applyFill="1" applyBorder="1">
      <alignment vertical="center"/>
      <protection/>
    </xf>
    <xf numFmtId="0" fontId="17" fillId="2" borderId="42" xfId="24" applyFont="1" applyFill="1" applyBorder="1">
      <alignment vertical="center"/>
      <protection/>
    </xf>
    <xf numFmtId="192" fontId="20" fillId="0" borderId="21" xfId="24" applyNumberFormat="1" applyFont="1" applyBorder="1">
      <alignment vertical="center"/>
      <protection/>
    </xf>
    <xf numFmtId="192" fontId="20" fillId="0" borderId="59" xfId="24" applyNumberFormat="1" applyFont="1" applyBorder="1">
      <alignment vertical="center"/>
      <protection/>
    </xf>
    <xf numFmtId="192" fontId="20" fillId="0" borderId="60" xfId="24" applyNumberFormat="1" applyFont="1" applyBorder="1">
      <alignment vertical="center"/>
      <protection/>
    </xf>
    <xf numFmtId="192" fontId="20" fillId="0" borderId="61" xfId="24" applyNumberFormat="1" applyFont="1" applyBorder="1">
      <alignment vertical="center"/>
      <protection/>
    </xf>
    <xf numFmtId="0" fontId="17" fillId="2" borderId="12" xfId="24" applyFont="1" applyFill="1" applyBorder="1" applyAlignment="1">
      <alignment vertical="center" shrinkToFit="1"/>
      <protection/>
    </xf>
    <xf numFmtId="192" fontId="20" fillId="0" borderId="7" xfId="24" applyNumberFormat="1" applyFont="1" applyBorder="1">
      <alignment vertical="center"/>
      <protection/>
    </xf>
    <xf numFmtId="192" fontId="20" fillId="0" borderId="62" xfId="24" applyNumberFormat="1" applyFont="1" applyBorder="1">
      <alignment vertical="center"/>
      <protection/>
    </xf>
    <xf numFmtId="0" fontId="17" fillId="2" borderId="10" xfId="24" applyFont="1" applyFill="1" applyBorder="1" applyAlignment="1">
      <alignment vertical="center" shrinkToFit="1"/>
      <protection/>
    </xf>
    <xf numFmtId="192" fontId="20" fillId="0" borderId="26" xfId="24" applyNumberFormat="1" applyFont="1" applyBorder="1">
      <alignment vertical="center"/>
      <protection/>
    </xf>
    <xf numFmtId="192" fontId="20" fillId="0" borderId="41" xfId="24" applyNumberFormat="1" applyFont="1" applyBorder="1">
      <alignment vertical="center"/>
      <protection/>
    </xf>
    <xf numFmtId="0" fontId="20" fillId="0" borderId="63" xfId="24" applyFont="1" applyBorder="1">
      <alignment vertical="center"/>
      <protection/>
    </xf>
    <xf numFmtId="0" fontId="17" fillId="2" borderId="11" xfId="24" applyFont="1" applyFill="1" applyBorder="1" applyAlignment="1">
      <alignment vertical="center" shrinkToFit="1"/>
      <protection/>
    </xf>
    <xf numFmtId="0" fontId="17" fillId="2" borderId="15" xfId="24" applyFont="1" applyFill="1" applyBorder="1" applyAlignment="1">
      <alignment vertical="center" shrinkToFit="1"/>
      <protection/>
    </xf>
    <xf numFmtId="192" fontId="20" fillId="0" borderId="40" xfId="24" applyNumberFormat="1" applyFont="1" applyBorder="1">
      <alignment vertical="center"/>
      <protection/>
    </xf>
    <xf numFmtId="192" fontId="20" fillId="0" borderId="64" xfId="24" applyNumberFormat="1" applyFont="1" applyBorder="1">
      <alignment vertical="center"/>
      <protection/>
    </xf>
    <xf numFmtId="0" fontId="20" fillId="0" borderId="65" xfId="24" applyFont="1" applyBorder="1">
      <alignment vertical="center"/>
      <protection/>
    </xf>
    <xf numFmtId="192" fontId="20" fillId="0" borderId="66" xfId="24" applyNumberFormat="1" applyFont="1" applyBorder="1">
      <alignment vertical="center"/>
      <protection/>
    </xf>
    <xf numFmtId="0" fontId="17" fillId="0" borderId="0" xfId="24" applyFont="1" applyAlignment="1">
      <alignment horizontal="center" vertical="center"/>
      <protection/>
    </xf>
    <xf numFmtId="0" fontId="17" fillId="2" borderId="16" xfId="24" applyFont="1" applyFill="1" applyBorder="1">
      <alignment vertical="center"/>
      <protection/>
    </xf>
    <xf numFmtId="192" fontId="20" fillId="0" borderId="39" xfId="24" applyNumberFormat="1" applyFont="1" applyBorder="1">
      <alignment vertical="center"/>
      <protection/>
    </xf>
    <xf numFmtId="0" fontId="17" fillId="0" borderId="0" xfId="24" applyNumberFormat="1" applyFont="1" applyBorder="1">
      <alignment vertical="center"/>
      <protection/>
    </xf>
    <xf numFmtId="192" fontId="20" fillId="0" borderId="9" xfId="24" applyNumberFormat="1" applyFont="1" applyBorder="1">
      <alignment vertical="center"/>
      <protection/>
    </xf>
    <xf numFmtId="0" fontId="17" fillId="2" borderId="10" xfId="24" applyFont="1" applyFill="1" applyBorder="1">
      <alignment vertical="center"/>
      <protection/>
    </xf>
    <xf numFmtId="192" fontId="20" fillId="0" borderId="67" xfId="24" applyNumberFormat="1" applyFont="1" applyBorder="1">
      <alignment vertical="center"/>
      <protection/>
    </xf>
    <xf numFmtId="192" fontId="20" fillId="0" borderId="68" xfId="24" applyNumberFormat="1" applyFont="1" applyBorder="1">
      <alignment vertical="center"/>
      <protection/>
    </xf>
    <xf numFmtId="9" fontId="20" fillId="0" borderId="69" xfId="24" applyNumberFormat="1" applyFont="1" applyBorder="1">
      <alignment vertical="center"/>
      <protection/>
    </xf>
    <xf numFmtId="0" fontId="17" fillId="2" borderId="15" xfId="24" applyFont="1" applyFill="1" applyBorder="1">
      <alignment vertical="center"/>
      <protection/>
    </xf>
    <xf numFmtId="192" fontId="20" fillId="0" borderId="70" xfId="24" applyNumberFormat="1" applyFont="1" applyBorder="1">
      <alignment vertical="center"/>
      <protection/>
    </xf>
    <xf numFmtId="192" fontId="20" fillId="0" borderId="71" xfId="24" applyNumberFormat="1" applyFont="1" applyBorder="1">
      <alignment vertical="center"/>
      <protection/>
    </xf>
    <xf numFmtId="192" fontId="20" fillId="0" borderId="72" xfId="24" applyNumberFormat="1" applyFont="1" applyBorder="1">
      <alignment vertical="center"/>
      <protection/>
    </xf>
    <xf numFmtId="192" fontId="20" fillId="0" borderId="73" xfId="24" applyNumberFormat="1" applyFont="1" applyBorder="1">
      <alignment vertical="center"/>
      <protection/>
    </xf>
    <xf numFmtId="192" fontId="20" fillId="0" borderId="65" xfId="24" applyNumberFormat="1" applyFont="1" applyBorder="1">
      <alignment vertical="center"/>
      <protection/>
    </xf>
    <xf numFmtId="192" fontId="20" fillId="0" borderId="0" xfId="24" applyNumberFormat="1" applyFont="1" applyFill="1" applyBorder="1">
      <alignment vertical="center"/>
      <protection/>
    </xf>
    <xf numFmtId="9" fontId="17" fillId="0" borderId="0" xfId="24" applyNumberFormat="1" applyFont="1" applyFill="1" applyBorder="1">
      <alignment vertical="center"/>
      <protection/>
    </xf>
    <xf numFmtId="0" fontId="17" fillId="0" borderId="0" xfId="24" applyFont="1" applyBorder="1">
      <alignment vertical="center"/>
      <protection/>
    </xf>
    <xf numFmtId="0" fontId="17" fillId="2" borderId="27" xfId="24" applyFont="1" applyFill="1" applyBorder="1" applyAlignment="1">
      <alignment horizontal="center" vertical="center"/>
      <protection/>
    </xf>
    <xf numFmtId="192" fontId="20" fillId="0" borderId="74" xfId="24" applyNumberFormat="1" applyFont="1" applyBorder="1">
      <alignment vertical="center"/>
      <protection/>
    </xf>
    <xf numFmtId="192" fontId="20" fillId="0" borderId="75" xfId="24" applyNumberFormat="1" applyFont="1" applyBorder="1">
      <alignment vertical="center"/>
      <protection/>
    </xf>
    <xf numFmtId="0" fontId="20" fillId="0" borderId="0" xfId="24" applyFont="1" applyBorder="1">
      <alignment vertical="center"/>
      <protection/>
    </xf>
    <xf numFmtId="0" fontId="20" fillId="0" borderId="0" xfId="24" applyFont="1">
      <alignment vertical="center"/>
      <protection/>
    </xf>
    <xf numFmtId="184" fontId="20" fillId="0" borderId="7" xfId="24" applyNumberFormat="1" applyFont="1" applyBorder="1">
      <alignment vertical="center"/>
      <protection/>
    </xf>
    <xf numFmtId="9" fontId="20" fillId="0" borderId="62" xfId="24" applyNumberFormat="1" applyFont="1" applyBorder="1">
      <alignment vertical="center"/>
      <protection/>
    </xf>
    <xf numFmtId="192" fontId="20" fillId="0" borderId="63" xfId="24" applyNumberFormat="1" applyFont="1" applyBorder="1">
      <alignment vertical="center"/>
      <protection/>
    </xf>
    <xf numFmtId="184" fontId="20" fillId="0" borderId="66" xfId="24" applyNumberFormat="1" applyFont="1" applyBorder="1">
      <alignment vertical="center"/>
      <protection/>
    </xf>
    <xf numFmtId="184" fontId="20" fillId="0" borderId="76" xfId="24" applyNumberFormat="1" applyFont="1" applyBorder="1">
      <alignment vertical="center"/>
      <protection/>
    </xf>
    <xf numFmtId="192" fontId="20" fillId="0" borderId="1" xfId="24" applyNumberFormat="1" applyFont="1" applyBorder="1">
      <alignment vertical="center"/>
      <protection/>
    </xf>
    <xf numFmtId="192" fontId="20" fillId="0" borderId="69" xfId="24" applyNumberFormat="1" applyFont="1" applyBorder="1">
      <alignment vertical="center"/>
      <protection/>
    </xf>
    <xf numFmtId="192" fontId="20" fillId="0" borderId="76" xfId="24" applyNumberFormat="1" applyFont="1" applyBorder="1">
      <alignment vertical="center"/>
      <protection/>
    </xf>
    <xf numFmtId="0" fontId="17" fillId="2" borderId="35" xfId="24" applyFont="1" applyFill="1" applyBorder="1" applyAlignment="1">
      <alignment horizontal="center" vertical="center"/>
      <protection/>
    </xf>
    <xf numFmtId="0" fontId="17" fillId="2" borderId="30" xfId="24" applyFont="1" applyFill="1" applyBorder="1" applyAlignment="1">
      <alignment horizontal="center" vertical="center"/>
      <protection/>
    </xf>
    <xf numFmtId="192" fontId="20" fillId="0" borderId="27" xfId="24" applyNumberFormat="1" applyFont="1" applyBorder="1">
      <alignment vertical="center"/>
      <protection/>
    </xf>
    <xf numFmtId="192" fontId="20" fillId="0" borderId="12" xfId="24" applyNumberFormat="1" applyFont="1" applyBorder="1">
      <alignment vertical="center"/>
      <protection/>
    </xf>
    <xf numFmtId="192" fontId="20" fillId="0" borderId="10" xfId="24" applyNumberFormat="1" applyFont="1" applyBorder="1">
      <alignment vertical="center"/>
      <protection/>
    </xf>
    <xf numFmtId="192" fontId="20" fillId="0" borderId="15" xfId="24" applyNumberFormat="1" applyFont="1" applyBorder="1">
      <alignment vertical="center"/>
      <protection/>
    </xf>
    <xf numFmtId="192" fontId="20" fillId="0" borderId="42" xfId="24" applyNumberFormat="1" applyFont="1" applyBorder="1">
      <alignment vertical="center"/>
      <protection/>
    </xf>
    <xf numFmtId="0" fontId="17" fillId="2" borderId="77" xfId="24" applyFont="1" applyFill="1" applyBorder="1" applyAlignment="1">
      <alignment horizontal="center" vertical="center"/>
      <protection/>
    </xf>
    <xf numFmtId="0" fontId="17" fillId="2" borderId="34" xfId="24" applyFont="1" applyFill="1" applyBorder="1" applyAlignment="1">
      <alignment horizontal="center" vertical="center"/>
      <protection/>
    </xf>
    <xf numFmtId="0" fontId="17" fillId="2" borderId="22" xfId="24" applyFont="1" applyFill="1" applyBorder="1">
      <alignment vertical="center"/>
      <protection/>
    </xf>
    <xf numFmtId="0" fontId="17" fillId="2" borderId="23" xfId="24" applyFont="1" applyFill="1" applyBorder="1">
      <alignment vertical="center"/>
      <protection/>
    </xf>
    <xf numFmtId="0" fontId="17" fillId="2" borderId="30" xfId="24" applyFont="1" applyFill="1" applyBorder="1">
      <alignment vertical="center"/>
      <protection/>
    </xf>
    <xf numFmtId="0" fontId="17" fillId="2" borderId="24" xfId="24" applyFont="1" applyFill="1" applyBorder="1">
      <alignment vertical="center"/>
      <protection/>
    </xf>
    <xf numFmtId="0" fontId="17" fillId="2" borderId="78" xfId="24" applyFont="1" applyFill="1" applyBorder="1" applyAlignment="1">
      <alignment horizontal="center" vertical="center"/>
      <protection/>
    </xf>
    <xf numFmtId="0" fontId="17" fillId="2" borderId="79" xfId="24" applyFont="1" applyFill="1" applyBorder="1" applyAlignment="1">
      <alignment horizontal="center" vertical="center"/>
      <protection/>
    </xf>
    <xf numFmtId="184" fontId="20" fillId="0" borderId="25" xfId="24" applyNumberFormat="1" applyFont="1" applyBorder="1">
      <alignment vertical="center"/>
      <protection/>
    </xf>
    <xf numFmtId="184" fontId="20" fillId="0" borderId="80" xfId="24" applyNumberFormat="1" applyFont="1" applyBorder="1">
      <alignment vertical="center"/>
      <protection/>
    </xf>
    <xf numFmtId="0" fontId="17" fillId="2" borderId="81" xfId="24" applyFont="1" applyFill="1" applyBorder="1">
      <alignment vertical="center"/>
      <protection/>
    </xf>
    <xf numFmtId="192" fontId="20" fillId="0" borderId="36" xfId="24" applyNumberFormat="1" applyFont="1" applyBorder="1">
      <alignment vertical="center"/>
      <protection/>
    </xf>
    <xf numFmtId="192" fontId="20" fillId="0" borderId="78" xfId="24" applyNumberFormat="1" applyFont="1" applyBorder="1">
      <alignment vertical="center"/>
      <protection/>
    </xf>
    <xf numFmtId="192" fontId="20" fillId="0" borderId="79" xfId="24" applyNumberFormat="1" applyFont="1" applyBorder="1">
      <alignment vertical="center"/>
      <protection/>
    </xf>
    <xf numFmtId="192" fontId="20" fillId="0" borderId="43" xfId="24" applyNumberFormat="1" applyFont="1" applyBorder="1">
      <alignment vertical="center"/>
      <protection/>
    </xf>
    <xf numFmtId="184" fontId="20" fillId="0" borderId="40" xfId="24" applyNumberFormat="1" applyFont="1" applyBorder="1">
      <alignment vertical="center"/>
      <protection/>
    </xf>
    <xf numFmtId="184" fontId="20" fillId="0" borderId="56" xfId="24" applyNumberFormat="1" applyFont="1" applyBorder="1">
      <alignment vertical="center"/>
      <protection/>
    </xf>
    <xf numFmtId="192" fontId="20" fillId="0" borderId="33" xfId="24" applyNumberFormat="1" applyFont="1" applyBorder="1">
      <alignment vertical="center"/>
      <protection/>
    </xf>
    <xf numFmtId="180" fontId="17" fillId="0" borderId="0" xfId="24" applyNumberFormat="1" applyFont="1" applyBorder="1">
      <alignment vertical="center"/>
      <protection/>
    </xf>
    <xf numFmtId="192" fontId="20" fillId="0" borderId="8" xfId="24" applyNumberFormat="1" applyFont="1" applyBorder="1">
      <alignment vertical="center"/>
      <protection/>
    </xf>
    <xf numFmtId="192" fontId="20" fillId="0" borderId="82" xfId="24" applyNumberFormat="1" applyFont="1" applyBorder="1">
      <alignment vertical="center"/>
      <protection/>
    </xf>
    <xf numFmtId="192" fontId="20" fillId="0" borderId="83" xfId="24" applyNumberFormat="1" applyFont="1" applyBorder="1">
      <alignment vertical="center"/>
      <protection/>
    </xf>
    <xf numFmtId="180" fontId="17" fillId="0" borderId="0" xfId="24" applyNumberFormat="1" applyFont="1">
      <alignment vertical="center"/>
      <protection/>
    </xf>
    <xf numFmtId="192" fontId="17" fillId="0" borderId="0" xfId="24" applyNumberFormat="1" applyFont="1" applyBorder="1">
      <alignment vertical="center"/>
      <protection/>
    </xf>
    <xf numFmtId="0" fontId="17" fillId="2" borderId="36" xfId="24" applyFont="1" applyFill="1" applyBorder="1" applyAlignment="1">
      <alignment horizontal="center" vertical="center"/>
      <protection/>
    </xf>
    <xf numFmtId="184" fontId="20" fillId="0" borderId="31" xfId="24" applyNumberFormat="1" applyFont="1" applyBorder="1">
      <alignment vertical="center"/>
      <protection/>
    </xf>
    <xf numFmtId="184" fontId="20" fillId="0" borderId="84" xfId="24" applyNumberFormat="1" applyFont="1" applyBorder="1">
      <alignment vertical="center"/>
      <protection/>
    </xf>
    <xf numFmtId="0" fontId="17" fillId="2" borderId="85" xfId="24" applyFont="1" applyFill="1" applyBorder="1" applyAlignment="1">
      <alignment horizontal="center" vertical="center"/>
      <protection/>
    </xf>
    <xf numFmtId="0" fontId="17" fillId="2" borderId="55" xfId="24" applyFont="1" applyFill="1" applyBorder="1" applyAlignment="1">
      <alignment horizontal="center" vertical="center"/>
      <protection/>
    </xf>
    <xf numFmtId="184" fontId="20" fillId="0" borderId="72" xfId="24" applyNumberFormat="1" applyFont="1" applyBorder="1">
      <alignment vertical="center"/>
      <protection/>
    </xf>
    <xf numFmtId="184" fontId="20" fillId="0" borderId="20" xfId="24" applyNumberFormat="1" applyFont="1" applyBorder="1">
      <alignment vertical="center"/>
      <protection/>
    </xf>
    <xf numFmtId="192" fontId="20" fillId="0" borderId="17" xfId="24" applyNumberFormat="1" applyFont="1" applyBorder="1">
      <alignment vertical="center"/>
      <protection/>
    </xf>
    <xf numFmtId="192" fontId="17" fillId="0" borderId="0" xfId="24" applyNumberFormat="1" applyFont="1">
      <alignment vertical="center"/>
      <protection/>
    </xf>
    <xf numFmtId="0" fontId="17" fillId="2" borderId="32" xfId="24" applyFont="1" applyFill="1" applyBorder="1" applyAlignment="1">
      <alignment horizontal="center" vertical="center"/>
      <protection/>
    </xf>
    <xf numFmtId="192" fontId="20" fillId="0" borderId="18" xfId="24" applyNumberFormat="1" applyFont="1" applyBorder="1">
      <alignment vertical="center"/>
      <protection/>
    </xf>
    <xf numFmtId="192" fontId="20" fillId="0" borderId="19" xfId="24" applyNumberFormat="1" applyFont="1" applyBorder="1">
      <alignment vertical="center"/>
      <protection/>
    </xf>
    <xf numFmtId="192" fontId="20" fillId="0" borderId="84" xfId="24" applyNumberFormat="1" applyFont="1" applyBorder="1">
      <alignment vertical="center"/>
      <protection/>
    </xf>
    <xf numFmtId="192" fontId="20" fillId="0" borderId="20" xfId="24" applyNumberFormat="1" applyFont="1" applyBorder="1">
      <alignment vertical="center"/>
      <protection/>
    </xf>
    <xf numFmtId="0" fontId="17" fillId="2" borderId="86" xfId="24" applyFont="1" applyFill="1" applyBorder="1" applyAlignment="1">
      <alignment horizontal="center" vertical="center"/>
      <protection/>
    </xf>
    <xf numFmtId="0" fontId="17" fillId="2" borderId="77" xfId="24" applyFont="1" applyFill="1" applyBorder="1" applyAlignment="1">
      <alignment vertical="center" shrinkToFit="1"/>
      <protection/>
    </xf>
    <xf numFmtId="0" fontId="17" fillId="2" borderId="34" xfId="24" applyFont="1" applyFill="1" applyBorder="1" applyAlignment="1">
      <alignment vertical="center" shrinkToFit="1"/>
      <protection/>
    </xf>
    <xf numFmtId="0" fontId="17" fillId="2" borderId="23" xfId="24" applyFont="1" applyFill="1" applyBorder="1" applyAlignment="1">
      <alignment vertical="center" shrinkToFit="1"/>
      <protection/>
    </xf>
    <xf numFmtId="0" fontId="17" fillId="2" borderId="30" xfId="24" applyFont="1" applyFill="1" applyBorder="1" applyAlignment="1">
      <alignment vertical="center" shrinkToFit="1"/>
      <protection/>
    </xf>
    <xf numFmtId="197" fontId="15" fillId="0" borderId="16" xfId="24" applyNumberFormat="1" applyFont="1" applyBorder="1">
      <alignment vertical="center"/>
      <protection/>
    </xf>
    <xf numFmtId="197" fontId="15" fillId="0" borderId="64" xfId="24" applyNumberFormat="1" applyFont="1" applyBorder="1">
      <alignment vertical="center"/>
      <protection/>
    </xf>
    <xf numFmtId="197" fontId="15" fillId="0" borderId="76" xfId="24" applyNumberFormat="1" applyFont="1" applyBorder="1">
      <alignment vertical="center"/>
      <protection/>
    </xf>
    <xf numFmtId="197" fontId="15" fillId="0" borderId="41" xfId="24" applyNumberFormat="1" applyFont="1" applyFill="1" applyBorder="1">
      <alignment vertical="center"/>
      <protection/>
    </xf>
    <xf numFmtId="197" fontId="15" fillId="0" borderId="64" xfId="24" applyNumberFormat="1" applyFont="1" applyFill="1" applyBorder="1">
      <alignment vertical="center"/>
      <protection/>
    </xf>
    <xf numFmtId="0" fontId="17" fillId="0" borderId="0" xfId="24" applyFont="1" applyBorder="1" applyAlignment="1">
      <alignment vertical="center"/>
      <protection/>
    </xf>
    <xf numFmtId="0" fontId="17" fillId="2" borderId="35" xfId="24" applyFont="1" applyFill="1" applyBorder="1">
      <alignment vertical="center"/>
      <protection/>
    </xf>
    <xf numFmtId="0" fontId="17" fillId="2" borderId="13" xfId="24" applyNumberFormat="1" applyFont="1" applyFill="1" applyBorder="1" applyAlignment="1">
      <alignment vertical="center" shrinkToFit="1"/>
      <protection/>
    </xf>
    <xf numFmtId="0" fontId="17" fillId="2" borderId="17" xfId="24" applyNumberFormat="1" applyFont="1" applyFill="1" applyBorder="1" applyAlignment="1">
      <alignment vertical="center" shrinkToFit="1"/>
      <protection/>
    </xf>
    <xf numFmtId="0" fontId="17" fillId="0" borderId="0" xfId="24" applyFont="1" applyAlignment="1">
      <alignment vertical="center" shrinkToFit="1"/>
      <protection/>
    </xf>
    <xf numFmtId="184" fontId="20" fillId="0" borderId="35" xfId="24" applyNumberFormat="1" applyFont="1" applyBorder="1">
      <alignment vertical="center"/>
      <protection/>
    </xf>
    <xf numFmtId="184" fontId="20" fillId="0" borderId="44" xfId="24" applyNumberFormat="1" applyFont="1" applyBorder="1">
      <alignment vertical="center"/>
      <protection/>
    </xf>
    <xf numFmtId="197" fontId="20" fillId="0" borderId="39" xfId="24" applyNumberFormat="1" applyFont="1" applyBorder="1">
      <alignment vertical="center"/>
      <protection/>
    </xf>
    <xf numFmtId="197" fontId="20" fillId="0" borderId="44" xfId="24" applyNumberFormat="1" applyFont="1" applyBorder="1">
      <alignment vertical="center"/>
      <protection/>
    </xf>
    <xf numFmtId="197" fontId="20" fillId="0" borderId="47" xfId="24" applyNumberFormat="1" applyFont="1" applyBorder="1">
      <alignment vertical="center"/>
      <protection/>
    </xf>
    <xf numFmtId="0" fontId="17" fillId="2" borderId="13" xfId="24" applyFont="1" applyFill="1" applyBorder="1" applyAlignment="1">
      <alignment vertical="center" shrinkToFit="1"/>
      <protection/>
    </xf>
    <xf numFmtId="0" fontId="17" fillId="2" borderId="17" xfId="24" applyFont="1" applyFill="1" applyBorder="1" applyAlignment="1">
      <alignment vertical="center" shrinkToFit="1"/>
      <protection/>
    </xf>
    <xf numFmtId="184" fontId="20" fillId="0" borderId="22" xfId="24" applyNumberFormat="1" applyFont="1" applyBorder="1">
      <alignment vertical="center"/>
      <protection/>
    </xf>
    <xf numFmtId="197" fontId="20" fillId="0" borderId="28" xfId="24" applyNumberFormat="1" applyFont="1" applyBorder="1">
      <alignment vertical="center"/>
      <protection/>
    </xf>
    <xf numFmtId="197" fontId="20" fillId="0" borderId="48" xfId="24" applyNumberFormat="1" applyFont="1" applyBorder="1">
      <alignment vertical="center"/>
      <protection/>
    </xf>
    <xf numFmtId="197" fontId="20" fillId="0" borderId="18" xfId="24" applyNumberFormat="1" applyFont="1" applyBorder="1">
      <alignment vertical="center"/>
      <protection/>
    </xf>
    <xf numFmtId="184" fontId="20" fillId="0" borderId="23" xfId="24" applyNumberFormat="1" applyFont="1" applyBorder="1">
      <alignment vertical="center"/>
      <protection/>
    </xf>
    <xf numFmtId="197" fontId="20" fillId="0" borderId="52" xfId="24" applyNumberFormat="1" applyFont="1" applyBorder="1">
      <alignment vertical="center"/>
      <protection/>
    </xf>
    <xf numFmtId="197" fontId="20" fillId="0" borderId="19" xfId="24" applyNumberFormat="1" applyFont="1" applyBorder="1">
      <alignment vertical="center"/>
      <protection/>
    </xf>
    <xf numFmtId="184" fontId="20" fillId="0" borderId="30" xfId="24" applyNumberFormat="1" applyFont="1" applyBorder="1">
      <alignment vertical="center"/>
      <protection/>
    </xf>
    <xf numFmtId="197" fontId="20" fillId="0" borderId="40" xfId="24" applyNumberFormat="1" applyFont="1" applyBorder="1">
      <alignment vertical="center"/>
      <protection/>
    </xf>
    <xf numFmtId="197" fontId="20" fillId="0" borderId="56" xfId="24" applyNumberFormat="1" applyFont="1" applyBorder="1">
      <alignment vertical="center"/>
      <protection/>
    </xf>
    <xf numFmtId="197" fontId="20" fillId="0" borderId="84" xfId="24" applyNumberFormat="1" applyFont="1" applyBorder="1">
      <alignment vertical="center"/>
      <protection/>
    </xf>
    <xf numFmtId="197" fontId="20" fillId="0" borderId="33" xfId="24" applyNumberFormat="1" applyFont="1" applyBorder="1">
      <alignment vertical="center"/>
      <protection/>
    </xf>
    <xf numFmtId="197" fontId="20" fillId="0" borderId="66" xfId="24" applyNumberFormat="1" applyFont="1" applyBorder="1">
      <alignment vertical="center"/>
      <protection/>
    </xf>
    <xf numFmtId="197" fontId="20" fillId="0" borderId="20" xfId="24" applyNumberFormat="1" applyFont="1" applyBorder="1">
      <alignment vertical="center"/>
      <protection/>
    </xf>
    <xf numFmtId="0" fontId="17" fillId="0" borderId="0" xfId="24" applyFont="1" applyFill="1" applyBorder="1" applyAlignment="1">
      <alignment vertical="center" shrinkToFit="1"/>
      <protection/>
    </xf>
    <xf numFmtId="192" fontId="17" fillId="0" borderId="0" xfId="24" applyNumberFormat="1" applyFont="1" applyFill="1" applyBorder="1" applyAlignment="1">
      <alignment vertical="center" shrinkToFit="1"/>
      <protection/>
    </xf>
    <xf numFmtId="0" fontId="17" fillId="2" borderId="22" xfId="24" applyFont="1" applyFill="1" applyBorder="1" applyAlignment="1">
      <alignment vertical="center" shrinkToFit="1"/>
      <protection/>
    </xf>
    <xf numFmtId="197" fontId="20" fillId="0" borderId="52" xfId="24" applyNumberFormat="1" applyFont="1" applyFill="1" applyBorder="1">
      <alignment vertical="center"/>
      <protection/>
    </xf>
    <xf numFmtId="197" fontId="20" fillId="0" borderId="19" xfId="24" applyNumberFormat="1" applyFont="1" applyFill="1" applyBorder="1">
      <alignment vertical="center"/>
      <protection/>
    </xf>
    <xf numFmtId="184" fontId="20" fillId="0" borderId="21" xfId="24" applyNumberFormat="1" applyFont="1" applyBorder="1">
      <alignment vertical="center"/>
      <protection/>
    </xf>
    <xf numFmtId="0" fontId="17" fillId="2" borderId="24" xfId="24" applyFont="1" applyFill="1" applyBorder="1" applyAlignment="1">
      <alignment vertical="center" shrinkToFit="1"/>
      <protection/>
    </xf>
    <xf numFmtId="197" fontId="20" fillId="0" borderId="56" xfId="24" applyNumberFormat="1" applyFont="1" applyFill="1" applyBorder="1">
      <alignment vertical="center"/>
      <protection/>
    </xf>
    <xf numFmtId="197" fontId="20" fillId="0" borderId="84" xfId="24" applyNumberFormat="1" applyFont="1" applyFill="1" applyBorder="1">
      <alignment vertical="center"/>
      <protection/>
    </xf>
    <xf numFmtId="197" fontId="20" fillId="0" borderId="21" xfId="24" applyNumberFormat="1" applyFont="1" applyBorder="1">
      <alignment vertical="center"/>
      <protection/>
    </xf>
    <xf numFmtId="197" fontId="20" fillId="0" borderId="0" xfId="24" applyNumberFormat="1" applyFont="1" applyBorder="1">
      <alignment vertical="center"/>
      <protection/>
    </xf>
    <xf numFmtId="0" fontId="17" fillId="2" borderId="16" xfId="24" applyFont="1" applyFill="1" applyBorder="1" applyAlignment="1">
      <alignment vertical="center" shrinkToFit="1"/>
      <protection/>
    </xf>
    <xf numFmtId="0" fontId="17" fillId="2" borderId="39" xfId="24" applyFont="1" applyFill="1" applyBorder="1" applyAlignment="1">
      <alignment vertical="center" shrinkToFit="1"/>
      <protection/>
    </xf>
    <xf numFmtId="0" fontId="17" fillId="2" borderId="14" xfId="24" applyFont="1" applyFill="1" applyBorder="1" applyAlignment="1">
      <alignment vertical="center" shrinkToFit="1"/>
      <protection/>
    </xf>
    <xf numFmtId="0" fontId="17" fillId="2" borderId="42" xfId="24" applyFont="1" applyFill="1" applyBorder="1" applyAlignment="1">
      <alignment horizontal="center" vertical="center" shrinkToFit="1"/>
      <protection/>
    </xf>
    <xf numFmtId="184" fontId="20" fillId="0" borderId="35" xfId="15" applyNumberFormat="1" applyFont="1" applyBorder="1" applyAlignment="1">
      <alignment vertical="center"/>
    </xf>
    <xf numFmtId="184" fontId="20" fillId="0" borderId="17" xfId="15" applyNumberFormat="1" applyFont="1" applyBorder="1" applyAlignment="1">
      <alignment vertical="center"/>
    </xf>
    <xf numFmtId="197" fontId="20" fillId="0" borderId="13" xfId="24" applyNumberFormat="1" applyFont="1" applyBorder="1" applyAlignment="1">
      <alignment vertical="center" shrinkToFit="1"/>
      <protection/>
    </xf>
    <xf numFmtId="197" fontId="20" fillId="0" borderId="44" xfId="24" applyNumberFormat="1" applyFont="1" applyBorder="1" applyAlignment="1">
      <alignment vertical="center" shrinkToFit="1"/>
      <protection/>
    </xf>
    <xf numFmtId="0" fontId="17" fillId="2" borderId="13" xfId="24" applyFont="1" applyFill="1" applyBorder="1" applyAlignment="1">
      <alignment horizontal="center" vertical="center" shrinkToFit="1"/>
      <protection/>
    </xf>
    <xf numFmtId="0" fontId="17" fillId="2" borderId="17" xfId="24" applyFont="1" applyFill="1" applyBorder="1" applyAlignment="1">
      <alignment horizontal="center" vertical="center" shrinkToFit="1"/>
      <protection/>
    </xf>
    <xf numFmtId="0" fontId="17" fillId="2" borderId="14" xfId="24" applyFont="1" applyFill="1" applyBorder="1" applyAlignment="1">
      <alignment horizontal="center" vertical="center" shrinkToFit="1"/>
      <protection/>
    </xf>
    <xf numFmtId="184" fontId="20" fillId="0" borderId="22" xfId="15" applyNumberFormat="1" applyFont="1" applyBorder="1" applyAlignment="1">
      <alignment vertical="center"/>
    </xf>
    <xf numFmtId="184" fontId="20" fillId="0" borderId="18" xfId="15" applyNumberFormat="1" applyFont="1" applyBorder="1" applyAlignment="1">
      <alignment vertical="center"/>
    </xf>
    <xf numFmtId="197" fontId="20" fillId="0" borderId="28" xfId="24" applyNumberFormat="1" applyFont="1" applyBorder="1" applyAlignment="1">
      <alignment vertical="center" shrinkToFit="1"/>
      <protection/>
    </xf>
    <xf numFmtId="197" fontId="20" fillId="0" borderId="48" xfId="24" applyNumberFormat="1" applyFont="1" applyBorder="1" applyAlignment="1">
      <alignment vertical="center" shrinkToFit="1"/>
      <protection/>
    </xf>
    <xf numFmtId="184" fontId="20" fillId="0" borderId="28" xfId="15" applyNumberFormat="1" applyFont="1" applyBorder="1" applyAlignment="1">
      <alignment vertical="center" shrinkToFit="1"/>
    </xf>
    <xf numFmtId="184" fontId="20" fillId="0" borderId="18" xfId="15" applyNumberFormat="1" applyFont="1" applyBorder="1" applyAlignment="1">
      <alignment vertical="center" shrinkToFit="1"/>
    </xf>
    <xf numFmtId="184" fontId="20" fillId="0" borderId="26" xfId="15" applyNumberFormat="1" applyFont="1" applyBorder="1" applyAlignment="1">
      <alignment vertical="center" shrinkToFit="1"/>
    </xf>
    <xf numFmtId="184" fontId="20" fillId="0" borderId="19" xfId="15" applyNumberFormat="1" applyFont="1" applyBorder="1" applyAlignment="1">
      <alignment vertical="center" shrinkToFit="1"/>
    </xf>
    <xf numFmtId="197" fontId="20" fillId="0" borderId="26" xfId="24" applyNumberFormat="1" applyFont="1" applyBorder="1" applyAlignment="1">
      <alignment vertical="center" shrinkToFit="1"/>
      <protection/>
    </xf>
    <xf numFmtId="197" fontId="20" fillId="0" borderId="52" xfId="24" applyNumberFormat="1" applyFont="1" applyBorder="1" applyAlignment="1">
      <alignment vertical="center" shrinkToFit="1"/>
      <protection/>
    </xf>
    <xf numFmtId="184" fontId="20" fillId="0" borderId="33" xfId="15" applyNumberFormat="1" applyFont="1" applyBorder="1" applyAlignment="1">
      <alignment vertical="center" shrinkToFit="1"/>
    </xf>
    <xf numFmtId="184" fontId="20" fillId="0" borderId="20" xfId="15" applyNumberFormat="1" applyFont="1" applyBorder="1" applyAlignment="1">
      <alignment vertical="center" shrinkToFit="1"/>
    </xf>
    <xf numFmtId="197" fontId="20" fillId="0" borderId="87" xfId="24" applyNumberFormat="1" applyFont="1" applyBorder="1" applyAlignment="1">
      <alignment vertical="center" shrinkToFit="1"/>
      <protection/>
    </xf>
    <xf numFmtId="192" fontId="20" fillId="0" borderId="0" xfId="24" applyNumberFormat="1" applyFont="1" applyFill="1" applyBorder="1" applyAlignment="1">
      <alignment vertical="center" shrinkToFit="1"/>
      <protection/>
    </xf>
    <xf numFmtId="197" fontId="20" fillId="0" borderId="33" xfId="24" applyNumberFormat="1" applyFont="1" applyBorder="1" applyAlignment="1">
      <alignment vertical="center" shrinkToFit="1"/>
      <protection/>
    </xf>
    <xf numFmtId="197" fontId="20" fillId="0" borderId="66" xfId="24" applyNumberFormat="1" applyFont="1" applyBorder="1" applyAlignment="1">
      <alignment vertical="center" shrinkToFit="1"/>
      <protection/>
    </xf>
    <xf numFmtId="184" fontId="20" fillId="0" borderId="28" xfId="15" applyNumberFormat="1" applyFont="1" applyBorder="1" applyAlignment="1">
      <alignment vertical="center"/>
    </xf>
    <xf numFmtId="184" fontId="20" fillId="0" borderId="19" xfId="15" applyNumberFormat="1" applyFont="1" applyBorder="1" applyAlignment="1">
      <alignment vertical="center"/>
    </xf>
    <xf numFmtId="184" fontId="20" fillId="0" borderId="19" xfId="15" applyNumberFormat="1" applyFont="1" applyFill="1" applyBorder="1" applyAlignment="1">
      <alignment vertical="center"/>
    </xf>
    <xf numFmtId="184" fontId="20" fillId="0" borderId="27" xfId="15" applyNumberFormat="1" applyFont="1" applyBorder="1" applyAlignment="1">
      <alignment vertical="center"/>
    </xf>
    <xf numFmtId="184" fontId="20" fillId="0" borderId="32" xfId="15" applyNumberFormat="1" applyFont="1" applyFill="1" applyBorder="1" applyAlignment="1">
      <alignment vertical="center"/>
    </xf>
    <xf numFmtId="197" fontId="20" fillId="0" borderId="7" xfId="24" applyNumberFormat="1" applyFont="1" applyBorder="1">
      <alignment vertical="center"/>
      <protection/>
    </xf>
    <xf numFmtId="197" fontId="20" fillId="0" borderId="41" xfId="24" applyNumberFormat="1" applyFont="1" applyBorder="1">
      <alignment vertical="center"/>
      <protection/>
    </xf>
    <xf numFmtId="197" fontId="20" fillId="0" borderId="41" xfId="24" applyNumberFormat="1" applyFont="1" applyFill="1" applyBorder="1">
      <alignment vertical="center"/>
      <protection/>
    </xf>
    <xf numFmtId="197" fontId="20" fillId="0" borderId="64" xfId="24" applyNumberFormat="1" applyFont="1" applyFill="1" applyBorder="1">
      <alignment vertical="center"/>
      <protection/>
    </xf>
    <xf numFmtId="197" fontId="20" fillId="0" borderId="76" xfId="24" applyNumberFormat="1" applyFont="1" applyBorder="1">
      <alignment vertical="center"/>
      <protection/>
    </xf>
    <xf numFmtId="197" fontId="20" fillId="0" borderId="12" xfId="24" applyNumberFormat="1" applyFont="1" applyBorder="1">
      <alignment vertical="center"/>
      <protection/>
    </xf>
    <xf numFmtId="197" fontId="20" fillId="0" borderId="10" xfId="24" applyNumberFormat="1" applyFont="1" applyBorder="1">
      <alignment vertical="center"/>
      <protection/>
    </xf>
    <xf numFmtId="197" fontId="20" fillId="0" borderId="10" xfId="24" applyNumberFormat="1" applyFont="1" applyFill="1" applyBorder="1">
      <alignment vertical="center"/>
      <protection/>
    </xf>
    <xf numFmtId="197" fontId="20" fillId="0" borderId="15" xfId="24" applyNumberFormat="1" applyFont="1" applyFill="1" applyBorder="1">
      <alignment vertical="center"/>
      <protection/>
    </xf>
    <xf numFmtId="197" fontId="20" fillId="0" borderId="42" xfId="24" applyNumberFormat="1" applyFont="1" applyBorder="1">
      <alignment vertical="center"/>
      <protection/>
    </xf>
    <xf numFmtId="197" fontId="20" fillId="0" borderId="7" xfId="24" applyNumberFormat="1" applyFont="1" applyBorder="1" applyAlignment="1">
      <alignment vertical="center" shrinkToFit="1"/>
      <protection/>
    </xf>
    <xf numFmtId="197" fontId="20" fillId="0" borderId="41" xfId="24" applyNumberFormat="1" applyFont="1" applyBorder="1" applyAlignment="1">
      <alignment vertical="center" shrinkToFit="1"/>
      <protection/>
    </xf>
    <xf numFmtId="197" fontId="20" fillId="0" borderId="88" xfId="24" applyNumberFormat="1" applyFont="1" applyBorder="1" applyAlignment="1">
      <alignment vertical="center" shrinkToFit="1"/>
      <protection/>
    </xf>
    <xf numFmtId="197" fontId="20" fillId="0" borderId="76" xfId="24" applyNumberFormat="1" applyFont="1" applyBorder="1" applyAlignment="1">
      <alignment vertical="center" shrinkToFit="1"/>
      <protection/>
    </xf>
    <xf numFmtId="197" fontId="20" fillId="0" borderId="15" xfId="24" applyNumberFormat="1" applyFont="1" applyBorder="1">
      <alignment vertical="center"/>
      <protection/>
    </xf>
    <xf numFmtId="197" fontId="20" fillId="0" borderId="14" xfId="24" applyNumberFormat="1" applyFont="1" applyBorder="1" applyAlignment="1">
      <alignment vertical="center" shrinkToFit="1"/>
      <protection/>
    </xf>
    <xf numFmtId="197" fontId="20" fillId="0" borderId="16" xfId="24" applyNumberFormat="1" applyFont="1" applyBorder="1">
      <alignment vertical="center"/>
      <protection/>
    </xf>
    <xf numFmtId="0" fontId="17" fillId="2" borderId="16" xfId="24" applyFont="1" applyFill="1" applyBorder="1" applyAlignment="1">
      <alignment horizontal="center" vertical="center" shrinkToFit="1"/>
      <protection/>
    </xf>
    <xf numFmtId="0" fontId="17" fillId="2" borderId="39" xfId="24" applyFont="1" applyFill="1" applyBorder="1" applyAlignment="1">
      <alignment horizontal="center" vertical="center" shrinkToFit="1"/>
      <protection/>
    </xf>
    <xf numFmtId="0" fontId="17" fillId="2" borderId="44" xfId="24" applyFont="1" applyFill="1" applyBorder="1" applyAlignment="1">
      <alignment horizontal="center" vertical="center" shrinkToFit="1"/>
      <protection/>
    </xf>
    <xf numFmtId="0" fontId="17" fillId="2" borderId="46" xfId="24" applyFont="1" applyFill="1" applyBorder="1" applyAlignment="1">
      <alignment horizontal="center" vertical="center" shrinkToFit="1"/>
      <protection/>
    </xf>
    <xf numFmtId="184" fontId="20" fillId="0" borderId="72" xfId="15" applyNumberFormat="1" applyFont="1" applyBorder="1" applyAlignment="1">
      <alignment vertical="center" shrinkToFit="1"/>
    </xf>
    <xf numFmtId="184" fontId="20" fillId="0" borderId="66" xfId="15" applyNumberFormat="1" applyFont="1" applyBorder="1" applyAlignment="1">
      <alignment vertical="center" shrinkToFit="1"/>
    </xf>
    <xf numFmtId="0" fontId="17" fillId="2" borderId="11" xfId="24" applyFont="1" applyFill="1" applyBorder="1" applyAlignment="1">
      <alignment horizontal="center" vertical="center" shrinkToFit="1"/>
      <protection/>
    </xf>
    <xf numFmtId="184" fontId="20" fillId="0" borderId="48" xfId="15" applyNumberFormat="1" applyFont="1" applyBorder="1" applyAlignment="1">
      <alignment vertical="center" shrinkToFit="1"/>
    </xf>
    <xf numFmtId="197" fontId="20" fillId="0" borderId="49" xfId="24" applyNumberFormat="1" applyFont="1" applyBorder="1" applyAlignment="1">
      <alignment vertical="center" shrinkToFit="1"/>
      <protection/>
    </xf>
    <xf numFmtId="197" fontId="20" fillId="0" borderId="50" xfId="24" applyNumberFormat="1" applyFont="1" applyBorder="1">
      <alignment vertical="center"/>
      <protection/>
    </xf>
    <xf numFmtId="184" fontId="20" fillId="0" borderId="52" xfId="15" applyNumberFormat="1" applyFont="1" applyBorder="1" applyAlignment="1">
      <alignment vertical="center" shrinkToFit="1"/>
    </xf>
    <xf numFmtId="197" fontId="20" fillId="0" borderId="68" xfId="24" applyNumberFormat="1" applyFont="1" applyBorder="1" applyAlignment="1">
      <alignment vertical="center" shrinkToFit="1"/>
      <protection/>
    </xf>
    <xf numFmtId="197" fontId="20" fillId="0" borderId="54" xfId="24" applyNumberFormat="1" applyFont="1" applyBorder="1">
      <alignment vertical="center"/>
      <protection/>
    </xf>
    <xf numFmtId="184" fontId="20" fillId="0" borderId="27" xfId="15" applyNumberFormat="1" applyFont="1" applyBorder="1" applyAlignment="1">
      <alignment vertical="center" shrinkToFit="1"/>
    </xf>
    <xf numFmtId="184" fontId="20" fillId="0" borderId="55" xfId="15" applyNumberFormat="1" applyFont="1" applyBorder="1" applyAlignment="1">
      <alignment vertical="center" shrinkToFit="1"/>
    </xf>
    <xf numFmtId="184" fontId="20" fillId="0" borderId="32" xfId="15" applyNumberFormat="1" applyFont="1" applyBorder="1" applyAlignment="1">
      <alignment vertical="center" shrinkToFit="1"/>
    </xf>
    <xf numFmtId="197" fontId="20" fillId="0" borderId="40" xfId="24" applyNumberFormat="1" applyFont="1" applyBorder="1" applyAlignment="1">
      <alignment vertical="center" shrinkToFit="1"/>
      <protection/>
    </xf>
    <xf numFmtId="197" fontId="20" fillId="0" borderId="56" xfId="24" applyNumberFormat="1" applyFont="1" applyBorder="1" applyAlignment="1">
      <alignment vertical="center" shrinkToFit="1"/>
      <protection/>
    </xf>
    <xf numFmtId="197" fontId="20" fillId="0" borderId="71" xfId="24" applyNumberFormat="1" applyFont="1" applyBorder="1" applyAlignment="1">
      <alignment vertical="center" shrinkToFit="1"/>
      <protection/>
    </xf>
    <xf numFmtId="197" fontId="20" fillId="0" borderId="58" xfId="24" applyNumberFormat="1" applyFont="1" applyBorder="1">
      <alignment vertical="center"/>
      <protection/>
    </xf>
    <xf numFmtId="197" fontId="20" fillId="0" borderId="73" xfId="24" applyNumberFormat="1" applyFont="1" applyBorder="1" applyAlignment="1">
      <alignment vertical="center" shrinkToFit="1"/>
      <protection/>
    </xf>
    <xf numFmtId="197" fontId="20" fillId="0" borderId="61" xfId="24" applyNumberFormat="1" applyFont="1" applyBorder="1">
      <alignment vertical="center"/>
      <protection/>
    </xf>
    <xf numFmtId="197" fontId="20" fillId="0" borderId="0" xfId="24" applyNumberFormat="1" applyFont="1" applyBorder="1" applyAlignment="1">
      <alignment vertical="center" shrinkToFit="1"/>
      <protection/>
    </xf>
    <xf numFmtId="0" fontId="17" fillId="2" borderId="89" xfId="24" applyFont="1" applyFill="1" applyBorder="1" applyAlignment="1">
      <alignment vertical="center" shrinkToFit="1"/>
      <protection/>
    </xf>
    <xf numFmtId="184" fontId="20" fillId="0" borderId="90" xfId="15" applyNumberFormat="1" applyFont="1" applyBorder="1" applyAlignment="1">
      <alignment vertical="center" shrinkToFit="1"/>
    </xf>
    <xf numFmtId="184" fontId="20" fillId="0" borderId="91" xfId="15" applyNumberFormat="1" applyFont="1" applyBorder="1" applyAlignment="1">
      <alignment vertical="center" shrinkToFit="1"/>
    </xf>
    <xf numFmtId="184" fontId="20" fillId="0" borderId="92" xfId="15" applyNumberFormat="1" applyFont="1" applyBorder="1" applyAlignment="1">
      <alignment vertical="center" shrinkToFit="1"/>
    </xf>
    <xf numFmtId="192" fontId="20" fillId="0" borderId="0" xfId="24" applyNumberFormat="1" applyFont="1" applyBorder="1" applyAlignment="1">
      <alignment vertical="center" shrinkToFit="1"/>
      <protection/>
    </xf>
    <xf numFmtId="197" fontId="20" fillId="0" borderId="45" xfId="24" applyNumberFormat="1" applyFont="1" applyBorder="1">
      <alignment vertical="center"/>
      <protection/>
    </xf>
    <xf numFmtId="184" fontId="20" fillId="0" borderId="9" xfId="15" applyNumberFormat="1" applyFont="1" applyBorder="1" applyAlignment="1">
      <alignment vertical="center"/>
    </xf>
    <xf numFmtId="184" fontId="20" fillId="0" borderId="48" xfId="15" applyNumberFormat="1" applyFont="1" applyBorder="1" applyAlignment="1">
      <alignment vertical="center"/>
    </xf>
    <xf numFmtId="197" fontId="20" fillId="0" borderId="9" xfId="24" applyNumberFormat="1" applyFont="1" applyBorder="1">
      <alignment vertical="center"/>
      <protection/>
    </xf>
    <xf numFmtId="197" fontId="20" fillId="0" borderId="62" xfId="24" applyNumberFormat="1" applyFont="1" applyBorder="1">
      <alignment vertical="center"/>
      <protection/>
    </xf>
    <xf numFmtId="181" fontId="17" fillId="2" borderId="10" xfId="24" applyNumberFormat="1" applyFont="1" applyFill="1" applyBorder="1">
      <alignment vertical="center"/>
      <protection/>
    </xf>
    <xf numFmtId="184" fontId="20" fillId="0" borderId="67" xfId="15" applyNumberFormat="1" applyFont="1" applyBorder="1" applyAlignment="1">
      <alignment vertical="center"/>
    </xf>
    <xf numFmtId="184" fontId="20" fillId="0" borderId="52" xfId="15" applyNumberFormat="1" applyFont="1" applyBorder="1" applyAlignment="1">
      <alignment vertical="center"/>
    </xf>
    <xf numFmtId="197" fontId="20" fillId="0" borderId="67" xfId="24" applyNumberFormat="1" applyFont="1" applyBorder="1">
      <alignment vertical="center"/>
      <protection/>
    </xf>
    <xf numFmtId="197" fontId="20" fillId="0" borderId="63" xfId="24" applyNumberFormat="1" applyFont="1" applyBorder="1">
      <alignment vertical="center"/>
      <protection/>
    </xf>
    <xf numFmtId="184" fontId="20" fillId="0" borderId="85" xfId="15" applyNumberFormat="1" applyFont="1" applyBorder="1" applyAlignment="1">
      <alignment vertical="center"/>
    </xf>
    <xf numFmtId="184" fontId="20" fillId="0" borderId="55" xfId="15" applyNumberFormat="1" applyFont="1" applyBorder="1" applyAlignment="1">
      <alignment vertical="center"/>
    </xf>
    <xf numFmtId="184" fontId="20" fillId="0" borderId="32" xfId="15" applyNumberFormat="1" applyFont="1" applyBorder="1" applyAlignment="1">
      <alignment vertical="center"/>
    </xf>
    <xf numFmtId="197" fontId="20" fillId="0" borderId="85" xfId="24" applyNumberFormat="1" applyFont="1" applyBorder="1">
      <alignment vertical="center"/>
      <protection/>
    </xf>
    <xf numFmtId="197" fontId="20" fillId="0" borderId="55" xfId="24" applyNumberFormat="1" applyFont="1" applyBorder="1">
      <alignment vertical="center"/>
      <protection/>
    </xf>
    <xf numFmtId="197" fontId="20" fillId="0" borderId="86" xfId="24" applyNumberFormat="1" applyFont="1" applyBorder="1">
      <alignment vertical="center"/>
      <protection/>
    </xf>
    <xf numFmtId="197" fontId="20" fillId="0" borderId="93" xfId="24" applyNumberFormat="1" applyFont="1" applyBorder="1">
      <alignment vertical="center"/>
      <protection/>
    </xf>
    <xf numFmtId="0" fontId="17" fillId="2" borderId="13" xfId="24" applyFont="1" applyFill="1" applyBorder="1">
      <alignment vertical="center"/>
      <protection/>
    </xf>
    <xf numFmtId="0" fontId="17" fillId="2" borderId="44" xfId="24" applyFont="1" applyFill="1" applyBorder="1">
      <alignment vertical="center"/>
      <protection/>
    </xf>
    <xf numFmtId="0" fontId="17" fillId="2" borderId="17" xfId="24" applyFont="1" applyFill="1" applyBorder="1">
      <alignment vertical="center"/>
      <protection/>
    </xf>
    <xf numFmtId="0" fontId="17" fillId="2" borderId="14" xfId="24" applyFont="1" applyFill="1" applyBorder="1">
      <alignment vertical="center"/>
      <protection/>
    </xf>
    <xf numFmtId="184" fontId="20" fillId="0" borderId="70" xfId="15" applyNumberFormat="1" applyFont="1" applyBorder="1" applyAlignment="1">
      <alignment vertical="center"/>
    </xf>
    <xf numFmtId="184" fontId="20" fillId="0" borderId="56" xfId="15" applyNumberFormat="1" applyFont="1" applyBorder="1" applyAlignment="1">
      <alignment vertical="center"/>
    </xf>
    <xf numFmtId="184" fontId="20" fillId="0" borderId="84" xfId="15" applyNumberFormat="1" applyFont="1" applyBorder="1" applyAlignment="1">
      <alignment vertical="center"/>
    </xf>
    <xf numFmtId="184" fontId="20" fillId="0" borderId="72" xfId="15" applyNumberFormat="1" applyFont="1" applyBorder="1" applyAlignment="1">
      <alignment vertical="center"/>
    </xf>
    <xf numFmtId="184" fontId="20" fillId="0" borderId="66" xfId="15" applyNumberFormat="1" applyFont="1" applyBorder="1" applyAlignment="1">
      <alignment vertical="center"/>
    </xf>
    <xf numFmtId="184" fontId="20" fillId="0" borderId="20" xfId="15" applyNumberFormat="1" applyFont="1" applyBorder="1" applyAlignment="1">
      <alignment vertical="center"/>
    </xf>
    <xf numFmtId="184" fontId="20" fillId="0" borderId="25" xfId="15" applyNumberFormat="1" applyFont="1" applyBorder="1" applyAlignment="1">
      <alignment vertical="center"/>
    </xf>
    <xf numFmtId="184" fontId="20" fillId="0" borderId="80" xfId="15" applyNumberFormat="1" applyFont="1" applyBorder="1" applyAlignment="1">
      <alignment vertical="center"/>
    </xf>
    <xf numFmtId="184" fontId="20" fillId="0" borderId="31" xfId="15" applyNumberFormat="1" applyFont="1" applyBorder="1" applyAlignment="1">
      <alignment vertical="center"/>
    </xf>
    <xf numFmtId="184" fontId="20" fillId="0" borderId="94" xfId="15" applyNumberFormat="1" applyFont="1" applyBorder="1" applyAlignment="1">
      <alignment vertical="center"/>
    </xf>
    <xf numFmtId="192" fontId="17" fillId="0" borderId="0" xfId="24" applyNumberFormat="1" applyFont="1" applyFill="1" applyBorder="1">
      <alignment vertical="center"/>
      <protection/>
    </xf>
    <xf numFmtId="184" fontId="20" fillId="0" borderId="26" xfId="15" applyNumberFormat="1" applyFont="1" applyBorder="1" applyAlignment="1">
      <alignment vertical="center"/>
    </xf>
    <xf numFmtId="184" fontId="20" fillId="0" borderId="87" xfId="15" applyNumberFormat="1" applyFont="1" applyBorder="1" applyAlignment="1">
      <alignment vertical="center"/>
    </xf>
    <xf numFmtId="184" fontId="20" fillId="0" borderId="95" xfId="15" applyNumberFormat="1" applyFont="1" applyBorder="1" applyAlignment="1">
      <alignment vertical="center"/>
    </xf>
    <xf numFmtId="184" fontId="20" fillId="0" borderId="33" xfId="15" applyNumberFormat="1" applyFont="1" applyBorder="1" applyAlignment="1">
      <alignment vertical="center"/>
    </xf>
    <xf numFmtId="184" fontId="20" fillId="0" borderId="61" xfId="15" applyNumberFormat="1" applyFont="1" applyBorder="1" applyAlignment="1">
      <alignment vertical="center"/>
    </xf>
    <xf numFmtId="0" fontId="17" fillId="0" borderId="0" xfId="25" applyFont="1">
      <alignment vertical="center"/>
      <protection/>
    </xf>
    <xf numFmtId="0" fontId="17" fillId="2" borderId="16" xfId="25" applyFont="1" applyFill="1" applyBorder="1">
      <alignment vertical="center"/>
      <protection/>
    </xf>
    <xf numFmtId="200" fontId="20" fillId="0" borderId="33" xfId="25" applyNumberFormat="1" applyFont="1" applyBorder="1" applyAlignment="1">
      <alignment vertical="center"/>
      <protection/>
    </xf>
    <xf numFmtId="200" fontId="20" fillId="0" borderId="20" xfId="25" applyNumberFormat="1" applyFont="1" applyBorder="1" applyAlignment="1">
      <alignment vertical="center"/>
      <protection/>
    </xf>
    <xf numFmtId="180" fontId="17" fillId="0" borderId="0" xfId="25" applyNumberFormat="1" applyFont="1" applyFill="1" applyBorder="1">
      <alignment vertical="center"/>
      <protection/>
    </xf>
    <xf numFmtId="180" fontId="17" fillId="0" borderId="0" xfId="25" applyNumberFormat="1" applyFont="1" applyBorder="1">
      <alignment vertical="center"/>
      <protection/>
    </xf>
    <xf numFmtId="0" fontId="17" fillId="0" borderId="0" xfId="25" applyFont="1" applyBorder="1">
      <alignment vertical="center"/>
      <protection/>
    </xf>
    <xf numFmtId="0" fontId="17" fillId="2" borderId="13" xfId="25" applyFont="1" applyFill="1" applyBorder="1" applyAlignment="1">
      <alignment horizontal="center" vertical="center"/>
      <protection/>
    </xf>
    <xf numFmtId="0" fontId="17" fillId="2" borderId="17" xfId="25" applyFont="1" applyFill="1" applyBorder="1" applyAlignment="1">
      <alignment horizontal="center" vertical="center"/>
      <protection/>
    </xf>
    <xf numFmtId="0" fontId="17" fillId="2" borderId="35" xfId="25" applyFont="1" applyFill="1" applyBorder="1" applyAlignment="1">
      <alignment horizontal="center" vertical="center"/>
      <protection/>
    </xf>
    <xf numFmtId="0" fontId="17" fillId="2" borderId="39" xfId="25" applyFont="1" applyFill="1" applyBorder="1" applyAlignment="1">
      <alignment horizontal="center" vertical="center"/>
      <protection/>
    </xf>
    <xf numFmtId="0" fontId="17" fillId="2" borderId="16" xfId="25" applyFont="1" applyFill="1" applyBorder="1" applyAlignment="1">
      <alignment horizontal="center" vertical="center"/>
      <protection/>
    </xf>
    <xf numFmtId="0" fontId="17" fillId="2" borderId="42" xfId="25" applyFont="1" applyFill="1" applyBorder="1" applyAlignment="1">
      <alignment horizontal="center" vertical="center"/>
      <protection/>
    </xf>
    <xf numFmtId="203" fontId="20" fillId="0" borderId="13" xfId="25" applyNumberFormat="1" applyFont="1" applyBorder="1" applyAlignment="1">
      <alignment vertical="center"/>
      <protection/>
    </xf>
    <xf numFmtId="203" fontId="20" fillId="0" borderId="17" xfId="25" applyNumberFormat="1" applyFont="1" applyBorder="1" applyAlignment="1">
      <alignment vertical="center"/>
      <protection/>
    </xf>
    <xf numFmtId="202" fontId="17" fillId="0" borderId="0" xfId="25" applyNumberFormat="1" applyFont="1" applyBorder="1">
      <alignment vertical="center"/>
      <protection/>
    </xf>
    <xf numFmtId="0" fontId="17" fillId="0" borderId="0" xfId="25" applyFont="1" applyFill="1" applyBorder="1">
      <alignment vertical="center"/>
      <protection/>
    </xf>
    <xf numFmtId="204" fontId="20" fillId="0" borderId="72" xfId="25" applyNumberFormat="1" applyFont="1" applyBorder="1">
      <alignment vertical="center"/>
      <protection/>
    </xf>
    <xf numFmtId="204" fontId="20" fillId="0" borderId="20" xfId="25" applyNumberFormat="1" applyFont="1" applyBorder="1">
      <alignment vertical="center"/>
      <protection/>
    </xf>
    <xf numFmtId="204" fontId="20" fillId="0" borderId="28" xfId="25" applyNumberFormat="1" applyFont="1" applyBorder="1">
      <alignment vertical="center"/>
      <protection/>
    </xf>
    <xf numFmtId="204" fontId="20" fillId="0" borderId="18" xfId="25" applyNumberFormat="1" applyFont="1" applyBorder="1">
      <alignment vertical="center"/>
      <protection/>
    </xf>
    <xf numFmtId="204" fontId="20" fillId="0" borderId="26" xfId="25" applyNumberFormat="1" applyFont="1" applyBorder="1">
      <alignment vertical="center"/>
      <protection/>
    </xf>
    <xf numFmtId="204" fontId="20" fillId="0" borderId="19" xfId="25" applyNumberFormat="1" applyFont="1" applyBorder="1">
      <alignment vertical="center"/>
      <protection/>
    </xf>
    <xf numFmtId="204" fontId="20" fillId="0" borderId="27" xfId="25" applyNumberFormat="1" applyFont="1" applyBorder="1">
      <alignment vertical="center"/>
      <protection/>
    </xf>
    <xf numFmtId="204" fontId="20" fillId="0" borderId="32" xfId="25" applyNumberFormat="1" applyFont="1" applyBorder="1">
      <alignment vertical="center"/>
      <protection/>
    </xf>
    <xf numFmtId="0" fontId="17" fillId="0" borderId="0" xfId="26" applyFont="1" applyFill="1" applyBorder="1" applyAlignment="1">
      <alignment horizontal="center" vertical="center" shrinkToFit="1"/>
      <protection/>
    </xf>
    <xf numFmtId="180" fontId="17" fillId="0" borderId="0" xfId="25" applyNumberFormat="1" applyFont="1">
      <alignment vertical="center"/>
      <protection/>
    </xf>
    <xf numFmtId="204" fontId="20" fillId="0" borderId="52" xfId="25" applyNumberFormat="1" applyFont="1" applyBorder="1">
      <alignment vertical="center"/>
      <protection/>
    </xf>
    <xf numFmtId="204" fontId="20" fillId="0" borderId="25" xfId="25" applyNumberFormat="1" applyFont="1" applyBorder="1">
      <alignment vertical="center"/>
      <protection/>
    </xf>
    <xf numFmtId="3" fontId="17" fillId="0" borderId="0" xfId="25" applyNumberFormat="1" applyFont="1" applyBorder="1">
      <alignment vertical="center"/>
      <protection/>
    </xf>
    <xf numFmtId="184" fontId="20" fillId="0" borderId="0" xfId="15" applyNumberFormat="1" applyFont="1" applyBorder="1" applyAlignment="1">
      <alignment vertical="center"/>
    </xf>
    <xf numFmtId="204" fontId="20" fillId="0" borderId="72" xfId="25" applyNumberFormat="1" applyFont="1" applyBorder="1" applyAlignment="1">
      <alignment vertical="center"/>
      <protection/>
    </xf>
    <xf numFmtId="204" fontId="20" fillId="0" borderId="20" xfId="25" applyNumberFormat="1" applyFont="1" applyBorder="1" applyAlignment="1">
      <alignment vertical="center"/>
      <protection/>
    </xf>
    <xf numFmtId="204" fontId="20" fillId="0" borderId="0" xfId="25" applyNumberFormat="1" applyFont="1">
      <alignment vertical="center"/>
      <protection/>
    </xf>
    <xf numFmtId="204" fontId="20" fillId="0" borderId="31" xfId="25" applyNumberFormat="1" applyFont="1" applyBorder="1">
      <alignment vertical="center"/>
      <protection/>
    </xf>
    <xf numFmtId="3" fontId="17" fillId="0" borderId="0" xfId="25" applyNumberFormat="1" applyFont="1" applyFill="1" applyBorder="1">
      <alignment vertical="center"/>
      <protection/>
    </xf>
    <xf numFmtId="184" fontId="20" fillId="0" borderId="39" xfId="15" applyNumberFormat="1" applyFont="1" applyBorder="1" applyAlignment="1">
      <alignment vertical="center"/>
    </xf>
    <xf numFmtId="184" fontId="20" fillId="0" borderId="44" xfId="15" applyNumberFormat="1" applyFont="1" applyBorder="1" applyAlignment="1">
      <alignment vertical="center"/>
    </xf>
    <xf numFmtId="197" fontId="20" fillId="0" borderId="52" xfId="25" applyNumberFormat="1" applyFont="1" applyBorder="1">
      <alignment vertical="center"/>
      <protection/>
    </xf>
    <xf numFmtId="184" fontId="17" fillId="0" borderId="0" xfId="25" applyNumberFormat="1" applyFont="1" applyFill="1" applyBorder="1">
      <alignment vertical="center"/>
      <protection/>
    </xf>
    <xf numFmtId="0" fontId="17" fillId="2" borderId="21" xfId="25" applyFont="1" applyFill="1" applyBorder="1" applyAlignment="1">
      <alignment horizontal="center" vertical="center"/>
      <protection/>
    </xf>
    <xf numFmtId="204" fontId="20" fillId="0" borderId="13" xfId="25" applyNumberFormat="1" applyFont="1" applyBorder="1" applyAlignment="1">
      <alignment horizontal="right" vertical="center"/>
      <protection/>
    </xf>
    <xf numFmtId="204" fontId="20" fillId="0" borderId="44" xfId="25" applyNumberFormat="1" applyFont="1" applyBorder="1" applyAlignment="1">
      <alignment horizontal="right" vertical="center"/>
      <protection/>
    </xf>
    <xf numFmtId="204" fontId="20" fillId="0" borderId="17" xfId="25" applyNumberFormat="1" applyFont="1" applyBorder="1" applyAlignment="1">
      <alignment horizontal="right" vertical="center"/>
      <protection/>
    </xf>
    <xf numFmtId="204" fontId="20" fillId="0" borderId="25" xfId="25" applyNumberFormat="1" applyFont="1" applyBorder="1" applyAlignment="1">
      <alignment horizontal="right" vertical="center"/>
      <protection/>
    </xf>
    <xf numFmtId="204" fontId="20" fillId="0" borderId="80" xfId="25" applyNumberFormat="1" applyFont="1" applyBorder="1" applyAlignment="1">
      <alignment horizontal="right" vertical="center"/>
      <protection/>
    </xf>
    <xf numFmtId="204" fontId="20" fillId="0" borderId="31" xfId="25" applyNumberFormat="1" applyFont="1" applyBorder="1" applyAlignment="1">
      <alignment horizontal="right" vertical="center"/>
      <protection/>
    </xf>
    <xf numFmtId="204" fontId="20" fillId="0" borderId="26" xfId="25" applyNumberFormat="1" applyFont="1" applyBorder="1" applyAlignment="1">
      <alignment horizontal="right" vertical="center"/>
      <protection/>
    </xf>
    <xf numFmtId="204" fontId="20" fillId="0" borderId="52" xfId="25" applyNumberFormat="1" applyFont="1" applyBorder="1" applyAlignment="1">
      <alignment horizontal="right" vertical="center"/>
      <protection/>
    </xf>
    <xf numFmtId="204" fontId="20" fillId="0" borderId="19" xfId="25" applyNumberFormat="1" applyFont="1" applyBorder="1" applyAlignment="1">
      <alignment horizontal="right" vertical="center"/>
      <protection/>
    </xf>
    <xf numFmtId="204" fontId="20" fillId="0" borderId="27" xfId="25" applyNumberFormat="1" applyFont="1" applyBorder="1" applyAlignment="1">
      <alignment horizontal="right" vertical="center"/>
      <protection/>
    </xf>
    <xf numFmtId="204" fontId="20" fillId="0" borderId="55" xfId="25" applyNumberFormat="1" applyFont="1" applyBorder="1" applyAlignment="1">
      <alignment horizontal="right" vertical="center"/>
      <protection/>
    </xf>
    <xf numFmtId="204" fontId="20" fillId="0" borderId="32" xfId="25" applyNumberFormat="1" applyFont="1" applyBorder="1" applyAlignment="1">
      <alignment horizontal="right" vertical="center"/>
      <protection/>
    </xf>
    <xf numFmtId="182" fontId="17" fillId="0" borderId="0" xfId="25" applyNumberFormat="1" applyFont="1" applyBorder="1">
      <alignment vertical="center"/>
      <protection/>
    </xf>
    <xf numFmtId="0" fontId="18" fillId="0" borderId="0" xfId="26" applyFont="1" applyAlignment="1">
      <alignment horizontal="center" vertical="center" shrinkToFit="1"/>
      <protection/>
    </xf>
    <xf numFmtId="0" fontId="17" fillId="0" borderId="0" xfId="26" applyFont="1" applyBorder="1" applyAlignment="1">
      <alignment horizontal="left" vertical="center" shrinkToFit="1"/>
      <protection/>
    </xf>
    <xf numFmtId="197" fontId="20" fillId="0" borderId="0" xfId="26" applyNumberFormat="1" applyFont="1" applyFill="1" applyBorder="1" applyAlignment="1">
      <alignment horizontal="center" vertical="center" shrinkToFit="1"/>
      <protection/>
    </xf>
    <xf numFmtId="192" fontId="20" fillId="0" borderId="0" xfId="26" applyNumberFormat="1" applyFont="1" applyFill="1" applyBorder="1" applyAlignment="1">
      <alignment horizontal="right" vertical="center" shrinkToFit="1"/>
      <protection/>
    </xf>
    <xf numFmtId="197" fontId="20" fillId="0" borderId="0" xfId="26" applyNumberFormat="1" applyFont="1" applyFill="1" applyBorder="1" applyAlignment="1">
      <alignment horizontal="right" vertical="center" shrinkToFit="1"/>
      <protection/>
    </xf>
    <xf numFmtId="204" fontId="20" fillId="0" borderId="0" xfId="26" applyNumberFormat="1" applyFont="1" applyFill="1" applyBorder="1" applyAlignment="1">
      <alignment horizontal="right" vertical="center" shrinkToFit="1"/>
      <protection/>
    </xf>
    <xf numFmtId="0" fontId="0" fillId="0" borderId="1" xfId="23" applyFont="1" applyBorder="1">
      <alignment vertical="center"/>
      <protection/>
    </xf>
    <xf numFmtId="0" fontId="0" fillId="0" borderId="0" xfId="23" applyFont="1">
      <alignment vertical="center"/>
      <protection/>
    </xf>
    <xf numFmtId="0" fontId="17" fillId="0" borderId="0" xfId="23" applyFont="1">
      <alignment vertical="center"/>
      <protection/>
    </xf>
    <xf numFmtId="0" fontId="0" fillId="0" borderId="2" xfId="23" applyFont="1" applyBorder="1">
      <alignment vertical="center"/>
      <protection/>
    </xf>
    <xf numFmtId="0" fontId="0" fillId="0" borderId="3" xfId="23" applyFont="1" applyBorder="1">
      <alignment vertical="center"/>
      <protection/>
    </xf>
    <xf numFmtId="0" fontId="0" fillId="0" borderId="4" xfId="23" applyFont="1" applyBorder="1">
      <alignment vertical="center"/>
      <protection/>
    </xf>
    <xf numFmtId="0" fontId="17" fillId="2" borderId="16" xfId="23" applyFont="1" applyFill="1" applyBorder="1" applyAlignment="1">
      <alignment horizontal="center" vertical="center"/>
      <protection/>
    </xf>
    <xf numFmtId="0" fontId="0" fillId="0" borderId="5" xfId="23" applyFont="1" applyBorder="1">
      <alignment vertical="center"/>
      <protection/>
    </xf>
    <xf numFmtId="0" fontId="0" fillId="0" borderId="0" xfId="23" applyFont="1" applyBorder="1">
      <alignment vertical="center"/>
      <protection/>
    </xf>
    <xf numFmtId="0" fontId="0" fillId="0" borderId="6" xfId="23" applyFont="1" applyBorder="1">
      <alignment vertical="center"/>
      <protection/>
    </xf>
    <xf numFmtId="0" fontId="17" fillId="2" borderId="42" xfId="23" applyFont="1" applyFill="1" applyBorder="1" applyAlignment="1">
      <alignment horizontal="center" vertical="center"/>
      <protection/>
    </xf>
    <xf numFmtId="0" fontId="0" fillId="0" borderId="7" xfId="23" applyFont="1" applyBorder="1">
      <alignment vertical="center"/>
      <protection/>
    </xf>
    <xf numFmtId="0" fontId="0" fillId="0" borderId="8" xfId="23" applyFont="1" applyBorder="1">
      <alignment vertical="center"/>
      <protection/>
    </xf>
    <xf numFmtId="0" fontId="0" fillId="0" borderId="9" xfId="23" applyFont="1" applyBorder="1">
      <alignment vertical="center"/>
      <protection/>
    </xf>
    <xf numFmtId="0" fontId="18" fillId="2" borderId="96" xfId="26" applyFont="1" applyFill="1" applyBorder="1" applyAlignment="1">
      <alignment vertical="center" wrapText="1"/>
      <protection/>
    </xf>
    <xf numFmtId="0" fontId="17" fillId="2" borderId="21" xfId="23" applyFont="1" applyFill="1" applyBorder="1" applyAlignment="1">
      <alignment horizontal="center" vertical="center"/>
      <protection/>
    </xf>
    <xf numFmtId="0" fontId="1" fillId="2" borderId="44" xfId="23" applyFont="1" applyFill="1" applyBorder="1" applyAlignment="1">
      <alignment horizontal="center" vertical="center"/>
      <protection/>
    </xf>
    <xf numFmtId="197" fontId="20" fillId="0" borderId="13" xfId="23" applyNumberFormat="1" applyFont="1" applyBorder="1">
      <alignment vertical="center"/>
      <protection/>
    </xf>
    <xf numFmtId="197" fontId="20" fillId="0" borderId="44" xfId="23" applyNumberFormat="1" applyFont="1" applyBorder="1">
      <alignment vertical="center"/>
      <protection/>
    </xf>
    <xf numFmtId="197" fontId="20" fillId="0" borderId="14" xfId="23" applyNumberFormat="1" applyFont="1" applyBorder="1">
      <alignment vertical="center"/>
      <protection/>
    </xf>
    <xf numFmtId="197" fontId="20" fillId="0" borderId="45" xfId="23" applyNumberFormat="1" applyFont="1" applyBorder="1">
      <alignment vertical="center"/>
      <protection/>
    </xf>
    <xf numFmtId="197" fontId="20" fillId="0" borderId="28" xfId="23" applyNumberFormat="1" applyFont="1" applyBorder="1">
      <alignment vertical="center"/>
      <protection/>
    </xf>
    <xf numFmtId="197" fontId="20" fillId="0" borderId="48" xfId="23" applyNumberFormat="1" applyFont="1" applyBorder="1">
      <alignment vertical="center"/>
      <protection/>
    </xf>
    <xf numFmtId="197" fontId="20" fillId="0" borderId="7" xfId="23" applyNumberFormat="1" applyFont="1" applyBorder="1">
      <alignment vertical="center"/>
      <protection/>
    </xf>
    <xf numFmtId="197" fontId="20" fillId="0" borderId="62" xfId="23" applyNumberFormat="1" applyFont="1" applyBorder="1">
      <alignment vertical="center"/>
      <protection/>
    </xf>
    <xf numFmtId="197" fontId="20" fillId="0" borderId="52" xfId="23" applyNumberFormat="1" applyFont="1" applyBorder="1">
      <alignment vertical="center"/>
      <protection/>
    </xf>
    <xf numFmtId="197" fontId="20" fillId="0" borderId="56" xfId="23" applyNumberFormat="1" applyFont="1" applyBorder="1">
      <alignment vertical="center"/>
      <protection/>
    </xf>
    <xf numFmtId="197" fontId="20" fillId="0" borderId="64" xfId="23" applyNumberFormat="1" applyFont="1" applyBorder="1">
      <alignment vertical="center"/>
      <protection/>
    </xf>
    <xf numFmtId="197" fontId="20" fillId="0" borderId="63" xfId="23" applyNumberFormat="1" applyFont="1" applyBorder="1">
      <alignment vertical="center"/>
      <protection/>
    </xf>
    <xf numFmtId="197" fontId="20" fillId="0" borderId="40" xfId="23" applyNumberFormat="1" applyFont="1" applyBorder="1">
      <alignment vertical="center"/>
      <protection/>
    </xf>
    <xf numFmtId="197" fontId="20" fillId="0" borderId="65" xfId="23" applyNumberFormat="1" applyFont="1" applyBorder="1">
      <alignment vertical="center"/>
      <protection/>
    </xf>
    <xf numFmtId="197" fontId="20" fillId="0" borderId="69" xfId="23" applyNumberFormat="1" applyFont="1" applyBorder="1">
      <alignment vertical="center"/>
      <protection/>
    </xf>
    <xf numFmtId="197" fontId="20" fillId="0" borderId="33" xfId="23" applyNumberFormat="1" applyFont="1" applyBorder="1">
      <alignment vertical="center"/>
      <protection/>
    </xf>
    <xf numFmtId="197" fontId="20" fillId="0" borderId="66" xfId="23" applyNumberFormat="1" applyFont="1" applyBorder="1">
      <alignment vertical="center"/>
      <protection/>
    </xf>
    <xf numFmtId="197" fontId="20" fillId="0" borderId="76" xfId="23" applyNumberFormat="1" applyFont="1" applyBorder="1">
      <alignment vertical="center"/>
      <protection/>
    </xf>
    <xf numFmtId="184" fontId="20" fillId="0" borderId="13" xfId="15" applyNumberFormat="1" applyFont="1" applyBorder="1" applyAlignment="1">
      <alignment vertical="center"/>
    </xf>
    <xf numFmtId="0" fontId="1" fillId="2" borderId="78" xfId="23" applyFont="1" applyFill="1" applyBorder="1" applyAlignment="1">
      <alignment horizontal="center" vertical="center"/>
      <protection/>
    </xf>
    <xf numFmtId="197" fontId="20" fillId="0" borderId="25" xfId="23" applyNumberFormat="1" applyFont="1" applyBorder="1">
      <alignment vertical="center"/>
      <protection/>
    </xf>
    <xf numFmtId="197" fontId="20" fillId="0" borderId="80" xfId="23" applyNumberFormat="1" applyFont="1" applyBorder="1">
      <alignment vertical="center"/>
      <protection/>
    </xf>
    <xf numFmtId="197" fontId="20" fillId="0" borderId="97" xfId="23" applyNumberFormat="1" applyFont="1" applyBorder="1">
      <alignment vertical="center"/>
      <protection/>
    </xf>
    <xf numFmtId="197" fontId="20" fillId="0" borderId="98" xfId="23" applyNumberFormat="1" applyFont="1" applyBorder="1">
      <alignment vertical="center"/>
      <protection/>
    </xf>
    <xf numFmtId="197" fontId="20" fillId="0" borderId="26" xfId="23" applyNumberFormat="1" applyFont="1" applyBorder="1">
      <alignment vertical="center"/>
      <protection/>
    </xf>
    <xf numFmtId="197" fontId="20" fillId="0" borderId="41" xfId="23" applyNumberFormat="1" applyFont="1" applyBorder="1">
      <alignment vertical="center"/>
      <protection/>
    </xf>
    <xf numFmtId="0" fontId="17" fillId="2" borderId="44" xfId="23" applyFont="1" applyFill="1" applyBorder="1" applyAlignment="1">
      <alignment horizontal="center" vertical="center"/>
      <protection/>
    </xf>
    <xf numFmtId="0" fontId="17" fillId="2" borderId="17" xfId="23" applyFont="1" applyFill="1" applyBorder="1" applyAlignment="1">
      <alignment horizontal="center" vertical="center"/>
      <protection/>
    </xf>
    <xf numFmtId="0" fontId="17" fillId="0" borderId="0" xfId="23" applyFont="1" applyBorder="1">
      <alignment vertical="center"/>
      <protection/>
    </xf>
    <xf numFmtId="181" fontId="17" fillId="0" borderId="0" xfId="23" applyNumberFormat="1" applyFont="1" applyBorder="1">
      <alignment vertical="center"/>
      <protection/>
    </xf>
    <xf numFmtId="0" fontId="17" fillId="2" borderId="39" xfId="23" applyFont="1" applyFill="1" applyBorder="1" applyAlignment="1">
      <alignment horizontal="center" vertical="center"/>
      <protection/>
    </xf>
    <xf numFmtId="0" fontId="17" fillId="2" borderId="78" xfId="23" applyFont="1" applyFill="1" applyBorder="1" applyAlignment="1">
      <alignment horizontal="center" vertical="center"/>
      <protection/>
    </xf>
    <xf numFmtId="0" fontId="17" fillId="2" borderId="37" xfId="23" applyFont="1" applyFill="1" applyBorder="1" applyAlignment="1">
      <alignment horizontal="center" vertical="center"/>
      <protection/>
    </xf>
    <xf numFmtId="0" fontId="17" fillId="2" borderId="99" xfId="23" applyFont="1" applyFill="1" applyBorder="1" applyAlignment="1">
      <alignment horizontal="center" vertical="center"/>
      <protection/>
    </xf>
    <xf numFmtId="0" fontId="17" fillId="2" borderId="100" xfId="23" applyFont="1" applyFill="1" applyBorder="1" applyAlignment="1">
      <alignment horizontal="center" vertical="center"/>
      <protection/>
    </xf>
    <xf numFmtId="0" fontId="17" fillId="2" borderId="13" xfId="23" applyFont="1" applyFill="1" applyBorder="1" applyAlignment="1">
      <alignment horizontal="center" vertical="center"/>
      <protection/>
    </xf>
    <xf numFmtId="0" fontId="17" fillId="2" borderId="14" xfId="23" applyFont="1" applyFill="1" applyBorder="1" applyAlignment="1">
      <alignment horizontal="center" vertical="center"/>
      <protection/>
    </xf>
    <xf numFmtId="0" fontId="17" fillId="2" borderId="45" xfId="23" applyFont="1" applyFill="1" applyBorder="1" applyAlignment="1">
      <alignment horizontal="center" vertical="center"/>
      <protection/>
    </xf>
    <xf numFmtId="0" fontId="17" fillId="2" borderId="36" xfId="23" applyFont="1" applyFill="1" applyBorder="1" applyAlignment="1">
      <alignment horizontal="center" vertical="center"/>
      <protection/>
    </xf>
    <xf numFmtId="0" fontId="17" fillId="0" borderId="0" xfId="23" applyFont="1" applyFill="1" applyBorder="1" applyAlignment="1">
      <alignment horizontal="center" vertical="center"/>
      <protection/>
    </xf>
    <xf numFmtId="0" fontId="17" fillId="2" borderId="101" xfId="23" applyFont="1" applyFill="1" applyBorder="1" applyAlignment="1">
      <alignment horizontal="center" vertical="center"/>
      <protection/>
    </xf>
    <xf numFmtId="0" fontId="21" fillId="0" borderId="0" xfId="26" applyFont="1" applyBorder="1" applyAlignment="1">
      <alignment vertical="center"/>
      <protection/>
    </xf>
    <xf numFmtId="0" fontId="21" fillId="0" borderId="0" xfId="26" applyFont="1" applyFill="1" applyBorder="1" applyAlignment="1">
      <alignment vertical="center"/>
      <protection/>
    </xf>
    <xf numFmtId="0" fontId="21" fillId="0" borderId="0" xfId="26" applyFont="1" applyFill="1" applyAlignment="1">
      <alignment vertical="center"/>
      <protection/>
    </xf>
    <xf numFmtId="0" fontId="17" fillId="0" borderId="0" xfId="22" applyFont="1">
      <alignment vertical="center"/>
      <protection/>
    </xf>
    <xf numFmtId="0" fontId="17" fillId="0" borderId="0" xfId="22" applyFont="1" applyAlignment="1">
      <alignment horizontal="center" vertical="center"/>
      <protection/>
    </xf>
    <xf numFmtId="0" fontId="17" fillId="0" borderId="2" xfId="22" applyFont="1" applyBorder="1">
      <alignment vertical="center"/>
      <protection/>
    </xf>
    <xf numFmtId="0" fontId="17" fillId="0" borderId="3" xfId="22" applyFont="1" applyBorder="1">
      <alignment vertical="center"/>
      <protection/>
    </xf>
    <xf numFmtId="0" fontId="17" fillId="0" borderId="4" xfId="22" applyFont="1" applyBorder="1">
      <alignment vertical="center"/>
      <protection/>
    </xf>
    <xf numFmtId="0" fontId="17" fillId="2" borderId="35" xfId="22" applyFont="1" applyFill="1" applyBorder="1" applyAlignment="1">
      <alignment horizontal="center" vertical="center"/>
      <protection/>
    </xf>
    <xf numFmtId="0" fontId="17" fillId="2" borderId="16" xfId="22" applyFont="1" applyFill="1" applyBorder="1" applyAlignment="1">
      <alignment horizontal="center" vertical="center"/>
      <protection/>
    </xf>
    <xf numFmtId="0" fontId="17" fillId="0" borderId="5" xfId="22" applyFont="1" applyBorder="1">
      <alignment vertical="center"/>
      <protection/>
    </xf>
    <xf numFmtId="0" fontId="17" fillId="0" borderId="0" xfId="22" applyFont="1" applyBorder="1">
      <alignment vertical="center"/>
      <protection/>
    </xf>
    <xf numFmtId="0" fontId="17" fillId="0" borderId="6" xfId="22" applyFont="1" applyBorder="1">
      <alignment vertical="center"/>
      <protection/>
    </xf>
    <xf numFmtId="197" fontId="20" fillId="0" borderId="12" xfId="22" applyNumberFormat="1" applyFont="1" applyBorder="1">
      <alignment vertical="center"/>
      <protection/>
    </xf>
    <xf numFmtId="197" fontId="20" fillId="0" borderId="10" xfId="22" applyNumberFormat="1" applyFont="1" applyBorder="1">
      <alignment vertical="center"/>
      <protection/>
    </xf>
    <xf numFmtId="197" fontId="20" fillId="0" borderId="15" xfId="22" applyNumberFormat="1" applyFont="1" applyBorder="1">
      <alignment vertical="center"/>
      <protection/>
    </xf>
    <xf numFmtId="0" fontId="17" fillId="2" borderId="21" xfId="22" applyFont="1" applyFill="1" applyBorder="1" applyAlignment="1">
      <alignment horizontal="center" vertical="center"/>
      <protection/>
    </xf>
    <xf numFmtId="197" fontId="20" fillId="0" borderId="11" xfId="22" applyNumberFormat="1" applyFont="1" applyBorder="1">
      <alignment vertical="center"/>
      <protection/>
    </xf>
    <xf numFmtId="197" fontId="17" fillId="0" borderId="0" xfId="22" applyNumberFormat="1" applyFont="1" applyBorder="1">
      <alignment vertical="center"/>
      <protection/>
    </xf>
    <xf numFmtId="0" fontId="17" fillId="0" borderId="7" xfId="22" applyFont="1" applyBorder="1">
      <alignment vertical="center"/>
      <protection/>
    </xf>
    <xf numFmtId="0" fontId="17" fillId="0" borderId="8" xfId="22" applyFont="1" applyBorder="1">
      <alignment vertical="center"/>
      <protection/>
    </xf>
    <xf numFmtId="0" fontId="17" fillId="0" borderId="9" xfId="22" applyFont="1" applyBorder="1">
      <alignment vertical="center"/>
      <protection/>
    </xf>
    <xf numFmtId="9" fontId="20" fillId="0" borderId="42" xfId="24" applyNumberFormat="1" applyFont="1" applyBorder="1">
      <alignment vertical="center"/>
      <protection/>
    </xf>
    <xf numFmtId="197" fontId="20" fillId="0" borderId="42" xfId="22" applyNumberFormat="1" applyFont="1" applyBorder="1">
      <alignment vertical="center"/>
      <protection/>
    </xf>
    <xf numFmtId="184" fontId="17" fillId="0" borderId="0" xfId="22" applyNumberFormat="1" applyFont="1" applyBorder="1">
      <alignment vertical="center"/>
      <protection/>
    </xf>
    <xf numFmtId="0" fontId="17" fillId="0" borderId="1" xfId="24" applyFont="1" applyBorder="1">
      <alignment vertical="center"/>
      <protection/>
    </xf>
    <xf numFmtId="0" fontId="17" fillId="0" borderId="2" xfId="24" applyFont="1" applyBorder="1">
      <alignment vertical="center"/>
      <protection/>
    </xf>
    <xf numFmtId="0" fontId="17" fillId="0" borderId="3" xfId="24" applyFont="1" applyBorder="1">
      <alignment vertical="center"/>
      <protection/>
    </xf>
    <xf numFmtId="0" fontId="17" fillId="0" borderId="4" xfId="24" applyFont="1" applyBorder="1">
      <alignment vertical="center"/>
      <protection/>
    </xf>
    <xf numFmtId="0" fontId="17" fillId="0" borderId="5" xfId="24" applyFont="1" applyBorder="1">
      <alignment vertical="center"/>
      <protection/>
    </xf>
    <xf numFmtId="0" fontId="17" fillId="0" borderId="6" xfId="24" applyFont="1" applyBorder="1">
      <alignment vertical="center"/>
      <protection/>
    </xf>
    <xf numFmtId="0" fontId="17" fillId="0" borderId="7" xfId="24" applyFont="1" applyBorder="1">
      <alignment vertical="center"/>
      <protection/>
    </xf>
    <xf numFmtId="0" fontId="17" fillId="0" borderId="8" xfId="24" applyFont="1" applyBorder="1">
      <alignment vertical="center"/>
      <protection/>
    </xf>
    <xf numFmtId="0" fontId="17" fillId="0" borderId="9" xfId="24" applyFont="1" applyBorder="1">
      <alignment vertical="center"/>
      <protection/>
    </xf>
    <xf numFmtId="0" fontId="22" fillId="0" borderId="102" xfId="0" applyFont="1" applyBorder="1" applyAlignment="1">
      <alignment horizontal="center" vertical="center"/>
    </xf>
    <xf numFmtId="0" fontId="0" fillId="0" borderId="0" xfId="0" applyFont="1" applyAlignment="1">
      <alignment vertical="center"/>
    </xf>
    <xf numFmtId="0" fontId="0" fillId="0" borderId="103" xfId="0" applyFont="1" applyBorder="1" applyAlignment="1">
      <alignment horizontal="justify"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0" xfId="0" applyFont="1" applyAlignment="1">
      <alignment horizontal="justify" vertical="center"/>
    </xf>
    <xf numFmtId="0" fontId="0" fillId="0" borderId="0" xfId="0" applyFont="1" applyAlignment="1">
      <alignment vertical="center"/>
    </xf>
    <xf numFmtId="0" fontId="26" fillId="0" borderId="0" xfId="0" applyFont="1" applyAlignment="1">
      <alignment vertical="center"/>
    </xf>
    <xf numFmtId="184" fontId="20" fillId="0" borderId="12" xfId="22" applyNumberFormat="1" applyFont="1" applyBorder="1">
      <alignment vertical="center"/>
      <protection/>
    </xf>
    <xf numFmtId="184" fontId="20" fillId="0" borderId="15" xfId="22" applyNumberFormat="1" applyFont="1" applyBorder="1">
      <alignment vertical="center"/>
      <protection/>
    </xf>
    <xf numFmtId="184" fontId="20" fillId="0" borderId="19" xfId="22" applyNumberFormat="1" applyFont="1" applyBorder="1">
      <alignment vertical="center"/>
      <protection/>
    </xf>
    <xf numFmtId="184" fontId="20" fillId="0" borderId="13" xfId="24" applyNumberFormat="1" applyFont="1" applyBorder="1">
      <alignment vertical="center"/>
      <protection/>
    </xf>
    <xf numFmtId="184" fontId="20" fillId="0" borderId="39" xfId="24" applyNumberFormat="1" applyFont="1" applyBorder="1">
      <alignment vertical="center"/>
      <protection/>
    </xf>
    <xf numFmtId="184" fontId="20" fillId="0" borderId="47" xfId="24" applyNumberFormat="1" applyFont="1" applyBorder="1">
      <alignment vertical="center"/>
      <protection/>
    </xf>
    <xf numFmtId="184" fontId="20" fillId="0" borderId="33" xfId="24" applyNumberFormat="1" applyFont="1" applyBorder="1">
      <alignment vertical="center"/>
      <protection/>
    </xf>
    <xf numFmtId="184" fontId="20" fillId="0" borderId="50" xfId="15" applyNumberFormat="1" applyFont="1" applyBorder="1" applyAlignment="1">
      <alignment vertical="center"/>
    </xf>
    <xf numFmtId="184" fontId="20" fillId="0" borderId="54" xfId="15" applyNumberFormat="1" applyFont="1" applyBorder="1" applyAlignment="1">
      <alignment vertical="center"/>
    </xf>
    <xf numFmtId="184" fontId="20" fillId="0" borderId="40" xfId="15" applyNumberFormat="1" applyFont="1" applyBorder="1" applyAlignment="1">
      <alignment vertical="center"/>
    </xf>
    <xf numFmtId="184" fontId="20" fillId="0" borderId="58" xfId="15" applyNumberFormat="1" applyFont="1" applyBorder="1" applyAlignment="1">
      <alignment vertical="center"/>
    </xf>
    <xf numFmtId="0" fontId="0" fillId="0" borderId="0" xfId="0" applyAlignment="1">
      <alignment vertical="center"/>
    </xf>
    <xf numFmtId="0" fontId="0" fillId="0" borderId="0" xfId="0" applyFont="1" applyAlignment="1">
      <alignment horizontal="right" vertical="center"/>
    </xf>
    <xf numFmtId="0" fontId="28" fillId="0" borderId="0" xfId="0" applyFont="1" applyAlignment="1">
      <alignment horizontal="left" vertical="center"/>
    </xf>
    <xf numFmtId="0" fontId="17" fillId="0" borderId="0" xfId="22" applyFont="1" applyAlignment="1">
      <alignment horizontal="right" vertical="center"/>
      <protection/>
    </xf>
    <xf numFmtId="184" fontId="20" fillId="0" borderId="0" xfId="24" applyNumberFormat="1" applyFont="1" applyBorder="1">
      <alignment vertical="center"/>
      <protection/>
    </xf>
    <xf numFmtId="0" fontId="17" fillId="0" borderId="0" xfId="22" applyFont="1" applyAlignment="1">
      <alignment vertical="center"/>
      <protection/>
    </xf>
    <xf numFmtId="0" fontId="17" fillId="0" borderId="0" xfId="22" applyFont="1" applyFill="1" applyBorder="1" applyAlignment="1">
      <alignment vertical="center"/>
      <protection/>
    </xf>
    <xf numFmtId="197" fontId="19" fillId="0" borderId="0" xfId="22" applyNumberFormat="1" applyFont="1" applyBorder="1" applyAlignment="1">
      <alignment vertical="center"/>
      <protection/>
    </xf>
    <xf numFmtId="192" fontId="20" fillId="0" borderId="105" xfId="24" applyNumberFormat="1" applyFont="1" applyBorder="1">
      <alignment vertical="center"/>
      <protection/>
    </xf>
    <xf numFmtId="0" fontId="0" fillId="0" borderId="0" xfId="22" applyFont="1">
      <alignment vertical="center"/>
      <protection/>
    </xf>
    <xf numFmtId="197" fontId="20" fillId="0" borderId="70" xfId="24" applyNumberFormat="1" applyFont="1" applyBorder="1">
      <alignment vertical="center"/>
      <protection/>
    </xf>
    <xf numFmtId="197" fontId="20" fillId="0" borderId="64" xfId="24" applyNumberFormat="1" applyFont="1" applyBorder="1">
      <alignment vertical="center"/>
      <protection/>
    </xf>
    <xf numFmtId="197" fontId="20" fillId="0" borderId="72" xfId="24" applyNumberFormat="1" applyFont="1" applyBorder="1">
      <alignment vertical="center"/>
      <protection/>
    </xf>
    <xf numFmtId="197" fontId="20" fillId="0" borderId="94" xfId="24" applyNumberFormat="1" applyFont="1" applyBorder="1">
      <alignment vertical="center"/>
      <protection/>
    </xf>
    <xf numFmtId="197" fontId="20" fillId="0" borderId="88" xfId="24" applyNumberFormat="1" applyFont="1" applyBorder="1">
      <alignment vertical="center"/>
      <protection/>
    </xf>
    <xf numFmtId="197" fontId="20" fillId="0" borderId="1" xfId="24" applyNumberFormat="1" applyFont="1" applyBorder="1">
      <alignment vertical="center"/>
      <protection/>
    </xf>
    <xf numFmtId="0" fontId="17" fillId="2" borderId="39" xfId="24" applyFont="1" applyFill="1" applyBorder="1">
      <alignment vertical="center"/>
      <protection/>
    </xf>
    <xf numFmtId="197" fontId="20" fillId="0" borderId="69" xfId="24" applyNumberFormat="1" applyFont="1" applyBorder="1">
      <alignment vertical="center"/>
      <protection/>
    </xf>
    <xf numFmtId="0" fontId="17" fillId="2" borderId="44" xfId="24" applyFont="1" applyFill="1" applyBorder="1" applyAlignment="1">
      <alignment vertical="center" shrinkToFit="1"/>
      <protection/>
    </xf>
    <xf numFmtId="197" fontId="20" fillId="0" borderId="94" xfId="24" applyNumberFormat="1" applyFont="1" applyBorder="1" applyAlignment="1">
      <alignment vertical="center" shrinkToFit="1"/>
      <protection/>
    </xf>
    <xf numFmtId="197" fontId="20" fillId="0" borderId="65" xfId="24" applyNumberFormat="1" applyFont="1" applyBorder="1">
      <alignment vertical="center"/>
      <protection/>
    </xf>
    <xf numFmtId="192" fontId="17" fillId="0" borderId="0" xfId="24" applyNumberFormat="1" applyFont="1" applyBorder="1" applyAlignment="1">
      <alignment vertical="center" shrinkToFit="1"/>
      <protection/>
    </xf>
    <xf numFmtId="0" fontId="17" fillId="0" borderId="1" xfId="24" applyFont="1" applyBorder="1" applyAlignment="1">
      <alignment vertical="center" wrapText="1"/>
      <protection/>
    </xf>
    <xf numFmtId="0" fontId="17" fillId="0" borderId="0" xfId="24" applyFont="1" applyBorder="1" applyAlignment="1">
      <alignment horizontal="center" vertical="top" wrapText="1"/>
      <protection/>
    </xf>
    <xf numFmtId="9" fontId="20" fillId="0" borderId="42" xfId="22" applyNumberFormat="1" applyFont="1" applyBorder="1">
      <alignment vertical="center"/>
      <protection/>
    </xf>
    <xf numFmtId="0" fontId="17" fillId="0" borderId="1" xfId="22" applyFont="1" applyBorder="1" applyAlignment="1">
      <alignment vertical="center"/>
      <protection/>
    </xf>
    <xf numFmtId="0" fontId="17" fillId="2" borderId="52" xfId="24" applyFont="1" applyFill="1" applyBorder="1" applyAlignment="1">
      <alignment horizontal="center" vertical="center"/>
      <protection/>
    </xf>
    <xf numFmtId="0" fontId="17" fillId="2" borderId="52" xfId="24" applyFont="1" applyFill="1" applyBorder="1">
      <alignment vertical="center"/>
      <protection/>
    </xf>
    <xf numFmtId="0" fontId="18" fillId="2" borderId="52" xfId="26" applyFont="1" applyFill="1" applyBorder="1" applyAlignment="1">
      <alignment vertical="center" wrapText="1"/>
      <protection/>
    </xf>
    <xf numFmtId="0" fontId="17" fillId="2" borderId="52" xfId="24" applyFont="1" applyFill="1" applyBorder="1" applyAlignment="1">
      <alignment vertical="center" shrinkToFit="1"/>
      <protection/>
    </xf>
    <xf numFmtId="0" fontId="17" fillId="0" borderId="106" xfId="24" applyFont="1" applyFill="1" applyBorder="1" applyAlignment="1">
      <alignment horizontal="center" vertical="center"/>
      <protection/>
    </xf>
    <xf numFmtId="192" fontId="20" fillId="0" borderId="106" xfId="24" applyNumberFormat="1" applyFont="1" applyFill="1" applyBorder="1">
      <alignment vertical="center"/>
      <protection/>
    </xf>
    <xf numFmtId="0" fontId="17" fillId="0" borderId="0" xfId="24" applyNumberFormat="1" applyFont="1">
      <alignment vertical="center"/>
      <protection/>
    </xf>
    <xf numFmtId="0" fontId="17" fillId="2" borderId="52" xfId="24" applyNumberFormat="1" applyFont="1" applyFill="1" applyBorder="1" applyAlignment="1">
      <alignment horizontal="center" vertical="center"/>
      <protection/>
    </xf>
    <xf numFmtId="0" fontId="0" fillId="0" borderId="0" xfId="24" applyFont="1" applyBorder="1" applyAlignment="1">
      <alignment horizontal="center" vertical="center"/>
      <protection/>
    </xf>
    <xf numFmtId="0" fontId="8" fillId="2" borderId="52" xfId="24" applyFont="1" applyFill="1" applyBorder="1" applyAlignment="1">
      <alignment horizontal="center" vertical="center"/>
      <protection/>
    </xf>
    <xf numFmtId="0" fontId="8" fillId="2" borderId="52" xfId="24" applyFont="1" applyFill="1" applyBorder="1">
      <alignment vertical="center"/>
      <protection/>
    </xf>
    <xf numFmtId="0" fontId="8" fillId="2" borderId="52" xfId="24" applyFont="1" applyFill="1" applyBorder="1" applyAlignment="1">
      <alignment vertical="center"/>
      <protection/>
    </xf>
    <xf numFmtId="0" fontId="17" fillId="2" borderId="48" xfId="24" applyFont="1" applyFill="1" applyBorder="1">
      <alignment vertical="center"/>
      <protection/>
    </xf>
    <xf numFmtId="0" fontId="17" fillId="2" borderId="52" xfId="24" applyNumberFormat="1" applyFont="1" applyFill="1" applyBorder="1" applyAlignment="1">
      <alignment vertical="center" shrinkToFit="1"/>
      <protection/>
    </xf>
    <xf numFmtId="0" fontId="17" fillId="2" borderId="52" xfId="24" applyFont="1" applyFill="1" applyBorder="1" applyAlignment="1">
      <alignment horizontal="center" vertical="center" shrinkToFit="1"/>
      <protection/>
    </xf>
    <xf numFmtId="0" fontId="0" fillId="0" borderId="0" xfId="24" applyFont="1">
      <alignment vertical="center"/>
      <protection/>
    </xf>
    <xf numFmtId="0" fontId="0" fillId="0" borderId="0" xfId="24" applyFont="1" applyBorder="1">
      <alignment vertical="center"/>
      <protection/>
    </xf>
    <xf numFmtId="181" fontId="17" fillId="2" borderId="52" xfId="24" applyNumberFormat="1" applyFont="1" applyFill="1" applyBorder="1">
      <alignment vertical="center"/>
      <protection/>
    </xf>
    <xf numFmtId="0" fontId="0" fillId="0" borderId="0" xfId="24" applyFont="1" applyAlignment="1">
      <alignment horizontal="center" vertical="top"/>
      <protection/>
    </xf>
    <xf numFmtId="0" fontId="17" fillId="2" borderId="52" xfId="25" applyFont="1" applyFill="1" applyBorder="1" applyAlignment="1">
      <alignment horizontal="center" vertical="center"/>
      <protection/>
    </xf>
    <xf numFmtId="0" fontId="17" fillId="2" borderId="52" xfId="25" applyFont="1" applyFill="1" applyBorder="1">
      <alignment vertical="center"/>
      <protection/>
    </xf>
    <xf numFmtId="0" fontId="17" fillId="2" borderId="0" xfId="24" applyFont="1" applyFill="1" applyBorder="1" applyAlignment="1">
      <alignment horizontal="center" vertical="center"/>
      <protection/>
    </xf>
    <xf numFmtId="0" fontId="17" fillId="2" borderId="0" xfId="25" applyFont="1" applyFill="1" applyBorder="1" applyAlignment="1">
      <alignment horizontal="center" vertical="center"/>
      <protection/>
    </xf>
    <xf numFmtId="0" fontId="17" fillId="2" borderId="0" xfId="24" applyFont="1" applyFill="1" applyBorder="1">
      <alignment vertical="center"/>
      <protection/>
    </xf>
    <xf numFmtId="0" fontId="18" fillId="2" borderId="0" xfId="26" applyFont="1" applyFill="1" applyBorder="1" applyAlignment="1">
      <alignment vertical="center" wrapText="1"/>
      <protection/>
    </xf>
    <xf numFmtId="0" fontId="17" fillId="2" borderId="0" xfId="24" applyFont="1" applyFill="1" applyBorder="1" applyAlignment="1">
      <alignment vertical="center" shrinkToFit="1"/>
      <protection/>
    </xf>
    <xf numFmtId="180" fontId="17" fillId="2" borderId="52" xfId="25" applyNumberFormat="1" applyFont="1" applyFill="1" applyBorder="1" applyAlignment="1">
      <alignment horizontal="center" vertical="center"/>
      <protection/>
    </xf>
    <xf numFmtId="180" fontId="17" fillId="2" borderId="52" xfId="25" applyNumberFormat="1" applyFont="1" applyFill="1" applyBorder="1">
      <alignment vertical="center"/>
      <protection/>
    </xf>
    <xf numFmtId="204" fontId="20" fillId="0" borderId="52" xfId="25" applyNumberFormat="1" applyFont="1" applyBorder="1" applyAlignment="1">
      <alignment vertical="center"/>
      <protection/>
    </xf>
    <xf numFmtId="0" fontId="8" fillId="0" borderId="0" xfId="25" applyFont="1" applyAlignment="1">
      <alignment horizontal="left" vertical="top"/>
      <protection/>
    </xf>
    <xf numFmtId="0" fontId="18" fillId="0" borderId="0" xfId="26" applyFont="1" applyFill="1" applyAlignment="1">
      <alignment horizontal="center" vertical="center" shrinkToFit="1"/>
      <protection/>
    </xf>
    <xf numFmtId="197" fontId="20" fillId="0" borderId="52" xfId="25" applyNumberFormat="1" applyFont="1" applyFill="1" applyBorder="1">
      <alignment vertical="center"/>
      <protection/>
    </xf>
    <xf numFmtId="197" fontId="17" fillId="2" borderId="52" xfId="24" applyNumberFormat="1" applyFont="1" applyFill="1" applyBorder="1" applyAlignment="1">
      <alignment horizontal="center" vertical="center"/>
      <protection/>
    </xf>
    <xf numFmtId="0" fontId="8" fillId="0" borderId="3" xfId="25" applyFont="1" applyBorder="1" applyAlignment="1">
      <alignment horizontal="left" vertical="top"/>
      <protection/>
    </xf>
    <xf numFmtId="0" fontId="17" fillId="2" borderId="52" xfId="23" applyFont="1" applyFill="1" applyBorder="1" applyAlignment="1">
      <alignment horizontal="center" vertical="center"/>
      <protection/>
    </xf>
    <xf numFmtId="0" fontId="1" fillId="2" borderId="52" xfId="23" applyFont="1" applyFill="1" applyBorder="1" applyAlignment="1">
      <alignment horizontal="center" vertical="center"/>
      <protection/>
    </xf>
    <xf numFmtId="0" fontId="0" fillId="0" borderId="0" xfId="23" applyFont="1" applyBorder="1" applyAlignment="1">
      <alignment horizontal="left" vertical="top"/>
      <protection/>
    </xf>
    <xf numFmtId="0" fontId="0" fillId="0" borderId="0" xfId="23" applyFont="1" applyAlignment="1">
      <alignment vertical="top"/>
      <protection/>
    </xf>
    <xf numFmtId="0" fontId="8" fillId="0" borderId="1" xfId="24" applyFont="1" applyBorder="1" applyAlignment="1">
      <alignment vertical="center"/>
      <protection/>
    </xf>
    <xf numFmtId="0" fontId="8" fillId="0" borderId="1" xfId="24" applyFont="1" applyBorder="1">
      <alignment vertical="center"/>
      <protection/>
    </xf>
    <xf numFmtId="0" fontId="8" fillId="0" borderId="1" xfId="24" applyFont="1" applyBorder="1" applyAlignment="1">
      <alignment horizontal="left" vertical="top" wrapText="1"/>
      <protection/>
    </xf>
    <xf numFmtId="180" fontId="17" fillId="2" borderId="0" xfId="25" applyNumberFormat="1" applyFont="1" applyFill="1" applyBorder="1" applyAlignment="1">
      <alignment horizontal="center" vertical="center"/>
      <protection/>
    </xf>
    <xf numFmtId="0" fontId="2" fillId="0" borderId="0" xfId="21" applyAlignment="1">
      <alignment vertical="top" wrapText="1"/>
      <protection/>
    </xf>
    <xf numFmtId="0" fontId="2" fillId="0" borderId="0" xfId="21" applyAlignment="1">
      <alignment horizontal="center" vertical="center"/>
      <protection/>
    </xf>
    <xf numFmtId="0" fontId="2" fillId="0" borderId="0" xfId="21">
      <alignment/>
      <protection/>
    </xf>
    <xf numFmtId="0" fontId="9" fillId="0" borderId="0" xfId="21" applyFont="1" applyAlignment="1">
      <alignment horizontal="center" vertical="center"/>
      <protection/>
    </xf>
    <xf numFmtId="0" fontId="2" fillId="0" borderId="0" xfId="21" applyFill="1" applyAlignment="1">
      <alignment horizontal="center" vertical="center"/>
      <protection/>
    </xf>
    <xf numFmtId="0" fontId="2" fillId="0" borderId="0" xfId="21" applyFill="1">
      <alignment/>
      <protection/>
    </xf>
    <xf numFmtId="0" fontId="9" fillId="0" borderId="0" xfId="21" applyFont="1">
      <alignment/>
      <protection/>
    </xf>
    <xf numFmtId="0" fontId="9" fillId="0" borderId="0" xfId="21" applyFont="1" applyAlignment="1">
      <alignment horizontal="left" vertical="top"/>
      <protection/>
    </xf>
    <xf numFmtId="0" fontId="8" fillId="0" borderId="52" xfId="24" applyFont="1" applyFill="1" applyBorder="1" applyAlignment="1">
      <alignment horizontal="center" vertical="center"/>
      <protection/>
    </xf>
    <xf numFmtId="0" fontId="8" fillId="0" borderId="52" xfId="21" applyFont="1" applyFill="1" applyBorder="1" applyAlignment="1">
      <alignment horizontal="center" vertical="center"/>
      <protection/>
    </xf>
    <xf numFmtId="184" fontId="8" fillId="0" borderId="52" xfId="15" applyNumberFormat="1" applyFont="1" applyFill="1" applyBorder="1" applyAlignment="1">
      <alignment vertical="center"/>
    </xf>
    <xf numFmtId="0" fontId="9" fillId="0" borderId="0" xfId="21" applyFont="1" applyFill="1" applyBorder="1">
      <alignment/>
      <protection/>
    </xf>
    <xf numFmtId="0" fontId="9" fillId="0" borderId="0" xfId="21" applyFont="1" applyFill="1" applyBorder="1" applyAlignment="1">
      <alignment horizontal="center"/>
      <protection/>
    </xf>
    <xf numFmtId="0" fontId="9" fillId="0" borderId="52" xfId="21" applyFont="1" applyBorder="1">
      <alignment/>
      <protection/>
    </xf>
    <xf numFmtId="6" fontId="9" fillId="0" borderId="0" xfId="21" applyNumberFormat="1" applyFont="1" applyBorder="1" applyAlignment="1">
      <alignment/>
      <protection/>
    </xf>
    <xf numFmtId="0" fontId="9" fillId="0" borderId="0" xfId="21" applyFont="1" applyBorder="1" applyAlignment="1">
      <alignment/>
      <protection/>
    </xf>
    <xf numFmtId="6" fontId="9" fillId="0" borderId="0" xfId="19" applyFont="1" applyAlignment="1">
      <alignment/>
    </xf>
    <xf numFmtId="0" fontId="2" fillId="0" borderId="6" xfId="21" applyBorder="1" applyAlignment="1">
      <alignment vertical="top"/>
      <protection/>
    </xf>
    <xf numFmtId="0" fontId="2" fillId="0" borderId="0" xfId="21" applyFont="1" applyFill="1">
      <alignment/>
      <protection/>
    </xf>
    <xf numFmtId="184" fontId="8" fillId="0" borderId="52" xfId="15" applyNumberFormat="1" applyFont="1" applyBorder="1" applyAlignment="1">
      <alignment vertical="center"/>
    </xf>
    <xf numFmtId="0" fontId="8" fillId="0" borderId="41" xfId="21" applyFont="1" applyFill="1" applyBorder="1" applyAlignment="1">
      <alignment horizontal="center" vertical="center"/>
      <protection/>
    </xf>
    <xf numFmtId="184" fontId="2" fillId="0" borderId="0" xfId="21" applyNumberFormat="1">
      <alignment/>
      <protection/>
    </xf>
    <xf numFmtId="0" fontId="2" fillId="0" borderId="0" xfId="21" applyFont="1">
      <alignment/>
      <protection/>
    </xf>
    <xf numFmtId="0" fontId="17" fillId="0" borderId="0" xfId="0" applyFont="1" applyAlignment="1">
      <alignment horizontal="left" vertical="center"/>
    </xf>
    <xf numFmtId="0" fontId="47" fillId="0" borderId="0" xfId="26" applyFont="1" applyBorder="1" applyAlignment="1">
      <alignment vertical="center"/>
      <protection/>
    </xf>
    <xf numFmtId="0" fontId="47" fillId="0" borderId="0" xfId="26" applyFont="1" applyFill="1" applyBorder="1" applyAlignment="1">
      <alignment vertical="center"/>
      <protection/>
    </xf>
    <xf numFmtId="0" fontId="48" fillId="0" borderId="0" xfId="26" applyFont="1" applyBorder="1" applyAlignment="1">
      <alignment vertical="center" shrinkToFit="1"/>
      <protection/>
    </xf>
    <xf numFmtId="0" fontId="49" fillId="0" borderId="0" xfId="26" applyFont="1" applyBorder="1" applyAlignment="1">
      <alignment vertical="center" shrinkToFit="1"/>
      <protection/>
    </xf>
    <xf numFmtId="0" fontId="44" fillId="0" borderId="0" xfId="26" applyFont="1" applyFill="1" applyBorder="1" applyAlignment="1">
      <alignment vertical="center" shrinkToFit="1"/>
      <protection/>
    </xf>
    <xf numFmtId="0" fontId="44" fillId="0" borderId="0" xfId="26" applyFont="1" applyFill="1" applyBorder="1" applyAlignment="1">
      <alignment vertical="center" wrapText="1" shrinkToFit="1"/>
      <protection/>
    </xf>
    <xf numFmtId="192" fontId="47" fillId="0" borderId="0" xfId="26" applyNumberFormat="1" applyFont="1" applyFill="1" applyBorder="1" applyAlignment="1">
      <alignment horizontal="right" vertical="center"/>
      <protection/>
    </xf>
    <xf numFmtId="0" fontId="44" fillId="0" borderId="0" xfId="26" applyFont="1" applyBorder="1" applyAlignment="1">
      <alignment vertical="center" shrinkToFit="1"/>
      <protection/>
    </xf>
    <xf numFmtId="192" fontId="44" fillId="0" borderId="0" xfId="26" applyNumberFormat="1" applyFont="1" applyBorder="1" applyAlignment="1">
      <alignment vertical="center" shrinkToFit="1"/>
      <protection/>
    </xf>
    <xf numFmtId="0" fontId="52" fillId="0" borderId="0" xfId="26" applyFont="1" applyBorder="1" applyAlignment="1">
      <alignment vertical="center" shrinkToFit="1"/>
      <protection/>
    </xf>
    <xf numFmtId="0" fontId="17" fillId="2" borderId="41" xfId="24" applyFont="1" applyFill="1" applyBorder="1" applyAlignment="1">
      <alignment horizontal="center" vertical="center"/>
      <protection/>
    </xf>
    <xf numFmtId="0" fontId="50" fillId="3" borderId="107" xfId="26" applyFont="1" applyFill="1" applyBorder="1" applyAlignment="1">
      <alignment horizontal="center" vertical="center" wrapText="1" shrinkToFit="1"/>
      <protection/>
    </xf>
    <xf numFmtId="0" fontId="50" fillId="3" borderId="107" xfId="26" applyFont="1" applyFill="1" applyBorder="1" applyAlignment="1">
      <alignment horizontal="center" vertical="center" shrinkToFit="1"/>
      <protection/>
    </xf>
    <xf numFmtId="0" fontId="50" fillId="4" borderId="107" xfId="26" applyFont="1" applyFill="1" applyBorder="1" applyAlignment="1">
      <alignment horizontal="center" vertical="center" shrinkToFit="1"/>
      <protection/>
    </xf>
    <xf numFmtId="0" fontId="47" fillId="0" borderId="0" xfId="26" applyFont="1" applyFill="1" applyBorder="1" applyAlignment="1">
      <alignment horizontal="center" vertical="center"/>
      <protection/>
    </xf>
    <xf numFmtId="0" fontId="53" fillId="0" borderId="29" xfId="26" applyFont="1" applyFill="1" applyBorder="1" applyAlignment="1">
      <alignment horizontal="left" vertical="center"/>
      <protection/>
    </xf>
    <xf numFmtId="0" fontId="53" fillId="0" borderId="42" xfId="26" applyFont="1" applyFill="1" applyBorder="1" applyAlignment="1">
      <alignment horizontal="left" vertical="center"/>
      <protection/>
    </xf>
    <xf numFmtId="0" fontId="49" fillId="0" borderId="0" xfId="26" applyFont="1" applyBorder="1" applyAlignment="1">
      <alignment horizontal="center" vertical="center" shrinkToFit="1"/>
      <protection/>
    </xf>
    <xf numFmtId="0" fontId="47" fillId="3" borderId="38" xfId="26" applyFont="1" applyFill="1" applyBorder="1" applyAlignment="1">
      <alignment vertical="center"/>
      <protection/>
    </xf>
    <xf numFmtId="0" fontId="47" fillId="3" borderId="108" xfId="26" applyFont="1" applyFill="1" applyBorder="1" applyAlignment="1">
      <alignment vertical="center"/>
      <protection/>
    </xf>
    <xf numFmtId="0" fontId="47" fillId="3" borderId="43" xfId="26" applyFont="1" applyFill="1" applyBorder="1" applyAlignment="1">
      <alignment vertical="center"/>
      <protection/>
    </xf>
    <xf numFmtId="0" fontId="47" fillId="3" borderId="21" xfId="26" applyFont="1" applyFill="1" applyBorder="1" applyAlignment="1">
      <alignment vertical="center"/>
      <protection/>
    </xf>
    <xf numFmtId="0" fontId="47" fillId="3" borderId="1" xfId="26" applyFont="1" applyFill="1" applyBorder="1" applyAlignment="1">
      <alignment vertical="center"/>
      <protection/>
    </xf>
    <xf numFmtId="0" fontId="47" fillId="3" borderId="61" xfId="26" applyFont="1" applyFill="1" applyBorder="1" applyAlignment="1">
      <alignment vertical="center"/>
      <protection/>
    </xf>
    <xf numFmtId="0" fontId="50" fillId="2" borderId="107" xfId="26" applyFont="1" applyFill="1" applyBorder="1" applyAlignment="1">
      <alignment horizontal="center" vertical="center" wrapText="1" shrinkToFit="1"/>
      <protection/>
    </xf>
    <xf numFmtId="0" fontId="50" fillId="2" borderId="107" xfId="26" applyFont="1" applyFill="1" applyBorder="1" applyAlignment="1">
      <alignment horizontal="center" vertical="center" shrinkToFit="1"/>
      <protection/>
    </xf>
    <xf numFmtId="192" fontId="47" fillId="3" borderId="108" xfId="26" applyNumberFormat="1" applyFont="1" applyFill="1" applyBorder="1" applyAlignment="1">
      <alignment horizontal="right" vertical="center"/>
      <protection/>
    </xf>
    <xf numFmtId="192" fontId="47" fillId="3" borderId="43" xfId="26" applyNumberFormat="1" applyFont="1" applyFill="1" applyBorder="1" applyAlignment="1">
      <alignment horizontal="right" vertical="center"/>
      <protection/>
    </xf>
    <xf numFmtId="192" fontId="47" fillId="3" borderId="1" xfId="26" applyNumberFormat="1" applyFont="1" applyFill="1" applyBorder="1" applyAlignment="1">
      <alignment horizontal="right" vertical="center"/>
      <protection/>
    </xf>
    <xf numFmtId="192" fontId="47" fillId="3" borderId="61" xfId="26" applyNumberFormat="1" applyFont="1" applyFill="1" applyBorder="1" applyAlignment="1">
      <alignment horizontal="right" vertical="center"/>
      <protection/>
    </xf>
    <xf numFmtId="0" fontId="50" fillId="5" borderId="107" xfId="26" applyFont="1" applyFill="1" applyBorder="1" applyAlignment="1">
      <alignment horizontal="center" vertical="center" wrapText="1" shrinkToFit="1"/>
      <protection/>
    </xf>
    <xf numFmtId="0" fontId="50" fillId="5" borderId="107" xfId="26" applyFont="1" applyFill="1" applyBorder="1" applyAlignment="1">
      <alignment horizontal="center" vertical="center" shrinkToFit="1"/>
      <protection/>
    </xf>
    <xf numFmtId="0" fontId="44" fillId="6" borderId="0" xfId="26" applyFont="1" applyFill="1" applyBorder="1" applyAlignment="1">
      <alignment vertical="center" shrinkToFit="1"/>
      <protection/>
    </xf>
    <xf numFmtId="0" fontId="54" fillId="0" borderId="0" xfId="26" applyFont="1" applyBorder="1" applyAlignment="1">
      <alignment vertical="center" shrinkToFit="1"/>
      <protection/>
    </xf>
    <xf numFmtId="0" fontId="54" fillId="0" borderId="0" xfId="26" applyFont="1" applyFill="1" applyBorder="1" applyAlignment="1">
      <alignment vertical="center" shrinkToFit="1"/>
      <protection/>
    </xf>
    <xf numFmtId="0" fontId="22" fillId="0" borderId="0" xfId="0" applyFont="1" applyAlignment="1">
      <alignment horizontal="left" vertical="center"/>
    </xf>
    <xf numFmtId="0" fontId="26" fillId="0" borderId="0" xfId="0" applyFont="1" applyAlignment="1">
      <alignment horizontal="left" vertical="center"/>
    </xf>
    <xf numFmtId="0" fontId="0" fillId="0" borderId="0" xfId="0" applyAlignment="1">
      <alignment vertical="top" wrapText="1"/>
    </xf>
    <xf numFmtId="0" fontId="50" fillId="7" borderId="107" xfId="26" applyFont="1" applyFill="1" applyBorder="1" applyAlignment="1">
      <alignment horizontal="center" vertical="center" shrinkToFit="1"/>
      <protection/>
    </xf>
    <xf numFmtId="0" fontId="50" fillId="7" borderId="107" xfId="26" applyFont="1" applyFill="1" applyBorder="1" applyAlignment="1">
      <alignment vertical="center" shrinkToFit="1"/>
      <protection/>
    </xf>
    <xf numFmtId="0" fontId="50" fillId="3" borderId="107" xfId="26" applyFont="1" applyFill="1" applyBorder="1" applyAlignment="1">
      <alignment vertical="center" shrinkToFit="1"/>
      <protection/>
    </xf>
    <xf numFmtId="38" fontId="47" fillId="0" borderId="0" xfId="26" applyNumberFormat="1" applyFont="1" applyBorder="1" applyAlignment="1">
      <alignment vertical="center"/>
      <protection/>
    </xf>
    <xf numFmtId="0" fontId="47" fillId="3" borderId="38" xfId="26" applyFont="1" applyFill="1" applyBorder="1" applyAlignment="1">
      <alignment horizontal="left" vertical="center"/>
      <protection/>
    </xf>
    <xf numFmtId="0" fontId="47" fillId="3" borderId="108" xfId="26" applyFont="1" applyFill="1" applyBorder="1" applyAlignment="1">
      <alignment horizontal="right" vertical="center"/>
      <protection/>
    </xf>
    <xf numFmtId="0" fontId="47" fillId="3" borderId="43" xfId="26" applyFont="1" applyFill="1" applyBorder="1" applyAlignment="1">
      <alignment horizontal="right" vertical="center"/>
      <protection/>
    </xf>
    <xf numFmtId="0" fontId="47" fillId="0" borderId="0" xfId="26" applyFont="1" applyBorder="1" applyAlignment="1">
      <alignment horizontal="right" vertical="center"/>
      <protection/>
    </xf>
    <xf numFmtId="0" fontId="47" fillId="3" borderId="21" xfId="26" applyFont="1" applyFill="1" applyBorder="1" applyAlignment="1">
      <alignment horizontal="left" vertical="center"/>
      <protection/>
    </xf>
    <xf numFmtId="0" fontId="47" fillId="3" borderId="1" xfId="26" applyFont="1" applyFill="1" applyBorder="1" applyAlignment="1">
      <alignment horizontal="right" vertical="center"/>
      <protection/>
    </xf>
    <xf numFmtId="0" fontId="47" fillId="3" borderId="61" xfId="26" applyFont="1" applyFill="1" applyBorder="1" applyAlignment="1">
      <alignment horizontal="right" vertical="center"/>
      <protection/>
    </xf>
    <xf numFmtId="0" fontId="48" fillId="0" borderId="0" xfId="26" applyFont="1" applyBorder="1" applyAlignment="1">
      <alignment horizontal="left" vertical="center" shrinkToFit="1"/>
      <protection/>
    </xf>
    <xf numFmtId="0" fontId="49" fillId="0" borderId="0" xfId="26" applyFont="1" applyBorder="1" applyAlignment="1">
      <alignment horizontal="right" vertical="center" shrinkToFit="1"/>
      <protection/>
    </xf>
    <xf numFmtId="0" fontId="50" fillId="0" borderId="0" xfId="26" applyFont="1" applyFill="1" applyBorder="1" applyAlignment="1">
      <alignment horizontal="center" vertical="center" shrinkToFit="1"/>
      <protection/>
    </xf>
    <xf numFmtId="192" fontId="54" fillId="0" borderId="0" xfId="26" applyNumberFormat="1" applyFont="1" applyFill="1" applyBorder="1" applyAlignment="1">
      <alignment horizontal="right" vertical="center" shrinkToFit="1"/>
      <protection/>
    </xf>
    <xf numFmtId="197" fontId="47" fillId="0" borderId="0" xfId="26" applyNumberFormat="1" applyFont="1" applyFill="1" applyBorder="1" applyAlignment="1">
      <alignment horizontal="right" vertical="center"/>
      <protection/>
    </xf>
    <xf numFmtId="204" fontId="47" fillId="0" borderId="0" xfId="26" applyNumberFormat="1" applyFont="1" applyFill="1" applyBorder="1" applyAlignment="1">
      <alignment horizontal="right" vertical="center"/>
      <protection/>
    </xf>
    <xf numFmtId="0" fontId="44" fillId="0" borderId="0" xfId="26" applyFont="1" applyBorder="1" applyAlignment="1">
      <alignment horizontal="right" vertical="center" shrinkToFit="1"/>
      <protection/>
    </xf>
    <xf numFmtId="0" fontId="50" fillId="2" borderId="107" xfId="26" applyFont="1" applyFill="1" applyBorder="1" applyAlignment="1">
      <alignment vertical="center" shrinkToFit="1"/>
      <protection/>
    </xf>
    <xf numFmtId="0" fontId="50" fillId="5" borderId="107" xfId="26" applyFont="1" applyFill="1" applyBorder="1" applyAlignment="1">
      <alignment vertical="center" shrinkToFit="1"/>
      <protection/>
    </xf>
    <xf numFmtId="0" fontId="44" fillId="0" borderId="0" xfId="26" applyFont="1" applyBorder="1" applyAlignment="1">
      <alignment horizontal="left" vertical="center" shrinkToFit="1"/>
      <protection/>
    </xf>
    <xf numFmtId="0" fontId="50" fillId="0" borderId="0" xfId="26" applyFont="1" applyFill="1" applyBorder="1" applyAlignment="1">
      <alignment vertical="center" shrinkToFit="1"/>
      <protection/>
    </xf>
    <xf numFmtId="192" fontId="50" fillId="0" borderId="0" xfId="26" applyNumberFormat="1" applyFont="1" applyFill="1" applyBorder="1" applyAlignment="1">
      <alignment horizontal="right" vertical="center" shrinkToFit="1"/>
      <protection/>
    </xf>
    <xf numFmtId="0" fontId="52" fillId="0" borderId="0" xfId="26" applyFont="1" applyBorder="1" applyAlignment="1">
      <alignment horizontal="right" vertical="center" shrinkToFit="1"/>
      <protection/>
    </xf>
    <xf numFmtId="192" fontId="54" fillId="0" borderId="0" xfId="26" applyNumberFormat="1" applyFont="1" applyBorder="1" applyAlignment="1">
      <alignment vertical="center" shrinkToFit="1"/>
      <protection/>
    </xf>
    <xf numFmtId="192" fontId="54" fillId="0" borderId="0" xfId="26" applyNumberFormat="1" applyFont="1" applyFill="1" applyBorder="1" applyAlignment="1">
      <alignment vertical="center" shrinkToFit="1"/>
      <protection/>
    </xf>
    <xf numFmtId="0" fontId="48" fillId="0" borderId="0" xfId="26" applyFont="1" applyBorder="1" applyAlignment="1">
      <alignment horizontal="center" vertical="center" shrinkToFit="1"/>
      <protection/>
    </xf>
    <xf numFmtId="0" fontId="17" fillId="0" borderId="0" xfId="26" applyFont="1" applyBorder="1" applyAlignment="1">
      <alignment horizontal="center" vertical="center" shrinkToFit="1"/>
      <protection/>
    </xf>
    <xf numFmtId="0" fontId="44" fillId="0" borderId="0" xfId="26" applyFont="1" applyBorder="1" applyAlignment="1">
      <alignment horizontal="center" vertical="center" shrinkToFit="1"/>
      <protection/>
    </xf>
    <xf numFmtId="0" fontId="17" fillId="2" borderId="44" xfId="23" applyFont="1" applyFill="1" applyBorder="1" applyAlignment="1">
      <alignment horizontal="center" vertical="center" wrapText="1"/>
      <protection/>
    </xf>
    <xf numFmtId="0" fontId="17" fillId="2" borderId="0" xfId="23" applyFont="1" applyFill="1" applyBorder="1" applyAlignment="1">
      <alignment horizontal="center" vertical="center"/>
      <protection/>
    </xf>
    <xf numFmtId="197" fontId="20" fillId="0" borderId="0" xfId="23" applyNumberFormat="1" applyFont="1" applyBorder="1">
      <alignment vertical="center"/>
      <protection/>
    </xf>
    <xf numFmtId="0" fontId="17" fillId="2" borderId="14" xfId="23" applyFont="1" applyFill="1" applyBorder="1" applyAlignment="1">
      <alignment horizontal="center" vertical="center" wrapText="1"/>
      <protection/>
    </xf>
    <xf numFmtId="0" fontId="17" fillId="0" borderId="16" xfId="23" applyFont="1" applyBorder="1" applyAlignment="1">
      <alignment horizontal="center" vertical="center"/>
      <protection/>
    </xf>
    <xf numFmtId="197" fontId="20" fillId="0" borderId="17" xfId="23" applyNumberFormat="1" applyFont="1" applyBorder="1" applyAlignment="1">
      <alignment horizontal="center" vertical="center"/>
      <protection/>
    </xf>
    <xf numFmtId="0" fontId="17" fillId="0" borderId="0" xfId="23" applyFont="1" applyAlignment="1">
      <alignment horizontal="center" vertical="center"/>
      <protection/>
    </xf>
    <xf numFmtId="192" fontId="20" fillId="0" borderId="25" xfId="23" applyNumberFormat="1" applyFont="1" applyBorder="1">
      <alignment vertical="center"/>
      <protection/>
    </xf>
    <xf numFmtId="192" fontId="20" fillId="0" borderId="26" xfId="23" applyNumberFormat="1" applyFont="1" applyBorder="1">
      <alignment vertical="center"/>
      <protection/>
    </xf>
    <xf numFmtId="192" fontId="20" fillId="0" borderId="90" xfId="23" applyNumberFormat="1" applyFont="1" applyBorder="1">
      <alignment vertical="center"/>
      <protection/>
    </xf>
    <xf numFmtId="192" fontId="20" fillId="0" borderId="109" xfId="23" applyNumberFormat="1" applyFont="1" applyBorder="1">
      <alignment vertical="center"/>
      <protection/>
    </xf>
    <xf numFmtId="192" fontId="20" fillId="0" borderId="80" xfId="23" applyNumberFormat="1" applyFont="1" applyBorder="1">
      <alignment vertical="center"/>
      <protection/>
    </xf>
    <xf numFmtId="192" fontId="20" fillId="0" borderId="97" xfId="23" applyNumberFormat="1" applyFont="1" applyBorder="1">
      <alignment vertical="center"/>
      <protection/>
    </xf>
    <xf numFmtId="192" fontId="20" fillId="0" borderId="31" xfId="23" applyNumberFormat="1" applyFont="1" applyBorder="1">
      <alignment vertical="center"/>
      <protection/>
    </xf>
    <xf numFmtId="192" fontId="20" fillId="0" borderId="52" xfId="23" applyNumberFormat="1" applyFont="1" applyBorder="1">
      <alignment vertical="center"/>
      <protection/>
    </xf>
    <xf numFmtId="192" fontId="20" fillId="0" borderId="41" xfId="23" applyNumberFormat="1" applyFont="1" applyBorder="1">
      <alignment vertical="center"/>
      <protection/>
    </xf>
    <xf numFmtId="192" fontId="20" fillId="0" borderId="19" xfId="23" applyNumberFormat="1" applyFont="1" applyBorder="1">
      <alignment vertical="center"/>
      <protection/>
    </xf>
    <xf numFmtId="192" fontId="20" fillId="0" borderId="91" xfId="23" applyNumberFormat="1" applyFont="1" applyBorder="1">
      <alignment vertical="center"/>
      <protection/>
    </xf>
    <xf numFmtId="192" fontId="20" fillId="0" borderId="2" xfId="23" applyNumberFormat="1" applyFont="1" applyBorder="1">
      <alignment vertical="center"/>
      <protection/>
    </xf>
    <xf numFmtId="192" fontId="20" fillId="0" borderId="84" xfId="23" applyNumberFormat="1" applyFont="1" applyBorder="1">
      <alignment vertical="center"/>
      <protection/>
    </xf>
    <xf numFmtId="192" fontId="20" fillId="0" borderId="59" xfId="23" applyNumberFormat="1" applyFont="1" applyBorder="1">
      <alignment vertical="center"/>
      <protection/>
    </xf>
    <xf numFmtId="192" fontId="20" fillId="0" borderId="110" xfId="23" applyNumberFormat="1" applyFont="1" applyBorder="1">
      <alignment vertical="center"/>
      <protection/>
    </xf>
    <xf numFmtId="192" fontId="20" fillId="0" borderId="20" xfId="23" applyNumberFormat="1" applyFont="1" applyBorder="1">
      <alignment vertical="center"/>
      <protection/>
    </xf>
    <xf numFmtId="192" fontId="20" fillId="0" borderId="36" xfId="23" applyNumberFormat="1" applyFont="1" applyBorder="1">
      <alignment vertical="center"/>
      <protection/>
    </xf>
    <xf numFmtId="192" fontId="20" fillId="0" borderId="105" xfId="23" applyNumberFormat="1" applyFont="1" applyBorder="1">
      <alignment vertical="center"/>
      <protection/>
    </xf>
    <xf numFmtId="192" fontId="20" fillId="0" borderId="29" xfId="23" applyNumberFormat="1" applyFont="1" applyBorder="1">
      <alignment vertical="center"/>
      <protection/>
    </xf>
    <xf numFmtId="192" fontId="20" fillId="0" borderId="10" xfId="23" applyNumberFormat="1" applyFont="1" applyBorder="1">
      <alignment vertical="center"/>
      <protection/>
    </xf>
    <xf numFmtId="192" fontId="20" fillId="0" borderId="89" xfId="23" applyNumberFormat="1" applyFont="1" applyBorder="1">
      <alignment vertical="center"/>
      <protection/>
    </xf>
    <xf numFmtId="192" fontId="20" fillId="0" borderId="111" xfId="23" applyNumberFormat="1" applyFont="1" applyBorder="1">
      <alignment vertical="center"/>
      <protection/>
    </xf>
    <xf numFmtId="192" fontId="20" fillId="0" borderId="78" xfId="23" applyNumberFormat="1" applyFont="1" applyBorder="1">
      <alignment vertical="center"/>
      <protection/>
    </xf>
    <xf numFmtId="192" fontId="20" fillId="0" borderId="37" xfId="23" applyNumberFormat="1" applyFont="1" applyBorder="1">
      <alignment vertical="center"/>
      <protection/>
    </xf>
    <xf numFmtId="192" fontId="20" fillId="0" borderId="92" xfId="23" applyNumberFormat="1" applyFont="1" applyBorder="1">
      <alignment vertical="center"/>
      <protection/>
    </xf>
    <xf numFmtId="192" fontId="20" fillId="0" borderId="112" xfId="23" applyNumberFormat="1" applyFont="1" applyBorder="1">
      <alignment vertical="center"/>
      <protection/>
    </xf>
    <xf numFmtId="0" fontId="17" fillId="2" borderId="41" xfId="23" applyFont="1" applyFill="1" applyBorder="1" applyAlignment="1">
      <alignment horizontal="center" vertical="center"/>
      <protection/>
    </xf>
    <xf numFmtId="0" fontId="17" fillId="2" borderId="52" xfId="23" applyFont="1" applyFill="1" applyBorder="1" applyAlignment="1">
      <alignment horizontal="center" vertical="center" wrapText="1"/>
      <protection/>
    </xf>
    <xf numFmtId="0" fontId="17" fillId="2" borderId="41" xfId="23" applyFont="1" applyFill="1" applyBorder="1" applyAlignment="1">
      <alignment horizontal="center" vertical="center" wrapText="1"/>
      <protection/>
    </xf>
    <xf numFmtId="0" fontId="17" fillId="0" borderId="5" xfId="23" applyFont="1" applyFill="1" applyBorder="1" applyAlignment="1">
      <alignment horizontal="center" vertical="center"/>
      <protection/>
    </xf>
    <xf numFmtId="0" fontId="17" fillId="0" borderId="0" xfId="23" applyFont="1" applyFill="1" applyBorder="1" applyAlignment="1">
      <alignment horizontal="center" vertical="center" wrapText="1"/>
      <protection/>
    </xf>
    <xf numFmtId="0" fontId="17" fillId="2" borderId="91" xfId="24" applyFont="1" applyFill="1" applyBorder="1">
      <alignment vertical="center"/>
      <protection/>
    </xf>
    <xf numFmtId="0" fontId="17" fillId="2" borderId="91" xfId="24" applyFont="1" applyFill="1" applyBorder="1" applyAlignment="1">
      <alignment vertical="center" shrinkToFit="1"/>
      <protection/>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right" vertical="center"/>
    </xf>
    <xf numFmtId="0" fontId="0" fillId="0" borderId="0" xfId="0" applyFont="1" applyAlignment="1">
      <alignment vertical="center"/>
    </xf>
    <xf numFmtId="197" fontId="8" fillId="0" borderId="52" xfId="15" applyNumberFormat="1" applyFont="1" applyBorder="1" applyAlignment="1">
      <alignment vertical="center"/>
    </xf>
    <xf numFmtId="0" fontId="17" fillId="8" borderId="52" xfId="24" applyFont="1" applyFill="1" applyBorder="1">
      <alignment vertical="center"/>
      <protection/>
    </xf>
    <xf numFmtId="184" fontId="17" fillId="0" borderId="0" xfId="24" applyNumberFormat="1" applyFont="1" applyAlignment="1">
      <alignment horizontal="center" vertical="center"/>
      <protection/>
    </xf>
    <xf numFmtId="0" fontId="17" fillId="9" borderId="52" xfId="24" applyFont="1" applyFill="1" applyBorder="1">
      <alignment vertical="center"/>
      <protection/>
    </xf>
    <xf numFmtId="0" fontId="0" fillId="0" borderId="0" xfId="23" applyFont="1" applyAlignment="1">
      <alignment vertical="top" wrapText="1"/>
      <protection/>
    </xf>
    <xf numFmtId="0" fontId="17" fillId="0" borderId="0" xfId="23" applyFont="1" applyAlignment="1">
      <alignment horizontal="left" vertical="center"/>
      <protection/>
    </xf>
    <xf numFmtId="192" fontId="17" fillId="0" borderId="0" xfId="23" applyNumberFormat="1" applyFont="1" applyAlignment="1">
      <alignment horizontal="left" vertical="center"/>
      <protection/>
    </xf>
    <xf numFmtId="56" fontId="0" fillId="0" borderId="0" xfId="0" applyNumberFormat="1"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184" fontId="17" fillId="0" borderId="52" xfId="24" applyNumberFormat="1" applyFont="1" applyBorder="1">
      <alignment vertical="center"/>
      <protection/>
    </xf>
    <xf numFmtId="192" fontId="17" fillId="0" borderId="52" xfId="24" applyNumberFormat="1" applyFont="1" applyBorder="1" applyAlignment="1">
      <alignment vertical="center"/>
      <protection/>
    </xf>
    <xf numFmtId="192" fontId="17" fillId="0" borderId="52" xfId="24" applyNumberFormat="1" applyFont="1" applyBorder="1">
      <alignment vertical="center"/>
      <protection/>
    </xf>
    <xf numFmtId="184" fontId="17" fillId="8" borderId="52" xfId="24" applyNumberFormat="1" applyFont="1" applyFill="1" applyBorder="1">
      <alignment vertical="center"/>
      <protection/>
    </xf>
    <xf numFmtId="9" fontId="17" fillId="0" borderId="52" xfId="24" applyNumberFormat="1" applyFont="1" applyBorder="1">
      <alignment vertical="center"/>
      <protection/>
    </xf>
    <xf numFmtId="0" fontId="17" fillId="2" borderId="52" xfId="26" applyFont="1" applyFill="1" applyBorder="1" applyAlignment="1">
      <alignment vertical="center" wrapText="1"/>
      <protection/>
    </xf>
    <xf numFmtId="184" fontId="17" fillId="0" borderId="50" xfId="24" applyNumberFormat="1" applyFont="1" applyBorder="1">
      <alignment vertical="center"/>
      <protection/>
    </xf>
    <xf numFmtId="192" fontId="17" fillId="0" borderId="12" xfId="24" applyNumberFormat="1" applyFont="1" applyBorder="1">
      <alignment vertical="center"/>
      <protection/>
    </xf>
    <xf numFmtId="192" fontId="17" fillId="0" borderId="10" xfId="24" applyNumberFormat="1" applyFont="1" applyBorder="1">
      <alignment vertical="center"/>
      <protection/>
    </xf>
    <xf numFmtId="184" fontId="17" fillId="0" borderId="75" xfId="24" applyNumberFormat="1" applyFont="1" applyBorder="1">
      <alignment vertical="center"/>
      <protection/>
    </xf>
    <xf numFmtId="192" fontId="17" fillId="0" borderId="15" xfId="24" applyNumberFormat="1" applyFont="1" applyBorder="1">
      <alignment vertical="center"/>
      <protection/>
    </xf>
    <xf numFmtId="184" fontId="17" fillId="0" borderId="0" xfId="24" applyNumberFormat="1" applyFont="1" applyFill="1" applyBorder="1">
      <alignment vertical="center"/>
      <protection/>
    </xf>
    <xf numFmtId="192" fontId="17" fillId="0" borderId="42" xfId="24" applyNumberFormat="1" applyFont="1" applyBorder="1">
      <alignment vertical="center"/>
      <protection/>
    </xf>
    <xf numFmtId="184" fontId="17" fillId="0" borderId="18" xfId="24" applyNumberFormat="1" applyFont="1" applyBorder="1">
      <alignment vertical="center"/>
      <protection/>
    </xf>
    <xf numFmtId="192" fontId="17" fillId="0" borderId="50" xfId="24" applyNumberFormat="1" applyFont="1" applyBorder="1">
      <alignment vertical="center"/>
      <protection/>
    </xf>
    <xf numFmtId="192" fontId="17" fillId="0" borderId="54" xfId="24" applyNumberFormat="1" applyFont="1" applyBorder="1">
      <alignment vertical="center"/>
      <protection/>
    </xf>
    <xf numFmtId="184" fontId="17" fillId="0" borderId="32" xfId="24" applyNumberFormat="1" applyFont="1" applyBorder="1">
      <alignment vertical="center"/>
      <protection/>
    </xf>
    <xf numFmtId="192" fontId="17" fillId="0" borderId="58" xfId="24" applyNumberFormat="1" applyFont="1" applyBorder="1">
      <alignment vertical="center"/>
      <protection/>
    </xf>
    <xf numFmtId="184" fontId="17" fillId="0" borderId="12" xfId="24" applyNumberFormat="1" applyFont="1" applyBorder="1">
      <alignment vertical="center"/>
      <protection/>
    </xf>
    <xf numFmtId="184" fontId="17" fillId="0" borderId="10" xfId="24" applyNumberFormat="1" applyFont="1" applyBorder="1">
      <alignment vertical="center"/>
      <protection/>
    </xf>
    <xf numFmtId="184" fontId="17" fillId="0" borderId="11" xfId="24" applyNumberFormat="1" applyFont="1" applyBorder="1">
      <alignment vertical="center"/>
      <protection/>
    </xf>
    <xf numFmtId="184" fontId="17" fillId="8" borderId="50" xfId="24" applyNumberFormat="1" applyFont="1" applyFill="1" applyBorder="1">
      <alignment vertical="center"/>
      <protection/>
    </xf>
    <xf numFmtId="184" fontId="17" fillId="8" borderId="18" xfId="24" applyNumberFormat="1" applyFont="1" applyFill="1" applyBorder="1">
      <alignment vertical="center"/>
      <protection/>
    </xf>
    <xf numFmtId="184" fontId="17" fillId="8" borderId="10" xfId="24" applyNumberFormat="1" applyFont="1" applyFill="1" applyBorder="1">
      <alignment vertical="center"/>
      <protection/>
    </xf>
    <xf numFmtId="184" fontId="17" fillId="9" borderId="52" xfId="24" applyNumberFormat="1" applyFont="1" applyFill="1" applyBorder="1">
      <alignment vertical="center"/>
      <protection/>
    </xf>
    <xf numFmtId="0" fontId="17" fillId="9" borderId="52" xfId="26" applyFont="1" applyFill="1" applyBorder="1" applyAlignment="1">
      <alignment vertical="center" wrapText="1"/>
      <protection/>
    </xf>
    <xf numFmtId="184" fontId="17" fillId="0" borderId="52" xfId="24" applyNumberFormat="1" applyFont="1" applyFill="1" applyBorder="1">
      <alignment vertical="center"/>
      <protection/>
    </xf>
    <xf numFmtId="0" fontId="17" fillId="8" borderId="52" xfId="26" applyFont="1" applyFill="1" applyBorder="1" applyAlignment="1">
      <alignment vertical="center" wrapText="1"/>
      <protection/>
    </xf>
    <xf numFmtId="184" fontId="17" fillId="0" borderId="52" xfId="15" applyNumberFormat="1" applyFont="1" applyBorder="1" applyAlignment="1">
      <alignment vertical="center"/>
    </xf>
    <xf numFmtId="184" fontId="17" fillId="8" borderId="52" xfId="15" applyNumberFormat="1" applyFont="1" applyFill="1" applyBorder="1" applyAlignment="1">
      <alignment vertical="center"/>
    </xf>
    <xf numFmtId="184" fontId="8" fillId="0" borderId="52" xfId="24" applyNumberFormat="1" applyFont="1" applyBorder="1">
      <alignment vertical="center"/>
      <protection/>
    </xf>
    <xf numFmtId="197" fontId="8" fillId="0" borderId="52" xfId="24" applyNumberFormat="1" applyFont="1" applyBorder="1">
      <alignment vertical="center"/>
      <protection/>
    </xf>
    <xf numFmtId="197" fontId="17" fillId="0" borderId="52" xfId="24" applyNumberFormat="1" applyFont="1" applyBorder="1">
      <alignment vertical="center"/>
      <protection/>
    </xf>
    <xf numFmtId="197" fontId="17" fillId="8" borderId="52" xfId="24" applyNumberFormat="1" applyFont="1" applyFill="1" applyBorder="1">
      <alignment vertical="center"/>
      <protection/>
    </xf>
    <xf numFmtId="184" fontId="17" fillId="0" borderId="48" xfId="24" applyNumberFormat="1" applyFont="1" applyBorder="1">
      <alignment vertical="center"/>
      <protection/>
    </xf>
    <xf numFmtId="197" fontId="17" fillId="0" borderId="52" xfId="24" applyNumberFormat="1" applyFont="1" applyFill="1" applyBorder="1">
      <alignment vertical="center"/>
      <protection/>
    </xf>
    <xf numFmtId="197" fontId="17" fillId="0" borderId="0" xfId="24" applyNumberFormat="1" applyFont="1" applyBorder="1">
      <alignment vertical="center"/>
      <protection/>
    </xf>
    <xf numFmtId="197" fontId="17" fillId="8" borderId="52" xfId="24" applyNumberFormat="1" applyFont="1" applyFill="1" applyBorder="1" applyAlignment="1">
      <alignment vertical="center" shrinkToFit="1"/>
      <protection/>
    </xf>
    <xf numFmtId="197" fontId="17" fillId="0" borderId="52" xfId="24" applyNumberFormat="1" applyFont="1" applyBorder="1" applyAlignment="1">
      <alignment vertical="center" shrinkToFit="1"/>
      <protection/>
    </xf>
    <xf numFmtId="184" fontId="17" fillId="10" borderId="52" xfId="24" applyNumberFormat="1" applyFont="1" applyFill="1" applyBorder="1">
      <alignment vertical="center"/>
      <protection/>
    </xf>
    <xf numFmtId="184" fontId="17" fillId="0" borderId="52" xfId="15" applyNumberFormat="1" applyFont="1" applyBorder="1" applyAlignment="1">
      <alignment vertical="center" shrinkToFit="1"/>
    </xf>
    <xf numFmtId="0" fontId="0" fillId="0" borderId="0" xfId="24" applyFont="1" applyFill="1" applyBorder="1">
      <alignment vertical="center"/>
      <protection/>
    </xf>
    <xf numFmtId="197" fontId="17" fillId="0" borderId="0" xfId="24" applyNumberFormat="1" applyFont="1" applyBorder="1" applyAlignment="1">
      <alignment vertical="center" shrinkToFit="1"/>
      <protection/>
    </xf>
    <xf numFmtId="200" fontId="17" fillId="0" borderId="52" xfId="25" applyNumberFormat="1" applyFont="1" applyBorder="1" applyAlignment="1">
      <alignment vertical="center"/>
      <protection/>
    </xf>
    <xf numFmtId="200" fontId="17" fillId="0" borderId="52" xfId="25" applyNumberFormat="1" applyFont="1" applyBorder="1">
      <alignment vertical="center"/>
      <protection/>
    </xf>
    <xf numFmtId="200" fontId="17" fillId="8" borderId="52" xfId="25" applyNumberFormat="1" applyFont="1" applyFill="1" applyBorder="1">
      <alignment vertical="center"/>
      <protection/>
    </xf>
    <xf numFmtId="203" fontId="17" fillId="0" borderId="52" xfId="25" applyNumberFormat="1" applyFont="1" applyBorder="1" applyAlignment="1">
      <alignment vertical="center"/>
      <protection/>
    </xf>
    <xf numFmtId="203" fontId="17" fillId="0" borderId="52" xfId="25" applyNumberFormat="1" applyFont="1" applyBorder="1">
      <alignment vertical="center"/>
      <protection/>
    </xf>
    <xf numFmtId="203" fontId="17" fillId="8" borderId="52" xfId="25" applyNumberFormat="1" applyFont="1" applyFill="1" applyBorder="1">
      <alignment vertical="center"/>
      <protection/>
    </xf>
    <xf numFmtId="0" fontId="0" fillId="0" borderId="0" xfId="25" applyFont="1">
      <alignment vertical="center"/>
      <protection/>
    </xf>
    <xf numFmtId="0" fontId="0" fillId="0" borderId="0" xfId="25" applyFont="1">
      <alignment vertical="center"/>
      <protection/>
    </xf>
    <xf numFmtId="204" fontId="17" fillId="0" borderId="52" xfId="25" applyNumberFormat="1" applyFont="1" applyBorder="1">
      <alignment vertical="center"/>
      <protection/>
    </xf>
    <xf numFmtId="204" fontId="17" fillId="8" borderId="52" xfId="25" applyNumberFormat="1" applyFont="1" applyFill="1" applyBorder="1">
      <alignment vertical="center"/>
      <protection/>
    </xf>
    <xf numFmtId="204" fontId="17" fillId="0" borderId="52" xfId="25" applyNumberFormat="1" applyFont="1" applyFill="1" applyBorder="1">
      <alignment vertical="center"/>
      <protection/>
    </xf>
    <xf numFmtId="203" fontId="0" fillId="0" borderId="0" xfId="25" applyNumberFormat="1" applyFont="1" applyFill="1" applyBorder="1">
      <alignment vertical="center"/>
      <protection/>
    </xf>
    <xf numFmtId="184" fontId="17" fillId="0" borderId="0" xfId="15" applyNumberFormat="1" applyFont="1" applyBorder="1" applyAlignment="1">
      <alignment vertical="center"/>
    </xf>
    <xf numFmtId="204" fontId="17" fillId="0" borderId="0" xfId="25" applyNumberFormat="1" applyFont="1" applyBorder="1">
      <alignment vertical="center"/>
      <protection/>
    </xf>
    <xf numFmtId="204" fontId="17" fillId="0" borderId="52" xfId="25" applyNumberFormat="1" applyFont="1" applyBorder="1" applyAlignment="1">
      <alignment vertical="center"/>
      <protection/>
    </xf>
    <xf numFmtId="204" fontId="17" fillId="0" borderId="0" xfId="25" applyNumberFormat="1" applyFont="1">
      <alignment vertical="center"/>
      <protection/>
    </xf>
    <xf numFmtId="197" fontId="17" fillId="0" borderId="52" xfId="25" applyNumberFormat="1" applyFont="1" applyBorder="1">
      <alignment vertical="center"/>
      <protection/>
    </xf>
    <xf numFmtId="197" fontId="17" fillId="0" borderId="52" xfId="25" applyNumberFormat="1" applyFont="1" applyFill="1" applyBorder="1">
      <alignment vertical="center"/>
      <protection/>
    </xf>
    <xf numFmtId="184" fontId="17" fillId="0" borderId="52" xfId="15" applyNumberFormat="1" applyFont="1" applyFill="1" applyBorder="1" applyAlignment="1">
      <alignment vertical="center"/>
    </xf>
    <xf numFmtId="204" fontId="17" fillId="0" borderId="52" xfId="25" applyNumberFormat="1" applyFont="1" applyBorder="1" applyAlignment="1">
      <alignment horizontal="right" vertical="center"/>
      <protection/>
    </xf>
    <xf numFmtId="204" fontId="17" fillId="8" borderId="52" xfId="25" applyNumberFormat="1" applyFont="1" applyFill="1" applyBorder="1" applyAlignment="1">
      <alignment horizontal="right" vertical="center"/>
      <protection/>
    </xf>
    <xf numFmtId="204" fontId="17" fillId="0" borderId="19" xfId="25" applyNumberFormat="1" applyFont="1" applyBorder="1" applyAlignment="1">
      <alignment horizontal="right" vertical="center"/>
      <protection/>
    </xf>
    <xf numFmtId="204" fontId="17" fillId="0" borderId="25" xfId="25" applyNumberFormat="1" applyFont="1" applyBorder="1" applyAlignment="1">
      <alignment horizontal="right" vertical="center"/>
      <protection/>
    </xf>
    <xf numFmtId="204" fontId="20" fillId="0" borderId="19" xfId="25" applyNumberFormat="1" applyFont="1" applyFill="1" applyBorder="1" applyAlignment="1">
      <alignment horizontal="right" vertical="center"/>
      <protection/>
    </xf>
    <xf numFmtId="204" fontId="17" fillId="0" borderId="52" xfId="25" applyNumberFormat="1" applyFont="1" applyBorder="1" applyAlignment="1" applyProtection="1">
      <alignment horizontal="right" vertical="center"/>
      <protection/>
    </xf>
    <xf numFmtId="0" fontId="0" fillId="0" borderId="0" xfId="23" applyFont="1">
      <alignment vertical="center"/>
      <protection/>
    </xf>
    <xf numFmtId="197" fontId="17" fillId="0" borderId="52" xfId="23" applyNumberFormat="1" applyFont="1" applyBorder="1">
      <alignment vertical="center"/>
      <protection/>
    </xf>
    <xf numFmtId="0" fontId="0" fillId="0" borderId="0" xfId="23" applyFont="1">
      <alignment vertical="center"/>
      <protection/>
    </xf>
    <xf numFmtId="0" fontId="0" fillId="0" borderId="0" xfId="23" applyFont="1" applyBorder="1">
      <alignment vertical="center"/>
      <protection/>
    </xf>
    <xf numFmtId="197" fontId="20" fillId="0" borderId="14" xfId="23" applyNumberFormat="1" applyFont="1" applyBorder="1" applyAlignment="1">
      <alignment horizontal="center" vertical="center"/>
      <protection/>
    </xf>
    <xf numFmtId="0" fontId="17" fillId="2" borderId="35" xfId="23" applyFont="1" applyFill="1" applyBorder="1" applyAlignment="1">
      <alignment horizontal="center" vertical="center"/>
      <protection/>
    </xf>
    <xf numFmtId="184" fontId="20" fillId="0" borderId="35" xfId="15" applyNumberFormat="1" applyFont="1" applyBorder="1" applyAlignment="1">
      <alignment horizontal="center" vertical="center"/>
    </xf>
    <xf numFmtId="197" fontId="20" fillId="0" borderId="35" xfId="23" applyNumberFormat="1" applyFont="1" applyBorder="1" applyAlignment="1">
      <alignment horizontal="center" vertical="center"/>
      <protection/>
    </xf>
    <xf numFmtId="192" fontId="20" fillId="0" borderId="25" xfId="15" applyNumberFormat="1" applyFont="1" applyBorder="1" applyAlignment="1">
      <alignment vertical="center"/>
    </xf>
    <xf numFmtId="192" fontId="20" fillId="0" borderId="80" xfId="15" applyNumberFormat="1" applyFont="1" applyBorder="1" applyAlignment="1">
      <alignment vertical="center"/>
    </xf>
    <xf numFmtId="192" fontId="20" fillId="0" borderId="31" xfId="15" applyNumberFormat="1" applyFont="1" applyBorder="1" applyAlignment="1">
      <alignment vertical="center"/>
    </xf>
    <xf numFmtId="192" fontId="20" fillId="0" borderId="26" xfId="15" applyNumberFormat="1" applyFont="1" applyBorder="1" applyAlignment="1">
      <alignment vertical="center"/>
    </xf>
    <xf numFmtId="192" fontId="20" fillId="0" borderId="52" xfId="15" applyNumberFormat="1" applyFont="1" applyBorder="1" applyAlignment="1">
      <alignment vertical="center"/>
    </xf>
    <xf numFmtId="192" fontId="20" fillId="0" borderId="19" xfId="15" applyNumberFormat="1" applyFont="1" applyBorder="1" applyAlignment="1">
      <alignment vertical="center"/>
    </xf>
    <xf numFmtId="192" fontId="20" fillId="0" borderId="90" xfId="15" applyNumberFormat="1" applyFont="1" applyBorder="1" applyAlignment="1">
      <alignment vertical="center"/>
    </xf>
    <xf numFmtId="192" fontId="20" fillId="0" borderId="91" xfId="15" applyNumberFormat="1" applyFont="1" applyBorder="1" applyAlignment="1">
      <alignment vertical="center"/>
    </xf>
    <xf numFmtId="192" fontId="20" fillId="0" borderId="92" xfId="15" applyNumberFormat="1" applyFont="1" applyBorder="1" applyAlignment="1">
      <alignment vertical="center"/>
    </xf>
    <xf numFmtId="192" fontId="20" fillId="0" borderId="13" xfId="15" applyNumberFormat="1" applyFont="1" applyBorder="1" applyAlignment="1">
      <alignment vertical="center"/>
    </xf>
    <xf numFmtId="192" fontId="20" fillId="0" borderId="44" xfId="15" applyNumberFormat="1" applyFont="1" applyBorder="1" applyAlignment="1">
      <alignment vertical="center"/>
    </xf>
    <xf numFmtId="192" fontId="20" fillId="0" borderId="17" xfId="15" applyNumberFormat="1" applyFont="1" applyBorder="1" applyAlignment="1">
      <alignment vertical="center"/>
    </xf>
    <xf numFmtId="192" fontId="17" fillId="0" borderId="0" xfId="23" applyNumberFormat="1" applyFont="1" applyAlignment="1">
      <alignment horizontal="center" vertical="center"/>
      <protection/>
    </xf>
    <xf numFmtId="184" fontId="17" fillId="0" borderId="48" xfId="15" applyNumberFormat="1" applyFont="1" applyBorder="1" applyAlignment="1">
      <alignment horizontal="center" vertical="center"/>
    </xf>
    <xf numFmtId="197" fontId="17" fillId="0" borderId="0" xfId="23" applyNumberFormat="1" applyFont="1" applyFill="1" applyBorder="1" applyAlignment="1">
      <alignment horizontal="center" vertical="center"/>
      <protection/>
    </xf>
    <xf numFmtId="197" fontId="17" fillId="0" borderId="0" xfId="23" applyNumberFormat="1" applyFont="1" applyBorder="1" applyAlignment="1">
      <alignment horizontal="center" vertical="center"/>
      <protection/>
    </xf>
    <xf numFmtId="192" fontId="17" fillId="0" borderId="48" xfId="15" applyNumberFormat="1" applyFont="1" applyFill="1" applyBorder="1" applyAlignment="1">
      <alignment vertical="center"/>
    </xf>
    <xf numFmtId="192" fontId="17" fillId="0" borderId="52" xfId="23" applyNumberFormat="1" applyFont="1" applyBorder="1">
      <alignment vertical="center"/>
      <protection/>
    </xf>
    <xf numFmtId="192" fontId="17" fillId="8" borderId="52" xfId="15" applyNumberFormat="1" applyFont="1" applyFill="1" applyBorder="1" applyAlignment="1">
      <alignment vertical="center"/>
    </xf>
    <xf numFmtId="192" fontId="17" fillId="0" borderId="52" xfId="15" applyNumberFormat="1" applyFont="1" applyFill="1" applyBorder="1" applyAlignment="1">
      <alignment vertical="center"/>
    </xf>
    <xf numFmtId="192" fontId="17" fillId="0" borderId="91" xfId="23" applyNumberFormat="1" applyFont="1" applyBorder="1">
      <alignment vertical="center"/>
      <protection/>
    </xf>
    <xf numFmtId="192" fontId="17" fillId="0" borderId="44" xfId="23" applyNumberFormat="1" applyFont="1" applyBorder="1">
      <alignment vertical="center"/>
      <protection/>
    </xf>
    <xf numFmtId="192" fontId="17" fillId="0" borderId="17" xfId="23" applyNumberFormat="1" applyFont="1" applyBorder="1">
      <alignment vertical="center"/>
      <protection/>
    </xf>
    <xf numFmtId="192" fontId="17" fillId="0" borderId="13" xfId="23" applyNumberFormat="1" applyFont="1" applyBorder="1">
      <alignment vertical="center"/>
      <protection/>
    </xf>
    <xf numFmtId="0" fontId="0" fillId="0" borderId="1" xfId="0" applyBorder="1" applyAlignment="1">
      <alignment vertical="center"/>
    </xf>
    <xf numFmtId="0" fontId="58" fillId="0" borderId="41" xfId="0" applyFont="1" applyBorder="1" applyAlignment="1">
      <alignment vertical="center"/>
    </xf>
    <xf numFmtId="0" fontId="0" fillId="0" borderId="82" xfId="0" applyBorder="1" applyAlignment="1">
      <alignment vertical="center"/>
    </xf>
    <xf numFmtId="0" fontId="0" fillId="0" borderId="67" xfId="0" applyBorder="1" applyAlignment="1">
      <alignment vertical="center"/>
    </xf>
    <xf numFmtId="184" fontId="17" fillId="0" borderId="48" xfId="24" applyNumberFormat="1" applyFont="1" applyFill="1" applyBorder="1">
      <alignment vertical="center"/>
      <protection/>
    </xf>
    <xf numFmtId="0" fontId="17" fillId="0" borderId="1" xfId="22" applyFont="1" applyBorder="1" applyAlignment="1">
      <alignment horizontal="center" vertical="center"/>
      <protection/>
    </xf>
    <xf numFmtId="197" fontId="15" fillId="0" borderId="105" xfId="24" applyNumberFormat="1" applyFont="1" applyBorder="1">
      <alignment vertical="center"/>
      <protection/>
    </xf>
    <xf numFmtId="0" fontId="0" fillId="0" borderId="0" xfId="0" applyBorder="1" applyAlignment="1">
      <alignment vertical="center"/>
    </xf>
    <xf numFmtId="184" fontId="8" fillId="0" borderId="52" xfId="24" applyNumberFormat="1" applyFont="1" applyFill="1" applyBorder="1" applyAlignment="1">
      <alignment horizontal="right" vertical="center"/>
      <protection/>
    </xf>
    <xf numFmtId="0" fontId="8" fillId="0" borderId="0" xfId="21" applyFont="1">
      <alignment/>
      <protection/>
    </xf>
    <xf numFmtId="225" fontId="17" fillId="0" borderId="0" xfId="21" applyNumberFormat="1" applyFont="1">
      <alignment/>
      <protection/>
    </xf>
    <xf numFmtId="0" fontId="9" fillId="0" borderId="52" xfId="24" applyFont="1" applyFill="1" applyBorder="1" applyAlignment="1">
      <alignment horizontal="center" vertical="center"/>
      <protection/>
    </xf>
    <xf numFmtId="0" fontId="17" fillId="0" borderId="0" xfId="21" applyFont="1">
      <alignment/>
      <protection/>
    </xf>
    <xf numFmtId="225" fontId="17" fillId="0" borderId="0" xfId="21" applyNumberFormat="1" applyFont="1" applyAlignment="1">
      <alignment vertical="center"/>
      <protection/>
    </xf>
    <xf numFmtId="225" fontId="7" fillId="0" borderId="0" xfId="21" applyNumberFormat="1" applyFont="1" applyAlignment="1">
      <alignment vertical="center"/>
      <protection/>
    </xf>
    <xf numFmtId="0" fontId="8" fillId="0" borderId="0" xfId="21" applyFont="1" applyFill="1" applyBorder="1">
      <alignment/>
      <protection/>
    </xf>
    <xf numFmtId="225" fontId="17" fillId="0" borderId="0" xfId="15" applyNumberFormat="1" applyFont="1" applyFill="1" applyBorder="1" applyAlignment="1">
      <alignment vertical="center"/>
    </xf>
    <xf numFmtId="184" fontId="17" fillId="0" borderId="10" xfId="24" applyNumberFormat="1" applyFont="1" applyFill="1" applyBorder="1">
      <alignment vertical="center"/>
      <protection/>
    </xf>
    <xf numFmtId="197" fontId="17" fillId="0" borderId="52" xfId="24" applyNumberFormat="1" applyFont="1" applyFill="1" applyBorder="1" applyAlignment="1">
      <alignment vertical="center" shrinkToFit="1"/>
      <protection/>
    </xf>
    <xf numFmtId="203" fontId="17" fillId="0" borderId="52" xfId="25" applyNumberFormat="1" applyFont="1" applyFill="1" applyBorder="1">
      <alignment vertical="center"/>
      <protection/>
    </xf>
    <xf numFmtId="184" fontId="17" fillId="11" borderId="52" xfId="15" applyNumberFormat="1" applyFont="1" applyFill="1" applyBorder="1" applyAlignment="1">
      <alignment vertical="center"/>
    </xf>
    <xf numFmtId="204" fontId="17" fillId="0" borderId="52" xfId="25" applyNumberFormat="1" applyFont="1" applyFill="1" applyBorder="1" applyAlignment="1">
      <alignment horizontal="right" vertical="center"/>
      <protection/>
    </xf>
    <xf numFmtId="0" fontId="0" fillId="0" borderId="0" xfId="22" applyFont="1" applyAlignment="1">
      <alignment vertical="top" wrapText="1"/>
      <protection/>
    </xf>
    <xf numFmtId="192" fontId="17" fillId="8" borderId="48" xfId="15" applyNumberFormat="1" applyFont="1" applyFill="1" applyBorder="1" applyAlignment="1">
      <alignment vertical="center"/>
    </xf>
    <xf numFmtId="192" fontId="17" fillId="0" borderId="48" xfId="23" applyNumberFormat="1" applyFont="1" applyBorder="1">
      <alignment vertical="center"/>
      <protection/>
    </xf>
    <xf numFmtId="0" fontId="17" fillId="2" borderId="5" xfId="23" applyFont="1" applyFill="1" applyBorder="1" applyAlignment="1">
      <alignment horizontal="center" vertical="center"/>
      <protection/>
    </xf>
    <xf numFmtId="192" fontId="17" fillId="0" borderId="5" xfId="23" applyNumberFormat="1" applyFont="1" applyBorder="1">
      <alignment vertical="center"/>
      <protection/>
    </xf>
    <xf numFmtId="192" fontId="17" fillId="0" borderId="0" xfId="23" applyNumberFormat="1" applyFont="1" applyBorder="1">
      <alignment vertical="center"/>
      <protection/>
    </xf>
    <xf numFmtId="192" fontId="17" fillId="0" borderId="5" xfId="23" applyNumberFormat="1" applyFont="1" applyFill="1" applyBorder="1">
      <alignment vertical="center"/>
      <protection/>
    </xf>
    <xf numFmtId="192" fontId="17" fillId="0" borderId="0" xfId="23" applyNumberFormat="1" applyFont="1" applyFill="1" applyBorder="1">
      <alignment vertical="center"/>
      <protection/>
    </xf>
    <xf numFmtId="184" fontId="20" fillId="0" borderId="16" xfId="15" applyNumberFormat="1" applyFont="1" applyBorder="1" applyAlignment="1">
      <alignment horizontal="center" vertical="center"/>
    </xf>
    <xf numFmtId="0" fontId="0" fillId="0" borderId="6" xfId="25" applyFont="1" applyBorder="1" applyAlignment="1">
      <alignment vertical="top"/>
      <protection/>
    </xf>
    <xf numFmtId="0" fontId="17" fillId="0" borderId="0" xfId="22" applyFont="1" applyBorder="1" applyAlignment="1">
      <alignment vertical="center"/>
      <protection/>
    </xf>
    <xf numFmtId="184" fontId="17" fillId="8" borderId="52" xfId="15" applyNumberFormat="1" applyFont="1" applyFill="1" applyBorder="1" applyAlignment="1">
      <alignment vertical="center" shrinkToFit="1"/>
    </xf>
    <xf numFmtId="197" fontId="20" fillId="0" borderId="0" xfId="23" applyNumberFormat="1" applyFont="1" applyFill="1" applyBorder="1">
      <alignment vertical="center"/>
      <protection/>
    </xf>
    <xf numFmtId="0" fontId="17" fillId="2" borderId="41" xfId="25" applyFont="1" applyFill="1" applyBorder="1" applyAlignment="1">
      <alignment horizontal="center" vertical="center"/>
      <protection/>
    </xf>
    <xf numFmtId="0" fontId="17" fillId="2" borderId="91" xfId="25" applyFont="1" applyFill="1" applyBorder="1" applyAlignment="1">
      <alignment horizontal="center" vertical="center"/>
      <protection/>
    </xf>
    <xf numFmtId="197" fontId="17" fillId="2" borderId="91" xfId="24" applyNumberFormat="1" applyFont="1" applyFill="1" applyBorder="1" applyAlignment="1">
      <alignment horizontal="center" vertical="center"/>
      <protection/>
    </xf>
    <xf numFmtId="0" fontId="17" fillId="0" borderId="0" xfId="25" applyFont="1" applyAlignment="1">
      <alignment horizontal="center" vertical="center"/>
      <protection/>
    </xf>
    <xf numFmtId="197" fontId="17" fillId="0" borderId="0" xfId="25" applyNumberFormat="1" applyFont="1" applyAlignment="1">
      <alignment horizontal="center" vertical="center"/>
      <protection/>
    </xf>
    <xf numFmtId="0" fontId="17" fillId="0" borderId="52" xfId="25" applyFont="1" applyBorder="1">
      <alignment vertical="center"/>
      <protection/>
    </xf>
    <xf numFmtId="184" fontId="17" fillId="0" borderId="0" xfId="15" applyNumberFormat="1" applyFont="1" applyFill="1" applyBorder="1" applyAlignment="1">
      <alignment vertical="center"/>
    </xf>
    <xf numFmtId="0" fontId="17" fillId="0" borderId="0" xfId="25" applyFont="1" applyFill="1" applyBorder="1" applyAlignment="1">
      <alignment horizontal="center" vertical="center"/>
      <protection/>
    </xf>
    <xf numFmtId="0" fontId="17" fillId="0" borderId="0" xfId="25" applyFont="1" applyFill="1">
      <alignment vertical="center"/>
      <protection/>
    </xf>
    <xf numFmtId="0" fontId="17" fillId="2" borderId="52" xfId="23" applyFont="1" applyFill="1" applyBorder="1">
      <alignment vertical="center"/>
      <protection/>
    </xf>
    <xf numFmtId="0" fontId="17" fillId="2" borderId="52" xfId="23" applyFont="1" applyFill="1" applyBorder="1" applyAlignment="1">
      <alignment horizontal="center" vertical="center" shrinkToFit="1"/>
      <protection/>
    </xf>
    <xf numFmtId="0" fontId="17" fillId="2" borderId="0" xfId="23" applyFont="1" applyFill="1" applyBorder="1" applyAlignment="1">
      <alignment horizontal="center" vertical="center" wrapText="1"/>
      <protection/>
    </xf>
    <xf numFmtId="197" fontId="17" fillId="0" borderId="48" xfId="15" applyNumberFormat="1" applyFont="1" applyFill="1" applyBorder="1" applyAlignment="1">
      <alignment vertical="center"/>
    </xf>
    <xf numFmtId="197" fontId="17" fillId="0" borderId="113" xfId="15" applyNumberFormat="1" applyFont="1" applyFill="1" applyBorder="1" applyAlignment="1">
      <alignment vertical="center"/>
    </xf>
    <xf numFmtId="197" fontId="17" fillId="0" borderId="44" xfId="15" applyNumberFormat="1" applyFont="1" applyFill="1" applyBorder="1" applyAlignment="1">
      <alignment vertical="center"/>
    </xf>
    <xf numFmtId="197" fontId="20" fillId="0" borderId="48" xfId="15" applyNumberFormat="1" applyFont="1" applyFill="1" applyBorder="1" applyAlignment="1">
      <alignment vertical="center"/>
    </xf>
    <xf numFmtId="197" fontId="20" fillId="0" borderId="113" xfId="15" applyNumberFormat="1" applyFont="1" applyFill="1" applyBorder="1" applyAlignment="1">
      <alignment vertical="center"/>
    </xf>
    <xf numFmtId="197" fontId="20" fillId="0" borderId="44" xfId="15" applyNumberFormat="1" applyFont="1" applyFill="1" applyBorder="1" applyAlignment="1">
      <alignment vertical="center"/>
    </xf>
    <xf numFmtId="197" fontId="20" fillId="0" borderId="17" xfId="15" applyNumberFormat="1" applyFont="1" applyFill="1" applyBorder="1" applyAlignment="1">
      <alignment vertical="center"/>
    </xf>
    <xf numFmtId="197" fontId="20" fillId="0" borderId="9" xfId="15" applyNumberFormat="1" applyFont="1" applyFill="1" applyBorder="1" applyAlignment="1">
      <alignment vertical="center"/>
    </xf>
    <xf numFmtId="197" fontId="20" fillId="0" borderId="6" xfId="15" applyNumberFormat="1" applyFont="1" applyFill="1" applyBorder="1" applyAlignment="1">
      <alignment vertical="center"/>
    </xf>
    <xf numFmtId="197" fontId="20" fillId="0" borderId="39" xfId="15" applyNumberFormat="1" applyFont="1" applyFill="1" applyBorder="1" applyAlignment="1">
      <alignment vertical="center"/>
    </xf>
    <xf numFmtId="0" fontId="18" fillId="2" borderId="89" xfId="26" applyFont="1" applyFill="1" applyBorder="1" applyAlignment="1">
      <alignment vertical="center" wrapText="1"/>
      <protection/>
    </xf>
    <xf numFmtId="0" fontId="17" fillId="2" borderId="96" xfId="24" applyFont="1" applyFill="1" applyBorder="1" applyAlignment="1">
      <alignment vertical="center" shrinkToFit="1"/>
      <protection/>
    </xf>
    <xf numFmtId="218" fontId="8" fillId="0" borderId="52" xfId="25" applyNumberFormat="1" applyFont="1" applyFill="1" applyBorder="1" applyAlignment="1">
      <alignment horizontal="right" vertical="center"/>
      <protection/>
    </xf>
    <xf numFmtId="0" fontId="8" fillId="0" borderId="52" xfId="25" applyFont="1" applyFill="1" applyBorder="1" applyAlignment="1">
      <alignment horizontal="center" vertical="center"/>
      <protection/>
    </xf>
    <xf numFmtId="184" fontId="8" fillId="0" borderId="41" xfId="15" applyNumberFormat="1" applyFont="1" applyFill="1" applyBorder="1" applyAlignment="1">
      <alignment horizontal="right" vertical="center"/>
    </xf>
    <xf numFmtId="184" fontId="8" fillId="0" borderId="67" xfId="15" applyNumberFormat="1" applyFont="1" applyFill="1" applyBorder="1" applyAlignment="1">
      <alignment horizontal="right" vertical="center"/>
    </xf>
    <xf numFmtId="218" fontId="8" fillId="0" borderId="41" xfId="25" applyNumberFormat="1" applyFont="1" applyFill="1" applyBorder="1" applyAlignment="1">
      <alignment horizontal="right" vertical="center"/>
      <protection/>
    </xf>
    <xf numFmtId="218" fontId="8" fillId="0" borderId="67" xfId="25" applyNumberFormat="1" applyFont="1" applyFill="1" applyBorder="1" applyAlignment="1">
      <alignment horizontal="right" vertical="center"/>
      <protection/>
    </xf>
    <xf numFmtId="0" fontId="9" fillId="0" borderId="91" xfId="24" applyFont="1" applyFill="1" applyBorder="1" applyAlignment="1">
      <alignment horizontal="center" vertical="center" wrapText="1"/>
      <protection/>
    </xf>
    <xf numFmtId="0" fontId="9" fillId="0" borderId="48" xfId="24" applyFont="1" applyFill="1" applyBorder="1" applyAlignment="1">
      <alignment horizontal="center" vertical="center" wrapText="1"/>
      <protection/>
    </xf>
    <xf numFmtId="6" fontId="17" fillId="0" borderId="3" xfId="21" applyNumberFormat="1" applyFont="1" applyBorder="1" applyAlignment="1">
      <alignment vertical="center"/>
      <protection/>
    </xf>
    <xf numFmtId="0" fontId="8" fillId="0" borderId="2" xfId="24" applyFont="1" applyFill="1" applyBorder="1" applyAlignment="1">
      <alignment horizontal="center" vertical="center"/>
      <protection/>
    </xf>
    <xf numFmtId="0" fontId="8" fillId="0" borderId="4" xfId="24" applyFont="1" applyFill="1" applyBorder="1" applyAlignment="1">
      <alignment horizontal="center" vertical="center"/>
      <protection/>
    </xf>
    <xf numFmtId="0" fontId="8" fillId="0" borderId="7" xfId="24" applyFont="1" applyFill="1" applyBorder="1" applyAlignment="1">
      <alignment horizontal="center" vertical="center"/>
      <protection/>
    </xf>
    <xf numFmtId="0" fontId="8" fillId="0" borderId="9" xfId="24" applyFont="1" applyFill="1" applyBorder="1" applyAlignment="1">
      <alignment horizontal="center" vertical="center"/>
      <protection/>
    </xf>
    <xf numFmtId="0" fontId="2" fillId="0" borderId="0" xfId="21" applyFont="1" applyAlignment="1">
      <alignment vertical="top" wrapText="1"/>
      <protection/>
    </xf>
    <xf numFmtId="0" fontId="2" fillId="0" borderId="0" xfId="21" applyAlignment="1">
      <alignment vertical="top" wrapText="1"/>
      <protection/>
    </xf>
    <xf numFmtId="0" fontId="2" fillId="0" borderId="0" xfId="21" applyAlignment="1">
      <alignment horizontal="center" vertical="center"/>
      <protection/>
    </xf>
    <xf numFmtId="0" fontId="9" fillId="0" borderId="52" xfId="24" applyFont="1" applyFill="1" applyBorder="1" applyAlignment="1">
      <alignment horizontal="center" vertical="center"/>
      <protection/>
    </xf>
    <xf numFmtId="6" fontId="8" fillId="0" borderId="52" xfId="19" applyFont="1" applyBorder="1" applyAlignment="1">
      <alignment/>
    </xf>
    <xf numFmtId="0" fontId="9" fillId="0" borderId="52" xfId="21" applyFont="1" applyBorder="1" applyAlignment="1">
      <alignment horizontal="center"/>
      <protection/>
    </xf>
    <xf numFmtId="0" fontId="9" fillId="0" borderId="41" xfId="24" applyFont="1" applyFill="1" applyBorder="1" applyAlignment="1">
      <alignment horizontal="center" vertical="center"/>
      <protection/>
    </xf>
    <xf numFmtId="0" fontId="9" fillId="0" borderId="82" xfId="24" applyFont="1" applyFill="1" applyBorder="1" applyAlignment="1">
      <alignment horizontal="center" vertical="center"/>
      <protection/>
    </xf>
    <xf numFmtId="0" fontId="9" fillId="0" borderId="67" xfId="24" applyFont="1" applyFill="1" applyBorder="1" applyAlignment="1">
      <alignment horizontal="center" vertical="center"/>
      <protection/>
    </xf>
    <xf numFmtId="0" fontId="9" fillId="0" borderId="41" xfId="21" applyFont="1" applyFill="1" applyBorder="1" applyAlignment="1">
      <alignment horizontal="center"/>
      <protection/>
    </xf>
    <xf numFmtId="0" fontId="9" fillId="0" borderId="82" xfId="21" applyFont="1" applyFill="1" applyBorder="1" applyAlignment="1">
      <alignment horizontal="center"/>
      <protection/>
    </xf>
    <xf numFmtId="0" fontId="9" fillId="0" borderId="67" xfId="21" applyFont="1" applyFill="1" applyBorder="1" applyAlignment="1">
      <alignment horizontal="center"/>
      <protection/>
    </xf>
    <xf numFmtId="184" fontId="8" fillId="0" borderId="48" xfId="15" applyNumberFormat="1" applyFont="1" applyBorder="1" applyAlignment="1">
      <alignment horizontal="center" vertical="center" wrapText="1"/>
    </xf>
    <xf numFmtId="0" fontId="25" fillId="0" borderId="103" xfId="0" applyFont="1" applyBorder="1" applyAlignment="1">
      <alignment horizontal="center" vertical="center"/>
    </xf>
    <xf numFmtId="0" fontId="23" fillId="0" borderId="103" xfId="0" applyFont="1" applyBorder="1" applyAlignment="1">
      <alignment horizontal="center" vertical="center"/>
    </xf>
    <xf numFmtId="0" fontId="0" fillId="0" borderId="103" xfId="0" applyFont="1" applyBorder="1" applyAlignment="1">
      <alignment horizontal="center" vertical="center"/>
    </xf>
    <xf numFmtId="0" fontId="27" fillId="0" borderId="103" xfId="0" applyFont="1" applyBorder="1" applyAlignment="1">
      <alignment horizontal="center" vertical="center"/>
    </xf>
    <xf numFmtId="0" fontId="22" fillId="0" borderId="0" xfId="0" applyFont="1" applyAlignment="1">
      <alignment horizontal="center" vertical="center"/>
    </xf>
    <xf numFmtId="0" fontId="0"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81" xfId="0" applyFont="1" applyBorder="1" applyAlignment="1">
      <alignment horizontal="left" vertical="center"/>
    </xf>
    <xf numFmtId="0" fontId="0" fillId="0" borderId="0" xfId="0" applyFont="1" applyBorder="1" applyAlignment="1">
      <alignment horizontal="left" vertical="center"/>
    </xf>
    <xf numFmtId="58" fontId="0" fillId="0" borderId="0" xfId="0" applyNumberFormat="1" applyFont="1" applyAlignment="1">
      <alignment horizontal="left" vertical="center"/>
    </xf>
    <xf numFmtId="0" fontId="0" fillId="0" borderId="0" xfId="0" applyFont="1" applyAlignment="1">
      <alignment horizontal="left" vertical="center"/>
    </xf>
    <xf numFmtId="0" fontId="26" fillId="0" borderId="0" xfId="0" applyFont="1" applyAlignment="1">
      <alignment horizontal="left" vertical="center"/>
    </xf>
    <xf numFmtId="0" fontId="0" fillId="0" borderId="0" xfId="22" applyFont="1" applyAlignment="1">
      <alignment horizontal="left" vertical="top" wrapText="1"/>
      <protection/>
    </xf>
    <xf numFmtId="0" fontId="17" fillId="0" borderId="1" xfId="22" applyFont="1" applyBorder="1" applyAlignment="1">
      <alignment horizontal="center" vertical="center"/>
      <protection/>
    </xf>
    <xf numFmtId="0" fontId="17" fillId="0" borderId="0" xfId="22" applyFont="1" applyBorder="1" applyAlignment="1">
      <alignment horizontal="center" vertical="center"/>
      <protection/>
    </xf>
    <xf numFmtId="0" fontId="8" fillId="0" borderId="0" xfId="22" applyFont="1" applyAlignment="1">
      <alignment horizontal="center" vertical="center"/>
      <protection/>
    </xf>
    <xf numFmtId="0" fontId="24" fillId="0" borderId="103" xfId="0" applyFont="1" applyBorder="1" applyAlignment="1">
      <alignment horizontal="center" vertical="center"/>
    </xf>
    <xf numFmtId="184" fontId="8" fillId="0" borderId="41" xfId="15" applyNumberFormat="1" applyFont="1" applyBorder="1" applyAlignment="1">
      <alignment horizontal="center" vertical="center" wrapText="1"/>
    </xf>
    <xf numFmtId="184" fontId="8" fillId="0" borderId="82" xfId="15" applyNumberFormat="1" applyFont="1" applyBorder="1" applyAlignment="1">
      <alignment horizontal="center" vertical="center" wrapText="1"/>
    </xf>
    <xf numFmtId="184" fontId="8" fillId="0" borderId="67" xfId="15" applyNumberFormat="1" applyFont="1" applyBorder="1" applyAlignment="1">
      <alignment horizontal="center" vertical="center" wrapText="1"/>
    </xf>
    <xf numFmtId="184" fontId="8" fillId="0" borderId="113" xfId="15" applyNumberFormat="1" applyFont="1" applyBorder="1" applyAlignment="1">
      <alignment horizontal="center" vertical="center" wrapText="1"/>
    </xf>
    <xf numFmtId="184" fontId="8" fillId="0" borderId="52" xfId="15" applyNumberFormat="1" applyFont="1" applyFill="1" applyBorder="1" applyAlignment="1">
      <alignment horizontal="right" vertical="center"/>
    </xf>
    <xf numFmtId="0" fontId="1" fillId="0" borderId="91" xfId="24" applyFont="1" applyFill="1" applyBorder="1" applyAlignment="1">
      <alignment horizontal="center" vertical="center" wrapText="1"/>
      <protection/>
    </xf>
    <xf numFmtId="0" fontId="1" fillId="0" borderId="113" xfId="24" applyFont="1" applyFill="1" applyBorder="1" applyAlignment="1">
      <alignment horizontal="center" vertical="center" wrapText="1"/>
      <protection/>
    </xf>
    <xf numFmtId="0" fontId="1" fillId="0" borderId="48" xfId="24" applyFont="1" applyFill="1" applyBorder="1" applyAlignment="1">
      <alignment horizontal="center" vertical="center" wrapText="1"/>
      <protection/>
    </xf>
    <xf numFmtId="0" fontId="9" fillId="0" borderId="41" xfId="21" applyFont="1" applyBorder="1" applyAlignment="1">
      <alignment horizontal="center"/>
      <protection/>
    </xf>
    <xf numFmtId="0" fontId="9" fillId="0" borderId="82" xfId="21" applyFont="1" applyBorder="1" applyAlignment="1">
      <alignment horizontal="center"/>
      <protection/>
    </xf>
    <xf numFmtId="0" fontId="9" fillId="0" borderId="67" xfId="21" applyFont="1" applyBorder="1" applyAlignment="1">
      <alignment horizontal="center"/>
      <protection/>
    </xf>
    <xf numFmtId="0" fontId="9" fillId="0" borderId="91" xfId="21" applyFont="1" applyBorder="1" applyAlignment="1">
      <alignment wrapText="1"/>
      <protection/>
    </xf>
    <xf numFmtId="0" fontId="9" fillId="0" borderId="113" xfId="21" applyFont="1" applyBorder="1" applyAlignment="1">
      <alignment wrapText="1"/>
      <protection/>
    </xf>
    <xf numFmtId="0" fontId="9" fillId="0" borderId="48" xfId="21" applyFont="1" applyBorder="1" applyAlignment="1">
      <alignment wrapText="1"/>
      <protection/>
    </xf>
    <xf numFmtId="0" fontId="8" fillId="0" borderId="91" xfId="24" applyFont="1" applyFill="1" applyBorder="1" applyAlignment="1">
      <alignment horizontal="center" vertical="center" wrapText="1"/>
      <protection/>
    </xf>
    <xf numFmtId="0" fontId="8" fillId="0" borderId="113" xfId="24" applyFont="1" applyFill="1" applyBorder="1" applyAlignment="1">
      <alignment horizontal="center" vertical="center" wrapText="1"/>
      <protection/>
    </xf>
    <xf numFmtId="0" fontId="8" fillId="0" borderId="48" xfId="24" applyFont="1" applyFill="1" applyBorder="1" applyAlignment="1">
      <alignment horizontal="center" vertical="center" wrapText="1"/>
      <protection/>
    </xf>
    <xf numFmtId="0" fontId="2" fillId="0" borderId="113" xfId="21" applyBorder="1" applyAlignment="1">
      <alignment wrapText="1"/>
      <protection/>
    </xf>
    <xf numFmtId="0" fontId="2" fillId="0" borderId="48" xfId="21" applyBorder="1" applyAlignment="1">
      <alignment wrapText="1"/>
      <protection/>
    </xf>
    <xf numFmtId="6" fontId="8" fillId="0" borderId="52" xfId="19" applyNumberFormat="1" applyFont="1" applyBorder="1" applyAlignment="1">
      <alignment/>
    </xf>
    <xf numFmtId="0" fontId="9" fillId="0" borderId="0" xfId="21" applyFont="1" applyAlignment="1">
      <alignment vertical="top" wrapText="1"/>
      <protection/>
    </xf>
    <xf numFmtId="0" fontId="2" fillId="0" borderId="0" xfId="21" applyFont="1" applyAlignment="1">
      <alignment horizontal="left" vertical="top" wrapText="1"/>
      <protection/>
    </xf>
    <xf numFmtId="0" fontId="2" fillId="0" borderId="52" xfId="21" applyBorder="1" applyAlignment="1">
      <alignment horizontal="center"/>
      <protection/>
    </xf>
    <xf numFmtId="226" fontId="17" fillId="0" borderId="3" xfId="25" applyNumberFormat="1" applyFont="1" applyFill="1" applyBorder="1" applyAlignment="1">
      <alignment vertical="center"/>
      <protection/>
    </xf>
    <xf numFmtId="225" fontId="17" fillId="0" borderId="3" xfId="15" applyNumberFormat="1" applyFont="1" applyFill="1" applyBorder="1" applyAlignment="1">
      <alignment vertical="center"/>
    </xf>
    <xf numFmtId="0" fontId="9" fillId="0" borderId="52" xfId="21" applyFont="1" applyFill="1" applyBorder="1" applyAlignment="1">
      <alignment horizontal="center"/>
      <protection/>
    </xf>
    <xf numFmtId="225" fontId="17" fillId="0" borderId="0" xfId="15" applyNumberFormat="1" applyFont="1" applyFill="1" applyBorder="1" applyAlignment="1">
      <alignment vertical="center"/>
    </xf>
    <xf numFmtId="0" fontId="2" fillId="0" borderId="82" xfId="21" applyFill="1" applyBorder="1" applyAlignment="1">
      <alignment horizontal="center"/>
      <protection/>
    </xf>
    <xf numFmtId="0" fontId="2" fillId="0" borderId="67" xfId="21" applyFill="1" applyBorder="1" applyAlignment="1">
      <alignment horizontal="center"/>
      <protection/>
    </xf>
    <xf numFmtId="181" fontId="8" fillId="0" borderId="2" xfId="24" applyNumberFormat="1" applyFont="1" applyFill="1" applyBorder="1" applyAlignment="1">
      <alignment horizontal="center" vertical="center"/>
      <protection/>
    </xf>
    <xf numFmtId="181" fontId="8" fillId="0" borderId="4" xfId="24" applyNumberFormat="1" applyFont="1" applyFill="1" applyBorder="1" applyAlignment="1">
      <alignment horizontal="center" vertical="center"/>
      <protection/>
    </xf>
    <xf numFmtId="181" fontId="8" fillId="0" borderId="7" xfId="24" applyNumberFormat="1" applyFont="1" applyFill="1" applyBorder="1" applyAlignment="1">
      <alignment horizontal="center" vertical="center"/>
      <protection/>
    </xf>
    <xf numFmtId="181" fontId="8" fillId="0" borderId="9" xfId="24" applyNumberFormat="1" applyFont="1" applyFill="1" applyBorder="1" applyAlignment="1">
      <alignment horizontal="center" vertical="center"/>
      <protection/>
    </xf>
    <xf numFmtId="184" fontId="9" fillId="0" borderId="52" xfId="15" applyNumberFormat="1" applyFont="1" applyBorder="1" applyAlignment="1">
      <alignment vertical="center" wrapText="1"/>
    </xf>
    <xf numFmtId="0" fontId="2" fillId="0" borderId="52" xfId="21" applyFont="1" applyBorder="1" applyAlignment="1">
      <alignment wrapText="1"/>
      <protection/>
    </xf>
    <xf numFmtId="184" fontId="9" fillId="0" borderId="91" xfId="15" applyNumberFormat="1" applyFont="1" applyBorder="1" applyAlignment="1">
      <alignment vertical="center" wrapText="1"/>
    </xf>
    <xf numFmtId="0" fontId="2" fillId="0" borderId="48" xfId="21" applyFont="1" applyBorder="1" applyAlignment="1">
      <alignment wrapText="1"/>
      <protection/>
    </xf>
    <xf numFmtId="0" fontId="9" fillId="0" borderId="52" xfId="21" applyFont="1" applyBorder="1" applyAlignment="1">
      <alignment wrapText="1"/>
      <protection/>
    </xf>
    <xf numFmtId="0" fontId="9" fillId="0" borderId="52" xfId="23" applyFont="1" applyFill="1" applyBorder="1" applyAlignment="1">
      <alignment horizontal="center" vertical="center" wrapText="1"/>
      <protection/>
    </xf>
    <xf numFmtId="0" fontId="9" fillId="0" borderId="52" xfId="21" applyFont="1" applyFill="1" applyBorder="1" applyAlignment="1">
      <alignment vertical="center" wrapText="1"/>
      <protection/>
    </xf>
    <xf numFmtId="0" fontId="9" fillId="0" borderId="52" xfId="23" applyFont="1" applyBorder="1" applyAlignment="1">
      <alignment horizontal="center" vertical="center"/>
      <protection/>
    </xf>
    <xf numFmtId="184" fontId="9" fillId="0" borderId="41" xfId="15" applyNumberFormat="1" applyFont="1" applyBorder="1" applyAlignment="1">
      <alignment horizontal="center" vertical="center"/>
    </xf>
    <xf numFmtId="184" fontId="9" fillId="0" borderId="82" xfId="15" applyNumberFormat="1" applyFont="1" applyBorder="1" applyAlignment="1">
      <alignment horizontal="center" vertical="center"/>
    </xf>
    <xf numFmtId="184" fontId="9" fillId="0" borderId="67" xfId="15" applyNumberFormat="1" applyFont="1" applyBorder="1" applyAlignment="1">
      <alignment horizontal="center" vertical="center"/>
    </xf>
    <xf numFmtId="0" fontId="9" fillId="0" borderId="52" xfId="23" applyFont="1" applyBorder="1" applyAlignment="1">
      <alignment vertical="center"/>
      <protection/>
    </xf>
    <xf numFmtId="0" fontId="9" fillId="0" borderId="52" xfId="21" applyFont="1" applyBorder="1" applyAlignment="1">
      <alignment vertical="center"/>
      <protection/>
    </xf>
    <xf numFmtId="184" fontId="9" fillId="0" borderId="41" xfId="15" applyNumberFormat="1" applyFont="1" applyBorder="1" applyAlignment="1">
      <alignment horizontal="center" vertical="center" wrapText="1"/>
    </xf>
    <xf numFmtId="0" fontId="2" fillId="0" borderId="82" xfId="21" applyFont="1" applyBorder="1" applyAlignment="1">
      <alignment wrapText="1"/>
      <protection/>
    </xf>
    <xf numFmtId="0" fontId="2" fillId="0" borderId="67" xfId="21" applyFont="1" applyBorder="1" applyAlignment="1">
      <alignment wrapText="1"/>
      <protection/>
    </xf>
    <xf numFmtId="0" fontId="29" fillId="0" borderId="0" xfId="21" applyFont="1" applyAlignment="1">
      <alignment vertical="top" wrapText="1"/>
      <protection/>
    </xf>
    <xf numFmtId="0" fontId="0" fillId="0" borderId="0" xfId="24" applyFont="1" applyFill="1" applyBorder="1" applyAlignment="1">
      <alignment horizontal="left" vertical="top" wrapText="1"/>
      <protection/>
    </xf>
    <xf numFmtId="0" fontId="17" fillId="0" borderId="1" xfId="24" applyFont="1" applyBorder="1" applyAlignment="1">
      <alignment horizontal="center" vertical="center"/>
      <protection/>
    </xf>
    <xf numFmtId="0" fontId="17" fillId="0" borderId="2" xfId="24" applyFont="1" applyBorder="1" applyAlignment="1">
      <alignment horizontal="center" vertical="top" wrapText="1"/>
      <protection/>
    </xf>
    <xf numFmtId="0" fontId="17" fillId="0" borderId="3" xfId="24" applyFont="1" applyBorder="1" applyAlignment="1">
      <alignment horizontal="center" vertical="top" wrapText="1"/>
      <protection/>
    </xf>
    <xf numFmtId="0" fontId="17" fillId="0" borderId="4" xfId="24" applyFont="1" applyBorder="1" applyAlignment="1">
      <alignment horizontal="center" vertical="top" wrapText="1"/>
      <protection/>
    </xf>
    <xf numFmtId="0" fontId="17" fillId="0" borderId="5" xfId="24" applyFont="1" applyBorder="1" applyAlignment="1">
      <alignment horizontal="center" vertical="top" wrapText="1"/>
      <protection/>
    </xf>
    <xf numFmtId="0" fontId="17" fillId="0" borderId="0" xfId="24" applyFont="1" applyBorder="1" applyAlignment="1">
      <alignment horizontal="center" vertical="top" wrapText="1"/>
      <protection/>
    </xf>
    <xf numFmtId="0" fontId="17" fillId="0" borderId="6" xfId="24" applyFont="1" applyBorder="1" applyAlignment="1">
      <alignment horizontal="center" vertical="top" wrapText="1"/>
      <protection/>
    </xf>
    <xf numFmtId="0" fontId="17" fillId="0" borderId="7" xfId="24" applyFont="1" applyBorder="1" applyAlignment="1">
      <alignment horizontal="center" vertical="top" wrapText="1"/>
      <protection/>
    </xf>
    <xf numFmtId="0" fontId="17" fillId="0" borderId="8" xfId="24" applyFont="1" applyBorder="1" applyAlignment="1">
      <alignment horizontal="center" vertical="top" wrapText="1"/>
      <protection/>
    </xf>
    <xf numFmtId="0" fontId="17" fillId="0" borderId="9" xfId="24" applyFont="1" applyBorder="1" applyAlignment="1">
      <alignment horizontal="center" vertical="top" wrapText="1"/>
      <protection/>
    </xf>
    <xf numFmtId="0" fontId="0" fillId="0" borderId="0" xfId="24" applyFont="1" applyFill="1" applyBorder="1" applyAlignment="1">
      <alignment horizontal="left" vertical="top"/>
      <protection/>
    </xf>
    <xf numFmtId="0" fontId="17" fillId="0" borderId="0" xfId="24" applyFont="1" applyAlignment="1">
      <alignment horizontal="center" vertical="center"/>
      <protection/>
    </xf>
    <xf numFmtId="0" fontId="8" fillId="0" borderId="1"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0" xfId="24" applyFont="1" applyFill="1" applyBorder="1" applyAlignment="1">
      <alignment horizontal="left" vertical="top" wrapText="1"/>
      <protection/>
    </xf>
    <xf numFmtId="0" fontId="7" fillId="0" borderId="2" xfId="24" applyFont="1" applyBorder="1" applyAlignment="1">
      <alignment horizontal="center" vertical="top" wrapText="1"/>
      <protection/>
    </xf>
    <xf numFmtId="0" fontId="7" fillId="0" borderId="3" xfId="24" applyFont="1" applyBorder="1" applyAlignment="1">
      <alignment horizontal="center" vertical="top" wrapText="1"/>
      <protection/>
    </xf>
    <xf numFmtId="0" fontId="7" fillId="0" borderId="4" xfId="24" applyFont="1" applyBorder="1" applyAlignment="1">
      <alignment horizontal="center" vertical="top" wrapText="1"/>
      <protection/>
    </xf>
    <xf numFmtId="0" fontId="7" fillId="0" borderId="5" xfId="24" applyFont="1" applyBorder="1" applyAlignment="1">
      <alignment horizontal="center" vertical="top" wrapText="1"/>
      <protection/>
    </xf>
    <xf numFmtId="0" fontId="7" fillId="0" borderId="0" xfId="24" applyFont="1" applyBorder="1" applyAlignment="1">
      <alignment horizontal="center" vertical="top" wrapText="1"/>
      <protection/>
    </xf>
    <xf numFmtId="0" fontId="7" fillId="0" borderId="6" xfId="24" applyFont="1" applyBorder="1" applyAlignment="1">
      <alignment horizontal="center" vertical="top" wrapText="1"/>
      <protection/>
    </xf>
    <xf numFmtId="0" fontId="7" fillId="0" borderId="7" xfId="24" applyFont="1" applyBorder="1" applyAlignment="1">
      <alignment horizontal="center" vertical="top" wrapText="1"/>
      <protection/>
    </xf>
    <xf numFmtId="0" fontId="7" fillId="0" borderId="8" xfId="24" applyFont="1" applyBorder="1" applyAlignment="1">
      <alignment horizontal="center" vertical="top" wrapText="1"/>
      <protection/>
    </xf>
    <xf numFmtId="0" fontId="7" fillId="0" borderId="9" xfId="24" applyFont="1" applyBorder="1" applyAlignment="1">
      <alignment horizontal="center" vertical="top" wrapText="1"/>
      <protection/>
    </xf>
    <xf numFmtId="0" fontId="8" fillId="0" borderId="0" xfId="24" applyFont="1" applyFill="1" applyBorder="1" applyAlignment="1">
      <alignment horizontal="left" vertical="top" wrapText="1"/>
      <protection/>
    </xf>
    <xf numFmtId="0" fontId="17" fillId="2" borderId="77" xfId="24" applyFont="1" applyFill="1" applyBorder="1" applyAlignment="1">
      <alignment horizontal="center" vertical="center"/>
      <protection/>
    </xf>
    <xf numFmtId="0" fontId="17" fillId="2" borderId="114" xfId="24" applyFont="1" applyFill="1" applyBorder="1" applyAlignment="1">
      <alignment horizontal="center" vertical="center"/>
      <protection/>
    </xf>
    <xf numFmtId="0" fontId="17" fillId="2" borderId="115" xfId="24" applyFont="1" applyFill="1" applyBorder="1" applyAlignment="1">
      <alignment horizontal="center" vertical="center"/>
      <protection/>
    </xf>
    <xf numFmtId="0" fontId="17" fillId="2" borderId="52" xfId="24" applyFont="1" applyFill="1" applyBorder="1" applyAlignment="1">
      <alignment horizontal="center" vertical="center"/>
      <protection/>
    </xf>
    <xf numFmtId="0" fontId="17" fillId="2" borderId="41" xfId="24" applyFont="1" applyFill="1" applyBorder="1" applyAlignment="1">
      <alignment horizontal="center" vertical="center"/>
      <protection/>
    </xf>
    <xf numFmtId="0" fontId="17" fillId="2" borderId="82" xfId="24" applyFont="1" applyFill="1" applyBorder="1" applyAlignment="1">
      <alignment horizontal="center" vertical="center"/>
      <protection/>
    </xf>
    <xf numFmtId="0" fontId="17" fillId="2" borderId="67" xfId="24" applyFont="1" applyFill="1" applyBorder="1" applyAlignment="1">
      <alignment horizontal="center" vertical="center"/>
      <protection/>
    </xf>
    <xf numFmtId="0" fontId="0" fillId="0" borderId="0" xfId="24" applyFont="1" applyFill="1" applyAlignment="1">
      <alignment horizontal="left" vertical="top" wrapText="1"/>
      <protection/>
    </xf>
    <xf numFmtId="0" fontId="17" fillId="2" borderId="29" xfId="24" applyFont="1" applyFill="1" applyBorder="1" applyAlignment="1">
      <alignment horizontal="center" vertical="center"/>
      <protection/>
    </xf>
    <xf numFmtId="0" fontId="17" fillId="2" borderId="42" xfId="24" applyFont="1" applyFill="1" applyBorder="1" applyAlignment="1">
      <alignment horizontal="center" vertical="center"/>
      <protection/>
    </xf>
    <xf numFmtId="0" fontId="17" fillId="2" borderId="116" xfId="24" applyFont="1" applyFill="1" applyBorder="1" applyAlignment="1">
      <alignment horizontal="center" vertical="center"/>
      <protection/>
    </xf>
    <xf numFmtId="0" fontId="17" fillId="2" borderId="37" xfId="24" applyFont="1" applyFill="1" applyBorder="1" applyAlignment="1">
      <alignment horizontal="center" vertical="center"/>
      <protection/>
    </xf>
    <xf numFmtId="0" fontId="17" fillId="2" borderId="20" xfId="24" applyFont="1" applyFill="1" applyBorder="1" applyAlignment="1">
      <alignment horizontal="center" vertical="center"/>
      <protection/>
    </xf>
    <xf numFmtId="0" fontId="0" fillId="0" borderId="0" xfId="24" applyFont="1" applyAlignment="1">
      <alignment horizontal="left" vertical="top" wrapText="1"/>
      <protection/>
    </xf>
    <xf numFmtId="0" fontId="0" fillId="0" borderId="0" xfId="24" applyFont="1" applyAlignment="1">
      <alignment horizontal="left" vertical="top"/>
      <protection/>
    </xf>
    <xf numFmtId="0" fontId="0" fillId="0" borderId="1" xfId="24" applyFont="1" applyBorder="1" applyAlignment="1">
      <alignment horizontal="left" vertical="center"/>
      <protection/>
    </xf>
    <xf numFmtId="0" fontId="0" fillId="0" borderId="0" xfId="24" applyFont="1" applyAlignment="1">
      <alignment vertical="top" wrapText="1"/>
      <protection/>
    </xf>
    <xf numFmtId="0" fontId="0" fillId="0" borderId="1" xfId="25" applyFont="1" applyBorder="1" applyAlignment="1">
      <alignment horizontal="left" vertical="center"/>
      <protection/>
    </xf>
    <xf numFmtId="0" fontId="0" fillId="0" borderId="1" xfId="25" applyFont="1" applyBorder="1" applyAlignment="1">
      <alignment horizontal="center" vertical="center"/>
      <protection/>
    </xf>
    <xf numFmtId="0" fontId="0" fillId="0" borderId="0" xfId="25" applyFont="1" applyAlignment="1">
      <alignment horizontal="left" vertical="top" wrapText="1"/>
      <protection/>
    </xf>
    <xf numFmtId="0" fontId="0" fillId="0" borderId="0" xfId="25" applyFont="1" applyAlignment="1">
      <alignment horizontal="left" vertical="top"/>
      <protection/>
    </xf>
    <xf numFmtId="0" fontId="0" fillId="0" borderId="1" xfId="23" applyFont="1" applyBorder="1" applyAlignment="1">
      <alignment horizontal="left" vertical="center"/>
      <protection/>
    </xf>
    <xf numFmtId="0" fontId="0" fillId="0" borderId="1" xfId="23" applyFont="1" applyBorder="1" applyAlignment="1">
      <alignment horizontal="center" vertical="center"/>
      <protection/>
    </xf>
    <xf numFmtId="0" fontId="0" fillId="0" borderId="0" xfId="23" applyFont="1" applyAlignment="1">
      <alignment horizontal="left" vertical="top" wrapText="1"/>
      <protection/>
    </xf>
    <xf numFmtId="0" fontId="0" fillId="0" borderId="0" xfId="23" applyFont="1" applyAlignment="1">
      <alignment horizontal="left" vertical="top"/>
      <protection/>
    </xf>
    <xf numFmtId="0" fontId="0" fillId="0" borderId="0" xfId="23" applyFont="1" applyAlignment="1">
      <alignment vertical="top" wrapText="1"/>
      <protection/>
    </xf>
    <xf numFmtId="0" fontId="0" fillId="0" borderId="0" xfId="0" applyAlignment="1">
      <alignment vertical="top" wrapText="1"/>
    </xf>
    <xf numFmtId="197" fontId="17" fillId="0" borderId="0" xfId="23" applyNumberFormat="1" applyFont="1" applyFill="1" applyBorder="1" applyAlignment="1">
      <alignment horizontal="center" vertical="center"/>
      <protection/>
    </xf>
    <xf numFmtId="0" fontId="17" fillId="0" borderId="0" xfId="23" applyFont="1" applyFill="1" applyBorder="1" applyAlignment="1">
      <alignment horizontal="center" vertical="center"/>
      <protection/>
    </xf>
    <xf numFmtId="0" fontId="17" fillId="2" borderId="41" xfId="23" applyFont="1" applyFill="1" applyBorder="1" applyAlignment="1">
      <alignment horizontal="center" vertical="center"/>
      <protection/>
    </xf>
    <xf numFmtId="0" fontId="17" fillId="2" borderId="67" xfId="23" applyFont="1" applyFill="1" applyBorder="1" applyAlignment="1">
      <alignment horizontal="center" vertical="center"/>
      <protection/>
    </xf>
    <xf numFmtId="184" fontId="17" fillId="0" borderId="7" xfId="15" applyNumberFormat="1" applyFont="1" applyBorder="1" applyAlignment="1">
      <alignment horizontal="center" vertical="center"/>
    </xf>
    <xf numFmtId="184" fontId="17" fillId="0" borderId="9" xfId="15" applyNumberFormat="1" applyFont="1" applyBorder="1" applyAlignment="1">
      <alignment horizontal="center" vertical="center"/>
    </xf>
    <xf numFmtId="192" fontId="46" fillId="0" borderId="107" xfId="26" applyNumberFormat="1" applyFont="1" applyBorder="1" applyAlignment="1">
      <alignment horizontal="right" vertical="center" shrinkToFit="1"/>
      <protection/>
    </xf>
    <xf numFmtId="197" fontId="46" fillId="0" borderId="107" xfId="26" applyNumberFormat="1" applyFont="1" applyBorder="1" applyAlignment="1">
      <alignment horizontal="right" vertical="center" shrinkToFit="1"/>
      <protection/>
    </xf>
    <xf numFmtId="0" fontId="50" fillId="3" borderId="107" xfId="26" applyFont="1" applyFill="1" applyBorder="1" applyAlignment="1">
      <alignment horizontal="center" vertical="center" wrapText="1" shrinkToFit="1"/>
      <protection/>
    </xf>
    <xf numFmtId="0" fontId="50" fillId="3" borderId="107" xfId="26" applyFont="1" applyFill="1" applyBorder="1" applyAlignment="1">
      <alignment horizontal="center" vertical="center" shrinkToFit="1"/>
      <protection/>
    </xf>
    <xf numFmtId="0" fontId="44" fillId="3" borderId="107" xfId="26" applyNumberFormat="1" applyFont="1" applyFill="1" applyBorder="1" applyAlignment="1">
      <alignment horizontal="center" vertical="center" wrapText="1" shrinkToFit="1"/>
      <protection/>
    </xf>
    <xf numFmtId="0" fontId="44" fillId="12" borderId="107" xfId="26" applyNumberFormat="1" applyFont="1" applyFill="1" applyBorder="1" applyAlignment="1">
      <alignment horizontal="center" vertical="center" wrapText="1" shrinkToFit="1"/>
      <protection/>
    </xf>
    <xf numFmtId="192" fontId="51" fillId="0" borderId="107" xfId="26" applyNumberFormat="1" applyFont="1" applyFill="1" applyBorder="1" applyAlignment="1">
      <alignment horizontal="right" vertical="center" shrinkToFit="1"/>
      <protection/>
    </xf>
    <xf numFmtId="197" fontId="51" fillId="0" borderId="107" xfId="26" applyNumberFormat="1" applyFont="1" applyFill="1" applyBorder="1" applyAlignment="1">
      <alignment horizontal="right" vertical="center" shrinkToFit="1"/>
      <protection/>
    </xf>
    <xf numFmtId="0" fontId="44" fillId="13" borderId="107" xfId="26" applyNumberFormat="1" applyFont="1" applyFill="1" applyBorder="1" applyAlignment="1">
      <alignment horizontal="center" vertical="center" wrapText="1" shrinkToFit="1"/>
      <protection/>
    </xf>
    <xf numFmtId="197" fontId="46" fillId="0" borderId="117" xfId="26" applyNumberFormat="1" applyFont="1" applyBorder="1" applyAlignment="1">
      <alignment horizontal="right" vertical="center" shrinkToFit="1"/>
      <protection/>
    </xf>
    <xf numFmtId="197" fontId="46" fillId="0" borderId="118" xfId="26" applyNumberFormat="1" applyFont="1" applyBorder="1" applyAlignment="1">
      <alignment horizontal="right" vertical="center" shrinkToFit="1"/>
      <protection/>
    </xf>
    <xf numFmtId="184" fontId="46" fillId="0" borderId="107" xfId="15" applyNumberFormat="1" applyFont="1" applyFill="1" applyBorder="1" applyAlignment="1">
      <alignment horizontal="right" vertical="center" shrinkToFit="1"/>
    </xf>
    <xf numFmtId="192" fontId="46" fillId="7" borderId="107" xfId="26" applyNumberFormat="1" applyFont="1" applyFill="1" applyBorder="1" applyAlignment="1">
      <alignment horizontal="right" vertical="center" shrinkToFit="1"/>
      <protection/>
    </xf>
    <xf numFmtId="0" fontId="50" fillId="5" borderId="107" xfId="26" applyFont="1" applyFill="1" applyBorder="1" applyAlignment="1">
      <alignment horizontal="center" vertical="center" shrinkToFit="1"/>
      <protection/>
    </xf>
    <xf numFmtId="197" fontId="51" fillId="0" borderId="107" xfId="26" applyNumberFormat="1" applyFont="1" applyBorder="1" applyAlignment="1">
      <alignment horizontal="right" vertical="center" shrinkToFit="1"/>
      <protection/>
    </xf>
    <xf numFmtId="204" fontId="46" fillId="0" borderId="107" xfId="26" applyNumberFormat="1" applyFont="1" applyBorder="1" applyAlignment="1">
      <alignment horizontal="right" vertical="center" shrinkToFit="1"/>
      <protection/>
    </xf>
    <xf numFmtId="0" fontId="45" fillId="0" borderId="107" xfId="0" applyFont="1" applyBorder="1" applyAlignment="1">
      <alignment vertical="center" shrinkToFit="1"/>
    </xf>
    <xf numFmtId="192" fontId="51" fillId="0" borderId="107" xfId="26" applyNumberFormat="1" applyFont="1" applyBorder="1" applyAlignment="1">
      <alignment horizontal="right" vertical="center" shrinkToFit="1"/>
      <protection/>
    </xf>
    <xf numFmtId="0" fontId="50" fillId="2" borderId="107" xfId="26" applyFont="1" applyFill="1" applyBorder="1" applyAlignment="1">
      <alignment horizontal="center" vertical="center" shrinkToFit="1"/>
      <protection/>
    </xf>
    <xf numFmtId="200" fontId="46" fillId="0" borderId="107" xfId="26" applyNumberFormat="1" applyFont="1" applyBorder="1" applyAlignment="1">
      <alignment horizontal="right" vertical="center" shrinkToFit="1"/>
      <protection/>
    </xf>
    <xf numFmtId="203" fontId="46" fillId="0" borderId="107" xfId="26" applyNumberFormat="1" applyFont="1" applyBorder="1" applyAlignment="1">
      <alignment horizontal="right" vertical="center" shrinkToFit="1"/>
      <protection/>
    </xf>
    <xf numFmtId="192" fontId="46" fillId="0" borderId="117" xfId="26" applyNumberFormat="1" applyFont="1" applyBorder="1" applyAlignment="1">
      <alignment horizontal="right" vertical="center" shrinkToFit="1"/>
      <protection/>
    </xf>
    <xf numFmtId="192" fontId="46" fillId="0" borderId="118" xfId="26" applyNumberFormat="1" applyFont="1" applyBorder="1" applyAlignment="1">
      <alignment horizontal="right" vertical="center" shrinkToFit="1"/>
      <protection/>
    </xf>
    <xf numFmtId="197" fontId="46" fillId="7" borderId="107" xfId="26" applyNumberFormat="1" applyFont="1" applyFill="1" applyBorder="1" applyAlignment="1">
      <alignment horizontal="right" vertical="center" shrinkToFit="1"/>
      <protection/>
    </xf>
    <xf numFmtId="0" fontId="50" fillId="2" borderId="107" xfId="26" applyFont="1" applyFill="1" applyBorder="1" applyAlignment="1">
      <alignment horizontal="center" vertical="center" wrapText="1" shrinkToFit="1"/>
      <protection/>
    </xf>
    <xf numFmtId="0" fontId="50" fillId="5" borderId="107" xfId="26" applyFont="1" applyFill="1" applyBorder="1" applyAlignment="1">
      <alignment horizontal="center" vertical="center" wrapText="1" shrinkToFit="1"/>
      <protection/>
    </xf>
    <xf numFmtId="0" fontId="50" fillId="5" borderId="117" xfId="26" applyFont="1" applyFill="1" applyBorder="1" applyAlignment="1">
      <alignment horizontal="center" vertical="center" wrapText="1" shrinkToFit="1"/>
      <protection/>
    </xf>
    <xf numFmtId="0" fontId="50" fillId="5" borderId="118" xfId="26" applyFont="1" applyFill="1" applyBorder="1" applyAlignment="1">
      <alignment horizontal="center" vertical="center" wrapText="1" shrinkToFit="1"/>
      <protection/>
    </xf>
    <xf numFmtId="0" fontId="50" fillId="5" borderId="117" xfId="26" applyFont="1" applyFill="1" applyBorder="1" applyAlignment="1">
      <alignment horizontal="center" vertical="center" shrinkToFit="1"/>
      <protection/>
    </xf>
    <xf numFmtId="0" fontId="50" fillId="5" borderId="118" xfId="26" applyFont="1" applyFill="1" applyBorder="1" applyAlignment="1">
      <alignment horizontal="center" vertical="center" shrinkToFit="1"/>
      <protection/>
    </xf>
    <xf numFmtId="192" fontId="46" fillId="0" borderId="107" xfId="26" applyNumberFormat="1" applyFont="1" applyFill="1" applyBorder="1" applyAlignment="1">
      <alignment horizontal="right" vertical="center" shrinkToFit="1"/>
      <protection/>
    </xf>
    <xf numFmtId="0" fontId="50" fillId="3" borderId="107" xfId="26" applyFont="1" applyFill="1" applyBorder="1" applyAlignment="1">
      <alignment horizontal="right" vertical="center" shrinkToFit="1"/>
      <protection/>
    </xf>
    <xf numFmtId="0" fontId="44" fillId="3" borderId="107" xfId="24" applyFont="1" applyFill="1" applyBorder="1" applyAlignment="1">
      <alignment horizontal="center" vertical="center" shrinkToFit="1"/>
      <protection/>
    </xf>
    <xf numFmtId="0" fontId="44" fillId="3" borderId="107" xfId="26" applyFont="1" applyFill="1" applyBorder="1" applyAlignment="1">
      <alignment horizontal="center" vertical="center" shrinkToFit="1"/>
      <protection/>
    </xf>
    <xf numFmtId="197" fontId="46" fillId="4" borderId="107" xfId="26" applyNumberFormat="1" applyFont="1" applyFill="1" applyBorder="1" applyAlignment="1">
      <alignment horizontal="right" vertical="center" shrinkToFit="1"/>
      <protection/>
    </xf>
    <xf numFmtId="0" fontId="50" fillId="3" borderId="119" xfId="26" applyFont="1" applyFill="1" applyBorder="1" applyAlignment="1">
      <alignment horizontal="left" vertical="center" wrapText="1" shrinkToFit="1"/>
      <protection/>
    </xf>
    <xf numFmtId="0" fontId="50" fillId="3" borderId="119" xfId="26" applyFont="1" applyFill="1" applyBorder="1" applyAlignment="1">
      <alignment horizontal="left" vertical="center" shrinkToFit="1"/>
      <protection/>
    </xf>
    <xf numFmtId="197" fontId="46" fillId="0" borderId="107" xfId="24" applyNumberFormat="1" applyFont="1" applyFill="1" applyBorder="1" applyAlignment="1">
      <alignment horizontal="right" vertical="center" shrinkToFit="1"/>
      <protection/>
    </xf>
    <xf numFmtId="197" fontId="46" fillId="0" borderId="107" xfId="26" applyNumberFormat="1" applyFont="1" applyBorder="1" applyAlignment="1">
      <alignment vertical="center" shrinkToFit="1"/>
      <protection/>
    </xf>
    <xf numFmtId="197" fontId="46" fillId="0" borderId="107" xfId="26" applyNumberFormat="1" applyFont="1" applyFill="1" applyBorder="1" applyAlignment="1">
      <alignment vertical="center" shrinkToFit="1"/>
      <protection/>
    </xf>
    <xf numFmtId="197" fontId="46" fillId="0" borderId="117" xfId="26" applyNumberFormat="1" applyFont="1" applyFill="1" applyBorder="1" applyAlignment="1">
      <alignment horizontal="right" vertical="center" shrinkToFit="1"/>
      <protection/>
    </xf>
    <xf numFmtId="197" fontId="46" fillId="0" borderId="118" xfId="26" applyNumberFormat="1" applyFont="1" applyFill="1" applyBorder="1" applyAlignment="1">
      <alignment horizontal="right" vertical="center" shrinkToFit="1"/>
      <protection/>
    </xf>
    <xf numFmtId="197" fontId="46" fillId="0" borderId="107" xfId="26" applyNumberFormat="1" applyFont="1" applyFill="1" applyBorder="1" applyAlignment="1">
      <alignment horizontal="center" vertical="center" shrinkToFit="1"/>
      <protection/>
    </xf>
    <xf numFmtId="197" fontId="46" fillId="0" borderId="107" xfId="26" applyNumberFormat="1" applyFont="1" applyFill="1" applyBorder="1" applyAlignment="1">
      <alignment horizontal="right" vertical="center" shrinkToFit="1"/>
      <protection/>
    </xf>
    <xf numFmtId="0" fontId="46" fillId="0" borderId="107" xfId="26" applyFont="1" applyFill="1" applyBorder="1" applyAlignment="1">
      <alignment horizontal="right" vertical="center" shrinkToFit="1"/>
      <protection/>
    </xf>
    <xf numFmtId="192" fontId="46" fillId="0" borderId="107" xfId="26" applyNumberFormat="1" applyFont="1" applyBorder="1" applyAlignment="1">
      <alignment vertical="center" shrinkToFit="1"/>
      <protection/>
    </xf>
    <xf numFmtId="0" fontId="50" fillId="3" borderId="117" xfId="26" applyFont="1" applyFill="1" applyBorder="1" applyAlignment="1">
      <alignment horizontal="center" vertical="center" wrapText="1" shrinkToFit="1"/>
      <protection/>
    </xf>
    <xf numFmtId="0" fontId="50" fillId="3" borderId="118" xfId="26" applyFont="1" applyFill="1" applyBorder="1" applyAlignment="1">
      <alignment horizontal="center" vertical="center" wrapText="1" shrinkToFit="1"/>
      <protection/>
    </xf>
    <xf numFmtId="0" fontId="50" fillId="3" borderId="118" xfId="26" applyFont="1" applyFill="1" applyBorder="1" applyAlignment="1">
      <alignment horizontal="center" vertical="center" shrinkToFit="1"/>
      <protection/>
    </xf>
    <xf numFmtId="193" fontId="46" fillId="7" borderId="107" xfId="26" applyNumberFormat="1" applyFont="1" applyFill="1" applyBorder="1" applyAlignment="1">
      <alignment horizontal="right" vertical="center" shrinkToFit="1"/>
      <protection/>
    </xf>
    <xf numFmtId="204" fontId="51" fillId="0" borderId="107" xfId="26" applyNumberFormat="1" applyFont="1" applyBorder="1" applyAlignment="1">
      <alignment horizontal="right" vertical="center" shrinkToFit="1"/>
      <protection/>
    </xf>
    <xf numFmtId="0" fontId="44" fillId="6" borderId="0" xfId="26" applyFont="1" applyFill="1" applyBorder="1" applyAlignment="1">
      <alignment horizontal="left" vertical="center" shrinkToFit="1"/>
      <protection/>
    </xf>
    <xf numFmtId="0" fontId="44" fillId="6" borderId="0" xfId="26" applyFont="1" applyFill="1" applyBorder="1" applyAlignment="1">
      <alignment horizontal="left" vertical="center" wrapText="1" shrinkToFit="1"/>
      <protection/>
    </xf>
    <xf numFmtId="0" fontId="17" fillId="0" borderId="120" xfId="26" applyFont="1" applyBorder="1" applyAlignment="1">
      <alignment horizontal="center" vertical="center" shrinkToFit="1"/>
      <protection/>
    </xf>
  </cellXfs>
  <cellStyles count="14">
    <cellStyle name="Normal" xfId="0"/>
    <cellStyle name="Percent" xfId="15"/>
    <cellStyle name="Hyperlink" xfId="16"/>
    <cellStyle name="Comma [0]" xfId="17"/>
    <cellStyle name="Comma" xfId="18"/>
    <cellStyle name="Currency [0]" xfId="19"/>
    <cellStyle name="Currency" xfId="20"/>
    <cellStyle name="標準_Sheet1" xfId="21"/>
    <cellStyle name="標準_実態調査の概要（２Ｐ目）" xfId="22"/>
    <cellStyle name="標準_集計表④" xfId="23"/>
    <cellStyle name="標準_調査結果（その１）" xfId="24"/>
    <cellStyle name="標準_調査結果（その２）" xfId="25"/>
    <cellStyle name="標準_労働実態調査表" xfId="26"/>
    <cellStyle name="Followed Hyperlink" xfId="27"/>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構成割合</a:t>
            </a:r>
          </a:p>
        </c:rich>
      </c:tx>
      <c:layout>
        <c:manualLayout>
          <c:xMode val="factor"/>
          <c:yMode val="factor"/>
          <c:x val="-0.26"/>
          <c:y val="0.0075"/>
        </c:manualLayout>
      </c:layout>
      <c:spPr>
        <a:noFill/>
        <a:ln>
          <a:noFill/>
        </a:ln>
      </c:spPr>
    </c:title>
    <c:plotArea>
      <c:layout>
        <c:manualLayout>
          <c:xMode val="edge"/>
          <c:yMode val="edge"/>
          <c:x val="0.1185"/>
          <c:y val="0.2425"/>
          <c:w val="0.483"/>
          <c:h val="0.62675"/>
        </c:manualLayout>
      </c:layout>
      <c:pieChart>
        <c:varyColors val="1"/>
        <c:ser>
          <c:idx val="0"/>
          <c:order val="0"/>
          <c:tx>
            <c:strRef>
              <c:f>'概要②'!$AE$22</c:f>
              <c:strCache>
                <c:ptCount val="1"/>
                <c:pt idx="0">
                  <c:v>構成割合</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pct10">
                <a:fgClr>
                  <a:srgbClr val="000000"/>
                </a:fgClr>
                <a:bgClr>
                  <a:srgbClr val="FFFFFF"/>
                </a:bgClr>
              </a:pattFill>
            </c:spPr>
          </c:dPt>
          <c:dPt>
            <c:idx val="2"/>
            <c:spPr>
              <a:pattFill prst="smGrid">
                <a:fgClr>
                  <a:srgbClr val="000000"/>
                </a:fgClr>
                <a:bgClr>
                  <a:srgbClr val="FFFFFF"/>
                </a:bgClr>
              </a:pattFill>
            </c:spPr>
          </c:dPt>
          <c:dPt>
            <c:idx val="3"/>
            <c:spPr>
              <a:pattFill prst="pct25">
                <a:fgClr>
                  <a:srgbClr val="000000"/>
                </a:fgClr>
                <a:bgClr>
                  <a:srgbClr val="FFFFFF"/>
                </a:bgClr>
              </a:pattFill>
            </c:spPr>
          </c:dPt>
          <c:dPt>
            <c:idx val="4"/>
            <c:spPr>
              <a:pattFill prst="ltUpDiag">
                <a:fgClr>
                  <a:srgbClr val="000000"/>
                </a:fgClr>
                <a:bgClr>
                  <a:srgbClr val="FFFFFF"/>
                </a:bgClr>
              </a:pattFill>
            </c:spPr>
          </c:dPt>
          <c:dPt>
            <c:idx val="5"/>
            <c:spPr>
              <a:pattFill prst="pct50">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'概要②'!$AD$23:$AD$28</c:f>
              <c:strCache/>
            </c:strRef>
          </c:cat>
          <c:val>
            <c:numRef>
              <c:f>'概要②'!$AE$23:$AE$28</c:f>
              <c:numCache/>
            </c:numRef>
          </c:val>
        </c:ser>
      </c:pieChart>
      <c:spPr>
        <a:noFill/>
        <a:ln>
          <a:noFill/>
        </a:ln>
      </c:spPr>
    </c:plotArea>
    <c:legend>
      <c:legendPos val="r"/>
      <c:layout>
        <c:manualLayout>
          <c:xMode val="edge"/>
          <c:yMode val="edge"/>
          <c:x val="0.7225"/>
          <c:y val="0.22025"/>
          <c:w val="0.2745"/>
          <c:h val="0.612"/>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5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従業員の男女別構成　全体</a:t>
            </a:r>
          </a:p>
        </c:rich>
      </c:tx>
      <c:layout>
        <c:manualLayout>
          <c:xMode val="factor"/>
          <c:yMode val="factor"/>
          <c:x val="-0.107"/>
          <c:y val="0.0095"/>
        </c:manualLayout>
      </c:layout>
      <c:spPr>
        <a:noFill/>
        <a:ln>
          <a:noFill/>
        </a:ln>
      </c:spPr>
    </c:title>
    <c:plotArea>
      <c:layout>
        <c:manualLayout>
          <c:xMode val="edge"/>
          <c:yMode val="edge"/>
          <c:x val="0.20825"/>
          <c:y val="0.1935"/>
          <c:w val="0.42225"/>
          <c:h val="0.7765"/>
        </c:manualLayout>
      </c:layout>
      <c:pieChart>
        <c:varyColors val="1"/>
        <c:ser>
          <c:idx val="0"/>
          <c:order val="0"/>
          <c:tx>
            <c:strRef>
              <c:f>'2（問2）'!$AC$6</c:f>
              <c:strCache>
                <c:ptCount val="1"/>
                <c:pt idx="0">
                  <c:v>従業員構成</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10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0"/>
            <c:showSerName val="0"/>
            <c:showLeaderLines val="1"/>
            <c:showPercent val="1"/>
          </c:dLbls>
          <c:cat>
            <c:strRef>
              <c:f>'2（問2）'!$AD$5:$AE$5</c:f>
              <c:strCache/>
            </c:strRef>
          </c:cat>
          <c:val>
            <c:numRef>
              <c:f>'2（問2）'!$AD$6:$AE$6</c:f>
              <c:numCache/>
            </c:numRef>
          </c:val>
        </c:ser>
      </c:pieChart>
      <c:spPr>
        <a:noFill/>
        <a:ln>
          <a:noFill/>
        </a:ln>
      </c:spPr>
    </c:plotArea>
    <c:legend>
      <c:legendPos val="r"/>
      <c:layout>
        <c:manualLayout>
          <c:xMode val="edge"/>
          <c:yMode val="edge"/>
          <c:x val="0.769"/>
          <c:y val="0.42425"/>
          <c:w val="0.208"/>
          <c:h val="0.284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雇用形態別</a:t>
            </a:r>
          </a:p>
        </c:rich>
      </c:tx>
      <c:layout>
        <c:manualLayout>
          <c:xMode val="factor"/>
          <c:yMode val="factor"/>
          <c:x val="-0.2775"/>
          <c:y val="-0.0215"/>
        </c:manualLayout>
      </c:layout>
      <c:spPr>
        <a:noFill/>
        <a:ln>
          <a:noFill/>
        </a:ln>
      </c:spPr>
    </c:title>
    <c:plotArea>
      <c:layout>
        <c:manualLayout>
          <c:xMode val="edge"/>
          <c:yMode val="edge"/>
          <c:x val="0"/>
          <c:y val="0.11575"/>
          <c:w val="0.8465"/>
          <c:h val="0.8725"/>
        </c:manualLayout>
      </c:layout>
      <c:barChart>
        <c:barDir val="bar"/>
        <c:grouping val="percentStacked"/>
        <c:varyColors val="0"/>
        <c:ser>
          <c:idx val="0"/>
          <c:order val="0"/>
          <c:tx>
            <c:strRef>
              <c:f>'2（問2）'!$AM$10</c:f>
              <c:strCache>
                <c:ptCount val="1"/>
                <c:pt idx="0">
                  <c:v>男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strRef>
              <c:f>'2（問2）'!$AL$11:$AL$15</c:f>
              <c:strCache/>
            </c:strRef>
          </c:cat>
          <c:val>
            <c:numRef>
              <c:f>'2（問2）'!$AM$11:$AM$15</c:f>
              <c:numCache/>
            </c:numRef>
          </c:val>
        </c:ser>
        <c:ser>
          <c:idx val="1"/>
          <c:order val="1"/>
          <c:tx>
            <c:strRef>
              <c:f>'2（問2）'!$AN$10</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'2（問2）'!$AL$11:$AL$15</c:f>
              <c:strCache/>
            </c:strRef>
          </c:cat>
          <c:val>
            <c:numRef>
              <c:f>'2（問2）'!$AN$11:$AN$15</c:f>
              <c:numCache/>
            </c:numRef>
          </c:val>
        </c:ser>
        <c:overlap val="100"/>
        <c:gapWidth val="60"/>
        <c:axId val="33418071"/>
        <c:axId val="32327184"/>
      </c:barChart>
      <c:catAx>
        <c:axId val="33418071"/>
        <c:scaling>
          <c:orientation val="minMax"/>
        </c:scaling>
        <c:axPos val="l"/>
        <c:delete val="0"/>
        <c:numFmt formatCode="General" sourceLinked="1"/>
        <c:majorTickMark val="in"/>
        <c:minorTickMark val="none"/>
        <c:tickLblPos val="nextTo"/>
        <c:crossAx val="32327184"/>
        <c:crosses val="autoZero"/>
        <c:auto val="1"/>
        <c:lblOffset val="100"/>
        <c:noMultiLvlLbl val="0"/>
      </c:catAx>
      <c:valAx>
        <c:axId val="32327184"/>
        <c:scaling>
          <c:orientation val="minMax"/>
        </c:scaling>
        <c:axPos val="b"/>
        <c:majorGridlines>
          <c:spPr>
            <a:ln w="3175">
              <a:solidFill>
                <a:srgbClr val="FFFFFF"/>
              </a:solidFill>
            </a:ln>
          </c:spPr>
        </c:majorGridlines>
        <c:delete val="0"/>
        <c:numFmt formatCode="General" sourceLinked="1"/>
        <c:majorTickMark val="out"/>
        <c:minorTickMark val="none"/>
        <c:tickLblPos val="nextTo"/>
        <c:crossAx val="33418071"/>
        <c:crossesAt val="1"/>
        <c:crossBetween val="between"/>
        <c:dispUnits/>
        <c:majorUnit val="0.2"/>
      </c:valAx>
      <c:spPr>
        <a:noFill/>
        <a:ln>
          <a:noFill/>
        </a:ln>
      </c:spPr>
    </c:plotArea>
    <c:legend>
      <c:legendPos val="r"/>
      <c:layout>
        <c:manualLayout>
          <c:xMode val="edge"/>
          <c:yMode val="edge"/>
          <c:x val="0.87175"/>
          <c:y val="0.41625"/>
          <c:w val="0.116"/>
          <c:h val="0.188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t>常用従業員の男女別構成　全体</a:t>
            </a:r>
          </a:p>
        </c:rich>
      </c:tx>
      <c:layout>
        <c:manualLayout>
          <c:xMode val="factor"/>
          <c:yMode val="factor"/>
          <c:x val="-0.02775"/>
          <c:y val="-0.018"/>
        </c:manualLayout>
      </c:layout>
      <c:spPr>
        <a:noFill/>
        <a:ln>
          <a:noFill/>
        </a:ln>
      </c:spPr>
    </c:title>
    <c:plotArea>
      <c:layout>
        <c:manualLayout>
          <c:xMode val="edge"/>
          <c:yMode val="edge"/>
          <c:x val="0.1415"/>
          <c:y val="0.20575"/>
          <c:w val="0.43725"/>
          <c:h val="0.74725"/>
        </c:manualLayout>
      </c:layout>
      <c:pieChart>
        <c:varyColors val="1"/>
        <c:ser>
          <c:idx val="0"/>
          <c:order val="0"/>
          <c:tx>
            <c:strRef>
              <c:f>'3（問3）'!$AM$6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875"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875"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75" b="0" i="0" u="none" baseline="0"/>
                </a:pPr>
              </a:p>
            </c:txPr>
            <c:showLegendKey val="0"/>
            <c:showVal val="0"/>
            <c:showBubbleSize val="0"/>
            <c:showCatName val="0"/>
            <c:showSerName val="0"/>
            <c:showLeaderLines val="0"/>
            <c:showPercent val="1"/>
          </c:dLbls>
          <c:cat>
            <c:strRef>
              <c:f>'3（問3）'!$AN$5:$AO$5</c:f>
              <c:strCache/>
            </c:strRef>
          </c:cat>
          <c:val>
            <c:numRef>
              <c:f>'3（問3）'!$AN$6:$AO$6</c:f>
              <c:numCache/>
            </c:numRef>
          </c:val>
        </c:ser>
      </c:pieChart>
      <c:spPr>
        <a:noFill/>
        <a:ln>
          <a:noFill/>
        </a:ln>
      </c:spPr>
    </c:plotArea>
    <c:legend>
      <c:legendPos val="r"/>
      <c:layout>
        <c:manualLayout>
          <c:xMode val="edge"/>
          <c:yMode val="edge"/>
          <c:x val="0.74675"/>
          <c:y val="0.43525"/>
          <c:w val="0.25"/>
          <c:h val="0.2765"/>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9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245"/>
          <c:y val="-0.0205"/>
        </c:manualLayout>
      </c:layout>
      <c:spPr>
        <a:noFill/>
        <a:ln>
          <a:noFill/>
        </a:ln>
      </c:spPr>
    </c:title>
    <c:plotArea>
      <c:layout>
        <c:manualLayout>
          <c:xMode val="edge"/>
          <c:yMode val="edge"/>
          <c:x val="0"/>
          <c:y val="0.05425"/>
          <c:w val="0.905"/>
          <c:h val="0.94575"/>
        </c:manualLayout>
      </c:layout>
      <c:barChart>
        <c:barDir val="bar"/>
        <c:grouping val="percentStacked"/>
        <c:varyColors val="0"/>
        <c:ser>
          <c:idx val="0"/>
          <c:order val="0"/>
          <c:tx>
            <c:strRef>
              <c:f>'3（問3）'!$AN$10</c:f>
              <c:strCache>
                <c:ptCount val="1"/>
                <c:pt idx="0">
                  <c:v>男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'3（問3）'!$AM$11:$AM$23</c:f>
              <c:strCache/>
            </c:strRef>
          </c:cat>
          <c:val>
            <c:numRef>
              <c:f>'3（問3）'!$AN$11:$AN$23</c:f>
              <c:numCache/>
            </c:numRef>
          </c:val>
        </c:ser>
        <c:ser>
          <c:idx val="1"/>
          <c:order val="1"/>
          <c:tx>
            <c:strRef>
              <c:f>'3（問3）'!$AO$10</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'3（問3）'!$AM$11:$AM$23</c:f>
              <c:strCache/>
            </c:strRef>
          </c:cat>
          <c:val>
            <c:numRef>
              <c:f>'3（問3）'!$AO$11:$AO$23</c:f>
              <c:numCache/>
            </c:numRef>
          </c:val>
        </c:ser>
        <c:overlap val="100"/>
        <c:gapWidth val="30"/>
        <c:axId val="22509201"/>
        <c:axId val="1256218"/>
      </c:barChart>
      <c:catAx>
        <c:axId val="22509201"/>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256218"/>
        <c:crosses val="autoZero"/>
        <c:auto val="1"/>
        <c:lblOffset val="100"/>
        <c:noMultiLvlLbl val="0"/>
      </c:catAx>
      <c:valAx>
        <c:axId val="1256218"/>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2509201"/>
        <c:crossesAt val="1"/>
        <c:crossBetween val="between"/>
        <c:dispUnits/>
        <c:majorUnit val="0.2"/>
      </c:valAx>
      <c:spPr>
        <a:noFill/>
        <a:ln>
          <a:noFill/>
        </a:ln>
      </c:spPr>
    </c:plotArea>
    <c:legend>
      <c:legendPos val="r"/>
      <c:layout>
        <c:manualLayout>
          <c:xMode val="edge"/>
          <c:yMode val="edge"/>
          <c:x val="0.9065"/>
          <c:y val="0.46675"/>
          <c:w val="0.092"/>
          <c:h val="0.116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025"/>
          <c:y val="-0.0205"/>
        </c:manualLayout>
      </c:layout>
      <c:spPr>
        <a:noFill/>
        <a:ln>
          <a:noFill/>
        </a:ln>
      </c:spPr>
    </c:title>
    <c:plotArea>
      <c:layout>
        <c:manualLayout>
          <c:xMode val="edge"/>
          <c:yMode val="edge"/>
          <c:x val="0.05425"/>
          <c:y val="0.111"/>
          <c:w val="0.846"/>
          <c:h val="0.889"/>
        </c:manualLayout>
      </c:layout>
      <c:barChart>
        <c:barDir val="bar"/>
        <c:grouping val="percentStacked"/>
        <c:varyColors val="0"/>
        <c:ser>
          <c:idx val="0"/>
          <c:order val="0"/>
          <c:tx>
            <c:strRef>
              <c:f>'3（問3）'!$AN$28</c:f>
              <c:strCache>
                <c:ptCount val="1"/>
                <c:pt idx="0">
                  <c:v>男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'3（問3）'!$AM$29:$AM$34</c:f>
              <c:strCache/>
            </c:strRef>
          </c:cat>
          <c:val>
            <c:numRef>
              <c:f>'3（問3）'!$AN$29:$AN$34</c:f>
              <c:numCache/>
            </c:numRef>
          </c:val>
        </c:ser>
        <c:ser>
          <c:idx val="1"/>
          <c:order val="1"/>
          <c:tx>
            <c:strRef>
              <c:f>'3（問3）'!$AO$28</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'3（問3）'!$AM$29:$AM$34</c:f>
              <c:strCache/>
            </c:strRef>
          </c:cat>
          <c:val>
            <c:numRef>
              <c:f>'3（問3）'!$AO$29:$AO$34</c:f>
              <c:numCache/>
            </c:numRef>
          </c:val>
        </c:ser>
        <c:overlap val="100"/>
        <c:gapWidth val="50"/>
        <c:axId val="11305963"/>
        <c:axId val="34644804"/>
      </c:barChart>
      <c:catAx>
        <c:axId val="11305963"/>
        <c:scaling>
          <c:orientation val="minMax"/>
        </c:scaling>
        <c:axPos val="l"/>
        <c:delete val="0"/>
        <c:numFmt formatCode="General" sourceLinked="1"/>
        <c:majorTickMark val="in"/>
        <c:minorTickMark val="none"/>
        <c:tickLblPos val="nextTo"/>
        <c:crossAx val="34644804"/>
        <c:crosses val="autoZero"/>
        <c:auto val="1"/>
        <c:lblOffset val="100"/>
        <c:noMultiLvlLbl val="0"/>
      </c:catAx>
      <c:valAx>
        <c:axId val="34644804"/>
        <c:scaling>
          <c:orientation val="minMax"/>
        </c:scaling>
        <c:axPos val="b"/>
        <c:delete val="0"/>
        <c:numFmt formatCode="General" sourceLinked="1"/>
        <c:majorTickMark val="out"/>
        <c:minorTickMark val="none"/>
        <c:tickLblPos val="nextTo"/>
        <c:crossAx val="11305963"/>
        <c:crossesAt val="1"/>
        <c:crossBetween val="between"/>
        <c:dispUnits/>
        <c:majorUnit val="0.2"/>
      </c:valAx>
      <c:spPr>
        <a:noFill/>
        <a:ln>
          <a:noFill/>
        </a:ln>
      </c:spPr>
    </c:plotArea>
    <c:legend>
      <c:legendPos val="r"/>
      <c:layout>
        <c:manualLayout>
          <c:xMode val="edge"/>
          <c:yMode val="edge"/>
          <c:x val="0.90175"/>
          <c:y val="0.4555"/>
          <c:w val="0.09675"/>
          <c:h val="0.22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年齢別構成（男性）</a:t>
            </a:r>
          </a:p>
        </c:rich>
      </c:tx>
      <c:layout>
        <c:manualLayout>
          <c:xMode val="factor"/>
          <c:yMode val="factor"/>
          <c:x val="-0.15925"/>
          <c:y val="0.01075"/>
        </c:manualLayout>
      </c:layout>
      <c:spPr>
        <a:noFill/>
        <a:ln>
          <a:noFill/>
        </a:ln>
      </c:spPr>
    </c:title>
    <c:plotArea>
      <c:layout>
        <c:manualLayout>
          <c:xMode val="edge"/>
          <c:yMode val="edge"/>
          <c:x val="0.234"/>
          <c:y val="0.24725"/>
          <c:w val="0.28725"/>
          <c:h val="0.65475"/>
        </c:manualLayout>
      </c:layout>
      <c:pieChart>
        <c:varyColors val="1"/>
        <c:ser>
          <c:idx val="0"/>
          <c:order val="0"/>
          <c:tx>
            <c:strRef>
              <c:f>'4（問3）'!$AC$16</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solidFill>
                <a:srgbClr val="FFFFFF"/>
              </a:solid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dLbl>
              <c:idx val="5"/>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'4（問3）'!$AB$17:$AB$22</c:f>
              <c:strCache/>
            </c:strRef>
          </c:cat>
          <c:val>
            <c:numRef>
              <c:f>'4（問3）'!$AC$17:$AC$22</c:f>
              <c:numCache/>
            </c:numRef>
          </c:val>
        </c:ser>
      </c:pieChart>
      <c:spPr>
        <a:noFill/>
        <a:ln>
          <a:noFill/>
        </a:ln>
      </c:spPr>
    </c:plotArea>
    <c:legend>
      <c:legendPos val="r"/>
      <c:layout>
        <c:manualLayout>
          <c:xMode val="edge"/>
          <c:yMode val="edge"/>
          <c:x val="0.68375"/>
          <c:y val="0.12325"/>
          <c:w val="0.223"/>
          <c:h val="0.7862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年齢別構成（女性）</a:t>
            </a:r>
          </a:p>
        </c:rich>
      </c:tx>
      <c:layout>
        <c:manualLayout>
          <c:xMode val="factor"/>
          <c:yMode val="factor"/>
          <c:x val="-0.16125"/>
          <c:y val="0.018"/>
        </c:manualLayout>
      </c:layout>
      <c:spPr>
        <a:noFill/>
        <a:ln>
          <a:noFill/>
        </a:ln>
      </c:spPr>
    </c:title>
    <c:plotArea>
      <c:layout>
        <c:manualLayout>
          <c:xMode val="edge"/>
          <c:yMode val="edge"/>
          <c:x val="0.2255"/>
          <c:y val="0.214"/>
          <c:w val="0.2985"/>
          <c:h val="0.694"/>
        </c:manualLayout>
      </c:layout>
      <c:pieChart>
        <c:varyColors val="1"/>
        <c:ser>
          <c:idx val="0"/>
          <c:order val="0"/>
          <c:tx>
            <c:strRef>
              <c:f>'4（問3）'!$AC$27</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solidFill>
                <a:srgbClr val="FFFFFF"/>
              </a:solid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dLbl>
              <c:idx val="5"/>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'4（問3）'!$AB$28:$AB$33</c:f>
              <c:strCache/>
            </c:strRef>
          </c:cat>
          <c:val>
            <c:numRef>
              <c:f>'4（問3）'!$AC$28:$AC$33</c:f>
              <c:numCache/>
            </c:numRef>
          </c:val>
        </c:ser>
      </c:pieChart>
      <c:spPr>
        <a:noFill/>
        <a:ln>
          <a:noFill/>
        </a:ln>
      </c:spPr>
    </c:plotArea>
    <c:legend>
      <c:legendPos val="r"/>
      <c:layout>
        <c:manualLayout>
          <c:xMode val="edge"/>
          <c:yMode val="edge"/>
          <c:x val="0.685"/>
          <c:y val="0.19525"/>
          <c:w val="0.2315"/>
          <c:h val="0.676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全体</a:t>
            </a:r>
          </a:p>
        </c:rich>
      </c:tx>
      <c:layout>
        <c:manualLayout>
          <c:xMode val="factor"/>
          <c:yMode val="factor"/>
          <c:x val="-0.1365"/>
          <c:y val="0.50825"/>
        </c:manualLayout>
      </c:layout>
      <c:spPr>
        <a:solidFill>
          <a:srgbClr val="FFFFFF"/>
        </a:solidFill>
        <a:ln w="3175">
          <a:noFill/>
        </a:ln>
      </c:spPr>
    </c:title>
    <c:plotArea>
      <c:layout>
        <c:manualLayout>
          <c:xMode val="edge"/>
          <c:yMode val="edge"/>
          <c:x val="0.10675"/>
          <c:y val="0.2405"/>
          <c:w val="0.50125"/>
          <c:h val="0.6865"/>
        </c:manualLayout>
      </c:layout>
      <c:pieChart>
        <c:varyColors val="1"/>
        <c:ser>
          <c:idx val="0"/>
          <c:order val="0"/>
          <c:tx>
            <c:strRef>
              <c:f>'4（問3）'!$AC$5</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solidFill>
                <a:srgbClr val="FFFFFF"/>
              </a:solid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0"/>
            <c:showPercent val="1"/>
          </c:dLbls>
          <c:cat>
            <c:strRef>
              <c:f>'4（問3）'!$AB$6:$AB$11</c:f>
              <c:strCache/>
            </c:strRef>
          </c:cat>
          <c:val>
            <c:numRef>
              <c:f>'4（問3）'!$AC$6:$AC$11</c:f>
              <c:numCache/>
            </c:numRef>
          </c:val>
        </c:ser>
      </c:pieChart>
      <c:spPr>
        <a:noFill/>
        <a:ln>
          <a:noFill/>
        </a:ln>
      </c:spPr>
    </c:plotArea>
    <c:legend>
      <c:legendPos val="r"/>
      <c:layout>
        <c:manualLayout>
          <c:xMode val="edge"/>
          <c:yMode val="edge"/>
          <c:x val="0.73725"/>
          <c:y val="0.0275"/>
          <c:w val="0.26275"/>
          <c:h val="0.96675"/>
        </c:manualLayout>
      </c:layout>
      <c:overlay val="0"/>
      <c:txPr>
        <a:bodyPr vert="horz" rot="0"/>
        <a:lstStyle/>
        <a:p>
          <a:pPr>
            <a:defRPr lang="en-US" cap="none" sz="95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3"/>
          <c:y val="-0.0215"/>
        </c:manualLayout>
      </c:layout>
      <c:spPr>
        <a:noFill/>
        <a:ln>
          <a:noFill/>
        </a:ln>
      </c:spPr>
    </c:title>
    <c:plotArea>
      <c:layout>
        <c:manualLayout>
          <c:xMode val="edge"/>
          <c:yMode val="edge"/>
          <c:x val="0.04725"/>
          <c:y val="0.09275"/>
          <c:w val="0.86375"/>
          <c:h val="0.90725"/>
        </c:manualLayout>
      </c:layout>
      <c:barChart>
        <c:barDir val="bar"/>
        <c:grouping val="percentStacked"/>
        <c:varyColors val="0"/>
        <c:ser>
          <c:idx val="0"/>
          <c:order val="0"/>
          <c:tx>
            <c:strRef>
              <c:f>'5（問3）'!$AN$23</c:f>
              <c:strCache>
                <c:ptCount val="1"/>
                <c:pt idx="0">
                  <c:v>10歳代</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'5（問3）'!$AN$24:$AN$29</c:f>
              <c:numCache/>
            </c:numRef>
          </c:val>
        </c:ser>
        <c:ser>
          <c:idx val="1"/>
          <c:order val="1"/>
          <c:tx>
            <c:strRef>
              <c:f>'5（問3）'!$AO$23</c:f>
              <c:strCache>
                <c:ptCount val="1"/>
                <c:pt idx="0">
                  <c:v>20歳代</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'5（問3）'!$AO$24:$AO$29</c:f>
              <c:numCache/>
            </c:numRef>
          </c:val>
        </c:ser>
        <c:ser>
          <c:idx val="2"/>
          <c:order val="2"/>
          <c:tx>
            <c:strRef>
              <c:f>'5（問3）'!$AP$23</c:f>
              <c:strCache>
                <c:ptCount val="1"/>
                <c:pt idx="0">
                  <c:v>30歳代</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'5（問3）'!$AP$24:$AP$29</c:f>
              <c:numCache/>
            </c:numRef>
          </c:val>
        </c:ser>
        <c:ser>
          <c:idx val="3"/>
          <c:order val="3"/>
          <c:tx>
            <c:strRef>
              <c:f>'5（問3）'!$AQ$23</c:f>
              <c:strCache>
                <c:ptCount val="1"/>
                <c:pt idx="0">
                  <c:v>40歳代</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'5（問3）'!$AQ$24:$AQ$29</c:f>
              <c:numCache/>
            </c:numRef>
          </c:val>
        </c:ser>
        <c:ser>
          <c:idx val="4"/>
          <c:order val="4"/>
          <c:tx>
            <c:strRef>
              <c:f>'5（問3）'!$AR$23</c:f>
              <c:strCache>
                <c:ptCount val="1"/>
                <c:pt idx="0">
                  <c:v>50歳代</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'5（問3）'!$AR$24:$AR$29</c:f>
              <c:numCache/>
            </c:numRef>
          </c:val>
        </c:ser>
        <c:ser>
          <c:idx val="5"/>
          <c:order val="5"/>
          <c:tx>
            <c:strRef>
              <c:f>'5（問3）'!$AS$23</c:f>
              <c:strCache>
                <c:ptCount val="1"/>
                <c:pt idx="0">
                  <c:v>60歳以上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'5（問3）'!$AS$24:$AS$29</c:f>
              <c:numCache/>
            </c:numRef>
          </c:val>
        </c:ser>
        <c:overlap val="100"/>
        <c:gapWidth val="30"/>
        <c:axId val="43367781"/>
        <c:axId val="54765710"/>
      </c:barChart>
      <c:catAx>
        <c:axId val="43367781"/>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4765710"/>
        <c:crosses val="autoZero"/>
        <c:auto val="1"/>
        <c:lblOffset val="100"/>
        <c:noMultiLvlLbl val="0"/>
      </c:catAx>
      <c:valAx>
        <c:axId val="5476571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3367781"/>
        <c:crossesAt val="1"/>
        <c:crossBetween val="between"/>
        <c:dispUnits/>
      </c:valAx>
      <c:spPr>
        <a:noFill/>
        <a:ln>
          <a:noFill/>
        </a:ln>
      </c:spPr>
    </c:plotArea>
    <c:legend>
      <c:legendPos val="r"/>
      <c:layout>
        <c:manualLayout>
          <c:xMode val="edge"/>
          <c:yMode val="edge"/>
          <c:x val="0.90675"/>
          <c:y val="0.084"/>
          <c:w val="0.087"/>
          <c:h val="0.8427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26675"/>
          <c:y val="-0.0195"/>
        </c:manualLayout>
      </c:layout>
      <c:spPr>
        <a:noFill/>
        <a:ln>
          <a:noFill/>
        </a:ln>
      </c:spPr>
    </c:title>
    <c:plotArea>
      <c:layout>
        <c:manualLayout>
          <c:xMode val="edge"/>
          <c:yMode val="edge"/>
          <c:x val="0"/>
          <c:y val="0.0295"/>
          <c:w val="0.92175"/>
          <c:h val="0.964"/>
        </c:manualLayout>
      </c:layout>
      <c:barChart>
        <c:barDir val="bar"/>
        <c:grouping val="percentStacked"/>
        <c:varyColors val="0"/>
        <c:ser>
          <c:idx val="0"/>
          <c:order val="0"/>
          <c:tx>
            <c:strRef>
              <c:f>'5（問3）'!$AN$5</c:f>
              <c:strCache>
                <c:ptCount val="1"/>
                <c:pt idx="0">
                  <c:v>10歳代</c:v>
                </c:pt>
              </c:strCache>
            </c:strRef>
          </c:tx>
          <c:spPr>
            <a:pattFill prst="pct5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'5（問3）'!$AN$6:$AN$18</c:f>
              <c:numCache/>
            </c:numRef>
          </c:val>
        </c:ser>
        <c:ser>
          <c:idx val="1"/>
          <c:order val="1"/>
          <c:tx>
            <c:strRef>
              <c:f>'5（問3）'!$AO$5</c:f>
              <c:strCache>
                <c:ptCount val="1"/>
                <c:pt idx="0">
                  <c:v>20歳代</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'5（問3）'!$AO$6:$AO$18</c:f>
              <c:numCache/>
            </c:numRef>
          </c:val>
        </c:ser>
        <c:ser>
          <c:idx val="2"/>
          <c:order val="2"/>
          <c:tx>
            <c:strRef>
              <c:f>'5（問3）'!$AP$5</c:f>
              <c:strCache>
                <c:ptCount val="1"/>
                <c:pt idx="0">
                  <c:v>30歳代</c:v>
                </c:pt>
              </c:strCache>
            </c:strRef>
          </c:tx>
          <c:spPr>
            <a:pattFill prst="pct7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'5（問3）'!$AP$6:$AP$18</c:f>
              <c:numCache/>
            </c:numRef>
          </c:val>
        </c:ser>
        <c:ser>
          <c:idx val="3"/>
          <c:order val="3"/>
          <c:tx>
            <c:strRef>
              <c:f>'5（問3）'!$AQ$5</c:f>
              <c:strCache>
                <c:ptCount val="1"/>
                <c:pt idx="0">
                  <c:v>40歳代</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'5（問3）'!$AQ$6:$AQ$18</c:f>
              <c:numCache/>
            </c:numRef>
          </c:val>
        </c:ser>
        <c:ser>
          <c:idx val="4"/>
          <c:order val="4"/>
          <c:tx>
            <c:strRef>
              <c:f>'5（問3）'!$AR$5</c:f>
              <c:strCache>
                <c:ptCount val="1"/>
                <c:pt idx="0">
                  <c:v>50歳代</c:v>
                </c:pt>
              </c:strCache>
            </c:strRef>
          </c:tx>
          <c:spPr>
            <a:pattFill prst="pct9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'5（問3）'!$AR$6:$AR$18</c:f>
              <c:numCache/>
            </c:numRef>
          </c:val>
        </c:ser>
        <c:ser>
          <c:idx val="5"/>
          <c:order val="5"/>
          <c:tx>
            <c:strRef>
              <c:f>'5（問3）'!$AS$5</c:f>
              <c:strCache>
                <c:ptCount val="1"/>
                <c:pt idx="0">
                  <c:v>60歳以上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delete val="1"/>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'5（問3）'!$AS$6:$AS$18</c:f>
              <c:numCache/>
            </c:numRef>
          </c:val>
        </c:ser>
        <c:overlap val="100"/>
        <c:gapWidth val="30"/>
        <c:axId val="23129343"/>
        <c:axId val="6837496"/>
      </c:barChart>
      <c:catAx>
        <c:axId val="23129343"/>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837496"/>
        <c:crosses val="autoZero"/>
        <c:auto val="1"/>
        <c:lblOffset val="100"/>
        <c:noMultiLvlLbl val="0"/>
      </c:catAx>
      <c:valAx>
        <c:axId val="6837496"/>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3129343"/>
        <c:crossesAt val="1"/>
        <c:crossBetween val="between"/>
        <c:dispUnits/>
      </c:valAx>
      <c:spPr>
        <a:noFill/>
        <a:ln>
          <a:noFill/>
        </a:ln>
      </c:spPr>
    </c:plotArea>
    <c:legend>
      <c:legendPos val="r"/>
      <c:layout>
        <c:manualLayout>
          <c:xMode val="edge"/>
          <c:yMode val="edge"/>
          <c:x val="0.91225"/>
          <c:y val="0.2075"/>
          <c:w val="0.08"/>
          <c:h val="0.48375"/>
        </c:manualLayout>
      </c:layout>
      <c:overlay val="0"/>
      <c:spPr>
        <a:noFill/>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構成割合</a:t>
            </a:r>
          </a:p>
        </c:rich>
      </c:tx>
      <c:layout>
        <c:manualLayout>
          <c:xMode val="factor"/>
          <c:yMode val="factor"/>
          <c:x val="-0.221"/>
          <c:y val="0.01725"/>
        </c:manualLayout>
      </c:layout>
      <c:spPr>
        <a:noFill/>
        <a:ln>
          <a:noFill/>
        </a:ln>
      </c:spPr>
    </c:title>
    <c:plotArea>
      <c:layout>
        <c:manualLayout>
          <c:xMode val="edge"/>
          <c:yMode val="edge"/>
          <c:x val="0.155"/>
          <c:y val="0.242"/>
          <c:w val="0.429"/>
          <c:h val="0.5495"/>
        </c:manualLayout>
      </c:layout>
      <c:pieChart>
        <c:varyColors val="1"/>
        <c:ser>
          <c:idx val="0"/>
          <c:order val="0"/>
          <c:tx>
            <c:strRef>
              <c:f>'概要②'!$AE$3</c:f>
              <c:strCache>
                <c:ptCount val="1"/>
                <c:pt idx="0">
                  <c:v>構成割合</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Vert">
                <a:fgClr>
                  <a:srgbClr val="000000"/>
                </a:fgClr>
                <a:bgClr>
                  <a:srgbClr val="FFFFFF"/>
                </a:bgClr>
              </a:pattFill>
            </c:spPr>
          </c:dPt>
          <c:dPt>
            <c:idx val="1"/>
            <c:spPr>
              <a:pattFill prst="pct60">
                <a:fgClr>
                  <a:srgbClr val="FFFFFF"/>
                </a:fgClr>
                <a:bgClr>
                  <a:srgbClr val="000000"/>
                </a:bgClr>
              </a:pattFill>
            </c:spPr>
          </c:dPt>
          <c:dPt>
            <c:idx val="2"/>
            <c:spPr>
              <a:pattFill prst="pct80">
                <a:fgClr>
                  <a:srgbClr val="000000"/>
                </a:fgClr>
                <a:bgClr>
                  <a:srgbClr val="FFFFFF"/>
                </a:bgClr>
              </a:pattFill>
            </c:spPr>
          </c:dPt>
          <c:dPt>
            <c:idx val="3"/>
            <c:spPr>
              <a:pattFill prst="ltVert">
                <a:fgClr>
                  <a:srgbClr val="000000"/>
                </a:fgClr>
                <a:bgClr>
                  <a:srgbClr val="FFFFFF"/>
                </a:bgClr>
              </a:pattFill>
            </c:spPr>
          </c:dPt>
          <c:dPt>
            <c:idx val="4"/>
            <c:spPr>
              <a:pattFill prst="pct20">
                <a:fgClr>
                  <a:srgbClr val="000000"/>
                </a:fgClr>
                <a:bgClr>
                  <a:srgbClr val="FFFFFF"/>
                </a:bgClr>
              </a:pattFill>
            </c:spPr>
          </c:dPt>
          <c:dPt>
            <c:idx val="5"/>
            <c:spPr>
              <a:pattFill prst="diagBrick">
                <a:fgClr>
                  <a:srgbClr val="000000"/>
                </a:fgClr>
                <a:bgClr>
                  <a:srgbClr val="FFFFFF"/>
                </a:bgClr>
              </a:pattFill>
            </c:spPr>
          </c:dPt>
          <c:dPt>
            <c:idx val="6"/>
            <c:spPr>
              <a:pattFill prst="ltHorz">
                <a:fgClr>
                  <a:srgbClr val="000000"/>
                </a:fgClr>
                <a:bgClr>
                  <a:srgbClr val="FFFFFF"/>
                </a:bgClr>
              </a:pattFill>
            </c:spPr>
          </c:dPt>
          <c:dPt>
            <c:idx val="7"/>
            <c:spPr>
              <a:pattFill prst="smCheck">
                <a:fgClr>
                  <a:srgbClr val="000000"/>
                </a:fgClr>
                <a:bgClr>
                  <a:srgbClr val="FFFFFF"/>
                </a:bgClr>
              </a:pattFill>
            </c:spPr>
          </c:dPt>
          <c:dPt>
            <c:idx val="8"/>
            <c:spPr>
              <a:pattFill prst="pct90">
                <a:fgClr>
                  <a:srgbClr val="FFFFFF"/>
                </a:fgClr>
                <a:bgClr>
                  <a:srgbClr val="000000"/>
                </a:bgClr>
              </a:pattFill>
            </c:spPr>
          </c:dPt>
          <c:dPt>
            <c:idx val="9"/>
            <c:spPr>
              <a:pattFill prst="smGrid">
                <a:fgClr>
                  <a:srgbClr val="000000"/>
                </a:fgClr>
                <a:bgClr>
                  <a:srgbClr val="FFFFFF"/>
                </a:bgClr>
              </a:pattFill>
            </c:spPr>
          </c:dPt>
          <c:dPt>
            <c:idx val="10"/>
            <c:spPr>
              <a:pattFill prst="pct25">
                <a:fgClr>
                  <a:srgbClr val="000000"/>
                </a:fgClr>
                <a:bgClr>
                  <a:srgbClr val="FFFFFF"/>
                </a:bgClr>
              </a:pattFill>
            </c:spPr>
          </c:dPt>
          <c:dPt>
            <c:idx val="11"/>
            <c:spPr>
              <a:pattFill prst="zigZag">
                <a:fgClr>
                  <a:srgbClr val="000000"/>
                </a:fgClr>
                <a:bgClr>
                  <a:srgbClr val="FFFFFF"/>
                </a:bgClr>
              </a:pattFill>
            </c:spPr>
          </c:dPt>
          <c:dPt>
            <c:idx val="12"/>
            <c:spPr>
              <a:pattFill prst="pct50">
                <a:fgClr>
                  <a:srgbClr val="000000"/>
                </a:fgClr>
                <a:bgClr>
                  <a:srgbClr val="FFFFFF"/>
                </a:bgClr>
              </a:pattFill>
            </c:spPr>
          </c:dPt>
          <c:dLbls>
            <c:dLbl>
              <c:idx val="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dLbl>
              <c:idx val="10"/>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700" b="0" i="0" u="none" baseline="0"/>
                </a:pPr>
              </a:p>
            </c:txPr>
            <c:showLegendKey val="0"/>
            <c:showVal val="0"/>
            <c:showBubbleSize val="0"/>
            <c:showCatName val="1"/>
            <c:showSerName val="0"/>
            <c:showLeaderLines val="0"/>
            <c:showPercent val="1"/>
          </c:dLbls>
          <c:cat>
            <c:strRef>
              <c:f>'概要②'!$AD$4:$AD$16</c:f>
              <c:strCache/>
            </c:strRef>
          </c:cat>
          <c:val>
            <c:numRef>
              <c:f>'概要②'!$AE$4:$AE$16</c:f>
              <c:numCache/>
            </c:numRef>
          </c:val>
        </c:ser>
      </c:pieChart>
      <c:spPr>
        <a:noFill/>
        <a:ln>
          <a:noFill/>
        </a:ln>
      </c:spPr>
    </c:plotArea>
    <c:legend>
      <c:legendPos val="r"/>
      <c:layout>
        <c:manualLayout>
          <c:xMode val="edge"/>
          <c:yMode val="edge"/>
          <c:x val="0.721"/>
          <c:y val="0.01"/>
          <c:w val="0.279"/>
          <c:h val="0.950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625"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
          <c:y val="0.20325"/>
          <c:w val="0.77125"/>
          <c:h val="0.79675"/>
        </c:manualLayout>
      </c:layout>
      <c:barChart>
        <c:barDir val="bar"/>
        <c:grouping val="clustered"/>
        <c:varyColors val="0"/>
        <c:ser>
          <c:idx val="0"/>
          <c:order val="0"/>
          <c:tx>
            <c:strRef>
              <c:f>'6（問2）'!$AN$6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FFFFFF"/>
                </a:bgClr>
              </a:pattFill>
            </c:spPr>
          </c:dPt>
          <c:dPt>
            <c:idx val="1"/>
            <c:invertIfNegative val="1"/>
            <c:spPr>
              <a:pattFill prst="ltUpDiag">
                <a:fgClr>
                  <a:srgbClr val="000000"/>
                </a:fgClr>
                <a:bgClr>
                  <a:srgbClr val="FFFFFF"/>
                </a:bgClr>
              </a:pattFill>
            </c:spPr>
          </c:dPt>
          <c:dPt>
            <c:idx val="2"/>
            <c:invertIfNegative val="0"/>
            <c:spPr>
              <a:solidFill>
                <a:srgbClr val="FFFFFF"/>
              </a:solidFill>
            </c:spPr>
          </c:dPt>
          <c:dLbls>
            <c:dLbl>
              <c:idx val="0"/>
              <c:layout>
                <c:manualLayout>
                  <c:x val="0"/>
                  <c:y val="0"/>
                </c:manualLayout>
              </c:layout>
              <c:numFmt formatCode="General" sourceLinked="1"/>
              <c:spPr>
                <a:ln w="3175">
                  <a:noFill/>
                </a:ln>
              </c:spPr>
              <c:showLegendKey val="0"/>
              <c:showVal val="1"/>
              <c:showBubbleSize val="0"/>
              <c:showCatName val="0"/>
              <c:showSerName val="0"/>
              <c:showPercent val="0"/>
            </c:dLbl>
            <c:dLbl>
              <c:idx val="1"/>
              <c:layout>
                <c:manualLayout>
                  <c:x val="0"/>
                  <c:y val="0"/>
                </c:manualLayout>
              </c:layout>
              <c:numFmt formatCode="General" sourceLinked="1"/>
              <c:spPr>
                <a:ln w="3175">
                  <a:noFill/>
                </a:ln>
              </c:spPr>
              <c:showLegendKey val="0"/>
              <c:showVal val="1"/>
              <c:showBubbleSize val="0"/>
              <c:showCatName val="0"/>
              <c:showSerName val="0"/>
              <c:showPercent val="0"/>
            </c:dLbl>
            <c:dLbl>
              <c:idx val="2"/>
              <c:layout>
                <c:manualLayout>
                  <c:x val="0"/>
                  <c:y val="0"/>
                </c:manualLayout>
              </c:layout>
              <c:numFmt formatCode="General" sourceLinked="1"/>
              <c:spPr>
                <a:ln w="3175">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'6（問2）'!$AO$5:$AQ$5</c:f>
              <c:strCache/>
            </c:strRef>
          </c:cat>
          <c:val>
            <c:numRef>
              <c:f>'6（問2）'!$AO$6:$AQ$6</c:f>
              <c:numCache/>
            </c:numRef>
          </c:val>
        </c:ser>
        <c:gapWidth val="100"/>
        <c:axId val="61537465"/>
        <c:axId val="16966274"/>
      </c:barChart>
      <c:catAx>
        <c:axId val="61537465"/>
        <c:scaling>
          <c:orientation val="minMax"/>
        </c:scaling>
        <c:axPos val="l"/>
        <c:delete val="0"/>
        <c:numFmt formatCode="General" sourceLinked="1"/>
        <c:majorTickMark val="in"/>
        <c:minorTickMark val="none"/>
        <c:tickLblPos val="nextTo"/>
        <c:crossAx val="16966274"/>
        <c:crosses val="autoZero"/>
        <c:auto val="1"/>
        <c:lblOffset val="100"/>
        <c:noMultiLvlLbl val="0"/>
      </c:catAx>
      <c:valAx>
        <c:axId val="16966274"/>
        <c:scaling>
          <c:orientation val="minMax"/>
          <c:max val="0.8"/>
        </c:scaling>
        <c:axPos val="b"/>
        <c:majorGridlines>
          <c:spPr>
            <a:ln w="3175">
              <a:solidFill>
                <a:srgbClr val="FFFFFF"/>
              </a:solidFill>
            </a:ln>
          </c:spPr>
        </c:majorGridlines>
        <c:delete val="0"/>
        <c:numFmt formatCode="0%" sourceLinked="0"/>
        <c:majorTickMark val="out"/>
        <c:minorTickMark val="none"/>
        <c:tickLblPos val="nextTo"/>
        <c:crossAx val="61537465"/>
        <c:crossesAt val="1"/>
        <c:crossBetween val="between"/>
        <c:dispUnits/>
        <c:majorUnit val="0.2"/>
        <c:minorUnit val="0.2"/>
      </c:valAx>
      <c:spPr>
        <a:noFill/>
        <a:ln>
          <a:noFill/>
        </a:ln>
      </c:spPr>
    </c:plotArea>
    <c:legend>
      <c:legendPos val="r"/>
      <c:layout>
        <c:manualLayout>
          <c:xMode val="edge"/>
          <c:yMode val="edge"/>
          <c:x val="0.765"/>
          <c:y val="0.2805"/>
          <c:w val="0.235"/>
          <c:h val="0.381"/>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t>業種別</a:t>
            </a:r>
          </a:p>
        </c:rich>
      </c:tx>
      <c:layout>
        <c:manualLayout>
          <c:xMode val="factor"/>
          <c:yMode val="factor"/>
          <c:x val="-0.12725"/>
          <c:y val="-0.0215"/>
        </c:manualLayout>
      </c:layout>
      <c:spPr>
        <a:noFill/>
        <a:ln>
          <a:noFill/>
        </a:ln>
      </c:spPr>
    </c:title>
    <c:plotArea>
      <c:layout>
        <c:manualLayout>
          <c:xMode val="edge"/>
          <c:yMode val="edge"/>
          <c:x val="0"/>
          <c:y val="0.11225"/>
          <c:w val="1"/>
          <c:h val="0.88775"/>
        </c:manualLayout>
      </c:layout>
      <c:barChart>
        <c:barDir val="bar"/>
        <c:grouping val="clustered"/>
        <c:varyColors val="0"/>
        <c:ser>
          <c:idx val="0"/>
          <c:order val="0"/>
          <c:tx>
            <c:strRef>
              <c:f>'6（問2）'!$AO$11</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'6（問2）'!$AN$19:$AN$24</c:f>
              <c:strCache/>
            </c:strRef>
          </c:cat>
          <c:val>
            <c:numRef>
              <c:f>'6（問2）'!$AO$19:$AO$24</c:f>
              <c:numCache/>
            </c:numRef>
          </c:val>
        </c:ser>
        <c:ser>
          <c:idx val="1"/>
          <c:order val="1"/>
          <c:tx>
            <c:strRef>
              <c:f>'6（問2）'!$AP$11</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'6（問2）'!$AN$19:$AN$24</c:f>
              <c:strCache/>
            </c:strRef>
          </c:cat>
          <c:val>
            <c:numRef>
              <c:f>'6（問2）'!$AP$19:$AP$24</c:f>
              <c:numCache/>
            </c:numRef>
          </c:val>
        </c:ser>
        <c:ser>
          <c:idx val="2"/>
          <c:order val="2"/>
          <c:tx>
            <c:strRef>
              <c:f>'6（問2）'!$AQ$11</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6"/>
              <c:delete val="1"/>
            </c:dLbl>
            <c:numFmt formatCode="General" sourceLinked="1"/>
            <c:showLegendKey val="0"/>
            <c:showVal val="1"/>
            <c:showBubbleSize val="0"/>
            <c:showCatName val="0"/>
            <c:showSerName val="0"/>
            <c:showPercent val="0"/>
          </c:dLbls>
          <c:cat>
            <c:strRef>
              <c:f>'6（問2）'!$AN$19:$AN$24</c:f>
              <c:strCache/>
            </c:strRef>
          </c:cat>
          <c:val>
            <c:numRef>
              <c:f>'6（問2）'!$AQ$19:$AQ$24</c:f>
              <c:numCache/>
            </c:numRef>
          </c:val>
        </c:ser>
        <c:gapWidth val="50"/>
        <c:axId val="18478739"/>
        <c:axId val="32090924"/>
      </c:barChart>
      <c:catAx>
        <c:axId val="18478739"/>
        <c:scaling>
          <c:orientation val="minMax"/>
        </c:scaling>
        <c:axPos val="l"/>
        <c:delete val="0"/>
        <c:numFmt formatCode="General" sourceLinked="1"/>
        <c:majorTickMark val="in"/>
        <c:minorTickMark val="none"/>
        <c:tickLblPos val="nextTo"/>
        <c:crossAx val="32090924"/>
        <c:crosses val="autoZero"/>
        <c:auto val="1"/>
        <c:lblOffset val="100"/>
        <c:noMultiLvlLbl val="0"/>
      </c:catAx>
      <c:valAx>
        <c:axId val="32090924"/>
        <c:scaling>
          <c:orientation val="minMax"/>
          <c:max val="0.8"/>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18478739"/>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125"/>
          <c:w val="0.9235"/>
          <c:h val="0.88875"/>
        </c:manualLayout>
      </c:layout>
      <c:barChart>
        <c:barDir val="bar"/>
        <c:grouping val="clustered"/>
        <c:varyColors val="0"/>
        <c:ser>
          <c:idx val="0"/>
          <c:order val="0"/>
          <c:tx>
            <c:strRef>
              <c:f>'6（問2）'!$AO$11</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'6（問2）'!$AN$12:$AN$18</c:f>
              <c:strCache/>
            </c:strRef>
          </c:cat>
          <c:val>
            <c:numRef>
              <c:f>'6（問2）'!$AO$12:$AO$18</c:f>
              <c:numCache/>
            </c:numRef>
          </c:val>
        </c:ser>
        <c:ser>
          <c:idx val="1"/>
          <c:order val="1"/>
          <c:tx>
            <c:strRef>
              <c:f>'6（問2）'!$AP$11</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'6（問2）'!$AN$12:$AN$18</c:f>
              <c:strCache/>
            </c:strRef>
          </c:cat>
          <c:val>
            <c:numRef>
              <c:f>'6（問2）'!$AP$12:$AP$18</c:f>
              <c:numCache/>
            </c:numRef>
          </c:val>
        </c:ser>
        <c:ser>
          <c:idx val="2"/>
          <c:order val="2"/>
          <c:tx>
            <c:strRef>
              <c:f>'6（問2）'!$AQ$11</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'6（問2）'!$AN$12:$AN$18</c:f>
              <c:strCache/>
            </c:strRef>
          </c:cat>
          <c:val>
            <c:numRef>
              <c:f>'6（問2）'!$AQ$12:$AQ$18</c:f>
              <c:numCache/>
            </c:numRef>
          </c:val>
        </c:ser>
        <c:gapWidth val="100"/>
        <c:axId val="20382861"/>
        <c:axId val="49228022"/>
      </c:barChart>
      <c:catAx>
        <c:axId val="20382861"/>
        <c:scaling>
          <c:orientation val="minMax"/>
        </c:scaling>
        <c:axPos val="l"/>
        <c:delete val="0"/>
        <c:numFmt formatCode="General" sourceLinked="1"/>
        <c:majorTickMark val="in"/>
        <c:minorTickMark val="none"/>
        <c:tickLblPos val="nextTo"/>
        <c:crossAx val="49228022"/>
        <c:crosses val="autoZero"/>
        <c:auto val="1"/>
        <c:lblOffset val="100"/>
        <c:noMultiLvlLbl val="0"/>
      </c:catAx>
      <c:valAx>
        <c:axId val="49228022"/>
        <c:scaling>
          <c:orientation val="minMax"/>
          <c:max val="0.8"/>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20382861"/>
        <c:crossesAt val="1"/>
        <c:crossBetween val="between"/>
        <c:dispUnits/>
        <c:majorUnit val="0.2"/>
        <c:minorUnit val="0.2"/>
      </c:valAx>
      <c:spPr>
        <a:noFill/>
        <a:ln>
          <a:noFill/>
        </a:ln>
      </c:spPr>
    </c:plotArea>
    <c:legend>
      <c:legendPos val="r"/>
      <c:layout>
        <c:manualLayout>
          <c:xMode val="edge"/>
          <c:yMode val="edge"/>
          <c:x val="0.78475"/>
          <c:y val="0.43525"/>
          <c:w val="0.212"/>
          <c:h val="0.226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2"/>
          <c:y val="0"/>
        </c:manualLayout>
      </c:layout>
      <c:spPr>
        <a:noFill/>
        <a:ln>
          <a:noFill/>
        </a:ln>
      </c:spPr>
    </c:title>
    <c:plotArea>
      <c:layout>
        <c:manualLayout>
          <c:xMode val="edge"/>
          <c:yMode val="edge"/>
          <c:x val="0"/>
          <c:y val="0.12475"/>
          <c:w val="0.83475"/>
          <c:h val="0.803"/>
        </c:manualLayout>
      </c:layout>
      <c:barChart>
        <c:barDir val="bar"/>
        <c:grouping val="clustered"/>
        <c:varyColors val="0"/>
        <c:ser>
          <c:idx val="0"/>
          <c:order val="0"/>
          <c:tx>
            <c:strRef>
              <c:f>'6（問2）'!$AO$30</c:f>
              <c:strCache>
                <c:ptCount val="1"/>
                <c:pt idx="0">
                  <c:v>男女計</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'6（問2）'!$AN$31:$AN$36</c:f>
              <c:strCache/>
            </c:strRef>
          </c:cat>
          <c:val>
            <c:numRef>
              <c:f>'6（問2）'!$AO$31:$AO$36</c:f>
              <c:numCache/>
            </c:numRef>
          </c:val>
        </c:ser>
        <c:ser>
          <c:idx val="1"/>
          <c:order val="1"/>
          <c:tx>
            <c:strRef>
              <c:f>'6（問2）'!$AP$30</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'6（問2）'!$AN$31:$AN$36</c:f>
              <c:strCache/>
            </c:strRef>
          </c:cat>
          <c:val>
            <c:numRef>
              <c:f>'6（問2）'!$AP$31:$AP$36</c:f>
              <c:numCache/>
            </c:numRef>
          </c:val>
        </c:ser>
        <c:ser>
          <c:idx val="2"/>
          <c:order val="2"/>
          <c:tx>
            <c:strRef>
              <c:f>'6（問2）'!$AQ$30</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'6（問2）'!$AN$31:$AN$36</c:f>
              <c:strCache/>
            </c:strRef>
          </c:cat>
          <c:val>
            <c:numRef>
              <c:f>'6（問2）'!$AQ$31:$AQ$36</c:f>
              <c:numCache/>
            </c:numRef>
          </c:val>
        </c:ser>
        <c:gapWidth val="50"/>
        <c:axId val="40399015"/>
        <c:axId val="28046816"/>
      </c:barChart>
      <c:catAx>
        <c:axId val="40399015"/>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28046816"/>
        <c:crosses val="autoZero"/>
        <c:auto val="1"/>
        <c:lblOffset val="100"/>
        <c:noMultiLvlLbl val="0"/>
      </c:catAx>
      <c:valAx>
        <c:axId val="28046816"/>
        <c:scaling>
          <c:orientation val="minMax"/>
          <c:max val="0.8"/>
        </c:scaling>
        <c:axPos val="b"/>
        <c:delete val="0"/>
        <c:numFmt formatCode="0%" sourceLinked="0"/>
        <c:majorTickMark val="in"/>
        <c:minorTickMark val="none"/>
        <c:tickLblPos val="nextTo"/>
        <c:crossAx val="40399015"/>
        <c:crossesAt val="1"/>
        <c:crossBetween val="between"/>
        <c:dispUnits/>
        <c:majorUnit val="0.2"/>
      </c:valAx>
      <c:spPr>
        <a:solidFill>
          <a:srgbClr val="FFFFFF"/>
        </a:solidFill>
        <a:ln w="12700">
          <a:solidFill>
            <a:srgbClr val="FFFFFF"/>
          </a:solidFill>
        </a:ln>
      </c:spPr>
    </c:plotArea>
    <c:legend>
      <c:legendPos val="r"/>
      <c:layout>
        <c:manualLayout>
          <c:xMode val="edge"/>
          <c:yMode val="edge"/>
          <c:x val="0.6395"/>
          <c:y val="0.258"/>
          <c:w val="0.1195"/>
          <c:h val="0.286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2525"/>
          <c:y val="0.041"/>
        </c:manualLayout>
      </c:layout>
      <c:spPr>
        <a:noFill/>
        <a:ln>
          <a:noFill/>
        </a:ln>
      </c:spPr>
      <c:txPr>
        <a:bodyPr vert="horz" rot="0"/>
        <a:lstStyle/>
        <a:p>
          <a:pPr>
            <a:defRPr lang="en-US" cap="none" sz="1000" b="0" i="0" u="none" baseline="0"/>
          </a:pPr>
        </a:p>
      </c:txPr>
    </c:title>
    <c:plotArea>
      <c:layout>
        <c:manualLayout>
          <c:xMode val="edge"/>
          <c:yMode val="edge"/>
          <c:x val="0.085"/>
          <c:y val="0.178"/>
          <c:w val="0.5755"/>
          <c:h val="0.79275"/>
        </c:manualLayout>
      </c:layout>
      <c:pieChart>
        <c:varyColors val="1"/>
        <c:ser>
          <c:idx val="0"/>
          <c:order val="0"/>
          <c:tx>
            <c:strRef>
              <c:f>'7（問4）'!$AL$6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FFFFFF"/>
                </a:fgClr>
                <a:bgClr>
                  <a:srgbClr val="000000"/>
                </a:bgClr>
              </a:pattFill>
            </c:spPr>
          </c:dPt>
          <c:dPt>
            <c:idx val="1"/>
            <c:spPr>
              <a:pattFill prst="ltUpDiag">
                <a:fgClr>
                  <a:srgbClr val="000000"/>
                </a:fgClr>
                <a:bgClr>
                  <a:srgbClr val="FFFFFF"/>
                </a:bgClr>
              </a:pattFill>
            </c:spPr>
          </c:dPt>
          <c:dLbls>
            <c:dLbl>
              <c:idx val="0"/>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'7（問4）'!$AM$5:$AN$5</c:f>
              <c:strCache/>
            </c:strRef>
          </c:cat>
          <c:val>
            <c:numRef>
              <c:f>'7（問4）'!$AM$6:$AN$6</c:f>
              <c:numCache/>
            </c:numRef>
          </c:val>
        </c:ser>
      </c:pieChart>
      <c:spPr>
        <a:noFill/>
        <a:ln>
          <a:noFill/>
        </a:ln>
      </c:spPr>
    </c:plotArea>
    <c:legend>
      <c:legendPos val="r"/>
      <c:layout>
        <c:manualLayout>
          <c:xMode val="edge"/>
          <c:yMode val="edge"/>
          <c:x val="0.7295"/>
          <c:y val="0.38975"/>
          <c:w val="0.2705"/>
          <c:h val="0.261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業種別</a:t>
            </a:r>
          </a:p>
        </c:rich>
      </c:tx>
      <c:layout>
        <c:manualLayout>
          <c:xMode val="factor"/>
          <c:yMode val="factor"/>
          <c:x val="-0.323"/>
          <c:y val="-0.0215"/>
        </c:manualLayout>
      </c:layout>
      <c:spPr>
        <a:noFill/>
        <a:ln>
          <a:noFill/>
        </a:ln>
      </c:spPr>
    </c:title>
    <c:plotArea>
      <c:layout>
        <c:manualLayout>
          <c:xMode val="edge"/>
          <c:yMode val="edge"/>
          <c:x val="0"/>
          <c:y val="0.06025"/>
          <c:w val="0.87975"/>
          <c:h val="0.93975"/>
        </c:manualLayout>
      </c:layout>
      <c:barChart>
        <c:barDir val="bar"/>
        <c:grouping val="stacked"/>
        <c:varyColors val="0"/>
        <c:ser>
          <c:idx val="0"/>
          <c:order val="0"/>
          <c:tx>
            <c:strRef>
              <c:f>'7（問4）'!$AQ$10</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inBase"/>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txPr>
                <a:bodyPr vert="horz" rot="0" anchor="ctr"/>
                <a:lstStyle/>
                <a:p>
                  <a:pPr algn="ctr">
                    <a:defRPr lang="en-US" cap="none" sz="800" b="0" i="0" u="none" baseline="0"/>
                  </a:pPr>
                </a:p>
              </c:txPr>
              <c:numFmt formatCode="General" sourceLinked="1"/>
              <c:dLblPos val="inBase"/>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inBase"/>
            <c:showLegendKey val="0"/>
            <c:showVal val="1"/>
            <c:showBubbleSize val="0"/>
            <c:showCatName val="0"/>
            <c:showSerName val="0"/>
            <c:showPercent val="0"/>
          </c:dLbls>
          <c:cat>
            <c:strRef>
              <c:f>'7（問4）'!$AP$11:$AP$23</c:f>
              <c:strCache/>
            </c:strRef>
          </c:cat>
          <c:val>
            <c:numRef>
              <c:f>'7（問4）'!$AQ$11:$AQ$23</c:f>
              <c:numCache/>
            </c:numRef>
          </c:val>
        </c:ser>
        <c:ser>
          <c:idx val="1"/>
          <c:order val="1"/>
          <c:tx>
            <c:strRef>
              <c:f>'7（問4）'!$AR$10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'7（問4）'!$AP$11:$AP$23</c:f>
              <c:strCache/>
            </c:strRef>
          </c:cat>
          <c:val>
            <c:numRef>
              <c:f>'7（問4）'!$AR$11:$AR$23</c:f>
              <c:numCache/>
            </c:numRef>
          </c:val>
        </c:ser>
        <c:overlap val="100"/>
        <c:gapWidth val="20"/>
        <c:axId val="51094753"/>
        <c:axId val="57199594"/>
      </c:barChart>
      <c:catAx>
        <c:axId val="51094753"/>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7199594"/>
        <c:crosses val="autoZero"/>
        <c:auto val="1"/>
        <c:lblOffset val="100"/>
        <c:noMultiLvlLbl val="0"/>
      </c:catAx>
      <c:valAx>
        <c:axId val="57199594"/>
        <c:scaling>
          <c:orientation val="minMax"/>
          <c:min val="0"/>
        </c:scaling>
        <c:axPos val="b"/>
        <c:delete val="0"/>
        <c:numFmt formatCode="#,###&quot;社&quot;" sourceLinked="0"/>
        <c:majorTickMark val="in"/>
        <c:minorTickMark val="none"/>
        <c:tickLblPos val="nextTo"/>
        <c:txPr>
          <a:bodyPr/>
          <a:lstStyle/>
          <a:p>
            <a:pPr>
              <a:defRPr lang="en-US" cap="none" sz="675" b="0" i="0" u="none" baseline="0"/>
            </a:pPr>
          </a:p>
        </c:txPr>
        <c:crossAx val="51094753"/>
        <c:crossesAt val="1"/>
        <c:crossBetween val="between"/>
        <c:dispUnits/>
        <c:majorUnit val="10"/>
      </c:valAx>
      <c:spPr>
        <a:noFill/>
        <a:ln>
          <a:noFill/>
        </a:ln>
      </c:spPr>
    </c:plotArea>
    <c:legend>
      <c:legendPos val="r"/>
      <c:layout>
        <c:manualLayout>
          <c:xMode val="edge"/>
          <c:yMode val="edge"/>
          <c:x val="0.8755"/>
          <c:y val="0.42275"/>
          <c:w val="0.123"/>
          <c:h val="0.1515"/>
        </c:manualLayout>
      </c:layout>
      <c:overlay val="0"/>
      <c:txPr>
        <a:bodyPr vert="horz" rot="0"/>
        <a:lstStyle/>
        <a:p>
          <a:pPr>
            <a:defRPr lang="en-US" cap="none" sz="1075"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3"/>
          <c:y val="-0.02025"/>
        </c:manualLayout>
      </c:layout>
      <c:spPr>
        <a:noFill/>
        <a:ln>
          <a:noFill/>
        </a:ln>
      </c:spPr>
    </c:title>
    <c:plotArea>
      <c:layout>
        <c:manualLayout>
          <c:xMode val="edge"/>
          <c:yMode val="edge"/>
          <c:x val="0.0415"/>
          <c:y val="0.1155"/>
          <c:w val="0.8405"/>
          <c:h val="0.8845"/>
        </c:manualLayout>
      </c:layout>
      <c:barChart>
        <c:barDir val="bar"/>
        <c:grouping val="stacked"/>
        <c:varyColors val="0"/>
        <c:ser>
          <c:idx val="0"/>
          <c:order val="0"/>
          <c:tx>
            <c:strRef>
              <c:f>'7（問4）'!$AQ$28</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'7（問4）'!$AP$29:$AP$34</c:f>
              <c:strCache/>
            </c:strRef>
          </c:cat>
          <c:val>
            <c:numRef>
              <c:f>'7（問4）'!$AQ$29:$AQ$34</c:f>
              <c:numCache/>
            </c:numRef>
          </c:val>
        </c:ser>
        <c:ser>
          <c:idx val="1"/>
          <c:order val="1"/>
          <c:tx>
            <c:strRef>
              <c:f>'7（問4）'!$AR$28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'7（問4）'!$AP$29:$AP$34</c:f>
              <c:strCache/>
            </c:strRef>
          </c:cat>
          <c:val>
            <c:numRef>
              <c:f>'7（問4）'!$AR$29:$AR$34</c:f>
              <c:numCache/>
            </c:numRef>
          </c:val>
        </c:ser>
        <c:overlap val="100"/>
        <c:gapWidth val="20"/>
        <c:axId val="45034299"/>
        <c:axId val="2655508"/>
      </c:barChart>
      <c:catAx>
        <c:axId val="45034299"/>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655508"/>
        <c:crosses val="autoZero"/>
        <c:auto val="1"/>
        <c:lblOffset val="100"/>
        <c:noMultiLvlLbl val="0"/>
      </c:catAx>
      <c:valAx>
        <c:axId val="2655508"/>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5034299"/>
        <c:crossesAt val="1"/>
        <c:crossBetween val="between"/>
        <c:dispUnits/>
        <c:majorUnit val="20"/>
      </c:valAx>
      <c:spPr>
        <a:noFill/>
        <a:ln>
          <a:noFill/>
        </a:ln>
      </c:spPr>
    </c:plotArea>
    <c:legend>
      <c:legendPos val="r"/>
      <c:layout>
        <c:manualLayout>
          <c:xMode val="edge"/>
          <c:yMode val="edge"/>
          <c:x val="0.8715"/>
          <c:y val="0.35725"/>
          <c:w val="0.12075"/>
          <c:h val="0.245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t>業種別</a:t>
            </a:r>
          </a:p>
        </c:rich>
      </c:tx>
      <c:layout>
        <c:manualLayout>
          <c:xMode val="factor"/>
          <c:yMode val="factor"/>
          <c:x val="-0.323"/>
          <c:y val="-0.0215"/>
        </c:manualLayout>
      </c:layout>
      <c:spPr>
        <a:noFill/>
        <a:ln>
          <a:noFill/>
        </a:ln>
      </c:spPr>
    </c:title>
    <c:plotArea>
      <c:layout>
        <c:manualLayout>
          <c:xMode val="edge"/>
          <c:yMode val="edge"/>
          <c:x val="0"/>
          <c:y val="0.098"/>
          <c:w val="0.8885"/>
          <c:h val="0.902"/>
        </c:manualLayout>
      </c:layout>
      <c:barChart>
        <c:barDir val="bar"/>
        <c:grouping val="stacked"/>
        <c:varyColors val="0"/>
        <c:ser>
          <c:idx val="0"/>
          <c:order val="0"/>
          <c:tx>
            <c:strRef>
              <c:f>'8（問5）'!$AQ$10</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'8（問5）'!$AP$11:$AP$23</c:f>
              <c:strCache/>
            </c:strRef>
          </c:cat>
          <c:val>
            <c:numRef>
              <c:f>'8（問5）'!$AQ$11:$AQ$23</c:f>
              <c:numCache/>
            </c:numRef>
          </c:val>
        </c:ser>
        <c:ser>
          <c:idx val="1"/>
          <c:order val="1"/>
          <c:tx>
            <c:strRef>
              <c:f>'8（問5）'!$AR$10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'8（問5）'!$AP$11:$AP$23</c:f>
              <c:strCache/>
            </c:strRef>
          </c:cat>
          <c:val>
            <c:numRef>
              <c:f>'8（問5）'!$AR$11:$AR$23</c:f>
              <c:numCache/>
            </c:numRef>
          </c:val>
        </c:ser>
        <c:overlap val="100"/>
        <c:gapWidth val="20"/>
        <c:axId val="23899573"/>
        <c:axId val="13769566"/>
      </c:barChart>
      <c:catAx>
        <c:axId val="23899573"/>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3769566"/>
        <c:crosses val="autoZero"/>
        <c:auto val="1"/>
        <c:lblOffset val="100"/>
        <c:noMultiLvlLbl val="0"/>
      </c:catAx>
      <c:valAx>
        <c:axId val="13769566"/>
        <c:scaling>
          <c:orientation val="minMax"/>
          <c:max val="200"/>
          <c:min val="0"/>
        </c:scaling>
        <c:axPos val="b"/>
        <c:delete val="0"/>
        <c:numFmt formatCode="General" sourceLinked="1"/>
        <c:majorTickMark val="in"/>
        <c:minorTickMark val="none"/>
        <c:tickLblPos val="nextTo"/>
        <c:crossAx val="23899573"/>
        <c:crossesAt val="1"/>
        <c:crossBetween val="between"/>
        <c:dispUnits/>
        <c:majorUnit val="20"/>
      </c:valAx>
      <c:spPr>
        <a:noFill/>
        <a:ln>
          <a:noFill/>
        </a:ln>
      </c:spPr>
    </c:plotArea>
    <c:legend>
      <c:legendPos val="r"/>
      <c:layout>
        <c:manualLayout>
          <c:xMode val="edge"/>
          <c:yMode val="edge"/>
          <c:x val="0.8745"/>
          <c:y val="0.58275"/>
          <c:w val="0.12375"/>
          <c:h val="0.16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36"/>
          <c:y val="-0.0215"/>
        </c:manualLayout>
      </c:layout>
      <c:spPr>
        <a:noFill/>
        <a:ln>
          <a:noFill/>
        </a:ln>
      </c:spPr>
    </c:title>
    <c:plotArea>
      <c:layout>
        <c:manualLayout>
          <c:xMode val="edge"/>
          <c:yMode val="edge"/>
          <c:x val="0.04575"/>
          <c:y val="0.10425"/>
          <c:w val="0.842"/>
          <c:h val="0.89575"/>
        </c:manualLayout>
      </c:layout>
      <c:barChart>
        <c:barDir val="bar"/>
        <c:grouping val="stacked"/>
        <c:varyColors val="0"/>
        <c:ser>
          <c:idx val="0"/>
          <c:order val="0"/>
          <c:tx>
            <c:strRef>
              <c:f>'8（問5）'!$AQ$28</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'8（問5）'!$AP$29:$AP$34</c:f>
              <c:strCache/>
            </c:strRef>
          </c:cat>
          <c:val>
            <c:numRef>
              <c:f>'8（問5）'!$AQ$29:$AQ$34</c:f>
              <c:numCache/>
            </c:numRef>
          </c:val>
        </c:ser>
        <c:ser>
          <c:idx val="1"/>
          <c:order val="1"/>
          <c:tx>
            <c:strRef>
              <c:f>'8（問5）'!$AR$28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'8（問5）'!$AP$29:$AP$34</c:f>
              <c:strCache/>
            </c:strRef>
          </c:cat>
          <c:val>
            <c:numRef>
              <c:f>'8（問5）'!$AR$29:$AR$34</c:f>
              <c:numCache/>
            </c:numRef>
          </c:val>
        </c:ser>
        <c:overlap val="100"/>
        <c:gapWidth val="50"/>
        <c:axId val="56817231"/>
        <c:axId val="41593032"/>
      </c:barChart>
      <c:catAx>
        <c:axId val="56817231"/>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1593032"/>
        <c:crosses val="autoZero"/>
        <c:auto val="1"/>
        <c:lblOffset val="100"/>
        <c:noMultiLvlLbl val="0"/>
      </c:catAx>
      <c:valAx>
        <c:axId val="41593032"/>
        <c:scaling>
          <c:orientation val="minMax"/>
          <c:max val="270"/>
          <c:min val="0"/>
        </c:scaling>
        <c:axPos val="b"/>
        <c:delete val="0"/>
        <c:numFmt formatCode="General" sourceLinked="1"/>
        <c:majorTickMark val="in"/>
        <c:minorTickMark val="none"/>
        <c:tickLblPos val="nextTo"/>
        <c:txPr>
          <a:bodyPr/>
          <a:lstStyle/>
          <a:p>
            <a:pPr>
              <a:defRPr lang="en-US" cap="none" sz="800" b="0" i="0" u="none" baseline="0"/>
            </a:pPr>
          </a:p>
        </c:txPr>
        <c:crossAx val="56817231"/>
        <c:crossesAt val="1"/>
        <c:crossBetween val="between"/>
        <c:dispUnits/>
        <c:majorUnit val="20"/>
      </c:valAx>
      <c:spPr>
        <a:noFill/>
        <a:ln>
          <a:noFill/>
        </a:ln>
      </c:spPr>
    </c:plotArea>
    <c:legend>
      <c:legendPos val="r"/>
      <c:layout>
        <c:manualLayout>
          <c:xMode val="edge"/>
          <c:yMode val="edge"/>
          <c:x val="0.87"/>
          <c:y val="0.3745"/>
          <c:w val="0.12375"/>
          <c:h val="0.2417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85"/>
          <c:y val="0"/>
        </c:manualLayout>
      </c:layout>
      <c:spPr>
        <a:noFill/>
        <a:ln>
          <a:noFill/>
        </a:ln>
      </c:spPr>
      <c:txPr>
        <a:bodyPr vert="horz" rot="0"/>
        <a:lstStyle/>
        <a:p>
          <a:pPr>
            <a:defRPr lang="en-US" cap="none" sz="1025" b="0" i="0" u="none" baseline="0"/>
          </a:pPr>
        </a:p>
      </c:txPr>
    </c:title>
    <c:plotArea>
      <c:layout>
        <c:manualLayout>
          <c:xMode val="edge"/>
          <c:yMode val="edge"/>
          <c:x val="0.13625"/>
          <c:y val="0.20025"/>
          <c:w val="0.50325"/>
          <c:h val="0.76825"/>
        </c:manualLayout>
      </c:layout>
      <c:pieChart>
        <c:varyColors val="1"/>
        <c:ser>
          <c:idx val="0"/>
          <c:order val="0"/>
          <c:tx>
            <c:strRef>
              <c:f>'8（問5）'!$AL$6</c:f>
              <c:strCache>
                <c:ptCount val="1"/>
                <c:pt idx="0">
                  <c:v>全　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FFFFFF"/>
                </a:fgClr>
                <a:bgClr>
                  <a:srgbClr val="000000"/>
                </a:bgClr>
              </a:pattFill>
            </c:spPr>
          </c:dPt>
          <c:dPt>
            <c:idx val="1"/>
            <c:spPr>
              <a:pattFill prst="ltUpDiag">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'8（問5）'!$AM$5:$AN$5</c:f>
              <c:strCache/>
            </c:strRef>
          </c:cat>
          <c:val>
            <c:numRef>
              <c:f>'8（問5）'!$AM$6:$AN$6</c:f>
              <c:numCache/>
            </c:numRef>
          </c:val>
        </c:ser>
      </c:pieChart>
      <c:spPr>
        <a:noFill/>
        <a:ln>
          <a:noFill/>
        </a:ln>
      </c:spPr>
    </c:plotArea>
    <c:legend>
      <c:legendPos val="r"/>
      <c:layout>
        <c:manualLayout>
          <c:xMode val="edge"/>
          <c:yMode val="edge"/>
          <c:x val="0.71575"/>
          <c:y val="0.39475"/>
          <c:w val="0.26425"/>
          <c:h val="0.24625"/>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集計事業所件数（業種別）</a:t>
            </a:r>
          </a:p>
        </c:rich>
      </c:tx>
      <c:layout>
        <c:manualLayout>
          <c:xMode val="factor"/>
          <c:yMode val="factor"/>
          <c:x val="0.206"/>
          <c:y val="-0.01925"/>
        </c:manualLayout>
      </c:layout>
      <c:spPr>
        <a:noFill/>
        <a:ln>
          <a:noFill/>
        </a:ln>
      </c:spPr>
    </c:title>
    <c:plotArea>
      <c:layout>
        <c:manualLayout>
          <c:xMode val="edge"/>
          <c:yMode val="edge"/>
          <c:x val="0"/>
          <c:y val="0.057"/>
          <c:w val="1"/>
          <c:h val="0.943"/>
        </c:manualLayout>
      </c:layout>
      <c:barChart>
        <c:barDir val="bar"/>
        <c:grouping val="clustered"/>
        <c:varyColors val="0"/>
        <c:ser>
          <c:idx val="0"/>
          <c:order val="0"/>
          <c:tx>
            <c:strRef>
              <c:f>'概要②'!$AM$3</c:f>
              <c:strCache>
                <c:ptCount val="1"/>
                <c:pt idx="0">
                  <c:v>社　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zigZag">
                <a:fgClr>
                  <a:srgbClr val="000000"/>
                </a:fgClr>
                <a:bgClr>
                  <a:srgbClr val="FFFFFF"/>
                </a:bgClr>
              </a:pattFill>
            </c:spPr>
          </c:dPt>
          <c:dPt>
            <c:idx val="2"/>
            <c:invertIfNegative val="0"/>
            <c:spPr>
              <a:pattFill prst="pct20">
                <a:fgClr>
                  <a:srgbClr val="000000"/>
                </a:fgClr>
                <a:bgClr>
                  <a:srgbClr val="FFFFFF"/>
                </a:bgClr>
              </a:pattFill>
            </c:spPr>
          </c:dPt>
          <c:dPt>
            <c:idx val="3"/>
            <c:invertIfNegative val="0"/>
            <c:spPr>
              <a:pattFill prst="smGrid">
                <a:fgClr>
                  <a:srgbClr val="000000"/>
                </a:fgClr>
                <a:bgClr>
                  <a:srgbClr val="FFFFFF"/>
                </a:bgClr>
              </a:pattFill>
            </c:spPr>
          </c:dPt>
          <c:dPt>
            <c:idx val="4"/>
            <c:invertIfNegative val="0"/>
            <c:spPr>
              <a:pattFill prst="pct90">
                <a:fgClr>
                  <a:srgbClr val="FFFFFF"/>
                </a:fgClr>
                <a:bgClr>
                  <a:srgbClr val="000000"/>
                </a:bgClr>
              </a:pattFill>
            </c:spPr>
          </c:dPt>
          <c:dPt>
            <c:idx val="5"/>
            <c:invertIfNegative val="0"/>
            <c:spPr>
              <a:pattFill prst="smCheck">
                <a:fgClr>
                  <a:srgbClr val="000000"/>
                </a:fgClr>
                <a:bgClr>
                  <a:srgbClr val="FFFFFF"/>
                </a:bgClr>
              </a:pattFill>
            </c:spPr>
          </c:dPt>
          <c:dPt>
            <c:idx val="6"/>
            <c:invertIfNegative val="0"/>
            <c:spPr>
              <a:pattFill prst="ltHorz">
                <a:fgClr>
                  <a:srgbClr val="000000"/>
                </a:fgClr>
                <a:bgClr>
                  <a:srgbClr val="FFFFFF"/>
                </a:bgClr>
              </a:pattFill>
            </c:spPr>
          </c:dPt>
          <c:dPt>
            <c:idx val="7"/>
            <c:invertIfNegative val="0"/>
            <c:spPr>
              <a:pattFill prst="diagBrick">
                <a:fgClr>
                  <a:srgbClr val="000000"/>
                </a:fgClr>
                <a:bgClr>
                  <a:srgbClr val="FFFFFF"/>
                </a:bgClr>
              </a:pattFill>
            </c:spPr>
          </c:dPt>
          <c:dPt>
            <c:idx val="8"/>
            <c:invertIfNegative val="0"/>
            <c:spPr>
              <a:pattFill prst="smConfetti">
                <a:fgClr>
                  <a:srgbClr val="000000"/>
                </a:fgClr>
                <a:bgClr>
                  <a:srgbClr val="FFFFFF"/>
                </a:bgClr>
              </a:pattFill>
            </c:spPr>
          </c:dPt>
          <c:dPt>
            <c:idx val="9"/>
            <c:invertIfNegative val="0"/>
            <c:spPr>
              <a:pattFill prst="ltVert">
                <a:fgClr>
                  <a:srgbClr val="000000"/>
                </a:fgClr>
                <a:bgClr>
                  <a:srgbClr val="FFFFFF"/>
                </a:bgClr>
              </a:pattFill>
            </c:spPr>
          </c:dPt>
          <c:dPt>
            <c:idx val="10"/>
            <c:invertIfNegative val="0"/>
            <c:spPr>
              <a:pattFill prst="pct90">
                <a:fgClr>
                  <a:srgbClr val="000000"/>
                </a:fgClr>
                <a:bgClr>
                  <a:srgbClr val="FFFFFF"/>
                </a:bgClr>
              </a:pattFill>
            </c:spPr>
          </c:dPt>
          <c:dPt>
            <c:idx val="11"/>
            <c:invertIfNegative val="0"/>
            <c:spPr>
              <a:pattFill prst="pct30">
                <a:fgClr>
                  <a:srgbClr val="000000"/>
                </a:fgClr>
                <a:bgClr>
                  <a:srgbClr val="FFFFFF"/>
                </a:bgClr>
              </a:pattFill>
            </c:spPr>
          </c:dPt>
          <c:dPt>
            <c:idx val="12"/>
            <c:invertIfNegative val="0"/>
            <c:spPr>
              <a:pattFill prst="dashVert">
                <a:fgClr>
                  <a:srgbClr val="000000"/>
                </a:fgClr>
                <a:bgClr>
                  <a:srgbClr val="FFFFFF"/>
                </a:bgClr>
              </a:pattFill>
            </c:spPr>
          </c:dPt>
          <c:dLbls>
            <c:dLbl>
              <c:idx val="1"/>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dLblPos val="outEnd"/>
            <c:showLegendKey val="0"/>
            <c:showVal val="1"/>
            <c:showBubbleSize val="0"/>
            <c:showCatName val="0"/>
            <c:showSerName val="0"/>
            <c:showPercent val="0"/>
          </c:dLbls>
          <c:cat>
            <c:strRef>
              <c:f>'概要②'!$AL$4:$AL$16</c:f>
              <c:strCache/>
            </c:strRef>
          </c:cat>
          <c:val>
            <c:numRef>
              <c:f>'概要②'!$AM$4:$AM$16</c:f>
              <c:numCache/>
            </c:numRef>
          </c:val>
        </c:ser>
        <c:gapWidth val="100"/>
        <c:axId val="51440559"/>
        <c:axId val="60311848"/>
      </c:barChart>
      <c:catAx>
        <c:axId val="51440559"/>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60311848"/>
        <c:crosses val="autoZero"/>
        <c:auto val="1"/>
        <c:lblOffset val="100"/>
        <c:noMultiLvlLbl val="0"/>
      </c:catAx>
      <c:valAx>
        <c:axId val="60311848"/>
        <c:scaling>
          <c:orientation val="minMax"/>
        </c:scaling>
        <c:axPos val="b"/>
        <c:delete val="0"/>
        <c:numFmt formatCode="General" sourceLinked="1"/>
        <c:majorTickMark val="out"/>
        <c:minorTickMark val="none"/>
        <c:tickLblPos val="nextTo"/>
        <c:txPr>
          <a:bodyPr/>
          <a:lstStyle/>
          <a:p>
            <a:pPr>
              <a:defRPr lang="en-US" cap="none" sz="625" b="0" i="0" u="none" baseline="0"/>
            </a:pPr>
          </a:p>
        </c:txPr>
        <c:crossAx val="5144055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55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15"/>
          <c:y val="-0.0215"/>
        </c:manualLayout>
      </c:layout>
      <c:spPr>
        <a:noFill/>
        <a:ln>
          <a:noFill/>
        </a:ln>
      </c:spPr>
    </c:title>
    <c:plotArea>
      <c:layout>
        <c:manualLayout>
          <c:xMode val="edge"/>
          <c:yMode val="edge"/>
          <c:x val="0"/>
          <c:y val="0.06975"/>
          <c:w val="0.92075"/>
          <c:h val="0.93025"/>
        </c:manualLayout>
      </c:layout>
      <c:barChart>
        <c:barDir val="bar"/>
        <c:grouping val="stacked"/>
        <c:varyColors val="0"/>
        <c:ser>
          <c:idx val="0"/>
          <c:order val="0"/>
          <c:tx>
            <c:strRef>
              <c:f>'9（問4）'!$AQ$10</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3"/>
              <c:delete val="1"/>
            </c:dLbl>
            <c:dLbl>
              <c:idx val="6"/>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'9（問4）'!$AP$11:$AP$23</c:f>
              <c:strCache/>
            </c:strRef>
          </c:cat>
          <c:val>
            <c:numRef>
              <c:f>'9（問4）'!$AQ$11:$AQ$23</c:f>
              <c:numCache/>
            </c:numRef>
          </c:val>
        </c:ser>
        <c:ser>
          <c:idx val="1"/>
          <c:order val="1"/>
          <c:tx>
            <c:strRef>
              <c:f>'9（問4）'!$AR$10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'9（問4）'!$AP$11:$AP$23</c:f>
              <c:strCache/>
            </c:strRef>
          </c:cat>
          <c:val>
            <c:numRef>
              <c:f>'9（問4）'!$AR$11:$AR$23</c:f>
              <c:numCache/>
            </c:numRef>
          </c:val>
        </c:ser>
        <c:overlap val="100"/>
        <c:gapWidth val="20"/>
        <c:axId val="38792969"/>
        <c:axId val="13592402"/>
      </c:barChart>
      <c:catAx>
        <c:axId val="38792969"/>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13592402"/>
        <c:crosses val="autoZero"/>
        <c:auto val="1"/>
        <c:lblOffset val="100"/>
        <c:noMultiLvlLbl val="0"/>
      </c:catAx>
      <c:valAx>
        <c:axId val="13592402"/>
        <c:scaling>
          <c:orientation val="minMax"/>
          <c:min val="0"/>
        </c:scaling>
        <c:axPos val="b"/>
        <c:delete val="0"/>
        <c:numFmt formatCode="General" sourceLinked="1"/>
        <c:majorTickMark val="in"/>
        <c:minorTickMark val="none"/>
        <c:tickLblPos val="nextTo"/>
        <c:txPr>
          <a:bodyPr/>
          <a:lstStyle/>
          <a:p>
            <a:pPr>
              <a:defRPr lang="en-US" cap="none" sz="800" b="0" i="0" u="none" baseline="0"/>
            </a:pPr>
          </a:p>
        </c:txPr>
        <c:crossAx val="38792969"/>
        <c:crossesAt val="1"/>
        <c:crossBetween val="between"/>
        <c:dispUnits/>
        <c:majorUnit val="20"/>
      </c:valAx>
      <c:spPr>
        <a:noFill/>
        <a:ln>
          <a:noFill/>
        </a:ln>
      </c:spPr>
    </c:plotArea>
    <c:legend>
      <c:legendPos val="r"/>
      <c:layout>
        <c:manualLayout>
          <c:xMode val="edge"/>
          <c:yMode val="edge"/>
          <c:x val="0.87975"/>
          <c:y val="0.2615"/>
          <c:w val="0.091"/>
          <c:h val="0.4307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215"/>
          <c:y val="-0.0215"/>
        </c:manualLayout>
      </c:layout>
      <c:spPr>
        <a:noFill/>
        <a:ln>
          <a:noFill/>
        </a:ln>
      </c:spPr>
    </c:title>
    <c:plotArea>
      <c:layout>
        <c:manualLayout>
          <c:xMode val="edge"/>
          <c:yMode val="edge"/>
          <c:x val="0.0415"/>
          <c:y val="0.07175"/>
          <c:w val="0.879"/>
          <c:h val="0.92825"/>
        </c:manualLayout>
      </c:layout>
      <c:barChart>
        <c:barDir val="bar"/>
        <c:grouping val="stacked"/>
        <c:varyColors val="0"/>
        <c:ser>
          <c:idx val="0"/>
          <c:order val="0"/>
          <c:tx>
            <c:strRef>
              <c:f>'9（問4）'!$AQ$28</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'9（問4）'!$AP$29:$AP$34</c:f>
              <c:strCache/>
            </c:strRef>
          </c:cat>
          <c:val>
            <c:numRef>
              <c:f>'9（問4）'!$AQ$29:$AQ$34</c:f>
              <c:numCache/>
            </c:numRef>
          </c:val>
        </c:ser>
        <c:ser>
          <c:idx val="1"/>
          <c:order val="1"/>
          <c:tx>
            <c:strRef>
              <c:f>'9（問4）'!$AR$28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'9（問4）'!$AP$29:$AP$34</c:f>
              <c:strCache/>
            </c:strRef>
          </c:cat>
          <c:val>
            <c:numRef>
              <c:f>'9（問4）'!$AR$29:$AR$34</c:f>
              <c:numCache/>
            </c:numRef>
          </c:val>
        </c:ser>
        <c:overlap val="100"/>
        <c:gapWidth val="50"/>
        <c:axId val="55222755"/>
        <c:axId val="27242748"/>
      </c:barChart>
      <c:catAx>
        <c:axId val="55222755"/>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27242748"/>
        <c:crosses val="autoZero"/>
        <c:auto val="1"/>
        <c:lblOffset val="100"/>
        <c:noMultiLvlLbl val="0"/>
      </c:catAx>
      <c:valAx>
        <c:axId val="27242748"/>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5222755"/>
        <c:crossesAt val="1"/>
        <c:crossBetween val="between"/>
        <c:dispUnits/>
        <c:majorUnit val="20"/>
      </c:valAx>
      <c:spPr>
        <a:noFill/>
        <a:ln>
          <a:noFill/>
        </a:ln>
      </c:spPr>
    </c:plotArea>
    <c:legend>
      <c:legendPos val="r"/>
      <c:layout>
        <c:manualLayout>
          <c:xMode val="edge"/>
          <c:yMode val="edge"/>
          <c:x val="0.90625"/>
          <c:y val="0.11475"/>
          <c:w val="0.086"/>
          <c:h val="0.7607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225"/>
          <c:y val="0.024"/>
        </c:manualLayout>
      </c:layout>
      <c:spPr>
        <a:noFill/>
        <a:ln>
          <a:noFill/>
        </a:ln>
      </c:spPr>
      <c:txPr>
        <a:bodyPr vert="horz" rot="0"/>
        <a:lstStyle/>
        <a:p>
          <a:pPr>
            <a:defRPr lang="en-US" cap="none" sz="1025" b="0" i="0" u="none" baseline="0"/>
          </a:pPr>
        </a:p>
      </c:txPr>
    </c:title>
    <c:plotArea>
      <c:layout>
        <c:manualLayout>
          <c:xMode val="edge"/>
          <c:yMode val="edge"/>
          <c:x val="0.15075"/>
          <c:y val="0.21625"/>
          <c:w val="0.47225"/>
          <c:h val="0.763"/>
        </c:manualLayout>
      </c:layout>
      <c:pieChart>
        <c:varyColors val="1"/>
        <c:ser>
          <c:idx val="0"/>
          <c:order val="0"/>
          <c:tx>
            <c:strRef>
              <c:f>'9（問4）'!$AL$6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FFFFFF"/>
                </a:fgClr>
                <a:bgClr>
                  <a:srgbClr val="000000"/>
                </a:bgClr>
              </a:pattFill>
            </c:spPr>
          </c:dPt>
          <c:dPt>
            <c:idx val="1"/>
            <c:spPr>
              <a:pattFill prst="ltUpDiag">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'9（問4）'!$AM$5:$AN$5</c:f>
              <c:strCache/>
            </c:strRef>
          </c:cat>
          <c:val>
            <c:numRef>
              <c:f>'9（問4）'!$AM$6:$AN$6</c:f>
              <c:numCache/>
            </c:numRef>
          </c:val>
        </c:ser>
      </c:pieChart>
      <c:spPr>
        <a:noFill/>
        <a:ln>
          <a:noFill/>
        </a:ln>
      </c:spPr>
    </c:plotArea>
    <c:legend>
      <c:legendPos val="r"/>
      <c:layout>
        <c:manualLayout>
          <c:xMode val="edge"/>
          <c:yMode val="edge"/>
          <c:x val="0.68525"/>
          <c:y val="0.5105"/>
          <c:w val="0.31475"/>
          <c:h val="0.279"/>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4525"/>
          <c:y val="-0.0195"/>
        </c:manualLayout>
      </c:layout>
      <c:spPr>
        <a:noFill/>
        <a:ln>
          <a:noFill/>
        </a:ln>
      </c:spPr>
      <c:txPr>
        <a:bodyPr vert="horz" rot="0"/>
        <a:lstStyle/>
        <a:p>
          <a:pPr>
            <a:defRPr lang="en-US" cap="none" sz="1025" b="0" i="0" u="none" baseline="0"/>
          </a:pPr>
        </a:p>
      </c:txPr>
    </c:title>
    <c:plotArea>
      <c:layout>
        <c:manualLayout>
          <c:xMode val="edge"/>
          <c:yMode val="edge"/>
          <c:x val="0.09625"/>
          <c:y val="0.28575"/>
          <c:w val="0.5465"/>
          <c:h val="0.6805"/>
        </c:manualLayout>
      </c:layout>
      <c:pieChart>
        <c:varyColors val="1"/>
        <c:ser>
          <c:idx val="0"/>
          <c:order val="0"/>
          <c:tx>
            <c:strRef>
              <c:f>'10（問7）'!$AN$6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'10（問7）'!$AO$5:$AQ$5</c:f>
              <c:strCache/>
            </c:strRef>
          </c:cat>
          <c:val>
            <c:numRef>
              <c:f>'10（問7）'!$AO$6:$AQ$6</c:f>
              <c:numCache/>
            </c:numRef>
          </c:val>
        </c:ser>
      </c:pieChart>
      <c:spPr>
        <a:noFill/>
        <a:ln>
          <a:noFill/>
        </a:ln>
      </c:spPr>
    </c:plotArea>
    <c:legend>
      <c:legendPos val="r"/>
      <c:layout>
        <c:manualLayout>
          <c:xMode val="edge"/>
          <c:yMode val="edge"/>
          <c:x val="0.719"/>
          <c:y val="0.3005"/>
          <c:w val="0.2775"/>
          <c:h val="0.368"/>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825"/>
          <c:y val="-0.0195"/>
        </c:manualLayout>
      </c:layout>
      <c:spPr>
        <a:noFill/>
        <a:ln>
          <a:noFill/>
        </a:ln>
      </c:spPr>
    </c:title>
    <c:plotArea>
      <c:layout>
        <c:manualLayout>
          <c:xMode val="edge"/>
          <c:yMode val="edge"/>
          <c:x val="0"/>
          <c:y val="0.0565"/>
          <c:w val="0.907"/>
          <c:h val="0.9435"/>
        </c:manualLayout>
      </c:layout>
      <c:barChart>
        <c:barDir val="bar"/>
        <c:grouping val="percentStacked"/>
        <c:varyColors val="0"/>
        <c:ser>
          <c:idx val="0"/>
          <c:order val="0"/>
          <c:tx>
            <c:strRef>
              <c:f>'10（問7）'!$AO$10</c:f>
              <c:strCache>
                <c:ptCount val="1"/>
                <c:pt idx="0">
                  <c:v>あり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'10（問7）'!$AN$11:$AN$23</c:f>
              <c:strCache/>
            </c:strRef>
          </c:cat>
          <c:val>
            <c:numRef>
              <c:f>'10（問7）'!$AO$11:$AO$23</c:f>
              <c:numCache/>
            </c:numRef>
          </c:val>
        </c:ser>
        <c:ser>
          <c:idx val="1"/>
          <c:order val="1"/>
          <c:tx>
            <c:strRef>
              <c:f>'10（問7）'!$AP$10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'10（問7）'!$AN$11:$AN$23</c:f>
              <c:strCache/>
            </c:strRef>
          </c:cat>
          <c:val>
            <c:numRef>
              <c:f>'10（問7）'!$AP$11:$AP$23</c:f>
              <c:numCache/>
            </c:numRef>
          </c:val>
        </c:ser>
        <c:ser>
          <c:idx val="2"/>
          <c:order val="2"/>
          <c:tx>
            <c:strRef>
              <c:f>'10（問7）'!$AQ$10</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'10（問7）'!$AN$11:$AN$23</c:f>
              <c:strCache/>
            </c:strRef>
          </c:cat>
          <c:val>
            <c:numRef>
              <c:f>'10（問7）'!$AQ$11:$AQ$23</c:f>
              <c:numCache/>
            </c:numRef>
          </c:val>
        </c:ser>
        <c:overlap val="100"/>
        <c:gapWidth val="40"/>
        <c:axId val="43858141"/>
        <c:axId val="59178950"/>
      </c:barChart>
      <c:catAx>
        <c:axId val="43858141"/>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9178950"/>
        <c:crosses val="autoZero"/>
        <c:auto val="1"/>
        <c:lblOffset val="100"/>
        <c:noMultiLvlLbl val="0"/>
      </c:catAx>
      <c:valAx>
        <c:axId val="59178950"/>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43858141"/>
        <c:crossesAt val="1"/>
        <c:crossBetween val="between"/>
        <c:dispUnits/>
      </c:valAx>
      <c:spPr>
        <a:noFill/>
        <a:ln>
          <a:noFill/>
        </a:ln>
      </c:spPr>
    </c:plotArea>
    <c:legend>
      <c:legendPos val="r"/>
      <c:layout>
        <c:manualLayout>
          <c:xMode val="edge"/>
          <c:yMode val="edge"/>
          <c:x val="0.90025"/>
          <c:y val="0.44475"/>
          <c:w val="0.09825"/>
          <c:h val="0.162"/>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15"/>
          <c:y val="-0.02025"/>
        </c:manualLayout>
      </c:layout>
      <c:spPr>
        <a:noFill/>
        <a:ln>
          <a:noFill/>
        </a:ln>
      </c:spPr>
    </c:title>
    <c:plotArea>
      <c:layout>
        <c:manualLayout>
          <c:xMode val="edge"/>
          <c:yMode val="edge"/>
          <c:x val="0.0385"/>
          <c:y val="0.10275"/>
          <c:w val="0.86975"/>
          <c:h val="0.89725"/>
        </c:manualLayout>
      </c:layout>
      <c:barChart>
        <c:barDir val="bar"/>
        <c:grouping val="percentStacked"/>
        <c:varyColors val="0"/>
        <c:ser>
          <c:idx val="0"/>
          <c:order val="0"/>
          <c:tx>
            <c:strRef>
              <c:f>'10（問7）'!$AO$28</c:f>
              <c:strCache>
                <c:ptCount val="1"/>
                <c:pt idx="0">
                  <c:v>あり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'10（問7）'!$AN$29:$AN$34</c:f>
              <c:strCache/>
            </c:strRef>
          </c:cat>
          <c:val>
            <c:numRef>
              <c:f>'10（問7）'!$AO$29:$AO$34</c:f>
              <c:numCache/>
            </c:numRef>
          </c:val>
        </c:ser>
        <c:ser>
          <c:idx val="1"/>
          <c:order val="1"/>
          <c:tx>
            <c:strRef>
              <c:f>'10（問7）'!$AP$28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'10（問7）'!$AN$29:$AN$34</c:f>
              <c:strCache/>
            </c:strRef>
          </c:cat>
          <c:val>
            <c:numRef>
              <c:f>'10（問7）'!$AP$29:$AP$34</c:f>
              <c:numCache/>
            </c:numRef>
          </c:val>
        </c:ser>
        <c:ser>
          <c:idx val="2"/>
          <c:order val="2"/>
          <c:tx>
            <c:strRef>
              <c:f>'10（問7）'!$AQ$28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'10（問7）'!$AN$29:$AN$34</c:f>
              <c:strCache/>
            </c:strRef>
          </c:cat>
          <c:val>
            <c:numRef>
              <c:f>'10（問7）'!$AQ$29:$AQ$34</c:f>
              <c:numCache/>
            </c:numRef>
          </c:val>
        </c:ser>
        <c:overlap val="100"/>
        <c:gapWidth val="40"/>
        <c:axId val="62848503"/>
        <c:axId val="28765616"/>
      </c:barChart>
      <c:catAx>
        <c:axId val="62848503"/>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8765616"/>
        <c:crosses val="autoZero"/>
        <c:auto val="1"/>
        <c:lblOffset val="100"/>
        <c:noMultiLvlLbl val="0"/>
      </c:catAx>
      <c:valAx>
        <c:axId val="28765616"/>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62848503"/>
        <c:crossesAt val="1"/>
        <c:crossBetween val="between"/>
        <c:dispUnits/>
      </c:valAx>
      <c:spPr>
        <a:noFill/>
        <a:ln>
          <a:noFill/>
        </a:ln>
      </c:spPr>
    </c:plotArea>
    <c:legend>
      <c:legendPos val="r"/>
      <c:layout>
        <c:manualLayout>
          <c:xMode val="edge"/>
          <c:yMode val="edge"/>
          <c:x val="0.89625"/>
          <c:y val="0.28125"/>
          <c:w val="0.09775"/>
          <c:h val="0.299"/>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5"/>
          <c:y val="-0.0195"/>
        </c:manualLayout>
      </c:layout>
      <c:spPr>
        <a:noFill/>
        <a:ln>
          <a:noFill/>
        </a:ln>
      </c:spPr>
      <c:txPr>
        <a:bodyPr vert="horz" rot="0"/>
        <a:lstStyle/>
        <a:p>
          <a:pPr>
            <a:defRPr lang="en-US" cap="none" sz="1025" b="0" i="0" u="none" baseline="0"/>
          </a:pPr>
        </a:p>
      </c:txPr>
    </c:title>
    <c:plotArea>
      <c:layout>
        <c:manualLayout>
          <c:xMode val="edge"/>
          <c:yMode val="edge"/>
          <c:x val="0.10475"/>
          <c:y val="0.2485"/>
          <c:w val="0.53425"/>
          <c:h val="0.6855"/>
        </c:manualLayout>
      </c:layout>
      <c:pieChart>
        <c:varyColors val="1"/>
        <c:ser>
          <c:idx val="0"/>
          <c:order val="0"/>
          <c:tx>
            <c:strRef>
              <c:f>'11（問10）'!$AN$6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0"/>
            <c:showPercent val="1"/>
          </c:dLbls>
          <c:cat>
            <c:strRef>
              <c:f>'11（問10）'!$AO$5:$AQ$5</c:f>
              <c:strCache/>
            </c:strRef>
          </c:cat>
          <c:val>
            <c:numRef>
              <c:f>'11（問10）'!$AO$6:$AQ$6</c:f>
              <c:numCache/>
            </c:numRef>
          </c:val>
        </c:ser>
      </c:pieChart>
      <c:spPr>
        <a:noFill/>
        <a:ln>
          <a:noFill/>
        </a:ln>
      </c:spPr>
    </c:plotArea>
    <c:legend>
      <c:legendPos val="r"/>
      <c:layout>
        <c:manualLayout>
          <c:xMode val="edge"/>
          <c:yMode val="edge"/>
          <c:x val="0.7575"/>
          <c:y val="0.2755"/>
          <c:w val="0.2155"/>
          <c:h val="0.3215"/>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15"/>
          <c:y val="-0.0215"/>
        </c:manualLayout>
      </c:layout>
      <c:spPr>
        <a:noFill/>
        <a:ln>
          <a:noFill/>
        </a:ln>
      </c:spPr>
    </c:title>
    <c:plotArea>
      <c:layout>
        <c:manualLayout>
          <c:xMode val="edge"/>
          <c:yMode val="edge"/>
          <c:x val="0"/>
          <c:y val="0.0805"/>
          <c:w val="0.90725"/>
          <c:h val="0.9195"/>
        </c:manualLayout>
      </c:layout>
      <c:barChart>
        <c:barDir val="bar"/>
        <c:grouping val="percentStacked"/>
        <c:varyColors val="0"/>
        <c:ser>
          <c:idx val="0"/>
          <c:order val="0"/>
          <c:tx>
            <c:strRef>
              <c:f>'11（問10）'!$AO$10</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000000"/>
              </a:solidFill>
            </c:spPr>
          </c:dP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'11（問10）'!$AN$11:$AN$23</c:f>
              <c:strCache/>
            </c:strRef>
          </c:cat>
          <c:val>
            <c:numRef>
              <c:f>'11（問10）'!$AO$11:$AO$23</c:f>
              <c:numCache/>
            </c:numRef>
          </c:val>
        </c:ser>
        <c:ser>
          <c:idx val="1"/>
          <c:order val="1"/>
          <c:tx>
            <c:strRef>
              <c:f>'11（問10）'!$AP$10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'11（問10）'!$AN$11:$AN$23</c:f>
              <c:strCache/>
            </c:strRef>
          </c:cat>
          <c:val>
            <c:numRef>
              <c:f>'11（問10）'!$AP$11:$AP$23</c:f>
              <c:numCache/>
            </c:numRef>
          </c:val>
        </c:ser>
        <c:ser>
          <c:idx val="2"/>
          <c:order val="2"/>
          <c:tx>
            <c:strRef>
              <c:f>'11（問10）'!$AQ$10</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'11（問10）'!$AN$11:$AN$23</c:f>
              <c:strCache/>
            </c:strRef>
          </c:cat>
          <c:val>
            <c:numRef>
              <c:f>'11（問10）'!$AQ$11:$AQ$23</c:f>
              <c:numCache/>
            </c:numRef>
          </c:val>
        </c:ser>
        <c:overlap val="100"/>
        <c:gapWidth val="20"/>
        <c:axId val="57563953"/>
        <c:axId val="48313530"/>
      </c:barChart>
      <c:catAx>
        <c:axId val="57563953"/>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8313530"/>
        <c:crosses val="autoZero"/>
        <c:auto val="1"/>
        <c:lblOffset val="100"/>
        <c:noMultiLvlLbl val="0"/>
      </c:catAx>
      <c:valAx>
        <c:axId val="48313530"/>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57563953"/>
        <c:crossesAt val="1"/>
        <c:crossBetween val="between"/>
        <c:dispUnits/>
      </c:valAx>
      <c:spPr>
        <a:noFill/>
        <a:ln>
          <a:noFill/>
        </a:ln>
      </c:spPr>
    </c:plotArea>
    <c:legend>
      <c:legendPos val="r"/>
      <c:layout>
        <c:manualLayout>
          <c:xMode val="edge"/>
          <c:yMode val="edge"/>
          <c:x val="0.89675"/>
          <c:y val="0.0545"/>
          <c:w val="0.09725"/>
          <c:h val="0.193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15"/>
          <c:y val="-0.02175"/>
        </c:manualLayout>
      </c:layout>
      <c:spPr>
        <a:noFill/>
        <a:ln>
          <a:noFill/>
        </a:ln>
      </c:spPr>
    </c:title>
    <c:plotArea>
      <c:layout>
        <c:manualLayout>
          <c:xMode val="edge"/>
          <c:yMode val="edge"/>
          <c:x val="0.01225"/>
          <c:y val="0.1145"/>
          <c:w val="0.89775"/>
          <c:h val="0.8855"/>
        </c:manualLayout>
      </c:layout>
      <c:barChart>
        <c:barDir val="bar"/>
        <c:grouping val="percentStacked"/>
        <c:varyColors val="0"/>
        <c:ser>
          <c:idx val="0"/>
          <c:order val="0"/>
          <c:tx>
            <c:strRef>
              <c:f>'11（問10）'!$AO$28</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'11（問10）'!$AN$29:$AN$34</c:f>
              <c:strCache/>
            </c:strRef>
          </c:cat>
          <c:val>
            <c:numRef>
              <c:f>'11（問10）'!$AO$29:$AO$34</c:f>
              <c:numCache/>
            </c:numRef>
          </c:val>
        </c:ser>
        <c:ser>
          <c:idx val="1"/>
          <c:order val="1"/>
          <c:tx>
            <c:strRef>
              <c:f>'11（問10）'!$AP$28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'11（問10）'!$AN$29:$AN$34</c:f>
              <c:strCache/>
            </c:strRef>
          </c:cat>
          <c:val>
            <c:numRef>
              <c:f>'11（問10）'!$AP$29:$AP$34</c:f>
              <c:numCache/>
            </c:numRef>
          </c:val>
        </c:ser>
        <c:ser>
          <c:idx val="2"/>
          <c:order val="2"/>
          <c:tx>
            <c:strRef>
              <c:f>'11（問10）'!$AQ$28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'11（問10）'!$AN$29:$AN$34</c:f>
              <c:strCache/>
            </c:strRef>
          </c:cat>
          <c:val>
            <c:numRef>
              <c:f>'11（問10）'!$AQ$29:$AQ$34</c:f>
              <c:numCache/>
            </c:numRef>
          </c:val>
        </c:ser>
        <c:overlap val="100"/>
        <c:gapWidth val="40"/>
        <c:axId val="32168587"/>
        <c:axId val="21081828"/>
      </c:barChart>
      <c:catAx>
        <c:axId val="32168587"/>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1081828"/>
        <c:crosses val="autoZero"/>
        <c:auto val="1"/>
        <c:lblOffset val="100"/>
        <c:noMultiLvlLbl val="0"/>
      </c:catAx>
      <c:valAx>
        <c:axId val="21081828"/>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32168587"/>
        <c:crossesAt val="1"/>
        <c:crossBetween val="between"/>
        <c:dispUnits/>
      </c:valAx>
      <c:spPr>
        <a:noFill/>
        <a:ln>
          <a:noFill/>
        </a:ln>
      </c:spPr>
    </c:plotArea>
    <c:legend>
      <c:legendPos val="r"/>
      <c:layout>
        <c:manualLayout>
          <c:xMode val="edge"/>
          <c:yMode val="edge"/>
          <c:x val="0.899"/>
          <c:y val="0.37325"/>
          <c:w val="0.09775"/>
          <c:h val="0.333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全体</a:t>
            </a:r>
          </a:p>
        </c:rich>
      </c:tx>
      <c:layout>
        <c:manualLayout>
          <c:xMode val="factor"/>
          <c:yMode val="factor"/>
          <c:x val="-0.237"/>
          <c:y val="-0.0195"/>
        </c:manualLayout>
      </c:layout>
      <c:spPr>
        <a:noFill/>
        <a:ln>
          <a:noFill/>
        </a:ln>
      </c:spPr>
    </c:title>
    <c:plotArea>
      <c:layout>
        <c:manualLayout>
          <c:xMode val="edge"/>
          <c:yMode val="edge"/>
          <c:x val="0"/>
          <c:y val="0.101"/>
          <c:w val="0.8655"/>
          <c:h val="0.899"/>
        </c:manualLayout>
      </c:layout>
      <c:barChart>
        <c:barDir val="bar"/>
        <c:grouping val="percentStacked"/>
        <c:varyColors val="0"/>
        <c:ser>
          <c:idx val="0"/>
          <c:order val="0"/>
          <c:tx>
            <c:strRef>
              <c:f>'12（問9）'!$AQ$5</c:f>
              <c:strCache>
                <c:ptCount val="1"/>
                <c:pt idx="0">
                  <c:v>あり</c:v>
                </c:pt>
              </c:strCache>
            </c:strRef>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'12（問9）'!$AP$6:$AP$9</c:f>
              <c:strCache/>
            </c:strRef>
          </c:cat>
          <c:val>
            <c:numRef>
              <c:f>'12（問9）'!$AQ$6:$AQ$9</c:f>
              <c:numCache/>
            </c:numRef>
          </c:val>
        </c:ser>
        <c:ser>
          <c:idx val="1"/>
          <c:order val="1"/>
          <c:tx>
            <c:strRef>
              <c:f>'12（問9）'!$AR$5</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'12（問9）'!$AP$6:$AP$9</c:f>
              <c:strCache/>
            </c:strRef>
          </c:cat>
          <c:val>
            <c:numRef>
              <c:f>'12（問9）'!$AR$6:$AR$9</c:f>
              <c:numCache/>
            </c:numRef>
          </c:val>
        </c:ser>
        <c:ser>
          <c:idx val="2"/>
          <c:order val="2"/>
          <c:tx>
            <c:strRef>
              <c:f>'12（問9）'!$AS$5</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'12（問9）'!$AP$6:$AP$9</c:f>
              <c:strCache/>
            </c:strRef>
          </c:cat>
          <c:val>
            <c:numRef>
              <c:f>'12（問9）'!$AS$6:$AS$9</c:f>
              <c:numCache/>
            </c:numRef>
          </c:val>
        </c:ser>
        <c:overlap val="100"/>
        <c:gapWidth val="50"/>
        <c:axId val="55518725"/>
        <c:axId val="29906478"/>
      </c:barChart>
      <c:catAx>
        <c:axId val="55518725"/>
        <c:scaling>
          <c:orientation val="minMax"/>
        </c:scaling>
        <c:axPos val="l"/>
        <c:delete val="0"/>
        <c:numFmt formatCode="General" sourceLinked="1"/>
        <c:majorTickMark val="in"/>
        <c:minorTickMark val="none"/>
        <c:tickLblPos val="nextTo"/>
        <c:crossAx val="29906478"/>
        <c:crosses val="autoZero"/>
        <c:auto val="1"/>
        <c:lblOffset val="100"/>
        <c:noMultiLvlLbl val="0"/>
      </c:catAx>
      <c:valAx>
        <c:axId val="29906478"/>
        <c:scaling>
          <c:orientation val="minMax"/>
        </c:scaling>
        <c:axPos val="b"/>
        <c:majorGridlines>
          <c:spPr>
            <a:ln w="3175">
              <a:solidFill>
                <a:srgbClr val="FFFFFF"/>
              </a:solidFill>
            </a:ln>
          </c:spPr>
        </c:majorGridlines>
        <c:delete val="0"/>
        <c:numFmt formatCode="0%" sourceLinked="0"/>
        <c:majorTickMark val="out"/>
        <c:minorTickMark val="none"/>
        <c:tickLblPos val="nextTo"/>
        <c:crossAx val="55518725"/>
        <c:crossesAt val="1"/>
        <c:crossBetween val="between"/>
        <c:dispUnits/>
        <c:majorUnit val="0.2"/>
      </c:valAx>
      <c:spPr>
        <a:noFill/>
        <a:ln>
          <a:noFill/>
        </a:ln>
      </c:spPr>
    </c:plotArea>
    <c:legend>
      <c:legendPos val="r"/>
      <c:layout>
        <c:manualLayout>
          <c:xMode val="edge"/>
          <c:yMode val="edge"/>
          <c:x val="0.8525"/>
          <c:y val="0.203"/>
          <c:w val="0.14425"/>
          <c:h val="0.637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集計事業所件数（規模別）</a:t>
            </a:r>
          </a:p>
        </c:rich>
      </c:tx>
      <c:layout>
        <c:manualLayout>
          <c:xMode val="factor"/>
          <c:yMode val="factor"/>
          <c:x val="0.02525"/>
          <c:y val="-0.0185"/>
        </c:manualLayout>
      </c:layout>
      <c:spPr>
        <a:noFill/>
        <a:ln>
          <a:noFill/>
        </a:ln>
      </c:spPr>
    </c:title>
    <c:plotArea>
      <c:layout>
        <c:manualLayout>
          <c:xMode val="edge"/>
          <c:yMode val="edge"/>
          <c:x val="0"/>
          <c:y val="0.1065"/>
          <c:w val="1"/>
          <c:h val="0.8935"/>
        </c:manualLayout>
      </c:layout>
      <c:barChart>
        <c:barDir val="bar"/>
        <c:grouping val="clustered"/>
        <c:varyColors val="0"/>
        <c:ser>
          <c:idx val="0"/>
          <c:order val="0"/>
          <c:tx>
            <c:strRef>
              <c:f>'概要②'!$AM$22</c:f>
              <c:strCache>
                <c:ptCount val="1"/>
                <c:pt idx="0">
                  <c:v>社　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UpDiag">
                <a:fgClr>
                  <a:srgbClr val="000000"/>
                </a:fgClr>
                <a:bgClr>
                  <a:srgbClr val="FFFFFF"/>
                </a:bgClr>
              </a:pattFill>
            </c:spPr>
          </c:dPt>
          <c:dPt>
            <c:idx val="2"/>
            <c:invertIfNegative val="0"/>
            <c:spPr>
              <a:pattFill prst="pct25">
                <a:fgClr>
                  <a:srgbClr val="000000"/>
                </a:fgClr>
                <a:bgClr>
                  <a:srgbClr val="FFFFFF"/>
                </a:bgClr>
              </a:pattFill>
            </c:spPr>
          </c:dPt>
          <c:dPt>
            <c:idx val="3"/>
            <c:invertIfNegative val="0"/>
            <c:spPr>
              <a:pattFill prst="smGrid">
                <a:fgClr>
                  <a:srgbClr val="000000"/>
                </a:fgClr>
                <a:bgClr>
                  <a:srgbClr val="FFFFFF"/>
                </a:bgClr>
              </a:pattFill>
            </c:spPr>
          </c:dPt>
          <c:dPt>
            <c:idx val="4"/>
            <c:invertIfNegative val="0"/>
            <c:spPr>
              <a:pattFill prst="pct10">
                <a:fgClr>
                  <a:srgbClr val="000000"/>
                </a:fgClr>
                <a:bgClr>
                  <a:srgbClr val="FFFFFF"/>
                </a:bgClr>
              </a:pattFill>
            </c:spPr>
          </c:dPt>
          <c:dPt>
            <c:idx val="5"/>
            <c:invertIfNegative val="0"/>
            <c:spPr>
              <a:solidFill>
                <a:srgbClr val="FFFFFF"/>
              </a:solidFill>
            </c:spPr>
          </c:dPt>
          <c:dLbls>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'概要②'!$AL$23:$AL$28</c:f>
              <c:strCache/>
            </c:strRef>
          </c:cat>
          <c:val>
            <c:numRef>
              <c:f>'概要②'!$AM$23:$AM$28</c:f>
              <c:numCache/>
            </c:numRef>
          </c:val>
        </c:ser>
        <c:gapWidth val="100"/>
        <c:axId val="5935721"/>
        <c:axId val="53421490"/>
      </c:barChart>
      <c:catAx>
        <c:axId val="5935721"/>
        <c:scaling>
          <c:orientation val="minMax"/>
        </c:scaling>
        <c:axPos val="l"/>
        <c:delete val="0"/>
        <c:numFmt formatCode="General" sourceLinked="1"/>
        <c:majorTickMark val="in"/>
        <c:minorTickMark val="none"/>
        <c:tickLblPos val="nextTo"/>
        <c:crossAx val="53421490"/>
        <c:crosses val="autoZero"/>
        <c:auto val="1"/>
        <c:lblOffset val="100"/>
        <c:noMultiLvlLbl val="0"/>
      </c:catAx>
      <c:valAx>
        <c:axId val="53421490"/>
        <c:scaling>
          <c:orientation val="minMax"/>
        </c:scaling>
        <c:axPos val="b"/>
        <c:delete val="0"/>
        <c:numFmt formatCode="General" sourceLinked="1"/>
        <c:majorTickMark val="out"/>
        <c:minorTickMark val="none"/>
        <c:tickLblPos val="nextTo"/>
        <c:crossAx val="593572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
          <c:w val="0.864"/>
          <c:h val="0.936"/>
        </c:manualLayout>
      </c:layout>
      <c:barChart>
        <c:barDir val="bar"/>
        <c:grouping val="clustered"/>
        <c:varyColors val="0"/>
        <c:ser>
          <c:idx val="0"/>
          <c:order val="0"/>
          <c:tx>
            <c:strRef>
              <c:f>'12（問9）'!$AQ$13</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'12（問9）'!$AP$14:$AP$20</c:f>
              <c:strCache/>
            </c:strRef>
          </c:cat>
          <c:val>
            <c:numRef>
              <c:f>'12（問9）'!$AQ$14:$AQ$20</c:f>
              <c:numCache/>
            </c:numRef>
          </c:val>
        </c:ser>
        <c:ser>
          <c:idx val="1"/>
          <c:order val="1"/>
          <c:tx>
            <c:strRef>
              <c:f>'12（問9）'!$AR$13</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'12（問9）'!$AP$14:$AP$20</c:f>
              <c:strCache/>
            </c:strRef>
          </c:cat>
          <c:val>
            <c:numRef>
              <c:f>'12（問9）'!$AR$14:$AR$20</c:f>
              <c:numCache/>
            </c:numRef>
          </c:val>
        </c:ser>
        <c:ser>
          <c:idx val="2"/>
          <c:order val="2"/>
          <c:tx>
            <c:strRef>
              <c:f>'12（問9）'!$AS$13</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'12（問9）'!$AP$14:$AP$20</c:f>
              <c:strCache/>
            </c:strRef>
          </c:cat>
          <c:val>
            <c:numRef>
              <c:f>'12（問9）'!$AS$14:$AS$20</c:f>
              <c:numCache/>
            </c:numRef>
          </c:val>
        </c:ser>
        <c:ser>
          <c:idx val="3"/>
          <c:order val="3"/>
          <c:tx>
            <c:strRef>
              <c:f>'12（問9）'!$AT$13</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'12（問9）'!$AP$14:$AP$20</c:f>
              <c:strCache/>
            </c:strRef>
          </c:cat>
          <c:val>
            <c:numRef>
              <c:f>'12（問9）'!$AT$14:$AT$20</c:f>
              <c:numCache/>
            </c:numRef>
          </c:val>
        </c:ser>
        <c:overlap val="-30"/>
        <c:gapWidth val="20"/>
        <c:axId val="722847"/>
        <c:axId val="6505624"/>
      </c:barChart>
      <c:catAx>
        <c:axId val="722847"/>
        <c:scaling>
          <c:orientation val="minMax"/>
        </c:scaling>
        <c:axPos val="l"/>
        <c:delete val="0"/>
        <c:numFmt formatCode="General" sourceLinked="1"/>
        <c:majorTickMark val="in"/>
        <c:minorTickMark val="none"/>
        <c:tickLblPos val="nextTo"/>
        <c:crossAx val="6505624"/>
        <c:crosses val="autoZero"/>
        <c:auto val="1"/>
        <c:lblOffset val="100"/>
        <c:noMultiLvlLbl val="0"/>
      </c:catAx>
      <c:valAx>
        <c:axId val="6505624"/>
        <c:scaling>
          <c:orientation val="minMax"/>
          <c:max val="1"/>
        </c:scaling>
        <c:axPos val="b"/>
        <c:delete val="0"/>
        <c:numFmt formatCode="0%" sourceLinked="0"/>
        <c:majorTickMark val="out"/>
        <c:minorTickMark val="none"/>
        <c:tickLblPos val="nextTo"/>
        <c:crossAx val="722847"/>
        <c:crossesAt val="1"/>
        <c:crossBetween val="between"/>
        <c:dispUnits/>
        <c:majorUnit val="0.2"/>
        <c:minorUnit val="0.2"/>
      </c:valAx>
      <c:spPr>
        <a:noFill/>
        <a:ln>
          <a:noFill/>
        </a:ln>
      </c:spPr>
    </c:plotArea>
    <c:legend>
      <c:legendPos val="r"/>
      <c:layout>
        <c:manualLayout>
          <c:xMode val="edge"/>
          <c:yMode val="edge"/>
          <c:x val="0.784"/>
          <c:y val="0.049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575"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8725"/>
          <c:y val="-0.021"/>
        </c:manualLayout>
      </c:layout>
      <c:spPr>
        <a:noFill/>
        <a:ln>
          <a:noFill/>
        </a:ln>
      </c:spPr>
    </c:title>
    <c:plotArea>
      <c:layout>
        <c:manualLayout>
          <c:xMode val="edge"/>
          <c:yMode val="edge"/>
          <c:x val="0.0365"/>
          <c:y val="0.1875"/>
          <c:w val="0.8555"/>
          <c:h val="0.8125"/>
        </c:manualLayout>
      </c:layout>
      <c:barChart>
        <c:barDir val="bar"/>
        <c:grouping val="clustered"/>
        <c:varyColors val="0"/>
        <c:ser>
          <c:idx val="0"/>
          <c:order val="0"/>
          <c:tx>
            <c:strRef>
              <c:f>'12（問9）'!$AQ$13</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'12（問9）'!$AP$21:$AP$26</c:f>
              <c:strCache/>
            </c:strRef>
          </c:cat>
          <c:val>
            <c:numRef>
              <c:f>'12（問9）'!$AQ$21:$AQ$26</c:f>
              <c:numCache/>
            </c:numRef>
          </c:val>
        </c:ser>
        <c:ser>
          <c:idx val="1"/>
          <c:order val="1"/>
          <c:tx>
            <c:strRef>
              <c:f>'12（問9）'!$AR$13</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'12（問9）'!$AP$21:$AP$26</c:f>
              <c:strCache/>
            </c:strRef>
          </c:cat>
          <c:val>
            <c:numRef>
              <c:f>'12（問9）'!$AR$21:$AR$26</c:f>
              <c:numCache/>
            </c:numRef>
          </c:val>
        </c:ser>
        <c:ser>
          <c:idx val="2"/>
          <c:order val="2"/>
          <c:tx>
            <c:strRef>
              <c:f>'12（問9）'!$AS$13</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'12（問9）'!$AP$21:$AP$26</c:f>
              <c:strCache/>
            </c:strRef>
          </c:cat>
          <c:val>
            <c:numRef>
              <c:f>'12（問9）'!$AS$21:$AS$26</c:f>
              <c:numCache/>
            </c:numRef>
          </c:val>
        </c:ser>
        <c:ser>
          <c:idx val="3"/>
          <c:order val="3"/>
          <c:tx>
            <c:strRef>
              <c:f>'12（問9）'!$AT$13</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'12（問9）'!$AP$21:$AP$26</c:f>
              <c:strCache/>
            </c:strRef>
          </c:cat>
          <c:val>
            <c:numRef>
              <c:f>'12（問9）'!$AT$21:$AT$26</c:f>
              <c:numCache/>
            </c:numRef>
          </c:val>
        </c:ser>
        <c:overlap val="-20"/>
        <c:gapWidth val="20"/>
        <c:axId val="58550617"/>
        <c:axId val="57193506"/>
      </c:barChart>
      <c:catAx>
        <c:axId val="58550617"/>
        <c:scaling>
          <c:orientation val="minMax"/>
        </c:scaling>
        <c:axPos val="l"/>
        <c:delete val="0"/>
        <c:numFmt formatCode="General" sourceLinked="1"/>
        <c:majorTickMark val="in"/>
        <c:minorTickMark val="none"/>
        <c:tickLblPos val="nextTo"/>
        <c:crossAx val="57193506"/>
        <c:crosses val="autoZero"/>
        <c:auto val="1"/>
        <c:lblOffset val="100"/>
        <c:noMultiLvlLbl val="0"/>
      </c:catAx>
      <c:valAx>
        <c:axId val="57193506"/>
        <c:scaling>
          <c:orientation val="minMax"/>
          <c:max val="1"/>
        </c:scaling>
        <c:axPos val="b"/>
        <c:delete val="0"/>
        <c:numFmt formatCode="0%" sourceLinked="0"/>
        <c:majorTickMark val="out"/>
        <c:minorTickMark val="none"/>
        <c:tickLblPos val="nextTo"/>
        <c:crossAx val="58550617"/>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
          <c:w val="0.686"/>
          <c:h val="0.884"/>
        </c:manualLayout>
      </c:layout>
      <c:barChart>
        <c:barDir val="bar"/>
        <c:grouping val="clustered"/>
        <c:varyColors val="0"/>
        <c:ser>
          <c:idx val="0"/>
          <c:order val="0"/>
          <c:tx>
            <c:strRef>
              <c:f>'12（問9）'!$AQ$31</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'12（問9）'!$AP$32:$AP$34</c:f>
              <c:strCache/>
            </c:strRef>
          </c:cat>
          <c:val>
            <c:numRef>
              <c:f>'12（問9）'!$AQ$32:$AQ$34</c:f>
              <c:numCache/>
            </c:numRef>
          </c:val>
        </c:ser>
        <c:ser>
          <c:idx val="1"/>
          <c:order val="1"/>
          <c:tx>
            <c:strRef>
              <c:f>'12（問9）'!$AR$31</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'12（問9）'!$AP$32:$AP$34</c:f>
              <c:strCache/>
            </c:strRef>
          </c:cat>
          <c:val>
            <c:numRef>
              <c:f>'12（問9）'!$AR$32:$AR$34</c:f>
              <c:numCache/>
            </c:numRef>
          </c:val>
        </c:ser>
        <c:ser>
          <c:idx val="2"/>
          <c:order val="2"/>
          <c:tx>
            <c:strRef>
              <c:f>'12（問9）'!$AS$31</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'12（問9）'!$AP$32:$AP$34</c:f>
              <c:strCache/>
            </c:strRef>
          </c:cat>
          <c:val>
            <c:numRef>
              <c:f>'12（問9）'!$AS$32:$AS$34</c:f>
              <c:numCache/>
            </c:numRef>
          </c:val>
        </c:ser>
        <c:ser>
          <c:idx val="3"/>
          <c:order val="3"/>
          <c:tx>
            <c:strRef>
              <c:f>'12（問9）'!$AT$31</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'12（問9）'!$AP$32:$AP$34</c:f>
              <c:strCache/>
            </c:strRef>
          </c:cat>
          <c:val>
            <c:numRef>
              <c:f>'12（問9）'!$AT$32:$AT$34</c:f>
              <c:numCache/>
            </c:numRef>
          </c:val>
        </c:ser>
        <c:gapWidth val="50"/>
        <c:axId val="44979507"/>
        <c:axId val="2162380"/>
      </c:barChart>
      <c:catAx>
        <c:axId val="44979507"/>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2162380"/>
        <c:crosses val="autoZero"/>
        <c:auto val="1"/>
        <c:lblOffset val="100"/>
        <c:noMultiLvlLbl val="0"/>
      </c:catAx>
      <c:valAx>
        <c:axId val="2162380"/>
        <c:scaling>
          <c:orientation val="minMax"/>
          <c:max val="1"/>
          <c:min val="0"/>
        </c:scaling>
        <c:axPos val="b"/>
        <c:delete val="0"/>
        <c:numFmt formatCode="0%" sourceLinked="0"/>
        <c:majorTickMark val="out"/>
        <c:minorTickMark val="none"/>
        <c:tickLblPos val="nextTo"/>
        <c:txPr>
          <a:bodyPr/>
          <a:lstStyle/>
          <a:p>
            <a:pPr>
              <a:defRPr lang="en-US" cap="none" sz="800" b="0" i="0" u="none" baseline="0"/>
            </a:pPr>
          </a:p>
        </c:txPr>
        <c:crossAx val="44979507"/>
        <c:crossesAt val="1"/>
        <c:crossBetween val="between"/>
        <c:dispUnits/>
        <c:majorUnit val="0.2"/>
        <c:minorUnit val="0.2"/>
      </c:valAx>
      <c:spPr>
        <a:noFill/>
        <a:ln>
          <a:noFill/>
        </a:ln>
      </c:spPr>
    </c:plotArea>
    <c:legend>
      <c:legendPos val="r"/>
      <c:layout>
        <c:manualLayout>
          <c:xMode val="edge"/>
          <c:yMode val="edge"/>
          <c:x val="0.78025"/>
          <c:y val="0.35075"/>
          <c:w val="0.217"/>
          <c:h val="0.371"/>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5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605"/>
          <c:y val="-0.02"/>
        </c:manualLayout>
      </c:layout>
      <c:spPr>
        <a:noFill/>
        <a:ln>
          <a:noFill/>
        </a:ln>
      </c:spPr>
    </c:title>
    <c:plotArea>
      <c:layout>
        <c:manualLayout>
          <c:xMode val="edge"/>
          <c:yMode val="edge"/>
          <c:x val="0"/>
          <c:y val="0.10075"/>
          <c:w val="1"/>
          <c:h val="0.89925"/>
        </c:manualLayout>
      </c:layout>
      <c:barChart>
        <c:barDir val="bar"/>
        <c:grouping val="clustered"/>
        <c:varyColors val="0"/>
        <c:ser>
          <c:idx val="0"/>
          <c:order val="0"/>
          <c:tx>
            <c:strRef>
              <c:f>'12（問9）'!$AQ$31</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'12（問9）'!$AP$35:$AP$37</c:f>
              <c:strCache/>
            </c:strRef>
          </c:cat>
          <c:val>
            <c:numRef>
              <c:f>'12（問9）'!$AQ$35:$AQ$37</c:f>
              <c:numCache/>
            </c:numRef>
          </c:val>
        </c:ser>
        <c:ser>
          <c:idx val="1"/>
          <c:order val="1"/>
          <c:tx>
            <c:strRef>
              <c:f>'12（問9）'!$AR$31</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'12（問9）'!$AP$35:$AP$37</c:f>
              <c:strCache/>
            </c:strRef>
          </c:cat>
          <c:val>
            <c:numRef>
              <c:f>'12（問9）'!$AR$35:$AR$37</c:f>
              <c:numCache/>
            </c:numRef>
          </c:val>
        </c:ser>
        <c:ser>
          <c:idx val="2"/>
          <c:order val="2"/>
          <c:tx>
            <c:strRef>
              <c:f>'12（問9）'!$AS$31</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'12（問9）'!$AP$35:$AP$37</c:f>
              <c:strCache/>
            </c:strRef>
          </c:cat>
          <c:val>
            <c:numRef>
              <c:f>'12（問9）'!$AS$35:$AS$37</c:f>
              <c:numCache/>
            </c:numRef>
          </c:val>
        </c:ser>
        <c:ser>
          <c:idx val="3"/>
          <c:order val="3"/>
          <c:tx>
            <c:strRef>
              <c:f>'12（問9）'!$AT$31</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'12（問9）'!$AP$35:$AP$37</c:f>
              <c:strCache/>
            </c:strRef>
          </c:cat>
          <c:val>
            <c:numRef>
              <c:f>'12（問9）'!$AT$35:$AT$37</c:f>
              <c:numCache/>
            </c:numRef>
          </c:val>
        </c:ser>
        <c:gapWidth val="50"/>
        <c:axId val="19461421"/>
        <c:axId val="40935062"/>
      </c:barChart>
      <c:catAx>
        <c:axId val="19461421"/>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40935062"/>
        <c:crosses val="autoZero"/>
        <c:auto val="1"/>
        <c:lblOffset val="100"/>
        <c:noMultiLvlLbl val="0"/>
      </c:catAx>
      <c:valAx>
        <c:axId val="40935062"/>
        <c:scaling>
          <c:orientation val="minMax"/>
          <c:max val="1"/>
          <c:min val="0"/>
        </c:scaling>
        <c:axPos val="b"/>
        <c:delete val="0"/>
        <c:numFmt formatCode="0%" sourceLinked="0"/>
        <c:majorTickMark val="out"/>
        <c:minorTickMark val="none"/>
        <c:tickLblPos val="nextTo"/>
        <c:txPr>
          <a:bodyPr/>
          <a:lstStyle/>
          <a:p>
            <a:pPr>
              <a:defRPr lang="en-US" cap="none" sz="800" b="0" i="0" u="none" baseline="0"/>
            </a:pPr>
          </a:p>
        </c:txPr>
        <c:crossAx val="19461421"/>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925"/>
          <c:y val="0.0205"/>
        </c:manualLayout>
      </c:layout>
      <c:spPr>
        <a:noFill/>
        <a:ln>
          <a:noFill/>
        </a:ln>
      </c:spPr>
      <c:txPr>
        <a:bodyPr vert="horz" rot="0"/>
        <a:lstStyle/>
        <a:p>
          <a:pPr>
            <a:defRPr lang="en-US" cap="none" sz="1000" b="0" i="0" u="none" baseline="0"/>
          </a:pPr>
        </a:p>
      </c:txPr>
    </c:title>
    <c:plotArea>
      <c:layout>
        <c:manualLayout>
          <c:xMode val="edge"/>
          <c:yMode val="edge"/>
          <c:x val="0"/>
          <c:y val="0.21375"/>
          <c:w val="0.9515"/>
          <c:h val="0.761"/>
        </c:manualLayout>
      </c:layout>
      <c:barChart>
        <c:barDir val="bar"/>
        <c:grouping val="clustered"/>
        <c:varyColors val="0"/>
        <c:ser>
          <c:idx val="0"/>
          <c:order val="0"/>
          <c:tx>
            <c:strRef>
              <c:f>'13（問11）'!$AG$6</c:f>
              <c:strCache>
                <c:ptCount val="1"/>
                <c:pt idx="0">
                  <c:v>全　体</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FF"/>
              </a:solidFill>
            </c:spPr>
          </c:dPt>
          <c:dPt>
            <c:idx val="1"/>
            <c:invertIfNegative val="0"/>
            <c:spPr>
              <a:solidFill>
                <a:srgbClr val="C0C0C0"/>
              </a:solid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'13（問11）'!$AH$5:$AI$5</c:f>
              <c:strCache/>
            </c:strRef>
          </c:cat>
          <c:val>
            <c:numRef>
              <c:f>'13（問11）'!$AH$6:$AI$6</c:f>
              <c:numCache/>
            </c:numRef>
          </c:val>
        </c:ser>
        <c:gapWidth val="100"/>
        <c:axId val="32871239"/>
        <c:axId val="27405696"/>
      </c:barChart>
      <c:catAx>
        <c:axId val="32871239"/>
        <c:scaling>
          <c:orientation val="minMax"/>
        </c:scaling>
        <c:axPos val="l"/>
        <c:delete val="0"/>
        <c:numFmt formatCode="General" sourceLinked="1"/>
        <c:majorTickMark val="in"/>
        <c:minorTickMark val="none"/>
        <c:tickLblPos val="nextTo"/>
        <c:crossAx val="27405696"/>
        <c:crosses val="autoZero"/>
        <c:auto val="1"/>
        <c:lblOffset val="0"/>
        <c:noMultiLvlLbl val="0"/>
      </c:catAx>
      <c:valAx>
        <c:axId val="27405696"/>
        <c:scaling>
          <c:orientation val="minMax"/>
          <c:max val="60"/>
          <c:min val="0"/>
        </c:scaling>
        <c:axPos val="b"/>
        <c:delete val="0"/>
        <c:numFmt formatCode="0_ " sourceLinked="0"/>
        <c:majorTickMark val="out"/>
        <c:minorTickMark val="none"/>
        <c:tickLblPos val="nextTo"/>
        <c:crossAx val="32871239"/>
        <c:crossesAt val="1"/>
        <c:crossBetween val="between"/>
        <c:dispUnits/>
        <c:majorUnit val="5"/>
        <c:min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spPr>
        <a:noFill/>
        <a:ln>
          <a:noFill/>
        </a:ln>
      </c:spPr>
    </c:title>
    <c:plotArea>
      <c:layout>
        <c:manualLayout>
          <c:xMode val="edge"/>
          <c:yMode val="edge"/>
          <c:x val="0.0075"/>
          <c:y val="0.03225"/>
          <c:w val="0.97875"/>
          <c:h val="0.96775"/>
        </c:manualLayout>
      </c:layout>
      <c:barChart>
        <c:barDir val="col"/>
        <c:grouping val="clustered"/>
        <c:varyColors val="0"/>
        <c:ser>
          <c:idx val="0"/>
          <c:order val="0"/>
          <c:tx>
            <c:strRef>
              <c:f>'13（問11）'!$AD$27</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'13（問11）'!$AC$28:$AC$33</c:f>
              <c:strCache/>
            </c:strRef>
          </c:cat>
          <c:val>
            <c:numRef>
              <c:f>'13（問11）'!$AD$28:$AD$33</c:f>
              <c:numCache/>
            </c:numRef>
          </c:val>
        </c:ser>
        <c:ser>
          <c:idx val="1"/>
          <c:order val="1"/>
          <c:tx>
            <c:strRef>
              <c:f>'13（問11）'!$AE$27</c:f>
              <c:strCache>
                <c:ptCount val="1"/>
                <c:pt idx="0">
                  <c:v>女性</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'13（問11）'!$AC$28:$AC$33</c:f>
              <c:strCache/>
            </c:strRef>
          </c:cat>
          <c:val>
            <c:numRef>
              <c:f>'13（問11）'!$AE$28:$AE$33</c:f>
              <c:numCache/>
            </c:numRef>
          </c:val>
        </c:ser>
        <c:overlap val="-50"/>
        <c:gapWidth val="200"/>
        <c:axId val="45324673"/>
        <c:axId val="5268874"/>
      </c:barChart>
      <c:catAx>
        <c:axId val="45324673"/>
        <c:scaling>
          <c:orientation val="minMax"/>
        </c:scaling>
        <c:axPos val="b"/>
        <c:delete val="0"/>
        <c:numFmt formatCode="General" sourceLinked="1"/>
        <c:majorTickMark val="in"/>
        <c:minorTickMark val="none"/>
        <c:tickLblPos val="nextTo"/>
        <c:crossAx val="5268874"/>
        <c:crosses val="autoZero"/>
        <c:auto val="1"/>
        <c:lblOffset val="100"/>
        <c:noMultiLvlLbl val="0"/>
      </c:catAx>
      <c:valAx>
        <c:axId val="5268874"/>
        <c:scaling>
          <c:orientation val="minMax"/>
        </c:scaling>
        <c:axPos val="l"/>
        <c:delete val="0"/>
        <c:numFmt formatCode="#,###&quot;歳&quot;" sourceLinked="0"/>
        <c:majorTickMark val="in"/>
        <c:minorTickMark val="none"/>
        <c:tickLblPos val="nextTo"/>
        <c:txPr>
          <a:bodyPr/>
          <a:lstStyle/>
          <a:p>
            <a:pPr>
              <a:defRPr lang="en-US" cap="none" sz="800" b="0" i="0" u="none" baseline="0"/>
            </a:pPr>
          </a:p>
        </c:txPr>
        <c:crossAx val="45324673"/>
        <c:crossesAt val="1"/>
        <c:crossBetween val="between"/>
        <c:dispUnits/>
      </c:valAx>
      <c:dTable>
        <c:showHorzBorder val="1"/>
        <c:showVertBorder val="1"/>
        <c:showOutline val="1"/>
        <c:showKeys val="1"/>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0015"/>
          <c:y val="-0.019"/>
        </c:manualLayout>
      </c:layout>
      <c:spPr>
        <a:noFill/>
        <a:ln>
          <a:noFill/>
        </a:ln>
      </c:spPr>
    </c:title>
    <c:plotArea>
      <c:layout>
        <c:manualLayout>
          <c:xMode val="edge"/>
          <c:yMode val="edge"/>
          <c:x val="0"/>
          <c:y val="0.08175"/>
          <c:w val="0.98475"/>
          <c:h val="0.8865"/>
        </c:manualLayout>
      </c:layout>
      <c:barChart>
        <c:barDir val="col"/>
        <c:grouping val="clustered"/>
        <c:varyColors val="0"/>
        <c:ser>
          <c:idx val="0"/>
          <c:order val="0"/>
          <c:tx>
            <c:strRef>
              <c:f>'13（問11）'!$AD$10</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1"/>
              <c:delete val="1"/>
            </c:dLbl>
            <c:dLbl>
              <c:idx val="12"/>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'13（問11）'!$AC$11:$AC$23</c:f>
              <c:strCache/>
            </c:strRef>
          </c:cat>
          <c:val>
            <c:numRef>
              <c:f>'13（問11）'!$AD$11:$AD$23</c:f>
              <c:numCache/>
            </c:numRef>
          </c:val>
        </c:ser>
        <c:ser>
          <c:idx val="1"/>
          <c:order val="1"/>
          <c:tx>
            <c:strRef>
              <c:f>'13（問11）'!$AE$10</c:f>
              <c:strCache>
                <c:ptCount val="1"/>
                <c:pt idx="0">
                  <c:v>女性</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1"/>
              <c:delete val="1"/>
            </c:dLbl>
            <c:dLbl>
              <c:idx val="12"/>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'13（問11）'!$AC$11:$AC$23</c:f>
              <c:strCache/>
            </c:strRef>
          </c:cat>
          <c:val>
            <c:numRef>
              <c:f>'13（問11）'!$AE$11:$AE$23</c:f>
              <c:numCache/>
            </c:numRef>
          </c:val>
        </c:ser>
        <c:overlap val="-50"/>
        <c:gapWidth val="200"/>
        <c:axId val="47419867"/>
        <c:axId val="24125620"/>
      </c:barChart>
      <c:catAx>
        <c:axId val="47419867"/>
        <c:scaling>
          <c:orientation val="minMax"/>
        </c:scaling>
        <c:axPos val="b"/>
        <c:delete val="0"/>
        <c:numFmt formatCode="General" sourceLinked="1"/>
        <c:majorTickMark val="in"/>
        <c:minorTickMark val="none"/>
        <c:tickLblPos val="nextTo"/>
        <c:crossAx val="24125620"/>
        <c:crosses val="autoZero"/>
        <c:auto val="1"/>
        <c:lblOffset val="100"/>
        <c:noMultiLvlLbl val="0"/>
      </c:catAx>
      <c:valAx>
        <c:axId val="24125620"/>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47419867"/>
        <c:crossesAt val="1"/>
        <c:crossBetween val="between"/>
        <c:dispUnits/>
      </c:valAx>
      <c:dTable>
        <c:showHorzBorder val="1"/>
        <c:showVertBorder val="1"/>
        <c:showOutline val="1"/>
        <c:showKeys val="1"/>
        <c:txPr>
          <a:bodyPr vert="horz" rot="0"/>
          <a:lstStyle/>
          <a:p>
            <a:pPr>
              <a:defRPr lang="en-US" cap="none" sz="800" b="0" i="0" u="none" baseline="0"/>
            </a:pPr>
          </a:p>
        </c:txPr>
      </c:dTable>
      <c:spPr>
        <a:noFill/>
        <a:ln>
          <a:noFill/>
        </a:ln>
      </c:spPr>
    </c:plotArea>
    <c:plotVisOnly val="1"/>
    <c:dispBlanksAs val="gap"/>
    <c:showDLblsOverMax val="0"/>
  </c:chart>
  <c:spPr>
    <a:ln w="3175">
      <a:noFill/>
    </a:ln>
  </c:spPr>
  <c:txPr>
    <a:bodyPr vert="horz" rot="0"/>
    <a:lstStyle/>
    <a:p>
      <a:pPr>
        <a:defRPr lang="en-US" cap="none" sz="11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
        </c:manualLayout>
      </c:layout>
      <c:spPr>
        <a:noFill/>
        <a:ln>
          <a:noFill/>
        </a:ln>
      </c:spPr>
      <c:txPr>
        <a:bodyPr vert="horz" rot="0"/>
        <a:lstStyle/>
        <a:p>
          <a:pPr>
            <a:defRPr lang="en-US" cap="none" sz="1000" b="0" i="0" u="none" baseline="0"/>
          </a:pPr>
        </a:p>
      </c:txPr>
    </c:title>
    <c:plotArea>
      <c:layout>
        <c:manualLayout>
          <c:xMode val="edge"/>
          <c:yMode val="edge"/>
          <c:x val="0.01975"/>
          <c:y val="0.19375"/>
          <c:w val="0.8915"/>
          <c:h val="0.7075"/>
        </c:manualLayout>
      </c:layout>
      <c:barChart>
        <c:barDir val="bar"/>
        <c:grouping val="clustered"/>
        <c:varyColors val="0"/>
        <c:ser>
          <c:idx val="0"/>
          <c:order val="0"/>
          <c:tx>
            <c:strRef>
              <c:f>'14（問11）'!$AG$6</c:f>
              <c:strCache>
                <c:ptCount val="1"/>
                <c:pt idx="0">
                  <c:v>全　体</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FF"/>
              </a:solidFill>
            </c:spPr>
          </c:dPt>
          <c:dPt>
            <c:idx val="1"/>
            <c:invertIfNegative val="0"/>
            <c:spPr>
              <a:solidFill>
                <a:srgbClr val="C0C0C0"/>
              </a:solid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'14（問11）'!$AH$5:$AI$5</c:f>
              <c:strCache/>
            </c:strRef>
          </c:cat>
          <c:val>
            <c:numRef>
              <c:f>'14（問11）'!$AH$6:$AI$6</c:f>
              <c:numCache/>
            </c:numRef>
          </c:val>
        </c:ser>
        <c:gapWidth val="100"/>
        <c:axId val="15803989"/>
        <c:axId val="8018174"/>
      </c:barChart>
      <c:catAx>
        <c:axId val="15803989"/>
        <c:scaling>
          <c:orientation val="minMax"/>
        </c:scaling>
        <c:axPos val="l"/>
        <c:delete val="0"/>
        <c:numFmt formatCode="General" sourceLinked="1"/>
        <c:majorTickMark val="in"/>
        <c:minorTickMark val="none"/>
        <c:tickLblPos val="nextTo"/>
        <c:crossAx val="8018174"/>
        <c:crosses val="autoZero"/>
        <c:auto val="1"/>
        <c:lblOffset val="100"/>
        <c:noMultiLvlLbl val="0"/>
      </c:catAx>
      <c:valAx>
        <c:axId val="8018174"/>
        <c:scaling>
          <c:orientation val="minMax"/>
          <c:max val="18"/>
        </c:scaling>
        <c:axPos val="b"/>
        <c:delete val="0"/>
        <c:numFmt formatCode="#,###&quot;年&quot;" sourceLinked="0"/>
        <c:majorTickMark val="out"/>
        <c:minorTickMark val="none"/>
        <c:tickLblPos val="nextTo"/>
        <c:crossAx val="15803989"/>
        <c:crossesAt val="1"/>
        <c:crossBetween val="between"/>
        <c:dispUnits/>
        <c:majorUnit val="3"/>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業種別</a:t>
            </a:r>
          </a:p>
        </c:rich>
      </c:tx>
      <c:layout/>
      <c:spPr>
        <a:noFill/>
        <a:ln>
          <a:noFill/>
        </a:ln>
      </c:spPr>
    </c:title>
    <c:plotArea>
      <c:layout>
        <c:manualLayout>
          <c:xMode val="edge"/>
          <c:yMode val="edge"/>
          <c:x val="0"/>
          <c:y val="0"/>
          <c:w val="0.982"/>
          <c:h val="0.98525"/>
        </c:manualLayout>
      </c:layout>
      <c:barChart>
        <c:barDir val="col"/>
        <c:grouping val="clustered"/>
        <c:varyColors val="0"/>
        <c:ser>
          <c:idx val="0"/>
          <c:order val="0"/>
          <c:tx>
            <c:strRef>
              <c:f>'14（問11）'!$AD$10</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1"/>
              <c:delete val="1"/>
            </c:dLbl>
            <c:dLbl>
              <c:idx val="12"/>
              <c:delete val="1"/>
            </c:dLbl>
            <c:numFmt formatCode="General" sourceLinked="1"/>
            <c:showLegendKey val="0"/>
            <c:showVal val="1"/>
            <c:showBubbleSize val="0"/>
            <c:showCatName val="0"/>
            <c:showSerName val="0"/>
            <c:showPercent val="0"/>
          </c:dLbls>
          <c:cat>
            <c:strRef>
              <c:f>'14（問11）'!$AC$11:$AC$23</c:f>
              <c:strCache/>
            </c:strRef>
          </c:cat>
          <c:val>
            <c:numRef>
              <c:f>'14（問11）'!$AD$11:$AD$23</c:f>
              <c:numCache/>
            </c:numRef>
          </c:val>
        </c:ser>
        <c:ser>
          <c:idx val="1"/>
          <c:order val="1"/>
          <c:tx>
            <c:strRef>
              <c:f>'14（問11）'!$AE$10</c:f>
              <c:strCache>
                <c:ptCount val="1"/>
                <c:pt idx="0">
                  <c:v>女性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1"/>
              <c:delete val="1"/>
            </c:dLbl>
            <c:dLbl>
              <c:idx val="12"/>
              <c:delete val="1"/>
            </c:dLbl>
            <c:numFmt formatCode="General" sourceLinked="1"/>
            <c:showLegendKey val="0"/>
            <c:showVal val="1"/>
            <c:showBubbleSize val="0"/>
            <c:showCatName val="0"/>
            <c:showSerName val="0"/>
            <c:showPercent val="0"/>
          </c:dLbls>
          <c:cat>
            <c:strRef>
              <c:f>'14（問11）'!$AC$11:$AC$23</c:f>
              <c:strCache/>
            </c:strRef>
          </c:cat>
          <c:val>
            <c:numRef>
              <c:f>'14（問11）'!$AE$11:$AE$23</c:f>
              <c:numCache/>
            </c:numRef>
          </c:val>
        </c:ser>
        <c:overlap val="-50"/>
        <c:gapWidth val="50"/>
        <c:axId val="5054703"/>
        <c:axId val="45492328"/>
      </c:barChart>
      <c:catAx>
        <c:axId val="5054703"/>
        <c:scaling>
          <c:orientation val="minMax"/>
        </c:scaling>
        <c:axPos val="b"/>
        <c:delete val="0"/>
        <c:numFmt formatCode="General" sourceLinked="1"/>
        <c:majorTickMark val="in"/>
        <c:minorTickMark val="none"/>
        <c:tickLblPos val="nextTo"/>
        <c:crossAx val="45492328"/>
        <c:crosses val="autoZero"/>
        <c:auto val="1"/>
        <c:lblOffset val="100"/>
        <c:noMultiLvlLbl val="0"/>
      </c:catAx>
      <c:valAx>
        <c:axId val="4549232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054703"/>
        <c:crossesAt val="1"/>
        <c:crossBetween val="between"/>
        <c:dispUnits/>
      </c:valAx>
      <c:dTable>
        <c:showHorzBorder val="1"/>
        <c:showVertBorder val="1"/>
        <c:showOutline val="1"/>
        <c:showKeys val="1"/>
        <c:txPr>
          <a:bodyPr vert="horz" rot="0"/>
          <a:lstStyle/>
          <a:p>
            <a:pPr>
              <a:defRPr lang="en-US" cap="none" sz="825" b="0" i="0" u="none" baseline="0"/>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t>規模別</a:t>
            </a:r>
          </a:p>
        </c:rich>
      </c:tx>
      <c:layout/>
      <c:spPr>
        <a:noFill/>
        <a:ln>
          <a:noFill/>
        </a:ln>
      </c:spPr>
    </c:title>
    <c:plotArea>
      <c:layout>
        <c:manualLayout>
          <c:xMode val="edge"/>
          <c:yMode val="edge"/>
          <c:x val="0.009"/>
          <c:y val="0.03075"/>
          <c:w val="0.97575"/>
          <c:h val="0.9195"/>
        </c:manualLayout>
      </c:layout>
      <c:barChart>
        <c:barDir val="col"/>
        <c:grouping val="clustered"/>
        <c:varyColors val="0"/>
        <c:ser>
          <c:idx val="0"/>
          <c:order val="0"/>
          <c:tx>
            <c:strRef>
              <c:f>'14（問11）'!$AD$27</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'14（問11）'!$AC$28:$AC$33</c:f>
              <c:strCache/>
            </c:strRef>
          </c:cat>
          <c:val>
            <c:numRef>
              <c:f>'14（問11）'!$AD$28:$AD$33</c:f>
              <c:numCache/>
            </c:numRef>
          </c:val>
        </c:ser>
        <c:ser>
          <c:idx val="1"/>
          <c:order val="1"/>
          <c:tx>
            <c:strRef>
              <c:f>'14（問11）'!$AE$27</c:f>
              <c:strCache>
                <c:ptCount val="1"/>
                <c:pt idx="0">
                  <c:v>女性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'14（問11）'!$AC$28:$AC$33</c:f>
              <c:strCache/>
            </c:strRef>
          </c:cat>
          <c:val>
            <c:numRef>
              <c:f>'14（問11）'!$AE$28:$AE$33</c:f>
              <c:numCache/>
            </c:numRef>
          </c:val>
        </c:ser>
        <c:overlap val="-50"/>
        <c:gapWidth val="100"/>
        <c:axId val="6777769"/>
        <c:axId val="60999922"/>
      </c:barChart>
      <c:catAx>
        <c:axId val="6777769"/>
        <c:scaling>
          <c:orientation val="minMax"/>
        </c:scaling>
        <c:axPos val="b"/>
        <c:delete val="0"/>
        <c:numFmt formatCode="General" sourceLinked="1"/>
        <c:majorTickMark val="in"/>
        <c:minorTickMark val="none"/>
        <c:tickLblPos val="nextTo"/>
        <c:crossAx val="60999922"/>
        <c:crosses val="autoZero"/>
        <c:auto val="1"/>
        <c:lblOffset val="100"/>
        <c:noMultiLvlLbl val="0"/>
      </c:catAx>
      <c:valAx>
        <c:axId val="6099992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777769"/>
        <c:crossesAt val="1"/>
        <c:crossBetween val="between"/>
        <c:dispUnits/>
      </c:valAx>
      <c:dTable>
        <c:showHorzBorder val="1"/>
        <c:showVertBorder val="1"/>
        <c:showOutline val="1"/>
        <c:showKeys val="1"/>
        <c:txPr>
          <a:bodyPr vert="horz" rot="0"/>
          <a:lstStyle/>
          <a:p>
            <a:pPr>
              <a:defRPr lang="en-US" cap="none" sz="825" b="0" i="0" u="none" baseline="0"/>
            </a:pPr>
          </a:p>
        </c:txPr>
      </c:dTable>
      <c:spPr>
        <a:noFill/>
        <a:ln>
          <a:noFill/>
        </a:ln>
      </c:spPr>
    </c:plotArea>
    <c:plotVisOnly val="1"/>
    <c:dispBlanksAs val="gap"/>
    <c:showDLblsOverMax val="0"/>
  </c:chart>
  <c:spPr>
    <a:ln w="3175">
      <a:noFill/>
    </a:ln>
  </c:spPr>
  <c:txPr>
    <a:bodyPr vert="horz" rot="0"/>
    <a:lstStyle/>
    <a:p>
      <a:pPr>
        <a:defRPr lang="en-US" cap="none" sz="6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65"/>
          <c:y val="-0.01675"/>
        </c:manualLayout>
      </c:layout>
      <c:spPr>
        <a:noFill/>
        <a:ln>
          <a:noFill/>
        </a:ln>
      </c:spPr>
      <c:txPr>
        <a:bodyPr vert="horz" rot="0"/>
        <a:lstStyle/>
        <a:p>
          <a:pPr>
            <a:defRPr lang="en-US" cap="none" sz="950" b="0" i="0" u="none" baseline="0"/>
          </a:pPr>
        </a:p>
      </c:txPr>
    </c:title>
    <c:plotArea>
      <c:layout>
        <c:manualLayout>
          <c:xMode val="edge"/>
          <c:yMode val="edge"/>
          <c:x val="0.0975"/>
          <c:y val="0.1685"/>
          <c:w val="0.4265"/>
          <c:h val="0.7925"/>
        </c:manualLayout>
      </c:layout>
      <c:pieChart>
        <c:varyColors val="1"/>
        <c:ser>
          <c:idx val="0"/>
          <c:order val="0"/>
          <c:tx>
            <c:strRef>
              <c:f>'1（問2）'!$AU$6</c:f>
              <c:strCache>
                <c:ptCount val="1"/>
                <c:pt idx="0">
                  <c:v>従業員構成</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0"/>
            <c:showPercent val="1"/>
          </c:dLbls>
          <c:cat>
            <c:strRef>
              <c:f>'1（問2）'!$AV$5:$AZ$5</c:f>
              <c:strCache/>
            </c:strRef>
          </c:cat>
          <c:val>
            <c:numRef>
              <c:f>'1（問2）'!$AV$6:$AZ$6</c:f>
              <c:numCache/>
            </c:numRef>
          </c:val>
        </c:ser>
      </c:pieChart>
      <c:spPr>
        <a:noFill/>
        <a:ln>
          <a:noFill/>
        </a:ln>
      </c:spPr>
    </c:plotArea>
    <c:legend>
      <c:legendPos val="r"/>
      <c:layout>
        <c:manualLayout>
          <c:xMode val="edge"/>
          <c:yMode val="edge"/>
          <c:x val="0.67075"/>
          <c:y val="0.1855"/>
          <c:w val="0.28975"/>
          <c:h val="0.601"/>
        </c:manualLayout>
      </c:layout>
      <c:overlay val="0"/>
      <c:txPr>
        <a:bodyPr vert="horz" rot="0"/>
        <a:lstStyle/>
        <a:p>
          <a:pPr>
            <a:defRPr lang="en-US" cap="none" sz="95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75"/>
          <c:y val="0.02625"/>
        </c:manualLayout>
      </c:layout>
      <c:spPr>
        <a:noFill/>
        <a:ln>
          <a:noFill/>
        </a:ln>
      </c:spPr>
      <c:txPr>
        <a:bodyPr vert="horz" rot="0"/>
        <a:lstStyle/>
        <a:p>
          <a:pPr>
            <a:defRPr lang="en-US" cap="none" sz="1000" b="0" i="0" u="none" baseline="0"/>
          </a:pPr>
        </a:p>
      </c:txPr>
    </c:title>
    <c:plotArea>
      <c:layout>
        <c:manualLayout>
          <c:xMode val="edge"/>
          <c:yMode val="edge"/>
          <c:x val="0"/>
          <c:y val="0.20625"/>
          <c:w val="1"/>
          <c:h val="0.79375"/>
        </c:manualLayout>
      </c:layout>
      <c:barChart>
        <c:barDir val="bar"/>
        <c:grouping val="clustered"/>
        <c:varyColors val="0"/>
        <c:ser>
          <c:idx val="0"/>
          <c:order val="0"/>
          <c:tx>
            <c:strRef>
              <c:f>'15（問11）'!$AG$6</c:f>
              <c:strCache>
                <c:ptCount val="1"/>
                <c:pt idx="0">
                  <c:v>全　体</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FF"/>
              </a:solidFill>
            </c:spPr>
          </c:dPt>
          <c:dPt>
            <c:idx val="1"/>
            <c:invertIfNegative val="0"/>
            <c:spPr>
              <a:solidFill>
                <a:srgbClr val="C0C0C0"/>
              </a:solidFill>
            </c:spPr>
          </c:dP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'15（問11）'!$AH$5:$AI$5</c:f>
              <c:strCache/>
            </c:strRef>
          </c:cat>
          <c:val>
            <c:numRef>
              <c:f>'15（問11）'!$AH$6:$AI$6</c:f>
              <c:numCache/>
            </c:numRef>
          </c:val>
        </c:ser>
        <c:gapWidth val="100"/>
        <c:axId val="12128387"/>
        <c:axId val="42046620"/>
      </c:barChart>
      <c:catAx>
        <c:axId val="12128387"/>
        <c:scaling>
          <c:orientation val="minMax"/>
        </c:scaling>
        <c:axPos val="l"/>
        <c:delete val="0"/>
        <c:numFmt formatCode="General" sourceLinked="1"/>
        <c:majorTickMark val="in"/>
        <c:minorTickMark val="none"/>
        <c:tickLblPos val="nextTo"/>
        <c:crossAx val="42046620"/>
        <c:crosses val="autoZero"/>
        <c:auto val="1"/>
        <c:lblOffset val="100"/>
        <c:noMultiLvlLbl val="0"/>
      </c:catAx>
      <c:valAx>
        <c:axId val="42046620"/>
        <c:scaling>
          <c:orientation val="minMax"/>
          <c:max val="350000"/>
          <c:min val="0"/>
        </c:scaling>
        <c:axPos val="b"/>
        <c:delete val="0"/>
        <c:numFmt formatCode="General" sourceLinked="1"/>
        <c:majorTickMark val="out"/>
        <c:minorTickMark val="none"/>
        <c:tickLblPos val="nextTo"/>
        <c:crossAx val="1212838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46225"/>
          <c:y val="-0.01875"/>
        </c:manualLayout>
      </c:layout>
      <c:spPr>
        <a:noFill/>
        <a:ln>
          <a:noFill/>
        </a:ln>
      </c:spPr>
    </c:title>
    <c:plotArea>
      <c:layout>
        <c:manualLayout>
          <c:xMode val="edge"/>
          <c:yMode val="edge"/>
          <c:x val="0"/>
          <c:y val="0.0655"/>
          <c:w val="0.9815"/>
          <c:h val="0.9345"/>
        </c:manualLayout>
      </c:layout>
      <c:barChart>
        <c:barDir val="bar"/>
        <c:grouping val="clustered"/>
        <c:varyColors val="0"/>
        <c:ser>
          <c:idx val="0"/>
          <c:order val="0"/>
          <c:tx>
            <c:strRef>
              <c:f>'15（問11）'!$AH$10</c:f>
              <c:strCache>
                <c:ptCount val="1"/>
                <c:pt idx="0">
                  <c:v>女性</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3"/>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'15（問11）'!$AG$11:$AG$23</c:f>
              <c:strCache/>
            </c:strRef>
          </c:cat>
          <c:val>
            <c:numRef>
              <c:f>'15（問11）'!$AH$11:$AH$23</c:f>
              <c:numCache/>
            </c:numRef>
          </c:val>
        </c:ser>
        <c:ser>
          <c:idx val="1"/>
          <c:order val="1"/>
          <c:tx>
            <c:strRef>
              <c:f>'15（問11）'!$AI$10</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numFmt formatCode="General" sourceLinked="1"/>
              <c:dLblPos val="outEnd"/>
              <c:showLegendKey val="0"/>
              <c:showVal val="1"/>
              <c:showBubbleSize val="0"/>
              <c:showCatName val="0"/>
              <c:showSerName val="0"/>
              <c:showPercent val="0"/>
            </c:dLbl>
            <c:dLbl>
              <c:idx val="3"/>
              <c:numFmt formatCode="General" sourceLinked="1"/>
              <c:dLblPos val="outEnd"/>
              <c:showLegendKey val="0"/>
              <c:showVal val="1"/>
              <c:showBubbleSize val="0"/>
              <c:showCatName val="0"/>
              <c:showSerName val="0"/>
              <c:showPercent val="0"/>
            </c:dLbl>
            <c:dLbl>
              <c:idx val="4"/>
              <c:numFmt formatCode="General" sourceLinked="1"/>
              <c:dLblPos val="outEnd"/>
              <c:showLegendKey val="0"/>
              <c:showVal val="1"/>
              <c:showBubbleSize val="0"/>
              <c:showCatName val="0"/>
              <c:showSerName val="0"/>
              <c:showPercent val="0"/>
            </c:dLbl>
            <c:dLbl>
              <c:idx val="5"/>
              <c:numFmt formatCode="General" sourceLinked="1"/>
              <c:dLblPos val="outEnd"/>
              <c:showLegendKey val="0"/>
              <c:showVal val="1"/>
              <c:showBubbleSize val="0"/>
              <c:showCatName val="0"/>
              <c:showSerName val="0"/>
              <c:showPercent val="0"/>
            </c:dLbl>
            <c:dLbl>
              <c:idx val="6"/>
              <c:numFmt formatCode="General" sourceLinked="1"/>
              <c:dLblPos val="outEnd"/>
              <c:showLegendKey val="0"/>
              <c:showVal val="1"/>
              <c:showBubbleSize val="0"/>
              <c:showCatName val="0"/>
              <c:showSerName val="0"/>
              <c:showPercent val="0"/>
            </c:dLbl>
            <c:dLbl>
              <c:idx val="7"/>
              <c:numFmt formatCode="General" sourceLinked="1"/>
              <c:dLblPos val="outEnd"/>
              <c:showLegendKey val="0"/>
              <c:showVal val="1"/>
              <c:showBubbleSize val="0"/>
              <c:showCatName val="0"/>
              <c:showSerName val="0"/>
              <c:showPercent val="0"/>
            </c:dLbl>
            <c:dLbl>
              <c:idx val="8"/>
              <c:numFmt formatCode="General" sourceLinked="1"/>
              <c:dLblPos val="outEnd"/>
              <c:showLegendKey val="0"/>
              <c:showVal val="1"/>
              <c:showBubbleSize val="0"/>
              <c:showCatName val="0"/>
              <c:showSerName val="0"/>
              <c:showPercent val="0"/>
            </c:dLbl>
            <c:dLbl>
              <c:idx val="9"/>
              <c:numFmt formatCode="General" sourceLinked="1"/>
              <c:dLblPos val="outEnd"/>
              <c:showLegendKey val="0"/>
              <c:showVal val="1"/>
              <c:showBubbleSize val="0"/>
              <c:showCatName val="0"/>
              <c:showSerName val="0"/>
              <c:showPercent val="0"/>
            </c:dLbl>
            <c:dLbl>
              <c:idx val="10"/>
              <c:numFmt formatCode="General" sourceLinked="1"/>
              <c:dLblPos val="outEnd"/>
              <c:showLegendKey val="0"/>
              <c:showVal val="1"/>
              <c:showBubbleSize val="0"/>
              <c:showCatName val="0"/>
              <c:showSerName val="0"/>
              <c:showPercent val="0"/>
            </c:dLbl>
            <c:dLbl>
              <c:idx val="11"/>
              <c:numFmt formatCode="General" sourceLinked="1"/>
              <c:dLblPos val="outEnd"/>
              <c:showLegendKey val="0"/>
              <c:showVal val="1"/>
              <c:showBubbleSize val="0"/>
              <c:showCatName val="0"/>
              <c:showSerName val="0"/>
              <c:showPercent val="0"/>
            </c:dLbl>
            <c:dLbl>
              <c:idx val="12"/>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'15（問11）'!$AG$11:$AG$23</c:f>
              <c:strCache/>
            </c:strRef>
          </c:cat>
          <c:val>
            <c:numRef>
              <c:f>'15（問11）'!$AI$11:$AI$23</c:f>
              <c:numCache/>
            </c:numRef>
          </c:val>
        </c:ser>
        <c:overlap val="-40"/>
        <c:gapWidth val="20"/>
        <c:axId val="42875261"/>
        <c:axId val="50333030"/>
      </c:barChart>
      <c:catAx>
        <c:axId val="42875261"/>
        <c:scaling>
          <c:orientation val="minMax"/>
        </c:scaling>
        <c:axPos val="l"/>
        <c:delete val="0"/>
        <c:numFmt formatCode="General" sourceLinked="1"/>
        <c:majorTickMark val="in"/>
        <c:minorTickMark val="none"/>
        <c:tickLblPos val="nextTo"/>
        <c:crossAx val="50333030"/>
        <c:crosses val="autoZero"/>
        <c:auto val="1"/>
        <c:lblOffset val="100"/>
        <c:noMultiLvlLbl val="0"/>
      </c:catAx>
      <c:valAx>
        <c:axId val="50333030"/>
        <c:scaling>
          <c:orientation val="minMax"/>
        </c:scaling>
        <c:axPos val="b"/>
        <c:delete val="0"/>
        <c:numFmt formatCode="General" sourceLinked="1"/>
        <c:majorTickMark val="in"/>
        <c:minorTickMark val="none"/>
        <c:tickLblPos val="nextTo"/>
        <c:crossAx val="42875261"/>
        <c:crossesAt val="1"/>
        <c:crossBetween val="between"/>
        <c:dispUnits/>
      </c:valAx>
      <c:spPr>
        <a:noFill/>
        <a:ln>
          <a:noFill/>
        </a:ln>
      </c:spPr>
    </c:plotArea>
    <c:legend>
      <c:legendPos val="r"/>
      <c:layout>
        <c:manualLayout>
          <c:xMode val="edge"/>
          <c:yMode val="edge"/>
          <c:x val="0.90625"/>
          <c:y val="0.18125"/>
          <c:w val="0.07225"/>
          <c:h val="0.172"/>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46325"/>
          <c:y val="-0.01925"/>
        </c:manualLayout>
      </c:layout>
      <c:spPr>
        <a:noFill/>
        <a:ln>
          <a:noFill/>
        </a:ln>
      </c:spPr>
    </c:title>
    <c:plotArea>
      <c:layout>
        <c:manualLayout>
          <c:xMode val="edge"/>
          <c:yMode val="edge"/>
          <c:x val="0"/>
          <c:y val="0.12475"/>
          <c:w val="0.9295"/>
          <c:h val="0.87525"/>
        </c:manualLayout>
      </c:layout>
      <c:barChart>
        <c:barDir val="bar"/>
        <c:grouping val="clustered"/>
        <c:varyColors val="0"/>
        <c:ser>
          <c:idx val="0"/>
          <c:order val="0"/>
          <c:tx>
            <c:strRef>
              <c:f>'15（問11）'!$AH$27</c:f>
              <c:strCache>
                <c:ptCount val="1"/>
                <c:pt idx="0">
                  <c:v>女性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'15（問11）'!$AG$28:$AG$33</c:f>
              <c:strCache/>
            </c:strRef>
          </c:cat>
          <c:val>
            <c:numRef>
              <c:f>'15（問11）'!$AH$28:$AH$33</c:f>
              <c:numCache/>
            </c:numRef>
          </c:val>
        </c:ser>
        <c:ser>
          <c:idx val="1"/>
          <c:order val="1"/>
          <c:tx>
            <c:strRef>
              <c:f>'15（問11）'!$AI$27</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'15（問11）'!$AG$28:$AG$33</c:f>
              <c:strCache/>
            </c:strRef>
          </c:cat>
          <c:val>
            <c:numRef>
              <c:f>'15（問11）'!$AI$28:$AI$33</c:f>
              <c:numCache/>
            </c:numRef>
          </c:val>
        </c:ser>
        <c:overlap val="-40"/>
        <c:gapWidth val="50"/>
        <c:axId val="50344087"/>
        <c:axId val="50443600"/>
      </c:barChart>
      <c:catAx>
        <c:axId val="50344087"/>
        <c:scaling>
          <c:orientation val="minMax"/>
        </c:scaling>
        <c:axPos val="l"/>
        <c:delete val="0"/>
        <c:numFmt formatCode="General" sourceLinked="1"/>
        <c:majorTickMark val="in"/>
        <c:minorTickMark val="none"/>
        <c:tickLblPos val="nextTo"/>
        <c:crossAx val="50443600"/>
        <c:crosses val="autoZero"/>
        <c:auto val="1"/>
        <c:lblOffset val="100"/>
        <c:noMultiLvlLbl val="0"/>
      </c:catAx>
      <c:valAx>
        <c:axId val="50443600"/>
        <c:scaling>
          <c:orientation val="minMax"/>
        </c:scaling>
        <c:axPos val="b"/>
        <c:delete val="0"/>
        <c:numFmt formatCode="General" sourceLinked="1"/>
        <c:majorTickMark val="in"/>
        <c:minorTickMark val="none"/>
        <c:tickLblPos val="nextTo"/>
        <c:crossAx val="50344087"/>
        <c:crossesAt val="1"/>
        <c:crossBetween val="between"/>
        <c:dispUnits/>
      </c:valAx>
      <c:spPr>
        <a:noFill/>
        <a:ln>
          <a:noFill/>
        </a:ln>
      </c:spPr>
    </c:plotArea>
    <c:legend>
      <c:legendPos val="r"/>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01675"/>
          <c:y val="-0.02025"/>
        </c:manualLayout>
      </c:layout>
      <c:spPr>
        <a:noFill/>
        <a:ln>
          <a:noFill/>
        </a:ln>
      </c:spPr>
    </c:title>
    <c:plotArea>
      <c:layout>
        <c:manualLayout>
          <c:xMode val="edge"/>
          <c:yMode val="edge"/>
          <c:x val="0"/>
          <c:y val="0.0765"/>
          <c:w val="0.98475"/>
          <c:h val="0.9235"/>
        </c:manualLayout>
      </c:layout>
      <c:barChart>
        <c:barDir val="col"/>
        <c:grouping val="clustered"/>
        <c:varyColors val="0"/>
        <c:ser>
          <c:idx val="1"/>
          <c:order val="0"/>
          <c:tx>
            <c:strRef>
              <c:f>'16（問11）'!$AD$10</c:f>
              <c:strCache>
                <c:ptCount val="1"/>
                <c:pt idx="0">
                  <c:v>所定内給与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'16（問11）'!$AC$11:$AC$23</c:f>
              <c:strCache/>
            </c:strRef>
          </c:cat>
          <c:val>
            <c:numRef>
              <c:f>'16（問11）'!$AD$11:$AD$23</c:f>
              <c:numCache/>
            </c:numRef>
          </c:val>
        </c:ser>
        <c:ser>
          <c:idx val="0"/>
          <c:order val="1"/>
          <c:tx>
            <c:strRef>
              <c:f>'16（問11）'!$AE$10</c:f>
              <c:strCache>
                <c:ptCount val="1"/>
                <c:pt idx="0">
                  <c:v>所定外給与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'16（問11）'!$AC$11:$AC$23</c:f>
              <c:strCache/>
            </c:strRef>
          </c:cat>
          <c:val>
            <c:numRef>
              <c:f>'16（問11）'!$AE$11:$AE$23</c:f>
              <c:numCache/>
            </c:numRef>
          </c:val>
        </c:ser>
        <c:overlap val="-50"/>
        <c:gapWidth val="90"/>
        <c:axId val="51339217"/>
        <c:axId val="59399770"/>
      </c:barChart>
      <c:lineChart>
        <c:grouping val="standard"/>
        <c:varyColors val="0"/>
        <c:ser>
          <c:idx val="2"/>
          <c:order val="2"/>
          <c:tx>
            <c:strRef>
              <c:f>'16（問11）'!$AF$10</c:f>
              <c:strCache>
                <c:ptCount val="1"/>
                <c:pt idx="0">
                  <c:v>所定内給与比率</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'16（問11）'!$AC$11:$AC$23</c:f>
              <c:strCache/>
            </c:strRef>
          </c:cat>
          <c:val>
            <c:numRef>
              <c:f>'16（問11）'!$AF$11:$AF$23</c:f>
              <c:numCache/>
            </c:numRef>
          </c:val>
          <c:smooth val="0"/>
        </c:ser>
        <c:axId val="64835883"/>
        <c:axId val="46652036"/>
      </c:lineChart>
      <c:catAx>
        <c:axId val="51339217"/>
        <c:scaling>
          <c:orientation val="minMax"/>
        </c:scaling>
        <c:axPos val="b"/>
        <c:delete val="0"/>
        <c:numFmt formatCode="General" sourceLinked="1"/>
        <c:majorTickMark val="in"/>
        <c:minorTickMark val="none"/>
        <c:tickLblPos val="nextTo"/>
        <c:crossAx val="59399770"/>
        <c:crosses val="autoZero"/>
        <c:auto val="0"/>
        <c:lblOffset val="100"/>
        <c:noMultiLvlLbl val="0"/>
      </c:catAx>
      <c:valAx>
        <c:axId val="59399770"/>
        <c:scaling>
          <c:orientation val="minMax"/>
          <c:max val="550000"/>
          <c:min val="0"/>
        </c:scaling>
        <c:axPos val="l"/>
        <c:delete val="0"/>
        <c:numFmt formatCode="General" sourceLinked="1"/>
        <c:majorTickMark val="in"/>
        <c:minorTickMark val="none"/>
        <c:tickLblPos val="nextTo"/>
        <c:crossAx val="51339217"/>
        <c:crossesAt val="1"/>
        <c:crossBetween val="between"/>
        <c:dispUnits/>
      </c:valAx>
      <c:catAx>
        <c:axId val="64835883"/>
        <c:scaling>
          <c:orientation val="minMax"/>
        </c:scaling>
        <c:axPos val="b"/>
        <c:delete val="1"/>
        <c:majorTickMark val="in"/>
        <c:minorTickMark val="none"/>
        <c:tickLblPos val="nextTo"/>
        <c:crossAx val="46652036"/>
        <c:crosses val="autoZero"/>
        <c:auto val="0"/>
        <c:lblOffset val="100"/>
        <c:noMultiLvlLbl val="0"/>
      </c:catAx>
      <c:valAx>
        <c:axId val="46652036"/>
        <c:scaling>
          <c:orientation val="minMax"/>
          <c:max val="1"/>
          <c:min val="0"/>
        </c:scaling>
        <c:axPos val="l"/>
        <c:delete val="0"/>
        <c:numFmt formatCode="General" sourceLinked="1"/>
        <c:majorTickMark val="in"/>
        <c:minorTickMark val="none"/>
        <c:tickLblPos val="nextTo"/>
        <c:crossAx val="64835883"/>
        <c:crosses val="max"/>
        <c:crossBetween val="between"/>
        <c:dispUnits/>
      </c:valAx>
      <c:dTable>
        <c:showHorzBorder val="1"/>
        <c:showVertBorder val="1"/>
        <c:showOutline val="1"/>
        <c:showKeys val="1"/>
        <c:txPr>
          <a:bodyPr vert="horz" rot="0"/>
          <a:lstStyle/>
          <a:p>
            <a:pPr>
              <a:defRPr lang="en-US" cap="none" sz="1000" u="none" baseline="0">
                <a:latin typeface="HGｺﾞｼｯｸM"/>
                <a:ea typeface="HGｺﾞｼｯｸM"/>
                <a:cs typeface="HGｺﾞｼｯｸM"/>
              </a:defRPr>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04275"/>
          <c:y val="-0.02125"/>
        </c:manualLayout>
      </c:layout>
      <c:spPr>
        <a:noFill/>
        <a:ln>
          <a:noFill/>
        </a:ln>
      </c:spPr>
    </c:title>
    <c:plotArea>
      <c:layout>
        <c:manualLayout>
          <c:xMode val="edge"/>
          <c:yMode val="edge"/>
          <c:x val="0"/>
          <c:y val="0.0795"/>
          <c:w val="0.985"/>
          <c:h val="0.878"/>
        </c:manualLayout>
      </c:layout>
      <c:barChart>
        <c:barDir val="col"/>
        <c:grouping val="clustered"/>
        <c:varyColors val="0"/>
        <c:ser>
          <c:idx val="1"/>
          <c:order val="0"/>
          <c:tx>
            <c:strRef>
              <c:f>'16（問11）'!$AD$27</c:f>
              <c:strCache>
                <c:ptCount val="1"/>
                <c:pt idx="0">
                  <c:v>所定内給与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'16（問11）'!$AC$28:$AC$33</c:f>
              <c:strCache/>
            </c:strRef>
          </c:cat>
          <c:val>
            <c:numRef>
              <c:f>'16（問11）'!$AD$28:$AD$33</c:f>
              <c:numCache/>
            </c:numRef>
          </c:val>
        </c:ser>
        <c:ser>
          <c:idx val="0"/>
          <c:order val="1"/>
          <c:tx>
            <c:strRef>
              <c:f>'16（問11）'!$AE$27</c:f>
              <c:strCache>
                <c:ptCount val="1"/>
                <c:pt idx="0">
                  <c:v>所定外給与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'16（問11）'!$AC$28:$AC$33</c:f>
              <c:strCache/>
            </c:strRef>
          </c:cat>
          <c:val>
            <c:numRef>
              <c:f>'16（問11）'!$AE$28:$AE$33</c:f>
              <c:numCache/>
            </c:numRef>
          </c:val>
        </c:ser>
        <c:axId val="17215141"/>
        <c:axId val="20718542"/>
      </c:barChart>
      <c:lineChart>
        <c:grouping val="standard"/>
        <c:varyColors val="0"/>
        <c:ser>
          <c:idx val="2"/>
          <c:order val="2"/>
          <c:tx>
            <c:strRef>
              <c:f>'16（問11）'!$AF$27</c:f>
              <c:strCache>
                <c:ptCount val="1"/>
                <c:pt idx="0">
                  <c:v>所定内給与比率</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'16（問11）'!$AC$28:$AC$33</c:f>
              <c:strCache/>
            </c:strRef>
          </c:cat>
          <c:val>
            <c:numRef>
              <c:f>'16（問11）'!$AF$28:$AF$33</c:f>
              <c:numCache/>
            </c:numRef>
          </c:val>
          <c:smooth val="0"/>
        </c:ser>
        <c:axId val="52249151"/>
        <c:axId val="480312"/>
      </c:lineChart>
      <c:catAx>
        <c:axId val="17215141"/>
        <c:scaling>
          <c:orientation val="minMax"/>
        </c:scaling>
        <c:axPos val="b"/>
        <c:delete val="0"/>
        <c:numFmt formatCode="General" sourceLinked="1"/>
        <c:majorTickMark val="in"/>
        <c:minorTickMark val="none"/>
        <c:tickLblPos val="nextTo"/>
        <c:crossAx val="20718542"/>
        <c:crosses val="autoZero"/>
        <c:auto val="0"/>
        <c:lblOffset val="100"/>
        <c:noMultiLvlLbl val="0"/>
      </c:catAx>
      <c:valAx>
        <c:axId val="20718542"/>
        <c:scaling>
          <c:orientation val="minMax"/>
        </c:scaling>
        <c:axPos val="l"/>
        <c:delete val="0"/>
        <c:numFmt formatCode="General" sourceLinked="1"/>
        <c:majorTickMark val="in"/>
        <c:minorTickMark val="none"/>
        <c:tickLblPos val="nextTo"/>
        <c:crossAx val="17215141"/>
        <c:crossesAt val="1"/>
        <c:crossBetween val="between"/>
        <c:dispUnits/>
      </c:valAx>
      <c:catAx>
        <c:axId val="52249151"/>
        <c:scaling>
          <c:orientation val="minMax"/>
        </c:scaling>
        <c:axPos val="b"/>
        <c:delete val="1"/>
        <c:majorTickMark val="in"/>
        <c:minorTickMark val="none"/>
        <c:tickLblPos val="nextTo"/>
        <c:crossAx val="480312"/>
        <c:crosses val="autoZero"/>
        <c:auto val="0"/>
        <c:lblOffset val="100"/>
        <c:noMultiLvlLbl val="0"/>
      </c:catAx>
      <c:valAx>
        <c:axId val="480312"/>
        <c:scaling>
          <c:orientation val="minMax"/>
          <c:max val="1"/>
          <c:min val="0.8"/>
        </c:scaling>
        <c:axPos val="l"/>
        <c:delete val="0"/>
        <c:numFmt formatCode="General" sourceLinked="1"/>
        <c:majorTickMark val="in"/>
        <c:minorTickMark val="none"/>
        <c:tickLblPos val="nextTo"/>
        <c:crossAx val="52249151"/>
        <c:crosses val="max"/>
        <c:crossBetween val="between"/>
        <c:dispUnits/>
        <c:majorUnit val="0.1"/>
        <c:minorUnit val="0.1"/>
      </c:valAx>
      <c:dTable>
        <c:showHorzBorder val="1"/>
        <c:showVertBorder val="1"/>
        <c:showOutline val="1"/>
        <c:showKeys val="1"/>
        <c:txPr>
          <a:bodyPr vert="horz" rot="0"/>
          <a:lstStyle/>
          <a:p>
            <a:pPr>
              <a:defRPr lang="en-US" cap="none" sz="800" b="0" i="0" u="none" baseline="0"/>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男性</a:t>
            </a:r>
          </a:p>
        </c:rich>
      </c:tx>
      <c:layout>
        <c:manualLayout>
          <c:xMode val="factor"/>
          <c:yMode val="factor"/>
          <c:x val="-0.1015"/>
          <c:y val="0.5345"/>
        </c:manualLayout>
      </c:layout>
      <c:spPr>
        <a:solidFill>
          <a:srgbClr val="FFFFFF"/>
        </a:solidFill>
        <a:ln w="3175">
          <a:noFill/>
        </a:ln>
      </c:spPr>
    </c:title>
    <c:plotArea>
      <c:layout>
        <c:manualLayout>
          <c:xMode val="edge"/>
          <c:yMode val="edge"/>
          <c:x val="0.11725"/>
          <c:y val="0.16675"/>
          <c:w val="0.55675"/>
          <c:h val="0.71525"/>
        </c:manualLayout>
      </c:layout>
      <c:pieChart>
        <c:varyColors val="1"/>
        <c:ser>
          <c:idx val="0"/>
          <c:order val="0"/>
          <c:tx>
            <c:strRef>
              <c:f>'16（問11）'!$AC$6</c:f>
              <c:strCache>
                <c:ptCount val="1"/>
                <c:pt idx="0">
                  <c:v>全　体</c:v>
                </c:pt>
              </c:strCache>
            </c:strRef>
          </c:tx>
          <c:spPr>
            <a:solidFill>
              <a:srgbClr val="C0C0C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c:spPr>
          </c:dPt>
          <c:dPt>
            <c:idx val="1"/>
            <c:spPr>
              <a:solidFill>
                <a:srgbClr val="FFFFFF"/>
              </a:solid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900" b="0" i="0" u="none" baseline="0"/>
                </a:pPr>
              </a:p>
            </c:txPr>
            <c:showLegendKey val="0"/>
            <c:showVal val="1"/>
            <c:showBubbleSize val="0"/>
            <c:showCatName val="0"/>
            <c:showSerName val="0"/>
            <c:showLeaderLines val="0"/>
            <c:showPercent val="1"/>
            <c:separator>
</c:separator>
          </c:dLbls>
          <c:cat>
            <c:strRef>
              <c:f>'16（問11）'!$AD$5:$AE$5</c:f>
              <c:strCache/>
            </c:strRef>
          </c:cat>
          <c:val>
            <c:numRef>
              <c:f>'16（問11）'!$AD$6:$AE$6</c:f>
              <c:numCache/>
            </c:numRef>
          </c:val>
        </c:ser>
      </c:pieChart>
      <c:spPr>
        <a:noFill/>
        <a:ln>
          <a:noFill/>
        </a:ln>
      </c:spPr>
    </c:plotArea>
    <c:legend>
      <c:legendPos val="r"/>
      <c:layout>
        <c:manualLayout>
          <c:xMode val="edge"/>
          <c:yMode val="edge"/>
          <c:x val="0.64575"/>
          <c:y val="0.123"/>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女性</a:t>
            </a:r>
          </a:p>
        </c:rich>
      </c:tx>
      <c:layout>
        <c:manualLayout>
          <c:xMode val="factor"/>
          <c:yMode val="factor"/>
          <c:x val="-0.033"/>
          <c:y val="0.59475"/>
        </c:manualLayout>
      </c:layout>
      <c:spPr>
        <a:noFill/>
        <a:ln>
          <a:noFill/>
        </a:ln>
      </c:spPr>
    </c:title>
    <c:plotArea>
      <c:layout>
        <c:manualLayout>
          <c:xMode val="edge"/>
          <c:yMode val="edge"/>
          <c:x val="0.22525"/>
          <c:y val="0.2295"/>
          <c:w val="0.478"/>
          <c:h val="0.7045"/>
        </c:manualLayout>
      </c:layout>
      <c:pieChart>
        <c:varyColors val="1"/>
        <c:ser>
          <c:idx val="0"/>
          <c:order val="0"/>
          <c:tx>
            <c:strRef>
              <c:f>'17（問11）'!$AC$6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c:spPr>
          </c:dPt>
          <c:dPt>
            <c:idx val="1"/>
            <c:spPr>
              <a:solidFill>
                <a:srgbClr val="FFFFFF"/>
              </a:solidFill>
            </c:spPr>
          </c:dPt>
          <c:dLbls>
            <c:dLbl>
              <c:idx val="0"/>
              <c:layout>
                <c:manualLayout>
                  <c:x val="0"/>
                  <c:y val="0"/>
                </c:manualLayout>
              </c:layout>
              <c:tx>
                <c:rich>
                  <a:bodyPr vert="horz" rot="0" anchor="ctr"/>
                  <a:lstStyle/>
                  <a:p>
                    <a:pPr algn="ctr">
                      <a:defRPr/>
                    </a:pPr>
                    <a:r>
                      <a:rPr lang="en-US" cap="none" sz="900" b="0" i="0" u="none" baseline="0"/>
                      <a:t>193,958円 90.2%</a:t>
                    </a:r>
                  </a:p>
                </c:rich>
              </c:tx>
              <c:numFmt formatCode="0%" sourceLinked="0"/>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900" b="0" i="0" u="none" baseline="0"/>
                      <a:t>21,069円 9.8%</a:t>
                    </a:r>
                  </a:p>
                </c:rich>
              </c:tx>
              <c:numFmt formatCode="0%" sourceLinked="0"/>
              <c:showLegendKey val="0"/>
              <c:showVal val="1"/>
              <c:showBubbleSize val="0"/>
              <c:showCatName val="0"/>
              <c:showSerName val="0"/>
              <c:showPercent val="1"/>
            </c:dLbl>
            <c:numFmt formatCode="0%" sourceLinked="0"/>
            <c:txPr>
              <a:bodyPr vert="horz" rot="0" anchor="ctr"/>
              <a:lstStyle/>
              <a:p>
                <a:pPr algn="ctr">
                  <a:defRPr lang="en-US" cap="none" sz="900" b="0" i="0" u="none" baseline="0"/>
                </a:pPr>
              </a:p>
            </c:txPr>
            <c:showLegendKey val="0"/>
            <c:showVal val="1"/>
            <c:showBubbleSize val="0"/>
            <c:showCatName val="0"/>
            <c:showSerName val="0"/>
            <c:showLeaderLines val="0"/>
            <c:showPercent val="1"/>
          </c:dLbls>
          <c:cat>
            <c:strRef>
              <c:f>'17（問11）'!$AD$5:$AE$5</c:f>
              <c:strCache/>
            </c:strRef>
          </c:cat>
          <c:val>
            <c:numRef>
              <c:f>'17（問11）'!$AD$6:$AE$6</c:f>
              <c:numCache/>
            </c:numRef>
          </c:val>
        </c:ser>
      </c:pieChart>
      <c:spPr>
        <a:noFill/>
        <a:ln>
          <a:noFill/>
        </a:ln>
      </c:spPr>
    </c:plotArea>
    <c:legend>
      <c:legendPos val="r"/>
      <c:layout>
        <c:manualLayout>
          <c:xMode val="edge"/>
          <c:yMode val="edge"/>
          <c:x val="0.67425"/>
          <c:y val="0.08425"/>
          <c:w val="0.273"/>
          <c:h val="0.226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023"/>
          <c:y val="-0.02025"/>
        </c:manualLayout>
      </c:layout>
      <c:spPr>
        <a:noFill/>
        <a:ln>
          <a:noFill/>
        </a:ln>
      </c:spPr>
    </c:title>
    <c:plotArea>
      <c:layout>
        <c:manualLayout>
          <c:xMode val="edge"/>
          <c:yMode val="edge"/>
          <c:x val="0"/>
          <c:y val="0.0345"/>
          <c:w val="1"/>
          <c:h val="0.9655"/>
        </c:manualLayout>
      </c:layout>
      <c:barChart>
        <c:barDir val="col"/>
        <c:grouping val="clustered"/>
        <c:varyColors val="0"/>
        <c:ser>
          <c:idx val="1"/>
          <c:order val="0"/>
          <c:tx>
            <c:strRef>
              <c:f>'17（問11）'!$AD$10</c:f>
              <c:strCache>
                <c:ptCount val="1"/>
                <c:pt idx="0">
                  <c:v>所定内給与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'17（問11）'!$AC$11:$AC$23</c:f>
              <c:strCache/>
            </c:strRef>
          </c:cat>
          <c:val>
            <c:numRef>
              <c:f>'17（問11）'!$AD$11:$AD$23</c:f>
              <c:numCache/>
            </c:numRef>
          </c:val>
        </c:ser>
        <c:ser>
          <c:idx val="0"/>
          <c:order val="1"/>
          <c:tx>
            <c:strRef>
              <c:f>'17（問11）'!$AE$10</c:f>
              <c:strCache>
                <c:ptCount val="1"/>
                <c:pt idx="0">
                  <c:v>所定外給与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00" b="0" i="0" u="none" baseline="0"/>
                </a:pPr>
              </a:p>
            </c:txPr>
            <c:showLegendKey val="0"/>
            <c:showVal val="1"/>
            <c:showBubbleSize val="0"/>
            <c:showCatName val="0"/>
            <c:showSerName val="0"/>
            <c:showPercent val="0"/>
          </c:dLbls>
          <c:cat>
            <c:strRef>
              <c:f>'17（問11）'!$AC$11:$AC$23</c:f>
              <c:strCache/>
            </c:strRef>
          </c:cat>
          <c:val>
            <c:numRef>
              <c:f>'17（問11）'!$AE$11:$AE$23</c:f>
              <c:numCache/>
            </c:numRef>
          </c:val>
        </c:ser>
        <c:overlap val="-60"/>
        <c:gapWidth val="50"/>
        <c:axId val="4322809"/>
        <c:axId val="38905282"/>
      </c:barChart>
      <c:lineChart>
        <c:grouping val="standard"/>
        <c:varyColors val="0"/>
        <c:ser>
          <c:idx val="2"/>
          <c:order val="2"/>
          <c:tx>
            <c:strRef>
              <c:f>'17（問11）'!$AF$10</c:f>
              <c:strCache>
                <c:ptCount val="1"/>
                <c:pt idx="0">
                  <c:v>所定内給与比率</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0C0C0"/>
              </a:solidFill>
              <a:ln>
                <a:solidFill>
                  <a:srgbClr val="C0C0C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'17（問11）'!$AC$11:$AC$23</c:f>
              <c:strCache/>
            </c:strRef>
          </c:cat>
          <c:val>
            <c:numRef>
              <c:f>'17（問11）'!$AF$11:$AF$23</c:f>
              <c:numCache/>
            </c:numRef>
          </c:val>
          <c:smooth val="0"/>
        </c:ser>
        <c:axId val="14603219"/>
        <c:axId val="64320108"/>
      </c:lineChart>
      <c:catAx>
        <c:axId val="4322809"/>
        <c:scaling>
          <c:orientation val="minMax"/>
        </c:scaling>
        <c:axPos val="b"/>
        <c:delete val="0"/>
        <c:numFmt formatCode="General" sourceLinked="1"/>
        <c:majorTickMark val="in"/>
        <c:minorTickMark val="none"/>
        <c:tickLblPos val="nextTo"/>
        <c:crossAx val="38905282"/>
        <c:crosses val="autoZero"/>
        <c:auto val="0"/>
        <c:lblOffset val="100"/>
        <c:noMultiLvlLbl val="0"/>
      </c:catAx>
      <c:valAx>
        <c:axId val="38905282"/>
        <c:scaling>
          <c:orientation val="minMax"/>
        </c:scaling>
        <c:axPos val="l"/>
        <c:delete val="0"/>
        <c:numFmt formatCode="General" sourceLinked="1"/>
        <c:majorTickMark val="in"/>
        <c:minorTickMark val="none"/>
        <c:tickLblPos val="nextTo"/>
        <c:crossAx val="4322809"/>
        <c:crossesAt val="1"/>
        <c:crossBetween val="between"/>
        <c:dispUnits/>
      </c:valAx>
      <c:catAx>
        <c:axId val="14603219"/>
        <c:scaling>
          <c:orientation val="minMax"/>
        </c:scaling>
        <c:axPos val="b"/>
        <c:delete val="1"/>
        <c:majorTickMark val="in"/>
        <c:minorTickMark val="none"/>
        <c:tickLblPos val="nextTo"/>
        <c:crossAx val="64320108"/>
        <c:crosses val="autoZero"/>
        <c:auto val="0"/>
        <c:lblOffset val="100"/>
        <c:noMultiLvlLbl val="0"/>
      </c:catAx>
      <c:valAx>
        <c:axId val="64320108"/>
        <c:scaling>
          <c:orientation val="minMax"/>
          <c:max val="1"/>
        </c:scaling>
        <c:axPos val="l"/>
        <c:delete val="0"/>
        <c:numFmt formatCode="General" sourceLinked="1"/>
        <c:majorTickMark val="in"/>
        <c:minorTickMark val="none"/>
        <c:tickLblPos val="nextTo"/>
        <c:crossAx val="14603219"/>
        <c:crosses val="max"/>
        <c:crossBetween val="between"/>
        <c:dispUnits/>
      </c:valAx>
      <c:dTable>
        <c:showHorzBorder val="1"/>
        <c:showVertBorder val="1"/>
        <c:showOutline val="1"/>
        <c:showKeys val="1"/>
        <c:txPr>
          <a:bodyPr vert="horz" rot="0"/>
          <a:lstStyle/>
          <a:p>
            <a:pPr>
              <a:defRPr lang="en-US" cap="none" sz="1000" u="none" baseline="0">
                <a:latin typeface="HGｺﾞｼｯｸM"/>
                <a:ea typeface="HGｺﾞｼｯｸM"/>
                <a:cs typeface="HGｺﾞｼｯｸM"/>
              </a:defRPr>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01375"/>
          <c:y val="-0.01975"/>
        </c:manualLayout>
      </c:layout>
      <c:spPr>
        <a:noFill/>
        <a:ln>
          <a:noFill/>
        </a:ln>
      </c:spPr>
    </c:title>
    <c:plotArea>
      <c:layout>
        <c:manualLayout>
          <c:xMode val="edge"/>
          <c:yMode val="edge"/>
          <c:x val="0"/>
          <c:y val="0.08425"/>
          <c:w val="0.98475"/>
          <c:h val="0.91575"/>
        </c:manualLayout>
      </c:layout>
      <c:barChart>
        <c:barDir val="col"/>
        <c:grouping val="clustered"/>
        <c:varyColors val="0"/>
        <c:ser>
          <c:idx val="1"/>
          <c:order val="0"/>
          <c:tx>
            <c:strRef>
              <c:f>'17（問11）'!$AD$27</c:f>
              <c:strCache>
                <c:ptCount val="1"/>
                <c:pt idx="0">
                  <c:v>所定内給与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'17（問11）'!$AC$28:$AC$33</c:f>
              <c:strCache/>
            </c:strRef>
          </c:cat>
          <c:val>
            <c:numRef>
              <c:f>'17（問11）'!$AD$28:$AD$33</c:f>
              <c:numCache/>
            </c:numRef>
          </c:val>
        </c:ser>
        <c:ser>
          <c:idx val="0"/>
          <c:order val="1"/>
          <c:tx>
            <c:strRef>
              <c:f>'17（問11）'!$AE$27</c:f>
              <c:strCache>
                <c:ptCount val="1"/>
                <c:pt idx="0">
                  <c:v>所定外給与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'17（問11）'!$AC$28:$AC$33</c:f>
              <c:strCache/>
            </c:strRef>
          </c:cat>
          <c:val>
            <c:numRef>
              <c:f>'17（問11）'!$AE$28:$AE$33</c:f>
              <c:numCache/>
            </c:numRef>
          </c:val>
        </c:ser>
        <c:overlap val="-40"/>
        <c:gapWidth val="70"/>
        <c:axId val="42010061"/>
        <c:axId val="42546230"/>
      </c:barChart>
      <c:lineChart>
        <c:grouping val="standard"/>
        <c:varyColors val="0"/>
        <c:ser>
          <c:idx val="2"/>
          <c:order val="2"/>
          <c:tx>
            <c:strRef>
              <c:f>'17（問11）'!$AF$27</c:f>
              <c:strCache>
                <c:ptCount val="1"/>
                <c:pt idx="0">
                  <c:v>所定内給与比率</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0C0C0"/>
              </a:solidFill>
              <a:ln>
                <a:solidFill>
                  <a:srgbClr val="333333"/>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'17（問11）'!$AC$28:$AC$33</c:f>
              <c:strCache/>
            </c:strRef>
          </c:cat>
          <c:val>
            <c:numRef>
              <c:f>'17（問11）'!$AF$28:$AF$33</c:f>
              <c:numCache/>
            </c:numRef>
          </c:val>
          <c:smooth val="0"/>
        </c:ser>
        <c:axId val="47371751"/>
        <c:axId val="23692576"/>
      </c:lineChart>
      <c:catAx>
        <c:axId val="42010061"/>
        <c:scaling>
          <c:orientation val="minMax"/>
        </c:scaling>
        <c:axPos val="b"/>
        <c:delete val="0"/>
        <c:numFmt formatCode="General" sourceLinked="1"/>
        <c:majorTickMark val="in"/>
        <c:minorTickMark val="none"/>
        <c:tickLblPos val="nextTo"/>
        <c:crossAx val="42546230"/>
        <c:crosses val="autoZero"/>
        <c:auto val="0"/>
        <c:lblOffset val="100"/>
        <c:noMultiLvlLbl val="0"/>
      </c:catAx>
      <c:valAx>
        <c:axId val="42546230"/>
        <c:scaling>
          <c:orientation val="minMax"/>
        </c:scaling>
        <c:axPos val="l"/>
        <c:delete val="0"/>
        <c:numFmt formatCode="General" sourceLinked="1"/>
        <c:majorTickMark val="in"/>
        <c:minorTickMark val="none"/>
        <c:tickLblPos val="nextTo"/>
        <c:crossAx val="42010061"/>
        <c:crossesAt val="1"/>
        <c:crossBetween val="between"/>
        <c:dispUnits/>
      </c:valAx>
      <c:catAx>
        <c:axId val="47371751"/>
        <c:scaling>
          <c:orientation val="minMax"/>
        </c:scaling>
        <c:axPos val="b"/>
        <c:delete val="1"/>
        <c:majorTickMark val="in"/>
        <c:minorTickMark val="none"/>
        <c:tickLblPos val="nextTo"/>
        <c:crossAx val="23692576"/>
        <c:crosses val="autoZero"/>
        <c:auto val="0"/>
        <c:lblOffset val="100"/>
        <c:noMultiLvlLbl val="0"/>
      </c:catAx>
      <c:valAx>
        <c:axId val="23692576"/>
        <c:scaling>
          <c:orientation val="minMax"/>
          <c:max val="1"/>
          <c:min val="0.7"/>
        </c:scaling>
        <c:axPos val="l"/>
        <c:delete val="0"/>
        <c:numFmt formatCode="General" sourceLinked="1"/>
        <c:majorTickMark val="in"/>
        <c:minorTickMark val="none"/>
        <c:tickLblPos val="nextTo"/>
        <c:crossAx val="47371751"/>
        <c:crosses val="max"/>
        <c:crossBetween val="between"/>
        <c:dispUnits/>
        <c:majorUnit val="0.1"/>
        <c:minorUnit val="0.1"/>
      </c:valAx>
      <c:dTable>
        <c:showHorzBorder val="1"/>
        <c:showVertBorder val="1"/>
        <c:showOutline val="1"/>
        <c:showKeys val="1"/>
        <c:txPr>
          <a:bodyPr vert="horz" rot="0"/>
          <a:lstStyle/>
          <a:p>
            <a:pPr>
              <a:defRPr lang="en-US" cap="none" sz="1000" u="none" baseline="0">
                <a:latin typeface="HGｺﾞｼｯｸM"/>
                <a:ea typeface="HGｺﾞｼｯｸM"/>
                <a:cs typeface="HGｺﾞｼｯｸM"/>
              </a:defRPr>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男性</a:t>
            </a:r>
          </a:p>
        </c:rich>
      </c:tx>
      <c:layout>
        <c:manualLayout>
          <c:xMode val="factor"/>
          <c:yMode val="factor"/>
          <c:x val="-0.03675"/>
          <c:y val="0.0625"/>
        </c:manualLayout>
      </c:layout>
      <c:spPr>
        <a:noFill/>
        <a:ln>
          <a:noFill/>
        </a:ln>
      </c:spPr>
    </c:title>
    <c:plotArea>
      <c:layout>
        <c:manualLayout>
          <c:xMode val="edge"/>
          <c:yMode val="edge"/>
          <c:x val="0"/>
          <c:y val="0.23775"/>
          <c:w val="0.90575"/>
          <c:h val="0.71025"/>
        </c:manualLayout>
      </c:layout>
      <c:barChart>
        <c:barDir val="bar"/>
        <c:grouping val="clustered"/>
        <c:varyColors val="0"/>
        <c:ser>
          <c:idx val="0"/>
          <c:order val="0"/>
          <c:tx>
            <c:strRef>
              <c:f>'18 ①（問12）'!$AG$6</c:f>
              <c:strCache>
                <c:ptCount val="1"/>
                <c:pt idx="0">
                  <c:v>合　計</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solidFill>
                <a:srgbClr val="C0C0C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'18 ①（問12）'!$AH$5:$AI$5</c:f>
              <c:strCache/>
            </c:strRef>
          </c:cat>
          <c:val>
            <c:numRef>
              <c:f>'18 ①（問12）'!$AH$6:$AI$6</c:f>
              <c:numCache/>
            </c:numRef>
          </c:val>
        </c:ser>
        <c:gapWidth val="100"/>
        <c:axId val="11906593"/>
        <c:axId val="40050474"/>
      </c:barChart>
      <c:catAx>
        <c:axId val="11906593"/>
        <c:scaling>
          <c:orientation val="minMax"/>
        </c:scaling>
        <c:axPos val="l"/>
        <c:delete val="0"/>
        <c:numFmt formatCode="General" sourceLinked="1"/>
        <c:majorTickMark val="in"/>
        <c:minorTickMark val="none"/>
        <c:tickLblPos val="nextTo"/>
        <c:crossAx val="40050474"/>
        <c:crosses val="autoZero"/>
        <c:auto val="1"/>
        <c:lblOffset val="100"/>
        <c:noMultiLvlLbl val="0"/>
      </c:catAx>
      <c:valAx>
        <c:axId val="40050474"/>
        <c:scaling>
          <c:orientation val="minMax"/>
          <c:max val="500000"/>
          <c:min val="0"/>
        </c:scaling>
        <c:axPos val="b"/>
        <c:delete val="0"/>
        <c:numFmt formatCode="General" sourceLinked="1"/>
        <c:majorTickMark val="out"/>
        <c:minorTickMark val="none"/>
        <c:tickLblPos val="nextTo"/>
        <c:crossAx val="11906593"/>
        <c:crossesAt val="1"/>
        <c:crossBetween val="between"/>
        <c:dispUnits/>
        <c:majorUnit val="250000"/>
      </c:valAx>
      <c:spPr>
        <a:noFill/>
        <a:ln>
          <a:noFill/>
        </a:ln>
      </c:spPr>
    </c:plotArea>
    <c:legend>
      <c:legendPos val="r"/>
      <c:layout>
        <c:manualLayout>
          <c:xMode val="edge"/>
          <c:yMode val="edge"/>
          <c:x val="0.796"/>
          <c:y val="0.0105"/>
          <c:w val="0.20075"/>
          <c:h val="0.32825"/>
        </c:manualLayout>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3"/>
          <c:y val="-0.0215"/>
        </c:manualLayout>
      </c:layout>
      <c:spPr>
        <a:noFill/>
        <a:ln>
          <a:noFill/>
        </a:ln>
      </c:spPr>
    </c:title>
    <c:plotArea>
      <c:layout>
        <c:manualLayout>
          <c:xMode val="edge"/>
          <c:yMode val="edge"/>
          <c:x val="0"/>
          <c:y val="0.05"/>
          <c:w val="0.909"/>
          <c:h val="0.95"/>
        </c:manualLayout>
      </c:layout>
      <c:barChart>
        <c:barDir val="bar"/>
        <c:grouping val="percentStacked"/>
        <c:varyColors val="0"/>
        <c:ser>
          <c:idx val="0"/>
          <c:order val="0"/>
          <c:tx>
            <c:strRef>
              <c:f>'1（問2）'!$AV$10</c:f>
              <c:strCache>
                <c:ptCount val="1"/>
                <c:pt idx="0">
                  <c:v>常用従業員</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delete val="1"/>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'1（問2）'!$AU$11:$AU$23</c:f>
              <c:strCache/>
            </c:strRef>
          </c:cat>
          <c:val>
            <c:numRef>
              <c:f>'1（問2）'!$AV$11:$AV$23</c:f>
              <c:numCache/>
            </c:numRef>
          </c:val>
        </c:ser>
        <c:ser>
          <c:idx val="1"/>
          <c:order val="1"/>
          <c:tx>
            <c:strRef>
              <c:f>'1（問2）'!$AW$10</c:f>
              <c:strCache>
                <c:ptCount val="1"/>
                <c:pt idx="0">
                  <c:v>パート</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4"/>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'1（問2）'!$AU$11:$AU$23</c:f>
              <c:strCache/>
            </c:strRef>
          </c:cat>
          <c:val>
            <c:numRef>
              <c:f>'1（問2）'!$AW$11:$AW$23</c:f>
              <c:numCache/>
            </c:numRef>
          </c:val>
        </c:ser>
        <c:ser>
          <c:idx val="2"/>
          <c:order val="2"/>
          <c:tx>
            <c:strRef>
              <c:f>'1（問2）'!$AX$10</c:f>
              <c:strCache>
                <c:ptCount val="1"/>
                <c:pt idx="0">
                  <c:v>臨時従業員</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1"/>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'1（問2）'!$AU$11:$AU$23</c:f>
              <c:strCache/>
            </c:strRef>
          </c:cat>
          <c:val>
            <c:numRef>
              <c:f>'1（問2）'!$AX$11:$AX$23</c:f>
              <c:numCache/>
            </c:numRef>
          </c:val>
        </c:ser>
        <c:ser>
          <c:idx val="3"/>
          <c:order val="3"/>
          <c:tx>
            <c:strRef>
              <c:f>'1（問2）'!$AY$10</c:f>
              <c:strCache>
                <c:ptCount val="1"/>
                <c:pt idx="0">
                  <c:v>派遣従業員</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'1（問2）'!$AU$11:$AU$23</c:f>
              <c:strCache/>
            </c:strRef>
          </c:cat>
          <c:val>
            <c:numRef>
              <c:f>'1（問2）'!$AY$11:$AY$23</c:f>
              <c:numCache/>
            </c:numRef>
          </c:val>
        </c:ser>
        <c:ser>
          <c:idx val="4"/>
          <c:order val="4"/>
          <c:tx>
            <c:strRef>
              <c:f>'1（問2）'!$AZ$10</c:f>
              <c:strCache>
                <c:ptCount val="1"/>
                <c:pt idx="0">
                  <c:v>その他従業員</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'1（問2）'!$AU$11:$AU$23</c:f>
              <c:strCache/>
            </c:strRef>
          </c:cat>
          <c:val>
            <c:numRef>
              <c:f>'1（問2）'!$AZ$11:$AZ$23</c:f>
              <c:numCache/>
            </c:numRef>
          </c:val>
        </c:ser>
        <c:overlap val="100"/>
        <c:gapWidth val="30"/>
        <c:axId val="11031363"/>
        <c:axId val="32173404"/>
      </c:barChart>
      <c:catAx>
        <c:axId val="11031363"/>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2173404"/>
        <c:crosses val="autoZero"/>
        <c:auto val="1"/>
        <c:lblOffset val="100"/>
        <c:noMultiLvlLbl val="0"/>
      </c:catAx>
      <c:valAx>
        <c:axId val="32173404"/>
        <c:scaling>
          <c:orientation val="minMax"/>
        </c:scaling>
        <c:axPos val="b"/>
        <c:delete val="0"/>
        <c:numFmt formatCode="General" sourceLinked="1"/>
        <c:majorTickMark val="out"/>
        <c:minorTickMark val="none"/>
        <c:tickLblPos val="nextTo"/>
        <c:txPr>
          <a:bodyPr/>
          <a:lstStyle/>
          <a:p>
            <a:pPr>
              <a:defRPr lang="en-US" cap="none" sz="700" b="0" i="0" u="none" baseline="0"/>
            </a:pPr>
          </a:p>
        </c:txPr>
        <c:crossAx val="11031363"/>
        <c:crossesAt val="1"/>
        <c:crossBetween val="between"/>
        <c:dispUnits/>
      </c:valAx>
      <c:spPr>
        <a:noFill/>
        <a:ln>
          <a:noFill/>
        </a:ln>
      </c:spPr>
    </c:plotArea>
    <c:legend>
      <c:legendPos val="r"/>
      <c:layout>
        <c:manualLayout>
          <c:xMode val="edge"/>
          <c:yMode val="edge"/>
          <c:x val="0.90625"/>
          <c:y val="0.1305"/>
          <c:w val="0.0925"/>
          <c:h val="0.688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155"/>
          <c:y val="-0.0195"/>
        </c:manualLayout>
      </c:layout>
      <c:spPr>
        <a:noFill/>
        <a:ln>
          <a:noFill/>
        </a:ln>
      </c:spPr>
    </c:title>
    <c:plotArea>
      <c:layout>
        <c:manualLayout>
          <c:xMode val="edge"/>
          <c:yMode val="edge"/>
          <c:x val="0"/>
          <c:y val="0.05425"/>
          <c:w val="0.9625"/>
          <c:h val="0.94575"/>
        </c:manualLayout>
      </c:layout>
      <c:barChart>
        <c:barDir val="bar"/>
        <c:grouping val="clustered"/>
        <c:varyColors val="0"/>
        <c:ser>
          <c:idx val="0"/>
          <c:order val="0"/>
          <c:tx>
            <c:strRef>
              <c:f>'18 ①（問12）'!$AH$10</c:f>
              <c:strCache>
                <c:ptCount val="1"/>
                <c:pt idx="0">
                  <c:v>平成22年夏期</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 ①（問12）'!$AG$11:$AG$23</c:f>
              <c:strCache/>
            </c:strRef>
          </c:cat>
          <c:val>
            <c:numRef>
              <c:f>'18 ①（問12）'!$AH$11:$AH$23</c:f>
              <c:numCache/>
            </c:numRef>
          </c:val>
        </c:ser>
        <c:ser>
          <c:idx val="1"/>
          <c:order val="1"/>
          <c:tx>
            <c:strRef>
              <c:f>'18 ①（問12）'!$AI$10</c:f>
              <c:strCache>
                <c:ptCount val="1"/>
                <c:pt idx="0">
                  <c:v>平成21年冬期</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'18 ①（問12）'!$AG$11:$AG$23</c:f>
              <c:strCache/>
            </c:strRef>
          </c:cat>
          <c:val>
            <c:numRef>
              <c:f>'18 ①（問12）'!$AI$11:$AI$23</c:f>
              <c:numCache/>
            </c:numRef>
          </c:val>
        </c:ser>
        <c:overlap val="-70"/>
        <c:gapWidth val="80"/>
        <c:axId val="24909947"/>
        <c:axId val="22862932"/>
      </c:barChart>
      <c:catAx>
        <c:axId val="24909947"/>
        <c:scaling>
          <c:orientation val="minMax"/>
        </c:scaling>
        <c:axPos val="l"/>
        <c:delete val="0"/>
        <c:numFmt formatCode="General" sourceLinked="1"/>
        <c:majorTickMark val="in"/>
        <c:minorTickMark val="none"/>
        <c:tickLblPos val="nextTo"/>
        <c:crossAx val="22862932"/>
        <c:crosses val="autoZero"/>
        <c:auto val="1"/>
        <c:lblOffset val="100"/>
        <c:noMultiLvlLbl val="0"/>
      </c:catAx>
      <c:valAx>
        <c:axId val="22862932"/>
        <c:scaling>
          <c:orientation val="minMax"/>
        </c:scaling>
        <c:axPos val="b"/>
        <c:delete val="0"/>
        <c:numFmt formatCode="General" sourceLinked="1"/>
        <c:majorTickMark val="in"/>
        <c:minorTickMark val="none"/>
        <c:tickLblPos val="nextTo"/>
        <c:crossAx val="24909947"/>
        <c:crossesAt val="1"/>
        <c:crossBetween val="between"/>
        <c:dispUnits/>
      </c:valAx>
      <c:spPr>
        <a:noFill/>
        <a:ln>
          <a:noFill/>
        </a:ln>
      </c:spPr>
    </c:plotArea>
    <c:legend>
      <c:legendPos val="r"/>
      <c:layout>
        <c:manualLayout>
          <c:xMode val="edge"/>
          <c:yMode val="edge"/>
          <c:x val="0.83225"/>
          <c:y val="0.138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2525"/>
          <c:y val="-0.0195"/>
        </c:manualLayout>
      </c:layout>
      <c:spPr>
        <a:noFill/>
        <a:ln>
          <a:noFill/>
        </a:ln>
      </c:spPr>
    </c:title>
    <c:plotArea>
      <c:layout>
        <c:manualLayout>
          <c:xMode val="edge"/>
          <c:yMode val="edge"/>
          <c:x val="0.02875"/>
          <c:y val="0.1165"/>
          <c:w val="0.8385"/>
          <c:h val="0.8835"/>
        </c:manualLayout>
      </c:layout>
      <c:barChart>
        <c:barDir val="bar"/>
        <c:grouping val="clustered"/>
        <c:varyColors val="0"/>
        <c:ser>
          <c:idx val="0"/>
          <c:order val="0"/>
          <c:tx>
            <c:strRef>
              <c:f>'18 ①（問12）'!$AH$27</c:f>
              <c:strCache>
                <c:ptCount val="1"/>
                <c:pt idx="0">
                  <c:v>平成22年夏期</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 ①（問12）'!$AG$28:$AG$33</c:f>
              <c:strCache/>
            </c:strRef>
          </c:cat>
          <c:val>
            <c:numRef>
              <c:f>'18 ①（問12）'!$AH$28:$AH$33</c:f>
              <c:numCache/>
            </c:numRef>
          </c:val>
        </c:ser>
        <c:ser>
          <c:idx val="1"/>
          <c:order val="1"/>
          <c:tx>
            <c:strRef>
              <c:f>'18 ①（問12）'!$AI$27</c:f>
              <c:strCache>
                <c:ptCount val="1"/>
                <c:pt idx="0">
                  <c:v>平成21年冬期</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 ①（問12）'!$AG$28:$AG$33</c:f>
              <c:strCache/>
            </c:strRef>
          </c:cat>
          <c:val>
            <c:numRef>
              <c:f>'18 ①（問12）'!$AI$28:$AI$33</c:f>
              <c:numCache/>
            </c:numRef>
          </c:val>
        </c:ser>
        <c:overlap val="-60"/>
        <c:gapWidth val="60"/>
        <c:axId val="4439797"/>
        <c:axId val="39958174"/>
      </c:barChart>
      <c:catAx>
        <c:axId val="4439797"/>
        <c:scaling>
          <c:orientation val="minMax"/>
        </c:scaling>
        <c:axPos val="l"/>
        <c:delete val="0"/>
        <c:numFmt formatCode="General" sourceLinked="1"/>
        <c:majorTickMark val="in"/>
        <c:minorTickMark val="none"/>
        <c:tickLblPos val="nextTo"/>
        <c:crossAx val="39958174"/>
        <c:crosses val="autoZero"/>
        <c:auto val="1"/>
        <c:lblOffset val="100"/>
        <c:noMultiLvlLbl val="0"/>
      </c:catAx>
      <c:valAx>
        <c:axId val="39958174"/>
        <c:scaling>
          <c:orientation val="minMax"/>
        </c:scaling>
        <c:axPos val="b"/>
        <c:delete val="0"/>
        <c:numFmt formatCode="General" sourceLinked="1"/>
        <c:majorTickMark val="in"/>
        <c:minorTickMark val="none"/>
        <c:tickLblPos val="nextTo"/>
        <c:crossAx val="4439797"/>
        <c:crossesAt val="1"/>
        <c:crossBetween val="between"/>
        <c:dispUnits/>
      </c:valAx>
      <c:spPr>
        <a:noFill/>
        <a:ln>
          <a:noFill/>
        </a:ln>
      </c:spPr>
    </c:plotArea>
    <c:legend>
      <c:legendPos val="r"/>
      <c:layout>
        <c:manualLayout>
          <c:xMode val="edge"/>
          <c:yMode val="edge"/>
          <c:x val="0.84675"/>
          <c:y val="0.121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女性</a:t>
            </a:r>
          </a:p>
        </c:rich>
      </c:tx>
      <c:layout>
        <c:manualLayout>
          <c:xMode val="factor"/>
          <c:yMode val="factor"/>
          <c:x val="-0.0835"/>
          <c:y val="0.06225"/>
        </c:manualLayout>
      </c:layout>
      <c:spPr>
        <a:noFill/>
        <a:ln>
          <a:noFill/>
        </a:ln>
      </c:spPr>
    </c:title>
    <c:plotArea>
      <c:layout>
        <c:manualLayout>
          <c:xMode val="edge"/>
          <c:yMode val="edge"/>
          <c:x val="0"/>
          <c:y val="0.25125"/>
          <c:w val="0.947"/>
          <c:h val="0.74875"/>
        </c:manualLayout>
      </c:layout>
      <c:barChart>
        <c:barDir val="bar"/>
        <c:grouping val="clustered"/>
        <c:varyColors val="0"/>
        <c:ser>
          <c:idx val="0"/>
          <c:order val="0"/>
          <c:tx>
            <c:strRef>
              <c:f>'18②（問12）'!$AG$6</c:f>
              <c:strCache>
                <c:ptCount val="1"/>
                <c:pt idx="0">
                  <c:v>合　計</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solidFill>
                <a:srgbClr val="C0C0C0"/>
              </a:solidFill>
            </c:spPr>
          </c:dP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'18②（問12）'!$AH$5:$AI$5</c:f>
              <c:strCache/>
            </c:strRef>
          </c:cat>
          <c:val>
            <c:numRef>
              <c:f>'18②（問12）'!$AH$6:$AI$6</c:f>
              <c:numCache/>
            </c:numRef>
          </c:val>
        </c:ser>
        <c:gapWidth val="100"/>
        <c:axId val="24079247"/>
        <c:axId val="15386632"/>
      </c:barChart>
      <c:catAx>
        <c:axId val="24079247"/>
        <c:scaling>
          <c:orientation val="minMax"/>
        </c:scaling>
        <c:axPos val="l"/>
        <c:delete val="0"/>
        <c:numFmt formatCode="General" sourceLinked="1"/>
        <c:majorTickMark val="in"/>
        <c:minorTickMark val="none"/>
        <c:tickLblPos val="nextTo"/>
        <c:crossAx val="15386632"/>
        <c:crosses val="autoZero"/>
        <c:auto val="1"/>
        <c:lblOffset val="100"/>
        <c:noMultiLvlLbl val="0"/>
      </c:catAx>
      <c:valAx>
        <c:axId val="15386632"/>
        <c:scaling>
          <c:orientation val="minMax"/>
          <c:max val="500000"/>
          <c:min val="0"/>
        </c:scaling>
        <c:axPos val="b"/>
        <c:delete val="0"/>
        <c:numFmt formatCode="General" sourceLinked="1"/>
        <c:majorTickMark val="out"/>
        <c:minorTickMark val="none"/>
        <c:tickLblPos val="nextTo"/>
        <c:crossAx val="24079247"/>
        <c:crossesAt val="1"/>
        <c:crossBetween val="between"/>
        <c:dispUnits/>
        <c:majorUnit val="250000"/>
      </c:valAx>
      <c:spPr>
        <a:noFill/>
        <a:ln>
          <a:noFill/>
        </a:ln>
      </c:spPr>
    </c:plotArea>
    <c:legend>
      <c:legendPos val="r"/>
      <c:layout>
        <c:manualLayout>
          <c:xMode val="edge"/>
          <c:yMode val="edge"/>
          <c:x val="0.689"/>
          <c:y val="0"/>
          <c:w val="0.30775"/>
          <c:h val="0.331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44"/>
          <c:y val="-0.01875"/>
        </c:manualLayout>
      </c:layout>
      <c:spPr>
        <a:noFill/>
        <a:ln>
          <a:noFill/>
        </a:ln>
      </c:spPr>
    </c:title>
    <c:plotArea>
      <c:layout>
        <c:manualLayout>
          <c:xMode val="edge"/>
          <c:yMode val="edge"/>
          <c:x val="0.02025"/>
          <c:y val="0.0975"/>
          <c:w val="0.8735"/>
          <c:h val="0.9025"/>
        </c:manualLayout>
      </c:layout>
      <c:barChart>
        <c:barDir val="bar"/>
        <c:grouping val="clustered"/>
        <c:varyColors val="0"/>
        <c:ser>
          <c:idx val="0"/>
          <c:order val="0"/>
          <c:tx>
            <c:strRef>
              <c:f>'18②（問12）'!$AH$27</c:f>
              <c:strCache>
                <c:ptCount val="1"/>
                <c:pt idx="0">
                  <c:v>平成22年夏期</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'18②（問12）'!$AG$28:$AG$33</c:f>
              <c:strCache/>
            </c:strRef>
          </c:cat>
          <c:val>
            <c:numRef>
              <c:f>'18②（問12）'!$AH$28:$AH$33</c:f>
              <c:numCache/>
            </c:numRef>
          </c:val>
        </c:ser>
        <c:ser>
          <c:idx val="1"/>
          <c:order val="1"/>
          <c:tx>
            <c:strRef>
              <c:f>'18②（問12）'!$AI$27</c:f>
              <c:strCache>
                <c:ptCount val="1"/>
                <c:pt idx="0">
                  <c:v>平成21年冬期</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'18②（問12）'!$AG$28:$AG$33</c:f>
              <c:strCache/>
            </c:strRef>
          </c:cat>
          <c:val>
            <c:numRef>
              <c:f>'18②（問12）'!$AI$28:$AI$33</c:f>
              <c:numCache/>
            </c:numRef>
          </c:val>
        </c:ser>
        <c:overlap val="-50"/>
        <c:gapWidth val="70"/>
        <c:axId val="4261961"/>
        <c:axId val="38357650"/>
      </c:barChart>
      <c:catAx>
        <c:axId val="4261961"/>
        <c:scaling>
          <c:orientation val="minMax"/>
        </c:scaling>
        <c:axPos val="l"/>
        <c:delete val="0"/>
        <c:numFmt formatCode="General" sourceLinked="1"/>
        <c:majorTickMark val="in"/>
        <c:minorTickMark val="none"/>
        <c:tickLblPos val="nextTo"/>
        <c:crossAx val="38357650"/>
        <c:crosses val="autoZero"/>
        <c:auto val="1"/>
        <c:lblOffset val="100"/>
        <c:noMultiLvlLbl val="0"/>
      </c:catAx>
      <c:valAx>
        <c:axId val="38357650"/>
        <c:scaling>
          <c:orientation val="minMax"/>
        </c:scaling>
        <c:axPos val="b"/>
        <c:delete val="0"/>
        <c:numFmt formatCode="General" sourceLinked="1"/>
        <c:majorTickMark val="in"/>
        <c:minorTickMark val="none"/>
        <c:tickLblPos val="nextTo"/>
        <c:crossAx val="4261961"/>
        <c:crossesAt val="1"/>
        <c:crossBetween val="between"/>
        <c:dispUnits/>
      </c:valAx>
      <c:spPr>
        <a:noFill/>
        <a:ln>
          <a:noFill/>
        </a:ln>
      </c:spPr>
    </c:plotArea>
    <c:legend>
      <c:legendPos val="r"/>
      <c:layout>
        <c:manualLayout>
          <c:xMode val="edge"/>
          <c:yMode val="edge"/>
          <c:x val="0.84625"/>
          <c:y val="0.13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43875"/>
          <c:y val="-0.02075"/>
        </c:manualLayout>
      </c:layout>
      <c:spPr>
        <a:noFill/>
        <a:ln>
          <a:noFill/>
        </a:ln>
      </c:spPr>
    </c:title>
    <c:plotArea>
      <c:layout>
        <c:manualLayout>
          <c:xMode val="edge"/>
          <c:yMode val="edge"/>
          <c:x val="0"/>
          <c:y val="0.079"/>
          <c:w val="0.9005"/>
          <c:h val="0.921"/>
        </c:manualLayout>
      </c:layout>
      <c:barChart>
        <c:barDir val="bar"/>
        <c:grouping val="clustered"/>
        <c:varyColors val="0"/>
        <c:ser>
          <c:idx val="0"/>
          <c:order val="0"/>
          <c:tx>
            <c:strRef>
              <c:f>'18②（問12）'!$AH$10</c:f>
              <c:strCache>
                <c:ptCount val="1"/>
                <c:pt idx="0">
                  <c:v>平成22年夏期</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'18②（問12）'!$AG$11:$AG$23</c:f>
              <c:strCache/>
            </c:strRef>
          </c:cat>
          <c:val>
            <c:numRef>
              <c:f>'18②（問12）'!$AH$11:$AH$23</c:f>
              <c:numCache/>
            </c:numRef>
          </c:val>
        </c:ser>
        <c:ser>
          <c:idx val="1"/>
          <c:order val="1"/>
          <c:tx>
            <c:strRef>
              <c:f>'18②（問12）'!$AI$10</c:f>
              <c:strCache>
                <c:ptCount val="1"/>
                <c:pt idx="0">
                  <c:v>平成21年冬期</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'18②（問12）'!$AG$11:$AG$23</c:f>
              <c:strCache/>
            </c:strRef>
          </c:cat>
          <c:val>
            <c:numRef>
              <c:f>'18②（問12）'!$AI$11:$AI$23</c:f>
              <c:numCache/>
            </c:numRef>
          </c:val>
        </c:ser>
        <c:overlap val="-50"/>
        <c:gapWidth val="70"/>
        <c:axId val="9674531"/>
        <c:axId val="19961916"/>
      </c:barChart>
      <c:catAx>
        <c:axId val="9674531"/>
        <c:scaling>
          <c:orientation val="minMax"/>
        </c:scaling>
        <c:axPos val="l"/>
        <c:delete val="0"/>
        <c:numFmt formatCode="General" sourceLinked="1"/>
        <c:majorTickMark val="in"/>
        <c:minorTickMark val="none"/>
        <c:tickLblPos val="nextTo"/>
        <c:crossAx val="19961916"/>
        <c:crosses val="autoZero"/>
        <c:auto val="1"/>
        <c:lblOffset val="100"/>
        <c:noMultiLvlLbl val="0"/>
      </c:catAx>
      <c:valAx>
        <c:axId val="19961916"/>
        <c:scaling>
          <c:orientation val="minMax"/>
          <c:max val="650000"/>
        </c:scaling>
        <c:axPos val="b"/>
        <c:delete val="0"/>
        <c:numFmt formatCode="General" sourceLinked="1"/>
        <c:majorTickMark val="in"/>
        <c:minorTickMark val="none"/>
        <c:tickLblPos val="nextTo"/>
        <c:crossAx val="9674531"/>
        <c:crossesAt val="1"/>
        <c:crossBetween val="between"/>
        <c:dispUnits/>
        <c:majorUnit val="50000"/>
      </c:valAx>
      <c:spPr>
        <a:noFill/>
        <a:ln>
          <a:noFill/>
        </a:ln>
      </c:spPr>
    </c:plotArea>
    <c:legend>
      <c:legendPos val="r"/>
      <c:layout>
        <c:manualLayout>
          <c:xMode val="edge"/>
          <c:yMode val="edge"/>
          <c:x val="0.75075"/>
          <c:y val="0.39675"/>
          <c:w val="0.182"/>
          <c:h val="0.107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男女別新卒採用率</a:t>
            </a:r>
          </a:p>
        </c:rich>
      </c:tx>
      <c:layout>
        <c:manualLayout>
          <c:xMode val="factor"/>
          <c:yMode val="factor"/>
          <c:x val="0"/>
          <c:y val="-0.01475"/>
        </c:manualLayout>
      </c:layout>
      <c:spPr>
        <a:noFill/>
        <a:ln>
          <a:noFill/>
        </a:ln>
      </c:spPr>
    </c:title>
    <c:plotArea>
      <c:layout>
        <c:manualLayout>
          <c:xMode val="edge"/>
          <c:yMode val="edge"/>
          <c:x val="0"/>
          <c:y val="0.146"/>
          <c:w val="0.87225"/>
          <c:h val="0.854"/>
        </c:manualLayout>
      </c:layout>
      <c:barChart>
        <c:barDir val="bar"/>
        <c:grouping val="clustered"/>
        <c:varyColors val="0"/>
        <c:ser>
          <c:idx val="0"/>
          <c:order val="0"/>
          <c:tx>
            <c:strRef>
              <c:f>'19（問14）'!$AP$6</c:f>
              <c:strCache>
                <c:ptCount val="1"/>
                <c:pt idx="0">
                  <c:v>女性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'19（問14）'!$AQ$5:$AT$5</c:f>
              <c:strCache/>
            </c:strRef>
          </c:cat>
          <c:val>
            <c:numRef>
              <c:f>'19（問14）'!$AQ$6:$AT$6</c:f>
              <c:numCache/>
            </c:numRef>
          </c:val>
        </c:ser>
        <c:ser>
          <c:idx val="1"/>
          <c:order val="1"/>
          <c:tx>
            <c:strRef>
              <c:f>'19（問14）'!$AP$7</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'19（問14）'!$AQ$5:$AT$5</c:f>
              <c:strCache/>
            </c:strRef>
          </c:cat>
          <c:val>
            <c:numRef>
              <c:f>'19（問14）'!$AQ$7:$AT$7</c:f>
              <c:numCache/>
            </c:numRef>
          </c:val>
        </c:ser>
        <c:overlap val="-30"/>
        <c:gapWidth val="100"/>
        <c:axId val="45439517"/>
        <c:axId val="6302470"/>
      </c:barChart>
      <c:catAx>
        <c:axId val="45439517"/>
        <c:scaling>
          <c:orientation val="minMax"/>
        </c:scaling>
        <c:axPos val="l"/>
        <c:delete val="0"/>
        <c:numFmt formatCode="General" sourceLinked="1"/>
        <c:majorTickMark val="in"/>
        <c:minorTickMark val="none"/>
        <c:tickLblPos val="nextTo"/>
        <c:crossAx val="6302470"/>
        <c:crosses val="autoZero"/>
        <c:auto val="1"/>
        <c:lblOffset val="100"/>
        <c:noMultiLvlLbl val="0"/>
      </c:catAx>
      <c:valAx>
        <c:axId val="6302470"/>
        <c:scaling>
          <c:orientation val="minMax"/>
          <c:max val="1"/>
          <c:min val="0"/>
        </c:scaling>
        <c:axPos val="b"/>
        <c:delete val="0"/>
        <c:numFmt formatCode="0%" sourceLinked="0"/>
        <c:majorTickMark val="in"/>
        <c:minorTickMark val="none"/>
        <c:tickLblPos val="nextTo"/>
        <c:crossAx val="45439517"/>
        <c:crossesAt val="1"/>
        <c:crossBetween val="between"/>
        <c:dispUnits/>
        <c:majorUnit val="0.2"/>
        <c:minorUnit val="0.04"/>
      </c:valAx>
      <c:spPr>
        <a:noFill/>
        <a:ln>
          <a:noFill/>
        </a:ln>
      </c:spPr>
    </c:plotArea>
    <c:legend>
      <c:legendPos val="r"/>
      <c:layout>
        <c:manualLayout>
          <c:xMode val="edge"/>
          <c:yMode val="edge"/>
          <c:x val="0.6275"/>
          <c:y val="0.50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業種別（男性）</a:t>
            </a:r>
          </a:p>
        </c:rich>
      </c:tx>
      <c:layout>
        <c:manualLayout>
          <c:xMode val="factor"/>
          <c:yMode val="factor"/>
          <c:x val="0.07475"/>
          <c:y val="-0.02125"/>
        </c:manualLayout>
      </c:layout>
      <c:spPr>
        <a:noFill/>
        <a:ln>
          <a:noFill/>
        </a:ln>
      </c:spPr>
    </c:title>
    <c:plotArea>
      <c:layout>
        <c:manualLayout>
          <c:xMode val="edge"/>
          <c:yMode val="edge"/>
          <c:x val="0.003"/>
          <c:y val="0.054"/>
          <c:w val="0.95275"/>
          <c:h val="0.946"/>
        </c:manualLayout>
      </c:layout>
      <c:barChart>
        <c:barDir val="bar"/>
        <c:grouping val="clustered"/>
        <c:varyColors val="0"/>
        <c:ser>
          <c:idx val="0"/>
          <c:order val="0"/>
          <c:tx>
            <c:strRef>
              <c:f>'19（問14）'!$AQ$10</c:f>
              <c:strCache>
                <c:ptCount val="1"/>
                <c:pt idx="0">
                  <c:v>大・院卒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'19（問14）'!$AP$11:$AP$23</c:f>
              <c:strCache/>
            </c:strRef>
          </c:cat>
          <c:val>
            <c:numRef>
              <c:f>'19（問14）'!$AQ$11:$AQ$23</c:f>
              <c:numCache/>
            </c:numRef>
          </c:val>
        </c:ser>
        <c:ser>
          <c:idx val="1"/>
          <c:order val="1"/>
          <c:tx>
            <c:strRef>
              <c:f>'19（問14）'!$AR$10</c:f>
              <c:strCache>
                <c:ptCount val="1"/>
                <c:pt idx="0">
                  <c:v>短・専卒等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'19（問14）'!$AP$11:$AP$23</c:f>
              <c:strCache/>
            </c:strRef>
          </c:cat>
          <c:val>
            <c:numRef>
              <c:f>'19（問14）'!$AR$11:$AR$23</c:f>
              <c:numCache/>
            </c:numRef>
          </c:val>
        </c:ser>
        <c:ser>
          <c:idx val="2"/>
          <c:order val="2"/>
          <c:tx>
            <c:strRef>
              <c:f>'19（問14）'!$AS$10</c:f>
              <c:strCache>
                <c:ptCount val="1"/>
                <c:pt idx="0">
                  <c:v>中・高卒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'19（問14）'!$AP$11:$AP$23</c:f>
              <c:strCache/>
            </c:strRef>
          </c:cat>
          <c:val>
            <c:numRef>
              <c:f>'19（問14）'!$AS$11:$AS$23</c:f>
              <c:numCache/>
            </c:numRef>
          </c:val>
        </c:ser>
        <c:overlap val="-30"/>
        <c:gapWidth val="90"/>
        <c:axId val="56722231"/>
        <c:axId val="40738032"/>
      </c:barChart>
      <c:catAx>
        <c:axId val="56722231"/>
        <c:scaling>
          <c:orientation val="minMax"/>
        </c:scaling>
        <c:axPos val="l"/>
        <c:delete val="0"/>
        <c:numFmt formatCode="General" sourceLinked="1"/>
        <c:majorTickMark val="in"/>
        <c:minorTickMark val="none"/>
        <c:tickLblPos val="nextTo"/>
        <c:crossAx val="40738032"/>
        <c:crosses val="autoZero"/>
        <c:auto val="1"/>
        <c:lblOffset val="100"/>
        <c:noMultiLvlLbl val="0"/>
      </c:catAx>
      <c:valAx>
        <c:axId val="40738032"/>
        <c:scaling>
          <c:orientation val="minMax"/>
        </c:scaling>
        <c:axPos val="b"/>
        <c:delete val="0"/>
        <c:numFmt formatCode="General" sourceLinked="1"/>
        <c:majorTickMark val="in"/>
        <c:minorTickMark val="none"/>
        <c:tickLblPos val="nextTo"/>
        <c:crossAx val="56722231"/>
        <c:crossesAt val="1"/>
        <c:crossBetween val="between"/>
        <c:dispUnits/>
      </c:valAx>
      <c:spPr>
        <a:noFill/>
        <a:ln>
          <a:noFill/>
        </a:ln>
      </c:spPr>
    </c:plotArea>
    <c:legend>
      <c:legendPos val="r"/>
      <c:layout>
        <c:manualLayout>
          <c:xMode val="edge"/>
          <c:yMode val="edge"/>
          <c:x val="0.754"/>
          <c:y val="0.457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600" b="0" i="0" u="none" baseline="0"/>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業種別（女性）</a:t>
            </a:r>
          </a:p>
        </c:rich>
      </c:tx>
      <c:layout>
        <c:manualLayout>
          <c:xMode val="factor"/>
          <c:yMode val="factor"/>
          <c:x val="0.09775"/>
          <c:y val="-0.01875"/>
        </c:manualLayout>
      </c:layout>
      <c:spPr>
        <a:noFill/>
        <a:ln>
          <a:noFill/>
        </a:ln>
      </c:spPr>
    </c:title>
    <c:plotArea>
      <c:layout>
        <c:manualLayout>
          <c:xMode val="edge"/>
          <c:yMode val="edge"/>
          <c:x val="0.00325"/>
          <c:y val="0.04675"/>
          <c:w val="0.96525"/>
          <c:h val="0.95325"/>
        </c:manualLayout>
      </c:layout>
      <c:barChart>
        <c:barDir val="bar"/>
        <c:grouping val="clustered"/>
        <c:varyColors val="0"/>
        <c:ser>
          <c:idx val="0"/>
          <c:order val="0"/>
          <c:tx>
            <c:strRef>
              <c:f>'19（問14）'!$AQ$27</c:f>
              <c:strCache>
                <c:ptCount val="1"/>
                <c:pt idx="0">
                  <c:v>大・院卒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'19（問14）'!$AP$28:$AP$40</c:f>
              <c:strCache/>
            </c:strRef>
          </c:cat>
          <c:val>
            <c:numRef>
              <c:f>'19（問14）'!$AQ$28:$AQ$40</c:f>
              <c:numCache/>
            </c:numRef>
          </c:val>
        </c:ser>
        <c:ser>
          <c:idx val="1"/>
          <c:order val="1"/>
          <c:tx>
            <c:strRef>
              <c:f>'19（問14）'!$AR$27</c:f>
              <c:strCache>
                <c:ptCount val="1"/>
                <c:pt idx="0">
                  <c:v>短・専卒等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'19（問14）'!$AP$28:$AP$40</c:f>
              <c:strCache/>
            </c:strRef>
          </c:cat>
          <c:val>
            <c:numRef>
              <c:f>'19（問14）'!$AR$28:$AR$40</c:f>
              <c:numCache/>
            </c:numRef>
          </c:val>
        </c:ser>
        <c:ser>
          <c:idx val="2"/>
          <c:order val="2"/>
          <c:tx>
            <c:strRef>
              <c:f>'19（問14）'!$AS$27</c:f>
              <c:strCache>
                <c:ptCount val="1"/>
                <c:pt idx="0">
                  <c:v>中・高卒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'19（問14）'!$AP$28:$AP$40</c:f>
              <c:strCache/>
            </c:strRef>
          </c:cat>
          <c:val>
            <c:numRef>
              <c:f>'19（問14）'!$AS$28:$AS$40</c:f>
              <c:numCache/>
            </c:numRef>
          </c:val>
        </c:ser>
        <c:overlap val="-30"/>
        <c:gapWidth val="90"/>
        <c:axId val="31097969"/>
        <c:axId val="11446266"/>
      </c:barChart>
      <c:catAx>
        <c:axId val="31097969"/>
        <c:scaling>
          <c:orientation val="minMax"/>
        </c:scaling>
        <c:axPos val="l"/>
        <c:delete val="0"/>
        <c:numFmt formatCode="General" sourceLinked="1"/>
        <c:majorTickMark val="in"/>
        <c:minorTickMark val="none"/>
        <c:tickLblPos val="nextTo"/>
        <c:crossAx val="11446266"/>
        <c:crosses val="autoZero"/>
        <c:auto val="1"/>
        <c:lblOffset val="100"/>
        <c:noMultiLvlLbl val="0"/>
      </c:catAx>
      <c:valAx>
        <c:axId val="11446266"/>
        <c:scaling>
          <c:orientation val="minMax"/>
        </c:scaling>
        <c:axPos val="b"/>
        <c:delete val="0"/>
        <c:numFmt formatCode="General" sourceLinked="1"/>
        <c:majorTickMark val="in"/>
        <c:minorTickMark val="none"/>
        <c:tickLblPos val="nextTo"/>
        <c:crossAx val="31097969"/>
        <c:crossesAt val="1"/>
        <c:crossBetween val="between"/>
        <c:dispUnits/>
      </c:valAx>
      <c:spPr>
        <a:noFill/>
        <a:ln>
          <a:noFill/>
        </a:ln>
      </c:spPr>
    </c:plotArea>
    <c:legend>
      <c:legendPos val="r"/>
      <c:layout>
        <c:manualLayout>
          <c:xMode val="edge"/>
          <c:yMode val="edge"/>
          <c:x val="0.75075"/>
          <c:y val="0.454"/>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600" b="0" i="0" u="none" baseline="0"/>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規模別（男性）</a:t>
            </a:r>
          </a:p>
        </c:rich>
      </c:tx>
      <c:layout/>
      <c:spPr>
        <a:noFill/>
        <a:ln>
          <a:noFill/>
        </a:ln>
      </c:spPr>
    </c:title>
    <c:plotArea>
      <c:layout>
        <c:manualLayout>
          <c:xMode val="edge"/>
          <c:yMode val="edge"/>
          <c:x val="0"/>
          <c:y val="0.0085"/>
          <c:w val="0.99075"/>
          <c:h val="0.9915"/>
        </c:manualLayout>
      </c:layout>
      <c:barChart>
        <c:barDir val="bar"/>
        <c:grouping val="clustered"/>
        <c:varyColors val="0"/>
        <c:ser>
          <c:idx val="0"/>
          <c:order val="0"/>
          <c:tx>
            <c:strRef>
              <c:f>'19（問14）'!$AQ$44</c:f>
              <c:strCache>
                <c:ptCount val="1"/>
                <c:pt idx="0">
                  <c:v>大卒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'19（問14）'!$AP$45:$AP$50</c:f>
              <c:strCache/>
            </c:strRef>
          </c:cat>
          <c:val>
            <c:numRef>
              <c:f>'19（問14）'!$AQ$45:$AQ$50</c:f>
              <c:numCache/>
            </c:numRef>
          </c:val>
        </c:ser>
        <c:ser>
          <c:idx val="1"/>
          <c:order val="1"/>
          <c:tx>
            <c:strRef>
              <c:f>'19（問14）'!$AR$44</c:f>
              <c:strCache>
                <c:ptCount val="1"/>
                <c:pt idx="0">
                  <c:v>短大卒等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'19（問14）'!$AP$45:$AP$50</c:f>
              <c:strCache/>
            </c:strRef>
          </c:cat>
          <c:val>
            <c:numRef>
              <c:f>'19（問14）'!$AR$45:$AR$50</c:f>
              <c:numCache/>
            </c:numRef>
          </c:val>
        </c:ser>
        <c:ser>
          <c:idx val="2"/>
          <c:order val="2"/>
          <c:tx>
            <c:strRef>
              <c:f>'19（問14）'!$AS$44</c:f>
              <c:strCache>
                <c:ptCount val="1"/>
                <c:pt idx="0">
                  <c:v>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'19（問14）'!$AP$45:$AP$50</c:f>
              <c:strCache/>
            </c:strRef>
          </c:cat>
          <c:val>
            <c:numRef>
              <c:f>'19（問14）'!$AS$45:$AS$50</c:f>
              <c:numCache/>
            </c:numRef>
          </c:val>
        </c:ser>
        <c:overlap val="-30"/>
        <c:gapWidth val="90"/>
        <c:axId val="35907531"/>
        <c:axId val="54732324"/>
      </c:barChart>
      <c:catAx>
        <c:axId val="35907531"/>
        <c:scaling>
          <c:orientation val="minMax"/>
        </c:scaling>
        <c:axPos val="l"/>
        <c:delete val="0"/>
        <c:numFmt formatCode="General" sourceLinked="1"/>
        <c:majorTickMark val="in"/>
        <c:minorTickMark val="none"/>
        <c:tickLblPos val="nextTo"/>
        <c:crossAx val="54732324"/>
        <c:crosses val="autoZero"/>
        <c:auto val="1"/>
        <c:lblOffset val="100"/>
        <c:noMultiLvlLbl val="0"/>
      </c:catAx>
      <c:valAx>
        <c:axId val="54732324"/>
        <c:scaling>
          <c:orientation val="minMax"/>
        </c:scaling>
        <c:axPos val="b"/>
        <c:delete val="0"/>
        <c:numFmt formatCode="General" sourceLinked="1"/>
        <c:majorTickMark val="in"/>
        <c:minorTickMark val="none"/>
        <c:tickLblPos val="nextTo"/>
        <c:crossAx val="35907531"/>
        <c:crossesAt val="1"/>
        <c:crossBetween val="between"/>
        <c:dispUnits/>
      </c:valAx>
      <c:spPr>
        <a:noFill/>
        <a:ln>
          <a:noFill/>
        </a:ln>
      </c:spPr>
    </c:plotArea>
    <c:legend>
      <c:legendPos val="r"/>
      <c:layout>
        <c:manualLayout>
          <c:xMode val="edge"/>
          <c:yMode val="edge"/>
          <c:x val="0.775"/>
          <c:y val="0.404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規模別（女性）</a:t>
            </a:r>
          </a:p>
        </c:rich>
      </c:tx>
      <c:layout/>
      <c:spPr>
        <a:noFill/>
        <a:ln>
          <a:noFill/>
        </a:ln>
      </c:spPr>
    </c:title>
    <c:plotArea>
      <c:layout>
        <c:manualLayout>
          <c:xMode val="edge"/>
          <c:yMode val="edge"/>
          <c:x val="0"/>
          <c:y val="0.004"/>
          <c:w val="0.9745"/>
          <c:h val="0.996"/>
        </c:manualLayout>
      </c:layout>
      <c:barChart>
        <c:barDir val="bar"/>
        <c:grouping val="clustered"/>
        <c:varyColors val="0"/>
        <c:ser>
          <c:idx val="0"/>
          <c:order val="0"/>
          <c:tx>
            <c:strRef>
              <c:f>'19（問14）'!$AQ$54</c:f>
              <c:strCache>
                <c:ptCount val="1"/>
                <c:pt idx="0">
                  <c:v>大卒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'19（問14）'!$AP$55:$AP$60</c:f>
              <c:strCache/>
            </c:strRef>
          </c:cat>
          <c:val>
            <c:numRef>
              <c:f>'19（問14）'!$AQ$55:$AQ$60</c:f>
              <c:numCache/>
            </c:numRef>
          </c:val>
        </c:ser>
        <c:ser>
          <c:idx val="1"/>
          <c:order val="1"/>
          <c:tx>
            <c:strRef>
              <c:f>'19（問14）'!$AR$54</c:f>
              <c:strCache>
                <c:ptCount val="1"/>
                <c:pt idx="0">
                  <c:v>短大卒等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'19（問14）'!$AP$55:$AP$60</c:f>
              <c:strCache/>
            </c:strRef>
          </c:cat>
          <c:val>
            <c:numRef>
              <c:f>'19（問14）'!$AR$55:$AR$60</c:f>
              <c:numCache/>
            </c:numRef>
          </c:val>
        </c:ser>
        <c:ser>
          <c:idx val="2"/>
          <c:order val="2"/>
          <c:tx>
            <c:strRef>
              <c:f>'19（問14）'!$AS$54</c:f>
              <c:strCache>
                <c:ptCount val="1"/>
                <c:pt idx="0">
                  <c:v>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'19（問14）'!$AP$55:$AP$60</c:f>
              <c:strCache/>
            </c:strRef>
          </c:cat>
          <c:val>
            <c:numRef>
              <c:f>'19（問14）'!$AS$55:$AS$60</c:f>
              <c:numCache/>
            </c:numRef>
          </c:val>
        </c:ser>
        <c:overlap val="-30"/>
        <c:gapWidth val="90"/>
        <c:axId val="22828869"/>
        <c:axId val="4133230"/>
      </c:barChart>
      <c:catAx>
        <c:axId val="22828869"/>
        <c:scaling>
          <c:orientation val="minMax"/>
        </c:scaling>
        <c:axPos val="l"/>
        <c:delete val="0"/>
        <c:numFmt formatCode="General" sourceLinked="1"/>
        <c:majorTickMark val="in"/>
        <c:minorTickMark val="none"/>
        <c:tickLblPos val="nextTo"/>
        <c:crossAx val="4133230"/>
        <c:crosses val="autoZero"/>
        <c:auto val="1"/>
        <c:lblOffset val="100"/>
        <c:noMultiLvlLbl val="0"/>
      </c:catAx>
      <c:valAx>
        <c:axId val="4133230"/>
        <c:scaling>
          <c:orientation val="minMax"/>
        </c:scaling>
        <c:axPos val="b"/>
        <c:delete val="0"/>
        <c:numFmt formatCode="General" sourceLinked="1"/>
        <c:majorTickMark val="in"/>
        <c:minorTickMark val="none"/>
        <c:tickLblPos val="nextTo"/>
        <c:crossAx val="22828869"/>
        <c:crossesAt val="1"/>
        <c:crossBetween val="between"/>
        <c:dispUnits/>
      </c:valAx>
      <c:spPr>
        <a:noFill/>
        <a:ln>
          <a:noFill/>
        </a:ln>
      </c:spPr>
    </c:plotArea>
    <c:legend>
      <c:legendPos val="r"/>
      <c:layout>
        <c:manualLayout>
          <c:xMode val="edge"/>
          <c:yMode val="edge"/>
          <c:x val="0.7715"/>
          <c:y val="0.408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5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3"/>
          <c:y val="-0.0215"/>
        </c:manualLayout>
      </c:layout>
      <c:spPr>
        <a:noFill/>
        <a:ln>
          <a:noFill/>
        </a:ln>
      </c:spPr>
    </c:title>
    <c:plotArea>
      <c:layout>
        <c:manualLayout>
          <c:xMode val="edge"/>
          <c:yMode val="edge"/>
          <c:x val="0.0175"/>
          <c:y val="0.102"/>
          <c:w val="0.89225"/>
          <c:h val="0.898"/>
        </c:manualLayout>
      </c:layout>
      <c:barChart>
        <c:barDir val="bar"/>
        <c:grouping val="percentStacked"/>
        <c:varyColors val="0"/>
        <c:ser>
          <c:idx val="0"/>
          <c:order val="0"/>
          <c:tx>
            <c:strRef>
              <c:f>'1（問2）'!$AV$28</c:f>
              <c:strCache>
                <c:ptCount val="1"/>
                <c:pt idx="0">
                  <c:v>常用従業員</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'1（問2）'!$AU$29:$AU$34</c:f>
              <c:strCache/>
            </c:strRef>
          </c:cat>
          <c:val>
            <c:numRef>
              <c:f>'1（問2）'!$AV$29:$AV$34</c:f>
              <c:numCache/>
            </c:numRef>
          </c:val>
        </c:ser>
        <c:ser>
          <c:idx val="1"/>
          <c:order val="1"/>
          <c:tx>
            <c:strRef>
              <c:f>'1（問2）'!$AW$28</c:f>
              <c:strCache>
                <c:ptCount val="1"/>
                <c:pt idx="0">
                  <c:v>パート</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'1（問2）'!$AU$29:$AU$34</c:f>
              <c:strCache/>
            </c:strRef>
          </c:cat>
          <c:val>
            <c:numRef>
              <c:f>'1（問2）'!$AW$29:$AW$34</c:f>
              <c:numCache/>
            </c:numRef>
          </c:val>
        </c:ser>
        <c:ser>
          <c:idx val="2"/>
          <c:order val="2"/>
          <c:tx>
            <c:strRef>
              <c:f>'1（問2）'!$AX$28</c:f>
              <c:strCache>
                <c:ptCount val="1"/>
                <c:pt idx="0">
                  <c:v>臨時従業員</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dLblPos val="inEnd"/>
            <c:showLegendKey val="0"/>
            <c:showVal val="1"/>
            <c:showBubbleSize val="0"/>
            <c:showCatName val="0"/>
            <c:showSerName val="0"/>
            <c:showPercent val="0"/>
          </c:dLbls>
          <c:cat>
            <c:strRef>
              <c:f>'1（問2）'!$AU$29:$AU$34</c:f>
              <c:strCache/>
            </c:strRef>
          </c:cat>
          <c:val>
            <c:numRef>
              <c:f>'1（問2）'!$AX$29:$AX$34</c:f>
              <c:numCache/>
            </c:numRef>
          </c:val>
        </c:ser>
        <c:ser>
          <c:idx val="3"/>
          <c:order val="3"/>
          <c:tx>
            <c:strRef>
              <c:f>'1（問2）'!$AY$28</c:f>
              <c:strCache>
                <c:ptCount val="1"/>
                <c:pt idx="0">
                  <c:v>派遣従業員</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600" b="0" i="0" u="none" baseline="0"/>
                  </a:pPr>
                </a:p>
              </c:txPr>
              <c:numFmt formatCode="General" sourceLinked="1"/>
              <c:spPr>
                <a:solidFill>
                  <a:srgbClr val="FFFFFF"/>
                </a:solidFill>
                <a:ln w="3175">
                  <a:noFill/>
                </a:ln>
              </c:spPr>
              <c:dLblPos val="inBase"/>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dLblPos val="inBase"/>
            <c:showLegendKey val="0"/>
            <c:showVal val="1"/>
            <c:showBubbleSize val="0"/>
            <c:showCatName val="0"/>
            <c:showSerName val="0"/>
            <c:showPercent val="0"/>
          </c:dLbls>
          <c:cat>
            <c:strRef>
              <c:f>'1（問2）'!$AU$29:$AU$34</c:f>
              <c:strCache/>
            </c:strRef>
          </c:cat>
          <c:val>
            <c:numRef>
              <c:f>'1（問2）'!$AY$29:$AY$34</c:f>
              <c:numCache/>
            </c:numRef>
          </c:val>
        </c:ser>
        <c:ser>
          <c:idx val="4"/>
          <c:order val="4"/>
          <c:tx>
            <c:strRef>
              <c:f>'1（問2）'!$AZ$28</c:f>
              <c:strCache>
                <c:ptCount val="1"/>
                <c:pt idx="0">
                  <c:v>その他従業員</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lstStyle/>
              <a:p>
                <a:pPr algn="ctr">
                  <a:defRPr lang="en-US" cap="none" sz="600" b="0" i="0" u="none" baseline="0"/>
                </a:pPr>
              </a:p>
            </c:txPr>
            <c:dLblPos val="ctr"/>
            <c:showLegendKey val="0"/>
            <c:showVal val="1"/>
            <c:showBubbleSize val="0"/>
            <c:showCatName val="0"/>
            <c:showSerName val="0"/>
            <c:showPercent val="0"/>
          </c:dLbls>
          <c:cat>
            <c:strRef>
              <c:f>'1（問2）'!$AU$29:$AU$34</c:f>
              <c:strCache/>
            </c:strRef>
          </c:cat>
          <c:val>
            <c:numRef>
              <c:f>'1（問2）'!$AZ$29:$AZ$34</c:f>
              <c:numCache/>
            </c:numRef>
          </c:val>
        </c:ser>
        <c:overlap val="100"/>
        <c:gapWidth val="40"/>
        <c:axId val="21125181"/>
        <c:axId val="55908902"/>
      </c:barChart>
      <c:catAx>
        <c:axId val="21125181"/>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5908902"/>
        <c:crosses val="autoZero"/>
        <c:auto val="1"/>
        <c:lblOffset val="100"/>
        <c:noMultiLvlLbl val="0"/>
      </c:catAx>
      <c:valAx>
        <c:axId val="55908902"/>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1125181"/>
        <c:crossesAt val="1"/>
        <c:crossBetween val="between"/>
        <c:dispUnits/>
      </c:valAx>
      <c:spPr>
        <a:noFill/>
        <a:ln>
          <a:noFill/>
        </a:ln>
      </c:spPr>
    </c:plotArea>
    <c:legend>
      <c:legendPos val="r"/>
      <c:layout>
        <c:manualLayout>
          <c:xMode val="edge"/>
          <c:yMode val="edge"/>
          <c:x val="0.915"/>
          <c:y val="0.093"/>
          <c:w val="0.072"/>
          <c:h val="0.851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815"/>
          <c:y val="-0.02075"/>
        </c:manualLayout>
      </c:layout>
      <c:spPr>
        <a:noFill/>
        <a:ln>
          <a:noFill/>
        </a:ln>
      </c:spPr>
      <c:txPr>
        <a:bodyPr vert="horz" rot="0"/>
        <a:lstStyle/>
        <a:p>
          <a:pPr>
            <a:defRPr lang="en-US" cap="none" sz="1000" b="0" i="0" u="none" baseline="0"/>
          </a:pPr>
        </a:p>
      </c:txPr>
    </c:title>
    <c:plotArea>
      <c:layout>
        <c:manualLayout>
          <c:xMode val="edge"/>
          <c:yMode val="edge"/>
          <c:x val="0"/>
          <c:y val="0.21825"/>
          <c:w val="0.9575"/>
          <c:h val="0.78175"/>
        </c:manualLayout>
      </c:layout>
      <c:barChart>
        <c:barDir val="bar"/>
        <c:grouping val="clustered"/>
        <c:varyColors val="0"/>
        <c:ser>
          <c:idx val="0"/>
          <c:order val="0"/>
          <c:tx>
            <c:strRef>
              <c:f>'20（問14）'!$AH$6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c:spPr>
          </c:dPt>
          <c:dPt>
            <c:idx val="2"/>
            <c:invertIfNegative val="0"/>
            <c:spPr>
              <a:solidFill>
                <a:srgbClr val="FFFFFF"/>
              </a:solidFill>
            </c:spPr>
          </c:dP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'20（問14）'!$AI$5:$AK$5</c:f>
              <c:strCache/>
            </c:strRef>
          </c:cat>
          <c:val>
            <c:numRef>
              <c:f>'20（問14）'!$AI$6:$AK$6</c:f>
              <c:numCache/>
            </c:numRef>
          </c:val>
        </c:ser>
        <c:gapWidth val="100"/>
        <c:axId val="37199071"/>
        <c:axId val="66356184"/>
      </c:barChart>
      <c:catAx>
        <c:axId val="37199071"/>
        <c:scaling>
          <c:orientation val="minMax"/>
        </c:scaling>
        <c:axPos val="l"/>
        <c:delete val="0"/>
        <c:numFmt formatCode="General" sourceLinked="1"/>
        <c:majorTickMark val="in"/>
        <c:minorTickMark val="none"/>
        <c:tickLblPos val="nextTo"/>
        <c:crossAx val="66356184"/>
        <c:crosses val="autoZero"/>
        <c:auto val="1"/>
        <c:lblOffset val="100"/>
        <c:noMultiLvlLbl val="0"/>
      </c:catAx>
      <c:valAx>
        <c:axId val="66356184"/>
        <c:scaling>
          <c:orientation val="minMax"/>
          <c:max val="250000"/>
          <c:min val="100000"/>
        </c:scaling>
        <c:axPos val="b"/>
        <c:delete val="0"/>
        <c:numFmt formatCode="General" sourceLinked="1"/>
        <c:majorTickMark val="out"/>
        <c:minorTickMark val="none"/>
        <c:tickLblPos val="nextTo"/>
        <c:crossAx val="37199071"/>
        <c:crossesAt val="1"/>
        <c:crossBetween val="between"/>
        <c:dispUnits/>
        <c:majorUnit val="50000"/>
      </c:valAx>
      <c:spPr>
        <a:noFill/>
        <a:ln>
          <a:noFill/>
        </a:ln>
      </c:spPr>
    </c:plotArea>
    <c:legend>
      <c:legendPos val="r"/>
      <c:layout>
        <c:manualLayout>
          <c:xMode val="edge"/>
          <c:yMode val="edge"/>
          <c:x val="0.74825"/>
          <c:y val="0"/>
          <c:w val="0.24825"/>
          <c:h val="0.505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006"/>
          <c:y val="0.02475"/>
        </c:manualLayout>
      </c:layout>
      <c:spPr>
        <a:noFill/>
        <a:ln>
          <a:noFill/>
        </a:ln>
      </c:spPr>
    </c:title>
    <c:plotArea>
      <c:layout>
        <c:manualLayout>
          <c:xMode val="edge"/>
          <c:yMode val="edge"/>
          <c:x val="0.0045"/>
          <c:y val="0.073"/>
          <c:w val="0.9955"/>
          <c:h val="0.927"/>
        </c:manualLayout>
      </c:layout>
      <c:barChart>
        <c:barDir val="bar"/>
        <c:grouping val="clustered"/>
        <c:varyColors val="0"/>
        <c:ser>
          <c:idx val="0"/>
          <c:order val="0"/>
          <c:tx>
            <c:strRef>
              <c:f>'20（問14）'!$AI$10</c:f>
              <c:strCache>
                <c:ptCount val="1"/>
                <c:pt idx="0">
                  <c:v>大・院卒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'20（問14）'!$AH$11:$AH$23</c:f>
              <c:strCache/>
            </c:strRef>
          </c:cat>
          <c:val>
            <c:numRef>
              <c:f>'20（問14）'!$AI$11:$AI$23</c:f>
              <c:numCache/>
            </c:numRef>
          </c:val>
        </c:ser>
        <c:ser>
          <c:idx val="1"/>
          <c:order val="1"/>
          <c:tx>
            <c:strRef>
              <c:f>'20（問14）'!$AJ$10</c:f>
              <c:strCache>
                <c:ptCount val="1"/>
                <c:pt idx="0">
                  <c:v>短・専卒等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'20（問14）'!$AH$11:$AH$23</c:f>
              <c:strCache/>
            </c:strRef>
          </c:cat>
          <c:val>
            <c:numRef>
              <c:f>'20（問14）'!$AJ$11:$AJ$23</c:f>
              <c:numCache/>
            </c:numRef>
          </c:val>
        </c:ser>
        <c:ser>
          <c:idx val="2"/>
          <c:order val="2"/>
          <c:tx>
            <c:strRef>
              <c:f>'20（問14）'!$AK$10</c:f>
              <c:strCache>
                <c:ptCount val="1"/>
                <c:pt idx="0">
                  <c:v>中・高卒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'20（問14）'!$AH$11:$AH$23</c:f>
              <c:strCache/>
            </c:strRef>
          </c:cat>
          <c:val>
            <c:numRef>
              <c:f>'20（問14）'!$AK$11:$AK$23</c:f>
              <c:numCache/>
            </c:numRef>
          </c:val>
        </c:ser>
        <c:overlap val="-50"/>
        <c:gapWidth val="10"/>
        <c:axId val="60334745"/>
        <c:axId val="6141794"/>
      </c:barChart>
      <c:catAx>
        <c:axId val="60334745"/>
        <c:scaling>
          <c:orientation val="minMax"/>
        </c:scaling>
        <c:axPos val="l"/>
        <c:delete val="0"/>
        <c:numFmt formatCode="General" sourceLinked="1"/>
        <c:majorTickMark val="in"/>
        <c:minorTickMark val="none"/>
        <c:tickLblPos val="nextTo"/>
        <c:crossAx val="6141794"/>
        <c:crosses val="autoZero"/>
        <c:auto val="1"/>
        <c:lblOffset val="100"/>
        <c:noMultiLvlLbl val="0"/>
      </c:catAx>
      <c:valAx>
        <c:axId val="6141794"/>
        <c:scaling>
          <c:orientation val="minMax"/>
        </c:scaling>
        <c:axPos val="b"/>
        <c:delete val="0"/>
        <c:numFmt formatCode="General" sourceLinked="1"/>
        <c:majorTickMark val="in"/>
        <c:minorTickMark val="none"/>
        <c:tickLblPos val="nextTo"/>
        <c:crossAx val="60334745"/>
        <c:crossesAt val="1"/>
        <c:crossBetween val="between"/>
        <c:dispUnits/>
      </c:valAx>
      <c:spPr>
        <a:noFill/>
        <a:ln>
          <a:noFill/>
        </a:ln>
      </c:spPr>
    </c:plotArea>
    <c:legend>
      <c:legendPos val="r"/>
      <c:layout>
        <c:manualLayout>
          <c:xMode val="edge"/>
          <c:yMode val="edge"/>
          <c:x val="0.8245"/>
          <c:y val="0.441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5"/>
          <c:y val="-0.0195"/>
        </c:manualLayout>
      </c:layout>
      <c:spPr>
        <a:noFill/>
        <a:ln>
          <a:noFill/>
        </a:ln>
      </c:spPr>
    </c:title>
    <c:plotArea>
      <c:layout>
        <c:manualLayout>
          <c:xMode val="edge"/>
          <c:yMode val="edge"/>
          <c:x val="0.03175"/>
          <c:y val="0.01175"/>
          <c:w val="0.96825"/>
          <c:h val="0.98825"/>
        </c:manualLayout>
      </c:layout>
      <c:barChart>
        <c:barDir val="bar"/>
        <c:grouping val="clustered"/>
        <c:varyColors val="0"/>
        <c:ser>
          <c:idx val="0"/>
          <c:order val="0"/>
          <c:tx>
            <c:strRef>
              <c:f>'20（問14）'!$AI$27</c:f>
              <c:strCache>
                <c:ptCount val="1"/>
                <c:pt idx="0">
                  <c:v>大・院卒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'20（問14）'!$AH$28:$AH$33</c:f>
              <c:strCache/>
            </c:strRef>
          </c:cat>
          <c:val>
            <c:numRef>
              <c:f>'20（問14）'!$AI$28:$AI$33</c:f>
              <c:numCache/>
            </c:numRef>
          </c:val>
        </c:ser>
        <c:ser>
          <c:idx val="1"/>
          <c:order val="1"/>
          <c:tx>
            <c:strRef>
              <c:f>'20（問14）'!$AJ$27</c:f>
              <c:strCache>
                <c:ptCount val="1"/>
                <c:pt idx="0">
                  <c:v>短・専卒等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'20（問14）'!$AH$28:$AH$33</c:f>
              <c:strCache/>
            </c:strRef>
          </c:cat>
          <c:val>
            <c:numRef>
              <c:f>'20（問14）'!$AJ$28:$AJ$33</c:f>
              <c:numCache/>
            </c:numRef>
          </c:val>
        </c:ser>
        <c:ser>
          <c:idx val="2"/>
          <c:order val="2"/>
          <c:tx>
            <c:strRef>
              <c:f>'20（問14）'!$AK$27</c:f>
              <c:strCache>
                <c:ptCount val="1"/>
                <c:pt idx="0">
                  <c:v>中・高卒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'20（問14）'!$AH$28:$AH$33</c:f>
              <c:strCache/>
            </c:strRef>
          </c:cat>
          <c:val>
            <c:numRef>
              <c:f>'20（問14）'!$AK$28:$AK$33</c:f>
              <c:numCache/>
            </c:numRef>
          </c:val>
        </c:ser>
        <c:overlap val="-40"/>
        <c:gapWidth val="30"/>
        <c:axId val="55276147"/>
        <c:axId val="27723276"/>
      </c:barChart>
      <c:catAx>
        <c:axId val="55276147"/>
        <c:scaling>
          <c:orientation val="minMax"/>
        </c:scaling>
        <c:axPos val="l"/>
        <c:delete val="0"/>
        <c:numFmt formatCode="General" sourceLinked="1"/>
        <c:majorTickMark val="in"/>
        <c:minorTickMark val="none"/>
        <c:tickLblPos val="nextTo"/>
        <c:crossAx val="27723276"/>
        <c:crosses val="autoZero"/>
        <c:auto val="1"/>
        <c:lblOffset val="100"/>
        <c:noMultiLvlLbl val="0"/>
      </c:catAx>
      <c:valAx>
        <c:axId val="27723276"/>
        <c:scaling>
          <c:orientation val="minMax"/>
        </c:scaling>
        <c:axPos val="b"/>
        <c:delete val="0"/>
        <c:numFmt formatCode="General" sourceLinked="1"/>
        <c:majorTickMark val="in"/>
        <c:minorTickMark val="none"/>
        <c:tickLblPos val="nextTo"/>
        <c:crossAx val="55276147"/>
        <c:crossesAt val="1"/>
        <c:crossBetween val="between"/>
        <c:dispUnits/>
      </c:valAx>
      <c:spPr>
        <a:noFill/>
        <a:ln>
          <a:noFill/>
        </a:ln>
      </c:spPr>
    </c:plotArea>
    <c:legend>
      <c:legendPos val="r"/>
      <c:layout>
        <c:manualLayout>
          <c:xMode val="edge"/>
          <c:yMode val="edge"/>
          <c:x val="0.84775"/>
          <c:y val="0.269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5525"/>
          <c:y val="0.00525"/>
        </c:manualLayout>
      </c:layout>
      <c:spPr>
        <a:noFill/>
        <a:ln>
          <a:noFill/>
        </a:ln>
      </c:spPr>
      <c:txPr>
        <a:bodyPr vert="horz" rot="0"/>
        <a:lstStyle/>
        <a:p>
          <a:pPr>
            <a:defRPr lang="en-US" cap="none" sz="1025" b="0" i="0" u="none" baseline="0"/>
          </a:pPr>
        </a:p>
      </c:txPr>
    </c:title>
    <c:plotArea>
      <c:layout>
        <c:manualLayout>
          <c:xMode val="edge"/>
          <c:yMode val="edge"/>
          <c:x val="0.1455"/>
          <c:y val="0.241"/>
          <c:w val="0.44275"/>
          <c:h val="0.695"/>
        </c:manualLayout>
      </c:layout>
      <c:pieChart>
        <c:varyColors val="1"/>
        <c:ser>
          <c:idx val="0"/>
          <c:order val="0"/>
          <c:tx>
            <c:strRef>
              <c:f>'21（問8）'!$AP$6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Lbls>
            <c:dLbl>
              <c:idx val="0"/>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0"/>
            <c:showPercent val="1"/>
          </c:dLbls>
          <c:cat>
            <c:strRef>
              <c:f>'21（問8）'!$AQ$5:$AT$5</c:f>
              <c:strCache/>
            </c:strRef>
          </c:cat>
          <c:val>
            <c:numRef>
              <c:f>'21（問8）'!$AQ$6:$AT$6</c:f>
              <c:numCache/>
            </c:numRef>
          </c:val>
        </c:ser>
      </c:pieChart>
      <c:spPr>
        <a:noFill/>
        <a:ln>
          <a:noFill/>
        </a:ln>
      </c:spPr>
    </c:plotArea>
    <c:legend>
      <c:legendPos val="r"/>
      <c:layout>
        <c:manualLayout>
          <c:xMode val="edge"/>
          <c:yMode val="edge"/>
          <c:x val="0.738"/>
          <c:y val="0.15175"/>
          <c:w val="0.25175"/>
          <c:h val="0.528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5425"/>
          <c:y val="-0.02075"/>
        </c:manualLayout>
      </c:layout>
      <c:spPr>
        <a:noFill/>
        <a:ln>
          <a:noFill/>
        </a:ln>
      </c:spPr>
    </c:title>
    <c:plotArea>
      <c:layout>
        <c:manualLayout>
          <c:xMode val="edge"/>
          <c:yMode val="edge"/>
          <c:x val="0"/>
          <c:y val="0.06225"/>
          <c:w val="0.89725"/>
          <c:h val="0.93775"/>
        </c:manualLayout>
      </c:layout>
      <c:barChart>
        <c:barDir val="bar"/>
        <c:grouping val="percentStacked"/>
        <c:varyColors val="0"/>
        <c:ser>
          <c:idx val="0"/>
          <c:order val="0"/>
          <c:tx>
            <c:strRef>
              <c:f>'21（問8）'!$AQ$10</c:f>
              <c:strCache>
                <c:ptCount val="1"/>
                <c:pt idx="0">
                  <c:v>文書</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'21（問8）'!$AP$11:$AP$23</c:f>
              <c:strCache/>
            </c:strRef>
          </c:cat>
          <c:val>
            <c:numRef>
              <c:f>'21（問8）'!$AQ$11:$AQ$23</c:f>
              <c:numCache/>
            </c:numRef>
          </c:val>
        </c:ser>
        <c:ser>
          <c:idx val="1"/>
          <c:order val="1"/>
          <c:tx>
            <c:strRef>
              <c:f>'21（問8）'!$AR$10</c:f>
              <c:strCache>
                <c:ptCount val="1"/>
                <c:pt idx="0">
                  <c:v>口頭</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'21（問8）'!$AP$11:$AP$23</c:f>
              <c:strCache/>
            </c:strRef>
          </c:cat>
          <c:val>
            <c:numRef>
              <c:f>'21（問8）'!$AR$11:$AR$23</c:f>
              <c:numCache/>
            </c:numRef>
          </c:val>
        </c:ser>
        <c:ser>
          <c:idx val="2"/>
          <c:order val="2"/>
          <c:tx>
            <c:strRef>
              <c:f>'21（問8）'!$AS$10</c:f>
              <c:strCache>
                <c:ptCount val="1"/>
                <c:pt idx="0">
                  <c:v>通知せず</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dLbl>
              <c:idx val="3"/>
              <c:numFmt formatCode="General" sourceLinked="1"/>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7"/>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'21（問8）'!$AP$11:$AP$23</c:f>
              <c:strCache/>
            </c:strRef>
          </c:cat>
          <c:val>
            <c:numRef>
              <c:f>'21（問8）'!$AS$11:$AS$23</c:f>
              <c:numCache/>
            </c:numRef>
          </c:val>
        </c:ser>
        <c:ser>
          <c:idx val="3"/>
          <c:order val="3"/>
          <c:tx>
            <c:strRef>
              <c:f>'21（問8）'!$AT$10</c:f>
              <c:strCache>
                <c:ptCount val="1"/>
                <c:pt idx="0">
                  <c:v>無回答</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9"/>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'21（問8）'!$AP$11:$AP$23</c:f>
              <c:strCache/>
            </c:strRef>
          </c:cat>
          <c:val>
            <c:numRef>
              <c:f>'21（問8）'!$AT$11:$AT$23</c:f>
              <c:numCache/>
            </c:numRef>
          </c:val>
        </c:ser>
        <c:overlap val="100"/>
        <c:gapWidth val="30"/>
        <c:axId val="48182893"/>
        <c:axId val="30992854"/>
      </c:barChart>
      <c:catAx>
        <c:axId val="48182893"/>
        <c:scaling>
          <c:orientation val="minMax"/>
        </c:scaling>
        <c:axPos val="l"/>
        <c:delete val="0"/>
        <c:numFmt formatCode="General" sourceLinked="1"/>
        <c:majorTickMark val="in"/>
        <c:minorTickMark val="none"/>
        <c:tickLblPos val="nextTo"/>
        <c:txPr>
          <a:bodyPr/>
          <a:lstStyle/>
          <a:p>
            <a:pPr>
              <a:defRPr lang="en-US" cap="none" sz="700" b="0" i="0" u="none" baseline="0"/>
            </a:pPr>
          </a:p>
        </c:txPr>
        <c:crossAx val="30992854"/>
        <c:crosses val="autoZero"/>
        <c:auto val="1"/>
        <c:lblOffset val="100"/>
        <c:noMultiLvlLbl val="0"/>
      </c:catAx>
      <c:valAx>
        <c:axId val="30992854"/>
        <c:scaling>
          <c:orientation val="minMax"/>
        </c:scaling>
        <c:axPos val="b"/>
        <c:delete val="0"/>
        <c:numFmt formatCode="General" sourceLinked="1"/>
        <c:majorTickMark val="in"/>
        <c:minorTickMark val="none"/>
        <c:tickLblPos val="nextTo"/>
        <c:crossAx val="48182893"/>
        <c:crossesAt val="1"/>
        <c:crossBetween val="between"/>
        <c:dispUnits/>
      </c:valAx>
      <c:spPr>
        <a:solidFill>
          <a:srgbClr val="FFFFFF"/>
        </a:solidFill>
        <a:ln w="12700">
          <a:solidFill>
            <a:srgbClr val="FFFFFF"/>
          </a:solidFill>
        </a:ln>
      </c:spPr>
    </c:plotArea>
    <c:legend>
      <c:legendPos val="r"/>
      <c:layout>
        <c:manualLayout>
          <c:xMode val="edge"/>
          <c:yMode val="edge"/>
          <c:x val="0.89275"/>
          <c:y val="0.2555"/>
          <c:w val="0.10575"/>
          <c:h val="0.438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475"/>
          <c:y val="-0.022"/>
        </c:manualLayout>
      </c:layout>
      <c:spPr>
        <a:noFill/>
        <a:ln>
          <a:noFill/>
        </a:ln>
      </c:spPr>
    </c:title>
    <c:plotArea>
      <c:layout>
        <c:manualLayout>
          <c:xMode val="edge"/>
          <c:yMode val="edge"/>
          <c:x val="0.0305"/>
          <c:y val="0.1365"/>
          <c:w val="0.8485"/>
          <c:h val="0.8635"/>
        </c:manualLayout>
      </c:layout>
      <c:barChart>
        <c:barDir val="bar"/>
        <c:grouping val="percentStacked"/>
        <c:varyColors val="0"/>
        <c:ser>
          <c:idx val="0"/>
          <c:order val="0"/>
          <c:tx>
            <c:strRef>
              <c:f>'21（問8）'!$AQ$28</c:f>
              <c:strCache>
                <c:ptCount val="1"/>
                <c:pt idx="0">
                  <c:v>文書</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'21（問8）'!$AP$29:$AP$34</c:f>
              <c:strCache/>
            </c:strRef>
          </c:cat>
          <c:val>
            <c:numRef>
              <c:f>'21（問8）'!$AQ$29:$AQ$34</c:f>
              <c:numCache/>
            </c:numRef>
          </c:val>
        </c:ser>
        <c:ser>
          <c:idx val="1"/>
          <c:order val="1"/>
          <c:tx>
            <c:strRef>
              <c:f>'21（問8）'!$AR$28</c:f>
              <c:strCache>
                <c:ptCount val="1"/>
                <c:pt idx="0">
                  <c:v>口頭</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'21（問8）'!$AP$29:$AP$34</c:f>
              <c:strCache/>
            </c:strRef>
          </c:cat>
          <c:val>
            <c:numRef>
              <c:f>'21（問8）'!$AR$29:$AR$34</c:f>
              <c:numCache/>
            </c:numRef>
          </c:val>
        </c:ser>
        <c:ser>
          <c:idx val="2"/>
          <c:order val="2"/>
          <c:tx>
            <c:strRef>
              <c:f>'21（問8）'!$AS$28</c:f>
              <c:strCache>
                <c:ptCount val="1"/>
                <c:pt idx="0">
                  <c:v>通知せず</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numFmt formatCode="General" sourceLinked="1"/>
              <c:showLegendKey val="0"/>
              <c:showVal val="1"/>
              <c:showBubbleSize val="0"/>
              <c:showCatName val="0"/>
              <c:showSerName val="0"/>
              <c:showPercent val="0"/>
            </c:dLbl>
            <c:dLbl>
              <c:idx val="2"/>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'21（問8）'!$AP$29:$AP$34</c:f>
              <c:strCache/>
            </c:strRef>
          </c:cat>
          <c:val>
            <c:numRef>
              <c:f>'21（問8）'!$AS$29:$AS$34</c:f>
              <c:numCache/>
            </c:numRef>
          </c:val>
        </c:ser>
        <c:ser>
          <c:idx val="3"/>
          <c:order val="3"/>
          <c:tx>
            <c:strRef>
              <c:f>'21（問8）'!$AT$28</c:f>
              <c:strCache>
                <c:ptCount val="1"/>
                <c:pt idx="0">
                  <c:v>無回答</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'21（問8）'!$AP$29:$AP$34</c:f>
              <c:strCache/>
            </c:strRef>
          </c:cat>
          <c:val>
            <c:numRef>
              <c:f>'21（問8）'!$AT$29:$AT$34</c:f>
              <c:numCache/>
            </c:numRef>
          </c:val>
        </c:ser>
        <c:overlap val="100"/>
        <c:gapWidth val="30"/>
        <c:axId val="10500231"/>
        <c:axId val="27393216"/>
      </c:barChart>
      <c:catAx>
        <c:axId val="10500231"/>
        <c:scaling>
          <c:orientation val="minMax"/>
        </c:scaling>
        <c:axPos val="l"/>
        <c:delete val="0"/>
        <c:numFmt formatCode="General" sourceLinked="1"/>
        <c:majorTickMark val="in"/>
        <c:minorTickMark val="none"/>
        <c:tickLblPos val="nextTo"/>
        <c:crossAx val="27393216"/>
        <c:crosses val="autoZero"/>
        <c:auto val="1"/>
        <c:lblOffset val="100"/>
        <c:noMultiLvlLbl val="0"/>
      </c:catAx>
      <c:valAx>
        <c:axId val="27393216"/>
        <c:scaling>
          <c:orientation val="minMax"/>
        </c:scaling>
        <c:axPos val="b"/>
        <c:delete val="0"/>
        <c:numFmt formatCode="General" sourceLinked="1"/>
        <c:majorTickMark val="in"/>
        <c:minorTickMark val="none"/>
        <c:tickLblPos val="nextTo"/>
        <c:crossAx val="10500231"/>
        <c:crossesAt val="1"/>
        <c:crossBetween val="between"/>
        <c:dispUnits/>
      </c:valAx>
      <c:spPr>
        <a:solidFill>
          <a:srgbClr val="FFFFFF"/>
        </a:solidFill>
        <a:ln w="3175">
          <a:noFill/>
        </a:ln>
      </c:spPr>
    </c:plotArea>
    <c:legend>
      <c:legendPos val="r"/>
      <c:layout>
        <c:manualLayout>
          <c:xMode val="edge"/>
          <c:yMode val="edge"/>
          <c:x val="0.88875"/>
          <c:y val="0.0275"/>
          <c:w val="0.10975"/>
          <c:h val="0.92275"/>
        </c:manualLayout>
      </c:layout>
      <c:overlay val="0"/>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600" b="0" i="0" u="none" baseline="0"/>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2925"/>
          <c:y val="-0.01875"/>
        </c:manualLayout>
      </c:layout>
      <c:spPr>
        <a:noFill/>
        <a:ln>
          <a:noFill/>
        </a:ln>
      </c:spPr>
    </c:title>
    <c:plotArea>
      <c:layout>
        <c:manualLayout>
          <c:xMode val="edge"/>
          <c:yMode val="edge"/>
          <c:x val="0.033"/>
          <c:y val="0.07975"/>
          <c:w val="0.86025"/>
          <c:h val="0.92025"/>
        </c:manualLayout>
      </c:layout>
      <c:barChart>
        <c:barDir val="bar"/>
        <c:grouping val="percentStacked"/>
        <c:varyColors val="0"/>
        <c:ser>
          <c:idx val="0"/>
          <c:order val="0"/>
          <c:tx>
            <c:strRef>
              <c:f>'22（問7）'!$AO$28</c:f>
              <c:strCache>
                <c:ptCount val="1"/>
                <c:pt idx="0">
                  <c:v>あり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'22（問7）'!$AN$29:$AN$34</c:f>
              <c:strCache/>
            </c:strRef>
          </c:cat>
          <c:val>
            <c:numRef>
              <c:f>'22（問7）'!$AO$29:$AO$34</c:f>
              <c:numCache/>
            </c:numRef>
          </c:val>
        </c:ser>
        <c:ser>
          <c:idx val="1"/>
          <c:order val="1"/>
          <c:tx>
            <c:strRef>
              <c:f>'22（問7）'!$AP$28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'22（問7）'!$AN$29:$AN$34</c:f>
              <c:strCache/>
            </c:strRef>
          </c:cat>
          <c:val>
            <c:numRef>
              <c:f>'22（問7）'!$AP$29:$AP$34</c:f>
              <c:numCache/>
            </c:numRef>
          </c:val>
        </c:ser>
        <c:ser>
          <c:idx val="2"/>
          <c:order val="2"/>
          <c:tx>
            <c:strRef>
              <c:f>'22（問7）'!$AQ$28</c:f>
              <c:strCache>
                <c:ptCount val="1"/>
                <c:pt idx="0">
                  <c:v>無回答</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numFmt formatCode="General" sourceLinked="1"/>
              <c:showLegendKey val="0"/>
              <c:showVal val="1"/>
              <c:showBubbleSize val="0"/>
              <c:showCatName val="0"/>
              <c:showSerName val="0"/>
              <c:showPercent val="0"/>
            </c:dLbl>
            <c:dLbl>
              <c:idx val="3"/>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'22（問7）'!$AN$29:$AN$34</c:f>
              <c:strCache/>
            </c:strRef>
          </c:cat>
          <c:val>
            <c:numRef>
              <c:f>'22（問7）'!$AQ$29:$AQ$34</c:f>
              <c:numCache/>
            </c:numRef>
          </c:val>
        </c:ser>
        <c:overlap val="100"/>
        <c:gapWidth val="40"/>
        <c:axId val="45212353"/>
        <c:axId val="4257994"/>
      </c:barChart>
      <c:catAx>
        <c:axId val="45212353"/>
        <c:scaling>
          <c:orientation val="minMax"/>
        </c:scaling>
        <c:axPos val="l"/>
        <c:delete val="0"/>
        <c:numFmt formatCode="General" sourceLinked="1"/>
        <c:majorTickMark val="in"/>
        <c:minorTickMark val="none"/>
        <c:tickLblPos val="nextTo"/>
        <c:crossAx val="4257994"/>
        <c:crosses val="autoZero"/>
        <c:auto val="1"/>
        <c:lblOffset val="100"/>
        <c:noMultiLvlLbl val="0"/>
      </c:catAx>
      <c:valAx>
        <c:axId val="4257994"/>
        <c:scaling>
          <c:orientation val="minMax"/>
        </c:scaling>
        <c:axPos val="b"/>
        <c:delete val="0"/>
        <c:numFmt formatCode="General" sourceLinked="1"/>
        <c:majorTickMark val="out"/>
        <c:minorTickMark val="none"/>
        <c:tickLblPos val="nextTo"/>
        <c:crossAx val="45212353"/>
        <c:crossesAt val="1"/>
        <c:crossBetween val="between"/>
        <c:dispUnits/>
        <c:majorUnit val="0.2"/>
      </c:valAx>
      <c:spPr>
        <a:noFill/>
        <a:ln>
          <a:noFill/>
        </a:ln>
      </c:spPr>
    </c:plotArea>
    <c:legend>
      <c:legendPos val="r"/>
      <c:layout>
        <c:manualLayout>
          <c:xMode val="edge"/>
          <c:yMode val="edge"/>
          <c:x val="0.90875"/>
          <c:y val="0.3925"/>
          <c:w val="0.09125"/>
          <c:h val="0.331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525" b="0" i="0" u="none" baseline="0"/>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0825"/>
          <c:y val="-0.02075"/>
        </c:manualLayout>
      </c:layout>
      <c:spPr>
        <a:noFill/>
        <a:ln>
          <a:noFill/>
        </a:ln>
      </c:spPr>
    </c:title>
    <c:plotArea>
      <c:layout>
        <c:manualLayout>
          <c:xMode val="edge"/>
          <c:yMode val="edge"/>
          <c:x val="0"/>
          <c:y val="0.08275"/>
          <c:w val="0.9175"/>
          <c:h val="0.91725"/>
        </c:manualLayout>
      </c:layout>
      <c:barChart>
        <c:barDir val="bar"/>
        <c:grouping val="percentStacked"/>
        <c:varyColors val="0"/>
        <c:ser>
          <c:idx val="0"/>
          <c:order val="0"/>
          <c:tx>
            <c:strRef>
              <c:f>'22（問7）'!$AO$10</c:f>
              <c:strCache>
                <c:ptCount val="1"/>
                <c:pt idx="0">
                  <c:v>あり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6"/>
              <c:numFmt formatCode="General" sourceLinked="1"/>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'22（問7）'!$AN$11:$AN$23</c:f>
              <c:strCache/>
            </c:strRef>
          </c:cat>
          <c:val>
            <c:numRef>
              <c:f>'22（問7）'!$AO$11:$AO$23</c:f>
              <c:numCache/>
            </c:numRef>
          </c:val>
        </c:ser>
        <c:ser>
          <c:idx val="1"/>
          <c:order val="1"/>
          <c:tx>
            <c:strRef>
              <c:f>'22（問7）'!$AP$10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7"/>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'22（問7）'!$AN$11:$AN$23</c:f>
              <c:strCache/>
            </c:strRef>
          </c:cat>
          <c:val>
            <c:numRef>
              <c:f>'22（問7）'!$AP$11:$AP$23</c:f>
              <c:numCache/>
            </c:numRef>
          </c:val>
        </c:ser>
        <c:ser>
          <c:idx val="2"/>
          <c:order val="2"/>
          <c:tx>
            <c:strRef>
              <c:f>'22（問7）'!$AQ$10</c:f>
              <c:strCache>
                <c:ptCount val="1"/>
                <c:pt idx="0">
                  <c:v>無回答</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40">
                <a:fgClr>
                  <a:srgbClr val="000000"/>
                </a:fgClr>
                <a:bgClr>
                  <a:srgbClr val="FFFFFF"/>
                </a:bgClr>
              </a:pattFill>
            </c:spPr>
          </c:dPt>
          <c:dLbls>
            <c:dLbl>
              <c:idx val="9"/>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'22（問7）'!$AN$11:$AN$23</c:f>
              <c:strCache/>
            </c:strRef>
          </c:cat>
          <c:val>
            <c:numRef>
              <c:f>'22（問7）'!$AQ$11:$AQ$23</c:f>
              <c:numCache/>
            </c:numRef>
          </c:val>
        </c:ser>
        <c:overlap val="100"/>
        <c:gapWidth val="20"/>
        <c:axId val="38321947"/>
        <c:axId val="9353204"/>
      </c:barChart>
      <c:catAx>
        <c:axId val="38321947"/>
        <c:scaling>
          <c:orientation val="minMax"/>
        </c:scaling>
        <c:axPos val="l"/>
        <c:delete val="0"/>
        <c:numFmt formatCode="General" sourceLinked="1"/>
        <c:majorTickMark val="in"/>
        <c:minorTickMark val="none"/>
        <c:tickLblPos val="nextTo"/>
        <c:crossAx val="9353204"/>
        <c:crosses val="autoZero"/>
        <c:auto val="1"/>
        <c:lblOffset val="100"/>
        <c:noMultiLvlLbl val="0"/>
      </c:catAx>
      <c:valAx>
        <c:axId val="9353204"/>
        <c:scaling>
          <c:orientation val="minMax"/>
        </c:scaling>
        <c:axPos val="b"/>
        <c:delete val="0"/>
        <c:numFmt formatCode="General" sourceLinked="1"/>
        <c:majorTickMark val="in"/>
        <c:minorTickMark val="none"/>
        <c:tickLblPos val="nextTo"/>
        <c:crossAx val="38321947"/>
        <c:crossesAt val="1"/>
        <c:crossBetween val="between"/>
        <c:dispUnits/>
        <c:majorUnit val="0.1"/>
      </c:valAx>
      <c:spPr>
        <a:solidFill>
          <a:srgbClr val="FFFFFF"/>
        </a:solidFill>
        <a:ln w="3175">
          <a:noFill/>
        </a:ln>
      </c:spPr>
    </c:plotArea>
    <c:legend>
      <c:legendPos val="r"/>
      <c:layout>
        <c:manualLayout>
          <c:xMode val="edge"/>
          <c:yMode val="edge"/>
          <c:x val="0.908"/>
          <c:y val="0.39875"/>
          <c:w val="0.0905"/>
          <c:h val="0.1905"/>
        </c:manualLayout>
      </c:layout>
      <c:overlay val="0"/>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600" b="0" i="0" u="none" baseline="0"/>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23775"/>
          <c:y val="0.17025"/>
          <c:w val="0.4305"/>
          <c:h val="0.73125"/>
        </c:manualLayout>
      </c:layout>
      <c:pieChart>
        <c:varyColors val="1"/>
        <c:ser>
          <c:idx val="0"/>
          <c:order val="0"/>
          <c:tx>
            <c:strRef>
              <c:f>'22（問7）'!$AN$6</c:f>
              <c:strCache>
                <c:ptCount val="1"/>
                <c:pt idx="0">
                  <c:v>全　体</c:v>
                </c:pt>
              </c:strCache>
            </c:strRef>
          </c:tx>
          <c:spPr>
            <a:no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40">
                <a:fgClr>
                  <a:srgbClr val="FFFFFF"/>
                </a:fgClr>
                <a:bgClr>
                  <a:srgbClr val="000000"/>
                </a:bgClr>
              </a:pattFill>
            </c:spPr>
          </c:dPt>
          <c:dLbls>
            <c:numFmt formatCode="General" sourceLinked="1"/>
            <c:showLegendKey val="0"/>
            <c:showVal val="1"/>
            <c:showBubbleSize val="0"/>
            <c:showCatName val="0"/>
            <c:showSerName val="0"/>
            <c:showLeaderLines val="1"/>
            <c:showPercent val="0"/>
          </c:dLbls>
          <c:cat>
            <c:strRef>
              <c:f>'22（問7）'!$AO$5:$AQ$5</c:f>
              <c:strCache/>
            </c:strRef>
          </c:cat>
          <c:val>
            <c:numRef>
              <c:f>'22（問7）'!$AO$6:$AQ$6</c:f>
              <c:numCache/>
            </c:numRef>
          </c:val>
        </c:ser>
      </c:pieChart>
      <c:spPr>
        <a:noFill/>
        <a:ln>
          <a:noFill/>
        </a:ln>
      </c:spPr>
    </c:plotArea>
    <c:legend>
      <c:legendPos val="r"/>
      <c:layout>
        <c:manualLayout>
          <c:xMode val="edge"/>
          <c:yMode val="edge"/>
          <c:x val="0.79925"/>
          <c:y val="0.2682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
          <c:y val="0.12675"/>
          <c:w val="0.887"/>
          <c:h val="0.8615"/>
        </c:manualLayout>
      </c:layout>
      <c:barChart>
        <c:barDir val="bar"/>
        <c:grouping val="clustered"/>
        <c:varyColors val="0"/>
        <c:ser>
          <c:idx val="0"/>
          <c:order val="0"/>
          <c:tx>
            <c:strRef>
              <c:f>'23（問9）'!$AI$6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smGrid">
                <a:fgClr>
                  <a:srgbClr val="000000"/>
                </a:fgClr>
                <a:bgClr>
                  <a:srgbClr val="FFFFFF"/>
                </a:bgClr>
              </a:pattFill>
            </c:spPr>
          </c:dPt>
          <c:dPt>
            <c:idx val="1"/>
            <c:invertIfNegative val="0"/>
            <c:spPr>
              <a:pattFill prst="pct20">
                <a:fgClr>
                  <a:srgbClr val="000000"/>
                </a:fgClr>
                <a:bgClr>
                  <a:srgbClr val="FFFFFF"/>
                </a:bgClr>
              </a:pattFill>
            </c:spPr>
          </c:dPt>
          <c:dPt>
            <c:idx val="2"/>
            <c:invertIfNegative val="0"/>
            <c:spPr>
              <a:pattFill prst="ltUpDiag">
                <a:fgClr>
                  <a:srgbClr val="000000"/>
                </a:fgClr>
                <a:bgClr>
                  <a:srgbClr val="FFFFFF"/>
                </a:bgClr>
              </a:pattFill>
            </c:spPr>
          </c:dPt>
          <c:dPt>
            <c:idx val="3"/>
            <c:invertIfNegative val="0"/>
            <c:spPr>
              <a:solidFill>
                <a:srgbClr val="FFFFFF"/>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'23（問9）'!$AJ$5:$AM$5</c:f>
              <c:strCache/>
            </c:strRef>
          </c:cat>
          <c:val>
            <c:numRef>
              <c:f>'23（問9）'!$AJ$6:$AM$6</c:f>
              <c:numCache/>
            </c:numRef>
          </c:val>
        </c:ser>
        <c:gapWidth val="100"/>
        <c:axId val="17069973"/>
        <c:axId val="19412030"/>
      </c:barChart>
      <c:catAx>
        <c:axId val="17069973"/>
        <c:scaling>
          <c:orientation val="minMax"/>
        </c:scaling>
        <c:axPos val="l"/>
        <c:delete val="0"/>
        <c:numFmt formatCode="General" sourceLinked="1"/>
        <c:majorTickMark val="in"/>
        <c:minorTickMark val="none"/>
        <c:tickLblPos val="nextTo"/>
        <c:crossAx val="19412030"/>
        <c:crosses val="autoZero"/>
        <c:auto val="1"/>
        <c:lblOffset val="100"/>
        <c:noMultiLvlLbl val="0"/>
      </c:catAx>
      <c:valAx>
        <c:axId val="19412030"/>
        <c:scaling>
          <c:orientation val="minMax"/>
          <c:max val="1"/>
        </c:scaling>
        <c:axPos val="b"/>
        <c:delete val="0"/>
        <c:numFmt formatCode="0%" sourceLinked="0"/>
        <c:majorTickMark val="out"/>
        <c:minorTickMark val="none"/>
        <c:tickLblPos val="nextTo"/>
        <c:crossAx val="17069973"/>
        <c:crossesAt val="1"/>
        <c:crossBetween val="between"/>
        <c:dispUnits/>
        <c:majorUnit val="0.2"/>
        <c:minorUnit val="0.2"/>
      </c:valAx>
      <c:spPr>
        <a:noFill/>
        <a:ln>
          <a:noFill/>
        </a:ln>
      </c:spPr>
    </c:plotArea>
    <c:legend>
      <c:legendPos val="r"/>
      <c:layout>
        <c:manualLayout>
          <c:xMode val="edge"/>
          <c:yMode val="edge"/>
          <c:x val="0.7305"/>
          <c:y val="0.13625"/>
          <c:w val="0.2695"/>
          <c:h val="0.591"/>
        </c:manualLayout>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常用従業員比率　男性</a:t>
            </a:r>
          </a:p>
        </c:rich>
      </c:tx>
      <c:layout>
        <c:manualLayout>
          <c:xMode val="factor"/>
          <c:yMode val="factor"/>
          <c:x val="-0.06175"/>
          <c:y val="0.0035"/>
        </c:manualLayout>
      </c:layout>
      <c:spPr>
        <a:noFill/>
        <a:ln>
          <a:noFill/>
        </a:ln>
      </c:spPr>
    </c:title>
    <c:plotArea>
      <c:layout>
        <c:manualLayout>
          <c:xMode val="edge"/>
          <c:yMode val="edge"/>
          <c:x val="0.2575"/>
          <c:y val="0.21325"/>
          <c:w val="0.393"/>
          <c:h val="0.60625"/>
        </c:manualLayout>
      </c:layout>
      <c:pieChart>
        <c:varyColors val="1"/>
        <c:ser>
          <c:idx val="0"/>
          <c:order val="0"/>
          <c:tx>
            <c:strRef>
              <c:f>'2（問2）'!$AC$21</c:f>
              <c:strCache>
                <c:ptCount val="1"/>
                <c:pt idx="0">
                  <c:v>男性</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'2（問2）'!$AD$20:$AE$20</c:f>
              <c:strCache/>
            </c:strRef>
          </c:cat>
          <c:val>
            <c:numRef>
              <c:f>'2（問2）'!$AD$21:$AE$21</c:f>
              <c:numCache/>
            </c:numRef>
          </c:val>
        </c:ser>
      </c:pieChart>
      <c:spPr>
        <a:noFill/>
        <a:ln>
          <a:noFill/>
        </a:ln>
      </c:spPr>
    </c:plotArea>
    <c:legend>
      <c:legendPos val="r"/>
      <c:layout>
        <c:manualLayout>
          <c:xMode val="edge"/>
          <c:yMode val="edge"/>
          <c:x val="0.71075"/>
          <c:y val="0.796"/>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19125"/>
          <c:y val="-0.019"/>
        </c:manualLayout>
      </c:layout>
      <c:spPr>
        <a:noFill/>
        <a:ln>
          <a:noFill/>
        </a:ln>
      </c:spPr>
    </c:title>
    <c:plotArea>
      <c:layout>
        <c:manualLayout>
          <c:xMode val="edge"/>
          <c:yMode val="edge"/>
          <c:x val="0.00325"/>
          <c:y val="0.1515"/>
          <c:w val="0.92775"/>
          <c:h val="0.838"/>
        </c:manualLayout>
      </c:layout>
      <c:barChart>
        <c:barDir val="bar"/>
        <c:grouping val="clustered"/>
        <c:varyColors val="0"/>
        <c:ser>
          <c:idx val="0"/>
          <c:order val="0"/>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'23（問9）'!$AI$18:$AI$23</c:f>
              <c:strCache/>
            </c:strRef>
          </c:cat>
          <c:val>
            <c:numRef>
              <c:f>'23（問9）'!$AJ$18:$AJ$23</c:f>
              <c:numCache/>
            </c:numRef>
          </c:val>
        </c:ser>
        <c:ser>
          <c:idx val="1"/>
          <c:order val="1"/>
          <c:spPr>
            <a:pattFill prst="pct7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3"/>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'23（問9）'!$AI$18:$AI$23</c:f>
              <c:strCache/>
            </c:strRef>
          </c:cat>
          <c:val>
            <c:numRef>
              <c:f>'23（問9）'!$AK$18:$AK$23</c:f>
              <c:numCache/>
            </c:numRef>
          </c:val>
        </c:ser>
        <c:ser>
          <c:idx val="2"/>
          <c:order val="2"/>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'23（問9）'!$AI$18:$AI$23</c:f>
              <c:strCache/>
            </c:strRef>
          </c:cat>
          <c:val>
            <c:numRef>
              <c:f>'23（問9）'!$AL$18:$AL$23</c:f>
              <c:numCache/>
            </c:numRef>
          </c:val>
        </c:ser>
        <c:ser>
          <c:idx val="3"/>
          <c:order val="3"/>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'23（問9）'!$AI$18:$AI$23</c:f>
              <c:strCache/>
            </c:strRef>
          </c:cat>
          <c:val>
            <c:numRef>
              <c:f>'23（問9）'!$AM$18:$AM$23</c:f>
              <c:numCache/>
            </c:numRef>
          </c:val>
        </c:ser>
        <c:overlap val="-10"/>
        <c:gapWidth val="90"/>
        <c:axId val="40490543"/>
        <c:axId val="28870568"/>
      </c:barChart>
      <c:catAx>
        <c:axId val="40490543"/>
        <c:scaling>
          <c:orientation val="minMax"/>
        </c:scaling>
        <c:axPos val="l"/>
        <c:delete val="0"/>
        <c:numFmt formatCode="General" sourceLinked="1"/>
        <c:majorTickMark val="in"/>
        <c:minorTickMark val="none"/>
        <c:tickLblPos val="nextTo"/>
        <c:crossAx val="28870568"/>
        <c:crosses val="autoZero"/>
        <c:auto val="1"/>
        <c:lblOffset val="100"/>
        <c:noMultiLvlLbl val="0"/>
      </c:catAx>
      <c:valAx>
        <c:axId val="28870568"/>
        <c:scaling>
          <c:orientation val="minMax"/>
        </c:scaling>
        <c:axPos val="b"/>
        <c:delete val="0"/>
        <c:numFmt formatCode="General" sourceLinked="1"/>
        <c:majorTickMark val="in"/>
        <c:minorTickMark val="none"/>
        <c:tickLblPos val="nextTo"/>
        <c:crossAx val="4049054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575" b="0" i="0" u="none" baseline="0"/>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725"/>
          <c:w val="0.94975"/>
          <c:h val="0.97275"/>
        </c:manualLayout>
      </c:layout>
      <c:barChart>
        <c:barDir val="bar"/>
        <c:grouping val="clustered"/>
        <c:varyColors val="0"/>
        <c:ser>
          <c:idx val="0"/>
          <c:order val="0"/>
          <c:tx>
            <c:strRef>
              <c:f>'23（問9）'!$AJ$10</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'23（問9）'!$AI$11:$AI$17</c:f>
              <c:strCache/>
            </c:strRef>
          </c:cat>
          <c:val>
            <c:numRef>
              <c:f>'23（問9）'!$AJ$11:$AJ$17</c:f>
              <c:numCache/>
            </c:numRef>
          </c:val>
        </c:ser>
        <c:ser>
          <c:idx val="1"/>
          <c:order val="1"/>
          <c:tx>
            <c:strRef>
              <c:f>'23（問9）'!$AK$10</c:f>
              <c:strCache>
                <c:ptCount val="1"/>
                <c:pt idx="0">
                  <c:v>雇用保険</c:v>
                </c:pt>
              </c:strCache>
            </c:strRef>
          </c:tx>
          <c:spPr>
            <a:pattFill prst="pct7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6"/>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'23（問9）'!$AI$11:$AI$17</c:f>
              <c:strCache/>
            </c:strRef>
          </c:cat>
          <c:val>
            <c:numRef>
              <c:f>'23（問9）'!$AK$11:$AK$17</c:f>
              <c:numCache/>
            </c:numRef>
          </c:val>
        </c:ser>
        <c:ser>
          <c:idx val="2"/>
          <c:order val="2"/>
          <c:tx>
            <c:strRef>
              <c:f>'23（問9）'!$AL$10</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'23（問9）'!$AI$11:$AI$17</c:f>
              <c:strCache/>
            </c:strRef>
          </c:cat>
          <c:val>
            <c:numRef>
              <c:f>'23（問9）'!$AL$11:$AL$17</c:f>
              <c:numCache/>
            </c:numRef>
          </c:val>
        </c:ser>
        <c:ser>
          <c:idx val="3"/>
          <c:order val="3"/>
          <c:tx>
            <c:strRef>
              <c:f>'23（問9）'!$AM$10</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6"/>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'23（問9）'!$AI$11:$AI$17</c:f>
              <c:strCache/>
            </c:strRef>
          </c:cat>
          <c:val>
            <c:numRef>
              <c:f>'23（問9）'!$AM$11:$AM$17</c:f>
              <c:numCache/>
            </c:numRef>
          </c:val>
        </c:ser>
        <c:overlap val="-10"/>
        <c:gapWidth val="100"/>
        <c:axId val="58508521"/>
        <c:axId val="56814642"/>
      </c:barChart>
      <c:catAx>
        <c:axId val="58508521"/>
        <c:scaling>
          <c:orientation val="minMax"/>
        </c:scaling>
        <c:axPos val="l"/>
        <c:delete val="0"/>
        <c:numFmt formatCode="General" sourceLinked="1"/>
        <c:majorTickMark val="in"/>
        <c:minorTickMark val="none"/>
        <c:tickLblPos val="nextTo"/>
        <c:crossAx val="56814642"/>
        <c:crosses val="autoZero"/>
        <c:auto val="1"/>
        <c:lblOffset val="100"/>
        <c:noMultiLvlLbl val="0"/>
      </c:catAx>
      <c:valAx>
        <c:axId val="56814642"/>
        <c:scaling>
          <c:orientation val="minMax"/>
        </c:scaling>
        <c:axPos val="b"/>
        <c:delete val="0"/>
        <c:numFmt formatCode="General" sourceLinked="1"/>
        <c:majorTickMark val="in"/>
        <c:minorTickMark val="none"/>
        <c:tickLblPos val="nextTo"/>
        <c:crossAx val="58508521"/>
        <c:crossesAt val="1"/>
        <c:crossBetween val="between"/>
        <c:dispUnits/>
      </c:valAx>
      <c:spPr>
        <a:noFill/>
        <a:ln>
          <a:noFill/>
        </a:ln>
      </c:spPr>
    </c:plotArea>
    <c:legend>
      <c:legendPos val="r"/>
      <c:layout>
        <c:manualLayout>
          <c:xMode val="edge"/>
          <c:yMode val="edge"/>
          <c:x val="0.7725"/>
          <c:y val="0.078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 </a:t>
            </a:r>
          </a:p>
        </c:rich>
      </c:tx>
      <c:layout>
        <c:manualLayout>
          <c:xMode val="factor"/>
          <c:yMode val="factor"/>
          <c:x val="0.019"/>
          <c:y val="-0.01875"/>
        </c:manualLayout>
      </c:layout>
      <c:spPr>
        <a:noFill/>
        <a:ln>
          <a:noFill/>
        </a:ln>
      </c:spPr>
    </c:title>
    <c:plotArea>
      <c:layout>
        <c:manualLayout>
          <c:xMode val="edge"/>
          <c:yMode val="edge"/>
          <c:x val="0.00325"/>
          <c:y val="0.09875"/>
          <c:w val="1"/>
          <c:h val="0.90125"/>
        </c:manualLayout>
      </c:layout>
      <c:barChart>
        <c:barDir val="bar"/>
        <c:grouping val="clustered"/>
        <c:varyColors val="0"/>
        <c:ser>
          <c:idx val="0"/>
          <c:order val="0"/>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'23（問9）'!$AI$31:$AI$33</c:f>
              <c:strCache/>
            </c:strRef>
          </c:cat>
          <c:val>
            <c:numRef>
              <c:f>'23（問9）'!$AJ$31:$AJ$33</c:f>
              <c:numCache/>
            </c:numRef>
          </c:val>
        </c:ser>
        <c:ser>
          <c:idx val="1"/>
          <c:order val="1"/>
          <c:spPr>
            <a:pattFill prst="pct7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'23（問9）'!$AI$31:$AI$33</c:f>
              <c:strCache/>
            </c:strRef>
          </c:cat>
          <c:val>
            <c:numRef>
              <c:f>'23（問9）'!$AK$31:$AK$33</c:f>
              <c:numCache/>
            </c:numRef>
          </c:val>
        </c:ser>
        <c:ser>
          <c:idx val="2"/>
          <c:order val="2"/>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'23（問9）'!$AI$31:$AI$33</c:f>
              <c:strCache/>
            </c:strRef>
          </c:cat>
          <c:val>
            <c:numRef>
              <c:f>'23（問9）'!$AL$31:$AL$33</c:f>
              <c:numCache/>
            </c:numRef>
          </c:val>
        </c:ser>
        <c:ser>
          <c:idx val="3"/>
          <c:order val="3"/>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'23（問9）'!$AI$31:$AI$33</c:f>
              <c:strCache/>
            </c:strRef>
          </c:cat>
          <c:val>
            <c:numRef>
              <c:f>'23（問9）'!$AM$31:$AM$33</c:f>
              <c:numCache/>
            </c:numRef>
          </c:val>
        </c:ser>
        <c:overlap val="-10"/>
        <c:gapWidth val="70"/>
        <c:axId val="41569731"/>
        <c:axId val="38583260"/>
      </c:barChart>
      <c:catAx>
        <c:axId val="41569731"/>
        <c:scaling>
          <c:orientation val="minMax"/>
        </c:scaling>
        <c:axPos val="l"/>
        <c:delete val="0"/>
        <c:numFmt formatCode="General" sourceLinked="1"/>
        <c:majorTickMark val="in"/>
        <c:minorTickMark val="none"/>
        <c:tickLblPos val="nextTo"/>
        <c:crossAx val="38583260"/>
        <c:crosses val="autoZero"/>
        <c:auto val="1"/>
        <c:lblOffset val="100"/>
        <c:noMultiLvlLbl val="0"/>
      </c:catAx>
      <c:valAx>
        <c:axId val="38583260"/>
        <c:scaling>
          <c:orientation val="minMax"/>
          <c:max val="1"/>
        </c:scaling>
        <c:axPos val="b"/>
        <c:delete val="0"/>
        <c:numFmt formatCode="0%" sourceLinked="0"/>
        <c:majorTickMark val="in"/>
        <c:minorTickMark val="none"/>
        <c:tickLblPos val="nextTo"/>
        <c:crossAx val="41569731"/>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645"/>
          <c:w val="0.81375"/>
          <c:h val="0.9355"/>
        </c:manualLayout>
      </c:layout>
      <c:barChart>
        <c:barDir val="bar"/>
        <c:grouping val="clustered"/>
        <c:varyColors val="0"/>
        <c:ser>
          <c:idx val="0"/>
          <c:order val="0"/>
          <c:tx>
            <c:strRef>
              <c:f>'23（問9）'!$AJ$27</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'23（問9）'!$AI$28:$AI$30</c:f>
              <c:strCache/>
            </c:strRef>
          </c:cat>
          <c:val>
            <c:numRef>
              <c:f>'23（問9）'!$AJ$28:$AJ$30</c:f>
              <c:numCache/>
            </c:numRef>
          </c:val>
        </c:ser>
        <c:ser>
          <c:idx val="1"/>
          <c:order val="1"/>
          <c:tx>
            <c:strRef>
              <c:f>'23（問9）'!$AK$27</c:f>
              <c:strCache>
                <c:ptCount val="1"/>
                <c:pt idx="0">
                  <c:v>雇用保険</c:v>
                </c:pt>
              </c:strCache>
            </c:strRef>
          </c:tx>
          <c:spPr>
            <a:pattFill prst="pct7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'23（問9）'!$AI$28:$AI$30</c:f>
              <c:strCache/>
            </c:strRef>
          </c:cat>
          <c:val>
            <c:numRef>
              <c:f>'23（問9）'!$AK$28:$AK$30</c:f>
              <c:numCache/>
            </c:numRef>
          </c:val>
        </c:ser>
        <c:ser>
          <c:idx val="2"/>
          <c:order val="2"/>
          <c:tx>
            <c:strRef>
              <c:f>'23（問9）'!$AL$27</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'23（問9）'!$AI$28:$AI$30</c:f>
              <c:strCache/>
            </c:strRef>
          </c:cat>
          <c:val>
            <c:numRef>
              <c:f>'23（問9）'!$AL$28:$AL$30</c:f>
              <c:numCache/>
            </c:numRef>
          </c:val>
        </c:ser>
        <c:ser>
          <c:idx val="3"/>
          <c:order val="3"/>
          <c:tx>
            <c:strRef>
              <c:f>'23（問9）'!$AM$27</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'23（問9）'!$AI$28:$AI$30</c:f>
              <c:strCache/>
            </c:strRef>
          </c:cat>
          <c:val>
            <c:numRef>
              <c:f>'23（問9）'!$AM$28:$AM$30</c:f>
              <c:numCache/>
            </c:numRef>
          </c:val>
        </c:ser>
        <c:overlap val="-10"/>
        <c:gapWidth val="100"/>
        <c:axId val="11705021"/>
        <c:axId val="38236326"/>
      </c:barChart>
      <c:catAx>
        <c:axId val="11705021"/>
        <c:scaling>
          <c:orientation val="minMax"/>
        </c:scaling>
        <c:axPos val="l"/>
        <c:delete val="0"/>
        <c:numFmt formatCode="General" sourceLinked="1"/>
        <c:majorTickMark val="in"/>
        <c:minorTickMark val="none"/>
        <c:tickLblPos val="nextTo"/>
        <c:crossAx val="38236326"/>
        <c:crosses val="autoZero"/>
        <c:auto val="1"/>
        <c:lblOffset val="100"/>
        <c:noMultiLvlLbl val="0"/>
      </c:catAx>
      <c:valAx>
        <c:axId val="38236326"/>
        <c:scaling>
          <c:orientation val="minMax"/>
          <c:max val="1"/>
        </c:scaling>
        <c:axPos val="b"/>
        <c:delete val="0"/>
        <c:numFmt formatCode="General" sourceLinked="1"/>
        <c:majorTickMark val="in"/>
        <c:minorTickMark val="none"/>
        <c:tickLblPos val="nextTo"/>
        <c:crossAx val="11705021"/>
        <c:crossesAt val="1"/>
        <c:crossBetween val="between"/>
        <c:dispUnits/>
      </c:valAx>
      <c:spPr>
        <a:noFill/>
        <a:ln>
          <a:noFill/>
        </a:ln>
      </c:spPr>
    </c:plotArea>
    <c:legend>
      <c:legendPos val="r"/>
      <c:layout>
        <c:manualLayout>
          <c:xMode val="edge"/>
          <c:yMode val="edge"/>
          <c:x val="0.774"/>
          <c:y val="0.060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従業員の削減（業種別）</a:t>
            </a:r>
          </a:p>
        </c:rich>
      </c:tx>
      <c:layout/>
      <c:spPr>
        <a:noFill/>
        <a:ln>
          <a:noFill/>
        </a:ln>
      </c:spPr>
    </c:title>
    <c:plotArea>
      <c:layout>
        <c:manualLayout>
          <c:xMode val="edge"/>
          <c:yMode val="edge"/>
          <c:x val="0.01525"/>
          <c:y val="0.12125"/>
          <c:w val="0.8035"/>
          <c:h val="0.84975"/>
        </c:manualLayout>
      </c:layout>
      <c:barChart>
        <c:barDir val="bar"/>
        <c:grouping val="stacked"/>
        <c:varyColors val="0"/>
        <c:ser>
          <c:idx val="0"/>
          <c:order val="0"/>
          <c:tx>
            <c:strRef>
              <c:f>'24（問6）'!$AZ$10</c:f>
              <c:strCache>
                <c:ptCount val="1"/>
                <c:pt idx="0">
                  <c:v>正社員</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delete val="1"/>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'24（問6）'!$AZ$11:$AZ$23</c:f>
              <c:numCache/>
            </c:numRef>
          </c:val>
        </c:ser>
        <c:ser>
          <c:idx val="1"/>
          <c:order val="1"/>
          <c:tx>
            <c:strRef>
              <c:f>'24（問6）'!$BA$10</c:f>
              <c:strCache>
                <c:ptCount val="1"/>
                <c:pt idx="0">
                  <c:v>パート
アルバイト</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delete val="1"/>
            </c:dLbl>
            <c:dLbl>
              <c:idx val="9"/>
              <c:delete val="1"/>
            </c:dLbl>
            <c:dLbl>
              <c:idx val="10"/>
              <c:delete val="1"/>
            </c:dLbl>
            <c:dLbl>
              <c:idx val="1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'24（問6）'!$BA$11:$BA$23</c:f>
              <c:numCache/>
            </c:numRef>
          </c:val>
        </c:ser>
        <c:ser>
          <c:idx val="2"/>
          <c:order val="2"/>
          <c:tx>
            <c:strRef>
              <c:f>'24（問6）'!$BB$10</c:f>
              <c:strCache>
                <c:ptCount val="1"/>
                <c:pt idx="0">
                  <c:v>臨時従業員</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'24（問6）'!$BB$11:$BB$23</c:f>
              <c:numCache/>
            </c:numRef>
          </c:val>
        </c:ser>
        <c:ser>
          <c:idx val="3"/>
          <c:order val="3"/>
          <c:tx>
            <c:strRef>
              <c:f>'24（問6）'!$BC$10</c:f>
              <c:strCache>
                <c:ptCount val="1"/>
                <c:pt idx="0">
                  <c:v>派遣</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'24（問6）'!$BC$11:$BC$23</c:f>
              <c:numCache/>
            </c:numRef>
          </c:val>
        </c:ser>
        <c:ser>
          <c:idx val="4"/>
          <c:order val="4"/>
          <c:tx>
            <c:strRef>
              <c:f>'24（問6）'!$BD$10</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4"/>
              <c:delete val="1"/>
            </c:dLbl>
            <c:dLbl>
              <c:idx val="5"/>
              <c:delete val="1"/>
            </c:dLbl>
            <c:dLbl>
              <c:idx val="6"/>
              <c:delete val="1"/>
            </c:dLbl>
            <c:dLbl>
              <c:idx val="7"/>
              <c:delete val="1"/>
            </c:dLbl>
            <c:dLbl>
              <c:idx val="9"/>
              <c:delete val="1"/>
            </c:dLbl>
            <c:dLbl>
              <c:idx val="1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'24（問6）'!$BD$11:$BD$23</c:f>
              <c:numCache/>
            </c:numRef>
          </c:val>
        </c:ser>
        <c:overlap val="100"/>
        <c:gapWidth val="30"/>
        <c:axId val="8582615"/>
        <c:axId val="10134672"/>
      </c:barChart>
      <c:catAx>
        <c:axId val="8582615"/>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0134672"/>
        <c:crosses val="autoZero"/>
        <c:auto val="1"/>
        <c:lblOffset val="100"/>
        <c:tickLblSkip val="1"/>
        <c:noMultiLvlLbl val="0"/>
      </c:catAx>
      <c:valAx>
        <c:axId val="10134672"/>
        <c:scaling>
          <c:orientation val="minMax"/>
        </c:scaling>
        <c:axPos val="b"/>
        <c:majorGridlines/>
        <c:delete val="0"/>
        <c:numFmt formatCode="General" sourceLinked="1"/>
        <c:majorTickMark val="in"/>
        <c:minorTickMark val="none"/>
        <c:tickLblPos val="nextTo"/>
        <c:txPr>
          <a:bodyPr/>
          <a:lstStyle/>
          <a:p>
            <a:pPr>
              <a:defRPr lang="en-US" cap="none" sz="800" b="0" i="0" u="none" baseline="0"/>
            </a:pPr>
          </a:p>
        </c:txPr>
        <c:crossAx val="8582615"/>
        <c:crossesAt val="1"/>
        <c:crossBetween val="between"/>
        <c:dispUnits/>
      </c:valAx>
      <c:spPr>
        <a:solidFill>
          <a:srgbClr val="FFFFFF"/>
        </a:solidFill>
        <a:ln w="12700">
          <a:solidFill/>
        </a:ln>
      </c:spPr>
    </c:plotArea>
    <c:legend>
      <c:legendPos val="r"/>
      <c:layout>
        <c:manualLayout>
          <c:xMode val="edge"/>
          <c:yMode val="edge"/>
          <c:x val="0.82"/>
          <c:y val="0.12425"/>
          <c:w val="0.14775"/>
          <c:h val="0.696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450" b="0" i="0" u="none" baseline="0"/>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t>従業員の削減（規模別）</a:t>
            </a:r>
          </a:p>
        </c:rich>
      </c:tx>
      <c:layout>
        <c:manualLayout>
          <c:xMode val="factor"/>
          <c:yMode val="factor"/>
          <c:x val="-0.087"/>
          <c:y val="0.03075"/>
        </c:manualLayout>
      </c:layout>
      <c:spPr>
        <a:noFill/>
        <a:ln>
          <a:noFill/>
        </a:ln>
      </c:spPr>
    </c:title>
    <c:plotArea>
      <c:layout>
        <c:manualLayout>
          <c:xMode val="edge"/>
          <c:yMode val="edge"/>
          <c:x val="0.01525"/>
          <c:y val="0.16275"/>
          <c:w val="0.80075"/>
          <c:h val="0.79925"/>
        </c:manualLayout>
      </c:layout>
      <c:barChart>
        <c:barDir val="col"/>
        <c:grouping val="clustered"/>
        <c:varyColors val="0"/>
        <c:ser>
          <c:idx val="4"/>
          <c:order val="0"/>
          <c:tx>
            <c:strRef>
              <c:f>'24（問6）'!$BD$28</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delete val="1"/>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'24（問6）'!$AY$29:$AY$34</c:f>
              <c:strCache/>
            </c:strRef>
          </c:cat>
          <c:val>
            <c:numRef>
              <c:f>'24（問6）'!$BD$29:$BD$34</c:f>
              <c:numCache/>
            </c:numRef>
          </c:val>
        </c:ser>
        <c:ser>
          <c:idx val="3"/>
          <c:order val="1"/>
          <c:tx>
            <c:strRef>
              <c:f>'24（問6）'!$BC$28</c:f>
              <c:strCache>
                <c:ptCount val="1"/>
                <c:pt idx="0">
                  <c:v>派遣</c:v>
                </c:pt>
              </c:strCache>
            </c:strRef>
          </c:tx>
          <c:spPr>
            <a:pattFill prst="lg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delete val="1"/>
            </c:dLbl>
            <c:dLbl>
              <c:idx val="5"/>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'24（問6）'!$AY$29:$AY$34</c:f>
              <c:strCache/>
            </c:strRef>
          </c:cat>
          <c:val>
            <c:numRef>
              <c:f>'24（問6）'!$BC$29:$BC$34</c:f>
              <c:numCache/>
            </c:numRef>
          </c:val>
        </c:ser>
        <c:ser>
          <c:idx val="2"/>
          <c:order val="2"/>
          <c:tx>
            <c:strRef>
              <c:f>'24（問6）'!$BB$28</c:f>
              <c:strCache>
                <c:ptCount val="1"/>
                <c:pt idx="0">
                  <c:v>臨時従業員</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'24（問6）'!$AY$29:$AY$34</c:f>
              <c:strCache/>
            </c:strRef>
          </c:cat>
          <c:val>
            <c:numRef>
              <c:f>'24（問6）'!$BB$29:$BB$34</c:f>
              <c:numCache/>
            </c:numRef>
          </c:val>
        </c:ser>
        <c:ser>
          <c:idx val="1"/>
          <c:order val="3"/>
          <c:tx>
            <c:strRef>
              <c:f>'24（問6）'!$BA$28</c:f>
              <c:strCache>
                <c:ptCount val="1"/>
                <c:pt idx="0">
                  <c:v>パート
アルバイト</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'24（問6）'!$AY$29:$AY$34</c:f>
              <c:strCache/>
            </c:strRef>
          </c:cat>
          <c:val>
            <c:numRef>
              <c:f>'24（問6）'!$BA$29:$BA$34</c:f>
              <c:numCache/>
            </c:numRef>
          </c:val>
        </c:ser>
        <c:ser>
          <c:idx val="0"/>
          <c:order val="4"/>
          <c:tx>
            <c:strRef>
              <c:f>'24（問6）'!$AZ$28</c:f>
              <c:strCache>
                <c:ptCount val="1"/>
                <c:pt idx="0">
                  <c:v>正社員</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1"/>
            <c:showBubbleSize val="0"/>
            <c:showCatName val="0"/>
            <c:showSerName val="0"/>
            <c:showPercent val="0"/>
          </c:dLbls>
          <c:cat>
            <c:strRef>
              <c:f>'24（問6）'!$AY$29:$AY$34</c:f>
              <c:strCache/>
            </c:strRef>
          </c:cat>
          <c:val>
            <c:numRef>
              <c:f>'24（問6）'!$AZ$29:$AZ$34</c:f>
              <c:numCache/>
            </c:numRef>
          </c:val>
        </c:ser>
        <c:gapWidth val="70"/>
        <c:axId val="24103185"/>
        <c:axId val="15602074"/>
      </c:barChart>
      <c:lineChart>
        <c:grouping val="standard"/>
        <c:varyColors val="0"/>
        <c:ser>
          <c:idx val="5"/>
          <c:order val="5"/>
          <c:tx>
            <c:strRef>
              <c:f>'24（問6）'!$BE$28</c:f>
              <c:strCache>
                <c:ptCount val="1"/>
                <c:pt idx="0">
                  <c:v>合計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pPr>
              </a:p>
            </c:txPr>
            <c:showLegendKey val="0"/>
            <c:showVal val="1"/>
            <c:showBubbleSize val="0"/>
            <c:showCatName val="0"/>
            <c:showSerName val="0"/>
            <c:showLeaderLines val="1"/>
            <c:showPercent val="0"/>
          </c:dLbls>
          <c:cat>
            <c:strRef>
              <c:f>'24（問6）'!$AY$29:$AY$34</c:f>
              <c:strCache/>
            </c:strRef>
          </c:cat>
          <c:val>
            <c:numRef>
              <c:f>'24（問6）'!$BE$29:$BE$34</c:f>
              <c:numCache/>
            </c:numRef>
          </c:val>
          <c:smooth val="0"/>
        </c:ser>
        <c:axId val="24103185"/>
        <c:axId val="15602074"/>
      </c:lineChart>
      <c:catAx>
        <c:axId val="24103185"/>
        <c:scaling>
          <c:orientation val="maxMin"/>
        </c:scaling>
        <c:axPos val="b"/>
        <c:delete val="0"/>
        <c:numFmt formatCode="General" sourceLinked="1"/>
        <c:majorTickMark val="in"/>
        <c:minorTickMark val="none"/>
        <c:tickLblPos val="nextTo"/>
        <c:txPr>
          <a:bodyPr/>
          <a:lstStyle/>
          <a:p>
            <a:pPr>
              <a:defRPr lang="en-US" cap="none" sz="800" b="0" i="0" u="none" baseline="0"/>
            </a:pPr>
          </a:p>
        </c:txPr>
        <c:crossAx val="15602074"/>
        <c:crosses val="autoZero"/>
        <c:auto val="1"/>
        <c:lblOffset val="100"/>
        <c:noMultiLvlLbl val="0"/>
      </c:catAx>
      <c:valAx>
        <c:axId val="15602074"/>
        <c:scaling>
          <c:orientation val="minMax"/>
        </c:scaling>
        <c:axPos val="r"/>
        <c:majorGridlines/>
        <c:delete val="0"/>
        <c:numFmt formatCode="General" sourceLinked="1"/>
        <c:majorTickMark val="in"/>
        <c:minorTickMark val="none"/>
        <c:tickLblPos val="high"/>
        <c:txPr>
          <a:bodyPr/>
          <a:lstStyle/>
          <a:p>
            <a:pPr>
              <a:defRPr lang="en-US" cap="none" sz="800" b="0" i="0" u="none" baseline="0"/>
            </a:pPr>
          </a:p>
        </c:txPr>
        <c:crossAx val="24103185"/>
        <c:crossesAt val="1"/>
        <c:crossBetween val="between"/>
        <c:dispUnits/>
      </c:valAx>
      <c:spPr>
        <a:solidFill>
          <a:srgbClr val="FFFFFF"/>
        </a:solidFill>
        <a:ln w="12700">
          <a:solidFill/>
        </a:ln>
      </c:spPr>
    </c:plotArea>
    <c:legend>
      <c:legendPos val="r"/>
      <c:layout>
        <c:manualLayout>
          <c:xMode val="edge"/>
          <c:yMode val="edge"/>
          <c:x val="0.84325"/>
          <c:y val="0.08325"/>
          <c:w val="0.15075"/>
          <c:h val="0.7917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25" b="0" i="0" u="none" baseline="0"/>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従業員削減調査</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'24（問6）'!$AD$5:$AH$5</c:f>
              <c:strCache/>
            </c:strRef>
          </c:cat>
          <c:val>
            <c:numRef>
              <c:f>'24（問6）'!$AD$6:$AH$6</c:f>
              <c:numCache/>
            </c:numRef>
          </c:val>
        </c:ser>
        <c:axId val="6200939"/>
        <c:axId val="55808452"/>
      </c:barChart>
      <c:catAx>
        <c:axId val="6200939"/>
        <c:scaling>
          <c:orientation val="minMax"/>
        </c:scaling>
        <c:axPos val="b"/>
        <c:delete val="0"/>
        <c:numFmt formatCode="General" sourceLinked="1"/>
        <c:majorTickMark val="in"/>
        <c:minorTickMark val="none"/>
        <c:tickLblPos val="nextTo"/>
        <c:crossAx val="55808452"/>
        <c:crosses val="autoZero"/>
        <c:auto val="1"/>
        <c:lblOffset val="100"/>
        <c:noMultiLvlLbl val="0"/>
      </c:catAx>
      <c:valAx>
        <c:axId val="55808452"/>
        <c:scaling>
          <c:orientation val="minMax"/>
          <c:max val="1"/>
        </c:scaling>
        <c:axPos val="l"/>
        <c:majorGridlines/>
        <c:delete val="0"/>
        <c:numFmt formatCode="General" sourceLinked="1"/>
        <c:majorTickMark val="in"/>
        <c:minorTickMark val="none"/>
        <c:tickLblPos val="nextTo"/>
        <c:crossAx val="6200939"/>
        <c:crossesAt val="1"/>
        <c:crossBetween val="between"/>
        <c:dispUnits/>
      </c:valAx>
      <c:dTable>
        <c:showHorzBorder val="1"/>
        <c:showVertBorder val="1"/>
        <c:showOutline val="1"/>
        <c:showKeys val="1"/>
        <c:txPr>
          <a:bodyPr vert="horz" rot="0"/>
          <a:lstStyle/>
          <a:p>
            <a:pPr>
              <a:defRPr lang="en-US" cap="none" sz="1000" u="none" baseline="0">
                <a:latin typeface="HGｺﾞｼｯｸM"/>
                <a:ea typeface="HGｺﾞｼｯｸM"/>
                <a:cs typeface="HGｺﾞｼｯｸM"/>
              </a:defRPr>
            </a:pPr>
          </a:p>
        </c:txPr>
      </c:dTable>
      <c:spPr>
        <a:noFill/>
        <a:ln w="12700">
          <a:solidFill/>
        </a:ln>
      </c:spPr>
    </c:plotArea>
    <c:plotVisOnly val="1"/>
    <c:dispBlanksAs val="gap"/>
    <c:showDLblsOverMax val="0"/>
  </c:chart>
  <c:txPr>
    <a:bodyPr vert="horz" rot="0"/>
    <a:lstStyle/>
    <a:p>
      <a:pPr>
        <a:defRPr lang="en-US" cap="none" sz="8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常用従業員比率　女性</a:t>
            </a:r>
          </a:p>
        </c:rich>
      </c:tx>
      <c:layout>
        <c:manualLayout>
          <c:xMode val="factor"/>
          <c:yMode val="factor"/>
          <c:x val="-0.0585"/>
          <c:y val="-0.0035"/>
        </c:manualLayout>
      </c:layout>
      <c:spPr>
        <a:noFill/>
        <a:ln>
          <a:noFill/>
        </a:ln>
      </c:spPr>
    </c:title>
    <c:plotArea>
      <c:layout>
        <c:manualLayout>
          <c:xMode val="edge"/>
          <c:yMode val="edge"/>
          <c:x val="0.23525"/>
          <c:y val="0.16825"/>
          <c:w val="0.42075"/>
          <c:h val="0.65375"/>
        </c:manualLayout>
      </c:layout>
      <c:pieChart>
        <c:varyColors val="1"/>
        <c:ser>
          <c:idx val="0"/>
          <c:order val="0"/>
          <c:tx>
            <c:strRef>
              <c:f>'2（問2）'!$AC$22</c:f>
              <c:strCache>
                <c:ptCount val="1"/>
                <c:pt idx="0">
                  <c:v>女性</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975"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75"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pPr>
              </a:p>
            </c:txPr>
            <c:showLegendKey val="0"/>
            <c:showVal val="0"/>
            <c:showBubbleSize val="0"/>
            <c:showCatName val="0"/>
            <c:showSerName val="0"/>
            <c:showLeaderLines val="0"/>
            <c:showPercent val="1"/>
          </c:dLbls>
          <c:cat>
            <c:strRef>
              <c:f>'2（問2）'!$AD$20:$AE$20</c:f>
              <c:strCache/>
            </c:strRef>
          </c:cat>
          <c:val>
            <c:numRef>
              <c:f>'2（問2）'!$AD$22:$AE$22</c:f>
              <c:numCache/>
            </c:numRef>
          </c:val>
        </c:ser>
      </c:pieChart>
      <c:spPr>
        <a:noFill/>
        <a:ln>
          <a:noFill/>
        </a:ln>
      </c:spPr>
    </c:plotArea>
    <c:legend>
      <c:legendPos val="r"/>
      <c:layout>
        <c:manualLayout>
          <c:xMode val="edge"/>
          <c:yMode val="edge"/>
          <c:x val="0.681"/>
          <c:y val="0.778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 Id="rId3" Type="http://schemas.openxmlformats.org/officeDocument/2006/relationships/chart" Target="/xl/charts/chart41.xml" /><Relationship Id="rId4" Type="http://schemas.openxmlformats.org/officeDocument/2006/relationships/chart" Target="/xl/charts/chart42.xml" /><Relationship Id="rId5" Type="http://schemas.openxmlformats.org/officeDocument/2006/relationships/chart" Target="/xl/charts/chart4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 Id="rId3" Type="http://schemas.openxmlformats.org/officeDocument/2006/relationships/chart" Target="/xl/charts/chart4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 Id="rId3" Type="http://schemas.openxmlformats.org/officeDocument/2006/relationships/chart" Target="/xl/charts/chart5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 Id="rId3" Type="http://schemas.openxmlformats.org/officeDocument/2006/relationships/chart" Target="/xl/charts/chart6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 Id="rId3" Type="http://schemas.openxmlformats.org/officeDocument/2006/relationships/chart" Target="/xl/charts/chart7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73.xml" /><Relationship Id="rId2" Type="http://schemas.openxmlformats.org/officeDocument/2006/relationships/chart" Target="/xl/charts/chart74.xml" /><Relationship Id="rId3" Type="http://schemas.openxmlformats.org/officeDocument/2006/relationships/chart" Target="/xl/charts/chart7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76.xml" /><Relationship Id="rId2" Type="http://schemas.openxmlformats.org/officeDocument/2006/relationships/chart" Target="/xl/charts/chart77.xml" /><Relationship Id="rId3" Type="http://schemas.openxmlformats.org/officeDocument/2006/relationships/chart" Target="/xl/charts/chart7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79.xml" /><Relationship Id="rId2" Type="http://schemas.openxmlformats.org/officeDocument/2006/relationships/chart" Target="/xl/charts/chart80.xml" /><Relationship Id="rId3" Type="http://schemas.openxmlformats.org/officeDocument/2006/relationships/chart" Target="/xl/charts/chart81.xml" /><Relationship Id="rId4" Type="http://schemas.openxmlformats.org/officeDocument/2006/relationships/chart" Target="/xl/charts/chart82.xml" /><Relationship Id="rId5" Type="http://schemas.openxmlformats.org/officeDocument/2006/relationships/chart" Target="/xl/charts/chart8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84.xml" /><Relationship Id="rId2" Type="http://schemas.openxmlformats.org/officeDocument/2006/relationships/chart" Target="/xl/charts/chart85.xml" /><Relationship Id="rId3" Type="http://schemas.openxmlformats.org/officeDocument/2006/relationships/chart" Target="/xl/charts/chart8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25</xdr:row>
      <xdr:rowOff>9525</xdr:rowOff>
    </xdr:from>
    <xdr:to>
      <xdr:col>26</xdr:col>
      <xdr:colOff>266700</xdr:colOff>
      <xdr:row>42</xdr:row>
      <xdr:rowOff>28575</xdr:rowOff>
    </xdr:to>
    <xdr:graphicFrame>
      <xdr:nvGraphicFramePr>
        <xdr:cNvPr id="1" name="Chart 1"/>
        <xdr:cNvGraphicFramePr/>
      </xdr:nvGraphicFramePr>
      <xdr:xfrm>
        <a:off x="3524250" y="3905250"/>
        <a:ext cx="3924300" cy="2638425"/>
      </xdr:xfrm>
      <a:graphic>
        <a:graphicData uri="http://schemas.openxmlformats.org/drawingml/2006/chart">
          <c:chart xmlns:c="http://schemas.openxmlformats.org/drawingml/2006/chart" r:id="rId1"/>
        </a:graphicData>
      </a:graphic>
    </xdr:graphicFrame>
    <xdr:clientData/>
  </xdr:twoCellAnchor>
  <xdr:twoCellAnchor>
    <xdr:from>
      <xdr:col>11</xdr:col>
      <xdr:colOff>66675</xdr:colOff>
      <xdr:row>2</xdr:row>
      <xdr:rowOff>66675</xdr:rowOff>
    </xdr:from>
    <xdr:to>
      <xdr:col>27</xdr:col>
      <xdr:colOff>19050</xdr:colOff>
      <xdr:row>21</xdr:row>
      <xdr:rowOff>76200</xdr:rowOff>
    </xdr:to>
    <xdr:graphicFrame>
      <xdr:nvGraphicFramePr>
        <xdr:cNvPr id="2" name="Chart 2"/>
        <xdr:cNvGraphicFramePr/>
      </xdr:nvGraphicFramePr>
      <xdr:xfrm>
        <a:off x="3105150" y="400050"/>
        <a:ext cx="4371975" cy="296227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xdr:row>
      <xdr:rowOff>28575</xdr:rowOff>
    </xdr:from>
    <xdr:to>
      <xdr:col>10</xdr:col>
      <xdr:colOff>257175</xdr:colOff>
      <xdr:row>21</xdr:row>
      <xdr:rowOff>104775</xdr:rowOff>
    </xdr:to>
    <xdr:graphicFrame>
      <xdr:nvGraphicFramePr>
        <xdr:cNvPr id="3" name="Chart 3"/>
        <xdr:cNvGraphicFramePr/>
      </xdr:nvGraphicFramePr>
      <xdr:xfrm>
        <a:off x="304800" y="361950"/>
        <a:ext cx="2714625" cy="3028950"/>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25</xdr:row>
      <xdr:rowOff>38100</xdr:rowOff>
    </xdr:from>
    <xdr:to>
      <xdr:col>12</xdr:col>
      <xdr:colOff>152400</xdr:colOff>
      <xdr:row>42</xdr:row>
      <xdr:rowOff>76200</xdr:rowOff>
    </xdr:to>
    <xdr:graphicFrame>
      <xdr:nvGraphicFramePr>
        <xdr:cNvPr id="4" name="Chart 4"/>
        <xdr:cNvGraphicFramePr/>
      </xdr:nvGraphicFramePr>
      <xdr:xfrm>
        <a:off x="323850" y="3933825"/>
        <a:ext cx="3143250" cy="265747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47625</xdr:rowOff>
    </xdr:from>
    <xdr:to>
      <xdr:col>26</xdr:col>
      <xdr:colOff>161925</xdr:colOff>
      <xdr:row>39</xdr:row>
      <xdr:rowOff>123825</xdr:rowOff>
    </xdr:to>
    <xdr:graphicFrame>
      <xdr:nvGraphicFramePr>
        <xdr:cNvPr id="1" name="Chart 1"/>
        <xdr:cNvGraphicFramePr/>
      </xdr:nvGraphicFramePr>
      <xdr:xfrm>
        <a:off x="76200" y="3095625"/>
        <a:ext cx="7267575" cy="31813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39</xdr:row>
      <xdr:rowOff>142875</xdr:rowOff>
    </xdr:from>
    <xdr:to>
      <xdr:col>26</xdr:col>
      <xdr:colOff>190500</xdr:colOff>
      <xdr:row>53</xdr:row>
      <xdr:rowOff>85725</xdr:rowOff>
    </xdr:to>
    <xdr:graphicFrame>
      <xdr:nvGraphicFramePr>
        <xdr:cNvPr id="2" name="Chart 2"/>
        <xdr:cNvGraphicFramePr/>
      </xdr:nvGraphicFramePr>
      <xdr:xfrm>
        <a:off x="76200" y="6296025"/>
        <a:ext cx="7296150" cy="2076450"/>
      </xdr:xfrm>
      <a:graphic>
        <a:graphicData uri="http://schemas.openxmlformats.org/drawingml/2006/chart">
          <c:chart xmlns:c="http://schemas.openxmlformats.org/drawingml/2006/chart" r:id="rId2"/>
        </a:graphicData>
      </a:graphic>
    </xdr:graphicFrame>
    <xdr:clientData/>
  </xdr:twoCellAnchor>
  <xdr:twoCellAnchor>
    <xdr:from>
      <xdr:col>14</xdr:col>
      <xdr:colOff>19050</xdr:colOff>
      <xdr:row>4</xdr:row>
      <xdr:rowOff>47625</xdr:rowOff>
    </xdr:from>
    <xdr:to>
      <xdr:col>26</xdr:col>
      <xdr:colOff>180975</xdr:colOff>
      <xdr:row>16</xdr:row>
      <xdr:rowOff>85725</xdr:rowOff>
    </xdr:to>
    <xdr:graphicFrame>
      <xdr:nvGraphicFramePr>
        <xdr:cNvPr id="3" name="Chart 3"/>
        <xdr:cNvGraphicFramePr/>
      </xdr:nvGraphicFramePr>
      <xdr:xfrm>
        <a:off x="3886200" y="781050"/>
        <a:ext cx="3476625" cy="18954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4</xdr:row>
      <xdr:rowOff>38100</xdr:rowOff>
    </xdr:from>
    <xdr:to>
      <xdr:col>26</xdr:col>
      <xdr:colOff>133350</xdr:colOff>
      <xdr:row>16</xdr:row>
      <xdr:rowOff>95250</xdr:rowOff>
    </xdr:to>
    <xdr:graphicFrame>
      <xdr:nvGraphicFramePr>
        <xdr:cNvPr id="1" name="Chart 1"/>
        <xdr:cNvGraphicFramePr/>
      </xdr:nvGraphicFramePr>
      <xdr:xfrm>
        <a:off x="3914775" y="771525"/>
        <a:ext cx="3400425" cy="19240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19</xdr:row>
      <xdr:rowOff>47625</xdr:rowOff>
    </xdr:from>
    <xdr:to>
      <xdr:col>26</xdr:col>
      <xdr:colOff>209550</xdr:colOff>
      <xdr:row>43</xdr:row>
      <xdr:rowOff>123825</xdr:rowOff>
    </xdr:to>
    <xdr:graphicFrame>
      <xdr:nvGraphicFramePr>
        <xdr:cNvPr id="2" name="Chart 2"/>
        <xdr:cNvGraphicFramePr/>
      </xdr:nvGraphicFramePr>
      <xdr:xfrm>
        <a:off x="85725" y="3105150"/>
        <a:ext cx="7305675" cy="379095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44</xdr:row>
      <xdr:rowOff>9525</xdr:rowOff>
    </xdr:from>
    <xdr:to>
      <xdr:col>26</xdr:col>
      <xdr:colOff>228600</xdr:colOff>
      <xdr:row>58</xdr:row>
      <xdr:rowOff>95250</xdr:rowOff>
    </xdr:to>
    <xdr:graphicFrame>
      <xdr:nvGraphicFramePr>
        <xdr:cNvPr id="3" name="Chart 3"/>
        <xdr:cNvGraphicFramePr/>
      </xdr:nvGraphicFramePr>
      <xdr:xfrm>
        <a:off x="76200" y="6934200"/>
        <a:ext cx="7334250" cy="2219325"/>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4</xdr:row>
      <xdr:rowOff>28575</xdr:rowOff>
    </xdr:from>
    <xdr:to>
      <xdr:col>26</xdr:col>
      <xdr:colOff>123825</xdr:colOff>
      <xdr:row>16</xdr:row>
      <xdr:rowOff>85725</xdr:rowOff>
    </xdr:to>
    <xdr:graphicFrame>
      <xdr:nvGraphicFramePr>
        <xdr:cNvPr id="1" name="Chart 1"/>
        <xdr:cNvGraphicFramePr/>
      </xdr:nvGraphicFramePr>
      <xdr:xfrm>
        <a:off x="3924300" y="762000"/>
        <a:ext cx="3381375" cy="19526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19</xdr:row>
      <xdr:rowOff>47625</xdr:rowOff>
    </xdr:from>
    <xdr:to>
      <xdr:col>26</xdr:col>
      <xdr:colOff>228600</xdr:colOff>
      <xdr:row>40</xdr:row>
      <xdr:rowOff>28575</xdr:rowOff>
    </xdr:to>
    <xdr:graphicFrame>
      <xdr:nvGraphicFramePr>
        <xdr:cNvPr id="2" name="Chart 2"/>
        <xdr:cNvGraphicFramePr/>
      </xdr:nvGraphicFramePr>
      <xdr:xfrm>
        <a:off x="47625" y="3133725"/>
        <a:ext cx="7362825" cy="32385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95250</xdr:rowOff>
    </xdr:from>
    <xdr:to>
      <xdr:col>26</xdr:col>
      <xdr:colOff>209550</xdr:colOff>
      <xdr:row>53</xdr:row>
      <xdr:rowOff>114300</xdr:rowOff>
    </xdr:to>
    <xdr:graphicFrame>
      <xdr:nvGraphicFramePr>
        <xdr:cNvPr id="3" name="Chart 3"/>
        <xdr:cNvGraphicFramePr/>
      </xdr:nvGraphicFramePr>
      <xdr:xfrm>
        <a:off x="66675" y="6438900"/>
        <a:ext cx="7324725" cy="20002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2</xdr:row>
      <xdr:rowOff>38100</xdr:rowOff>
    </xdr:from>
    <xdr:to>
      <xdr:col>26</xdr:col>
      <xdr:colOff>180975</xdr:colOff>
      <xdr:row>15</xdr:row>
      <xdr:rowOff>66675</xdr:rowOff>
    </xdr:to>
    <xdr:graphicFrame>
      <xdr:nvGraphicFramePr>
        <xdr:cNvPr id="1" name="Chart 1"/>
        <xdr:cNvGraphicFramePr/>
      </xdr:nvGraphicFramePr>
      <xdr:xfrm>
        <a:off x="3886200" y="466725"/>
        <a:ext cx="3476625" cy="2057400"/>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17</xdr:row>
      <xdr:rowOff>28575</xdr:rowOff>
    </xdr:from>
    <xdr:to>
      <xdr:col>26</xdr:col>
      <xdr:colOff>47625</xdr:colOff>
      <xdr:row>38</xdr:row>
      <xdr:rowOff>66675</xdr:rowOff>
    </xdr:to>
    <xdr:graphicFrame>
      <xdr:nvGraphicFramePr>
        <xdr:cNvPr id="2" name="Chart 2"/>
        <xdr:cNvGraphicFramePr/>
      </xdr:nvGraphicFramePr>
      <xdr:xfrm>
        <a:off x="3390900" y="2847975"/>
        <a:ext cx="3838575" cy="33432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17</xdr:row>
      <xdr:rowOff>57150</xdr:rowOff>
    </xdr:from>
    <xdr:to>
      <xdr:col>12</xdr:col>
      <xdr:colOff>123825</xdr:colOff>
      <xdr:row>38</xdr:row>
      <xdr:rowOff>28575</xdr:rowOff>
    </xdr:to>
    <xdr:graphicFrame>
      <xdr:nvGraphicFramePr>
        <xdr:cNvPr id="3" name="Chart 3"/>
        <xdr:cNvGraphicFramePr/>
      </xdr:nvGraphicFramePr>
      <xdr:xfrm>
        <a:off x="57150" y="2876550"/>
        <a:ext cx="3381375" cy="327660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38</xdr:row>
      <xdr:rowOff>66675</xdr:rowOff>
    </xdr:from>
    <xdr:to>
      <xdr:col>27</xdr:col>
      <xdr:colOff>0</xdr:colOff>
      <xdr:row>54</xdr:row>
      <xdr:rowOff>76200</xdr:rowOff>
    </xdr:to>
    <xdr:graphicFrame>
      <xdr:nvGraphicFramePr>
        <xdr:cNvPr id="4" name="Chart 4"/>
        <xdr:cNvGraphicFramePr/>
      </xdr:nvGraphicFramePr>
      <xdr:xfrm>
        <a:off x="3333750" y="6191250"/>
        <a:ext cx="4124325" cy="24479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38</xdr:row>
      <xdr:rowOff>85725</xdr:rowOff>
    </xdr:from>
    <xdr:to>
      <xdr:col>12</xdr:col>
      <xdr:colOff>28575</xdr:colOff>
      <xdr:row>54</xdr:row>
      <xdr:rowOff>114300</xdr:rowOff>
    </xdr:to>
    <xdr:graphicFrame>
      <xdr:nvGraphicFramePr>
        <xdr:cNvPr id="5" name="Chart 11"/>
        <xdr:cNvGraphicFramePr/>
      </xdr:nvGraphicFramePr>
      <xdr:xfrm>
        <a:off x="19050" y="6210300"/>
        <a:ext cx="3324225" cy="2466975"/>
      </xdr:xfrm>
      <a:graphic>
        <a:graphicData uri="http://schemas.openxmlformats.org/drawingml/2006/chart">
          <c:chart xmlns:c="http://schemas.openxmlformats.org/drawingml/2006/chart" r:id="rId5"/>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28575</xdr:rowOff>
    </xdr:from>
    <xdr:to>
      <xdr:col>26</xdr:col>
      <xdr:colOff>228600</xdr:colOff>
      <xdr:row>16</xdr:row>
      <xdr:rowOff>95250</xdr:rowOff>
    </xdr:to>
    <xdr:graphicFrame>
      <xdr:nvGraphicFramePr>
        <xdr:cNvPr id="1" name="Chart 2"/>
        <xdr:cNvGraphicFramePr/>
      </xdr:nvGraphicFramePr>
      <xdr:xfrm>
        <a:off x="3895725" y="771525"/>
        <a:ext cx="3514725" cy="19145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39</xdr:row>
      <xdr:rowOff>104775</xdr:rowOff>
    </xdr:from>
    <xdr:to>
      <xdr:col>26</xdr:col>
      <xdr:colOff>190500</xdr:colOff>
      <xdr:row>53</xdr:row>
      <xdr:rowOff>104775</xdr:rowOff>
    </xdr:to>
    <xdr:graphicFrame>
      <xdr:nvGraphicFramePr>
        <xdr:cNvPr id="2" name="Chart 12"/>
        <xdr:cNvGraphicFramePr/>
      </xdr:nvGraphicFramePr>
      <xdr:xfrm>
        <a:off x="66675" y="6200775"/>
        <a:ext cx="7305675" cy="21336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19</xdr:row>
      <xdr:rowOff>38100</xdr:rowOff>
    </xdr:from>
    <xdr:to>
      <xdr:col>26</xdr:col>
      <xdr:colOff>209550</xdr:colOff>
      <xdr:row>39</xdr:row>
      <xdr:rowOff>66675</xdr:rowOff>
    </xdr:to>
    <xdr:graphicFrame>
      <xdr:nvGraphicFramePr>
        <xdr:cNvPr id="3" name="Chart 16"/>
        <xdr:cNvGraphicFramePr/>
      </xdr:nvGraphicFramePr>
      <xdr:xfrm>
        <a:off x="76200" y="3086100"/>
        <a:ext cx="7315200" cy="307657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66675</xdr:rowOff>
    </xdr:from>
    <xdr:to>
      <xdr:col>26</xdr:col>
      <xdr:colOff>180975</xdr:colOff>
      <xdr:row>16</xdr:row>
      <xdr:rowOff>123825</xdr:rowOff>
    </xdr:to>
    <xdr:graphicFrame>
      <xdr:nvGraphicFramePr>
        <xdr:cNvPr id="1" name="Chart 1"/>
        <xdr:cNvGraphicFramePr/>
      </xdr:nvGraphicFramePr>
      <xdr:xfrm>
        <a:off x="3895725" y="809625"/>
        <a:ext cx="3467100" cy="19050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19</xdr:row>
      <xdr:rowOff>47625</xdr:rowOff>
    </xdr:from>
    <xdr:to>
      <xdr:col>26</xdr:col>
      <xdr:colOff>247650</xdr:colOff>
      <xdr:row>40</xdr:row>
      <xdr:rowOff>19050</xdr:rowOff>
    </xdr:to>
    <xdr:graphicFrame>
      <xdr:nvGraphicFramePr>
        <xdr:cNvPr id="2" name="Chart 8"/>
        <xdr:cNvGraphicFramePr/>
      </xdr:nvGraphicFramePr>
      <xdr:xfrm>
        <a:off x="47625" y="3095625"/>
        <a:ext cx="7381875" cy="31718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66675</xdr:rowOff>
    </xdr:from>
    <xdr:to>
      <xdr:col>26</xdr:col>
      <xdr:colOff>228600</xdr:colOff>
      <xdr:row>53</xdr:row>
      <xdr:rowOff>85725</xdr:rowOff>
    </xdr:to>
    <xdr:graphicFrame>
      <xdr:nvGraphicFramePr>
        <xdr:cNvPr id="3" name="Chart 9"/>
        <xdr:cNvGraphicFramePr/>
      </xdr:nvGraphicFramePr>
      <xdr:xfrm>
        <a:off x="66675" y="6315075"/>
        <a:ext cx="7343775" cy="200025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4</xdr:row>
      <xdr:rowOff>47625</xdr:rowOff>
    </xdr:from>
    <xdr:to>
      <xdr:col>26</xdr:col>
      <xdr:colOff>142875</xdr:colOff>
      <xdr:row>16</xdr:row>
      <xdr:rowOff>85725</xdr:rowOff>
    </xdr:to>
    <xdr:graphicFrame>
      <xdr:nvGraphicFramePr>
        <xdr:cNvPr id="1" name="Chart 1"/>
        <xdr:cNvGraphicFramePr/>
      </xdr:nvGraphicFramePr>
      <xdr:xfrm>
        <a:off x="3924300" y="781050"/>
        <a:ext cx="3400425" cy="18859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19</xdr:row>
      <xdr:rowOff>76200</xdr:rowOff>
    </xdr:from>
    <xdr:to>
      <xdr:col>26</xdr:col>
      <xdr:colOff>161925</xdr:colOff>
      <xdr:row>40</xdr:row>
      <xdr:rowOff>9525</xdr:rowOff>
    </xdr:to>
    <xdr:graphicFrame>
      <xdr:nvGraphicFramePr>
        <xdr:cNvPr id="2" name="Chart 11"/>
        <xdr:cNvGraphicFramePr/>
      </xdr:nvGraphicFramePr>
      <xdr:xfrm>
        <a:off x="57150" y="3114675"/>
        <a:ext cx="7286625" cy="31337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38100</xdr:rowOff>
    </xdr:from>
    <xdr:to>
      <xdr:col>26</xdr:col>
      <xdr:colOff>209550</xdr:colOff>
      <xdr:row>53</xdr:row>
      <xdr:rowOff>114300</xdr:rowOff>
    </xdr:to>
    <xdr:graphicFrame>
      <xdr:nvGraphicFramePr>
        <xdr:cNvPr id="3" name="Chart 12"/>
        <xdr:cNvGraphicFramePr/>
      </xdr:nvGraphicFramePr>
      <xdr:xfrm>
        <a:off x="66675" y="6276975"/>
        <a:ext cx="7324725" cy="205740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47625</xdr:rowOff>
    </xdr:from>
    <xdr:to>
      <xdr:col>26</xdr:col>
      <xdr:colOff>228600</xdr:colOff>
      <xdr:row>38</xdr:row>
      <xdr:rowOff>47625</xdr:rowOff>
    </xdr:to>
    <xdr:graphicFrame>
      <xdr:nvGraphicFramePr>
        <xdr:cNvPr id="1" name="Chart 22"/>
        <xdr:cNvGraphicFramePr/>
      </xdr:nvGraphicFramePr>
      <xdr:xfrm>
        <a:off x="76200" y="3057525"/>
        <a:ext cx="7334250" cy="30765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38</xdr:row>
      <xdr:rowOff>47625</xdr:rowOff>
    </xdr:from>
    <xdr:to>
      <xdr:col>26</xdr:col>
      <xdr:colOff>228600</xdr:colOff>
      <xdr:row>53</xdr:row>
      <xdr:rowOff>85725</xdr:rowOff>
    </xdr:to>
    <xdr:graphicFrame>
      <xdr:nvGraphicFramePr>
        <xdr:cNvPr id="2" name="Chart 23"/>
        <xdr:cNvGraphicFramePr/>
      </xdr:nvGraphicFramePr>
      <xdr:xfrm>
        <a:off x="76200" y="6134100"/>
        <a:ext cx="7334250" cy="2333625"/>
      </xdr:xfrm>
      <a:graphic>
        <a:graphicData uri="http://schemas.openxmlformats.org/drawingml/2006/chart">
          <c:chart xmlns:c="http://schemas.openxmlformats.org/drawingml/2006/chart" r:id="rId2"/>
        </a:graphicData>
      </a:graphic>
    </xdr:graphicFrame>
    <xdr:clientData/>
  </xdr:twoCellAnchor>
  <xdr:twoCellAnchor>
    <xdr:from>
      <xdr:col>14</xdr:col>
      <xdr:colOff>28575</xdr:colOff>
      <xdr:row>4</xdr:row>
      <xdr:rowOff>19050</xdr:rowOff>
    </xdr:from>
    <xdr:to>
      <xdr:col>26</xdr:col>
      <xdr:colOff>152400</xdr:colOff>
      <xdr:row>16</xdr:row>
      <xdr:rowOff>57150</xdr:rowOff>
    </xdr:to>
    <xdr:graphicFrame>
      <xdr:nvGraphicFramePr>
        <xdr:cNvPr id="3" name="Chart 24"/>
        <xdr:cNvGraphicFramePr/>
      </xdr:nvGraphicFramePr>
      <xdr:xfrm>
        <a:off x="3895725" y="742950"/>
        <a:ext cx="3438525" cy="186690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4</xdr:row>
      <xdr:rowOff>47625</xdr:rowOff>
    </xdr:from>
    <xdr:to>
      <xdr:col>26</xdr:col>
      <xdr:colOff>200025</xdr:colOff>
      <xdr:row>16</xdr:row>
      <xdr:rowOff>114300</xdr:rowOff>
    </xdr:to>
    <xdr:graphicFrame>
      <xdr:nvGraphicFramePr>
        <xdr:cNvPr id="1" name="Chart 1"/>
        <xdr:cNvGraphicFramePr/>
      </xdr:nvGraphicFramePr>
      <xdr:xfrm>
        <a:off x="3924300" y="781050"/>
        <a:ext cx="3457575" cy="18954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19</xdr:row>
      <xdr:rowOff>38100</xdr:rowOff>
    </xdr:from>
    <xdr:to>
      <xdr:col>26</xdr:col>
      <xdr:colOff>190500</xdr:colOff>
      <xdr:row>38</xdr:row>
      <xdr:rowOff>66675</xdr:rowOff>
    </xdr:to>
    <xdr:graphicFrame>
      <xdr:nvGraphicFramePr>
        <xdr:cNvPr id="2" name="Chart 21"/>
        <xdr:cNvGraphicFramePr/>
      </xdr:nvGraphicFramePr>
      <xdr:xfrm>
        <a:off x="85725" y="3057525"/>
        <a:ext cx="7286625" cy="31051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38</xdr:row>
      <xdr:rowOff>85725</xdr:rowOff>
    </xdr:from>
    <xdr:to>
      <xdr:col>26</xdr:col>
      <xdr:colOff>228600</xdr:colOff>
      <xdr:row>51</xdr:row>
      <xdr:rowOff>114300</xdr:rowOff>
    </xdr:to>
    <xdr:graphicFrame>
      <xdr:nvGraphicFramePr>
        <xdr:cNvPr id="3" name="Chart 22"/>
        <xdr:cNvGraphicFramePr/>
      </xdr:nvGraphicFramePr>
      <xdr:xfrm>
        <a:off x="57150" y="6181725"/>
        <a:ext cx="7353300" cy="213360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28575</xdr:rowOff>
    </xdr:from>
    <xdr:to>
      <xdr:col>26</xdr:col>
      <xdr:colOff>123825</xdr:colOff>
      <xdr:row>16</xdr:row>
      <xdr:rowOff>85725</xdr:rowOff>
    </xdr:to>
    <xdr:graphicFrame>
      <xdr:nvGraphicFramePr>
        <xdr:cNvPr id="1" name="Chart 1"/>
        <xdr:cNvGraphicFramePr/>
      </xdr:nvGraphicFramePr>
      <xdr:xfrm>
        <a:off x="3895725" y="771525"/>
        <a:ext cx="3409950" cy="19145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19</xdr:row>
      <xdr:rowOff>38100</xdr:rowOff>
    </xdr:from>
    <xdr:to>
      <xdr:col>26</xdr:col>
      <xdr:colOff>200025</xdr:colOff>
      <xdr:row>48</xdr:row>
      <xdr:rowOff>104775</xdr:rowOff>
    </xdr:to>
    <xdr:graphicFrame>
      <xdr:nvGraphicFramePr>
        <xdr:cNvPr id="2" name="Chart 16"/>
        <xdr:cNvGraphicFramePr/>
      </xdr:nvGraphicFramePr>
      <xdr:xfrm>
        <a:off x="28575" y="3095625"/>
        <a:ext cx="7353300" cy="44862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49</xdr:row>
      <xdr:rowOff>9525</xdr:rowOff>
    </xdr:from>
    <xdr:to>
      <xdr:col>26</xdr:col>
      <xdr:colOff>200025</xdr:colOff>
      <xdr:row>62</xdr:row>
      <xdr:rowOff>76200</xdr:rowOff>
    </xdr:to>
    <xdr:graphicFrame>
      <xdr:nvGraphicFramePr>
        <xdr:cNvPr id="3" name="Chart 17"/>
        <xdr:cNvGraphicFramePr/>
      </xdr:nvGraphicFramePr>
      <xdr:xfrm>
        <a:off x="76200" y="7639050"/>
        <a:ext cx="7305675" cy="20478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2</xdr:row>
      <xdr:rowOff>95250</xdr:rowOff>
    </xdr:from>
    <xdr:to>
      <xdr:col>26</xdr:col>
      <xdr:colOff>152400</xdr:colOff>
      <xdr:row>14</xdr:row>
      <xdr:rowOff>47625</xdr:rowOff>
    </xdr:to>
    <xdr:graphicFrame>
      <xdr:nvGraphicFramePr>
        <xdr:cNvPr id="1" name="Chart 1"/>
        <xdr:cNvGraphicFramePr/>
      </xdr:nvGraphicFramePr>
      <xdr:xfrm>
        <a:off x="4410075" y="476250"/>
        <a:ext cx="3667125" cy="17811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16</xdr:row>
      <xdr:rowOff>28575</xdr:rowOff>
    </xdr:from>
    <xdr:to>
      <xdr:col>27</xdr:col>
      <xdr:colOff>257175</xdr:colOff>
      <xdr:row>45</xdr:row>
      <xdr:rowOff>123825</xdr:rowOff>
    </xdr:to>
    <xdr:graphicFrame>
      <xdr:nvGraphicFramePr>
        <xdr:cNvPr id="2" name="Chart 2"/>
        <xdr:cNvGraphicFramePr/>
      </xdr:nvGraphicFramePr>
      <xdr:xfrm>
        <a:off x="47625" y="2524125"/>
        <a:ext cx="8439150" cy="40290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46</xdr:row>
      <xdr:rowOff>76200</xdr:rowOff>
    </xdr:from>
    <xdr:to>
      <xdr:col>27</xdr:col>
      <xdr:colOff>276225</xdr:colOff>
      <xdr:row>62</xdr:row>
      <xdr:rowOff>76200</xdr:rowOff>
    </xdr:to>
    <xdr:graphicFrame>
      <xdr:nvGraphicFramePr>
        <xdr:cNvPr id="3" name="Chart 3"/>
        <xdr:cNvGraphicFramePr/>
      </xdr:nvGraphicFramePr>
      <xdr:xfrm>
        <a:off x="85725" y="6638925"/>
        <a:ext cx="8420100" cy="2133600"/>
      </xdr:xfrm>
      <a:graphic>
        <a:graphicData uri="http://schemas.openxmlformats.org/drawingml/2006/chart">
          <c:chart xmlns:c="http://schemas.openxmlformats.org/drawingml/2006/chart" r:id="rId3"/>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28575</xdr:rowOff>
    </xdr:from>
    <xdr:to>
      <xdr:col>26</xdr:col>
      <xdr:colOff>123825</xdr:colOff>
      <xdr:row>16</xdr:row>
      <xdr:rowOff>85725</xdr:rowOff>
    </xdr:to>
    <xdr:graphicFrame>
      <xdr:nvGraphicFramePr>
        <xdr:cNvPr id="1" name="Chart 1"/>
        <xdr:cNvGraphicFramePr/>
      </xdr:nvGraphicFramePr>
      <xdr:xfrm>
        <a:off x="3895725" y="771525"/>
        <a:ext cx="3409950" cy="19240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47</xdr:row>
      <xdr:rowOff>38100</xdr:rowOff>
    </xdr:from>
    <xdr:to>
      <xdr:col>26</xdr:col>
      <xdr:colOff>219075</xdr:colOff>
      <xdr:row>62</xdr:row>
      <xdr:rowOff>95250</xdr:rowOff>
    </xdr:to>
    <xdr:graphicFrame>
      <xdr:nvGraphicFramePr>
        <xdr:cNvPr id="2" name="Chart 15"/>
        <xdr:cNvGraphicFramePr/>
      </xdr:nvGraphicFramePr>
      <xdr:xfrm>
        <a:off x="123825" y="7410450"/>
        <a:ext cx="7277100" cy="23431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19</xdr:row>
      <xdr:rowOff>38100</xdr:rowOff>
    </xdr:from>
    <xdr:to>
      <xdr:col>26</xdr:col>
      <xdr:colOff>190500</xdr:colOff>
      <xdr:row>46</xdr:row>
      <xdr:rowOff>123825</xdr:rowOff>
    </xdr:to>
    <xdr:graphicFrame>
      <xdr:nvGraphicFramePr>
        <xdr:cNvPr id="3" name="Chart 16"/>
        <xdr:cNvGraphicFramePr/>
      </xdr:nvGraphicFramePr>
      <xdr:xfrm>
        <a:off x="47625" y="3105150"/>
        <a:ext cx="7324725" cy="42386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2</xdr:row>
      <xdr:rowOff>47625</xdr:rowOff>
    </xdr:from>
    <xdr:to>
      <xdr:col>26</xdr:col>
      <xdr:colOff>219075</xdr:colOff>
      <xdr:row>15</xdr:row>
      <xdr:rowOff>76200</xdr:rowOff>
    </xdr:to>
    <xdr:graphicFrame>
      <xdr:nvGraphicFramePr>
        <xdr:cNvPr id="1" name="Chart 17"/>
        <xdr:cNvGraphicFramePr/>
      </xdr:nvGraphicFramePr>
      <xdr:xfrm>
        <a:off x="3924300" y="466725"/>
        <a:ext cx="3476625" cy="20097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17</xdr:row>
      <xdr:rowOff>57150</xdr:rowOff>
    </xdr:from>
    <xdr:to>
      <xdr:col>13</xdr:col>
      <xdr:colOff>123825</xdr:colOff>
      <xdr:row>44</xdr:row>
      <xdr:rowOff>85725</xdr:rowOff>
    </xdr:to>
    <xdr:graphicFrame>
      <xdr:nvGraphicFramePr>
        <xdr:cNvPr id="2" name="Chart 18"/>
        <xdr:cNvGraphicFramePr/>
      </xdr:nvGraphicFramePr>
      <xdr:xfrm>
        <a:off x="66675" y="2762250"/>
        <a:ext cx="3648075" cy="4143375"/>
      </xdr:xfrm>
      <a:graphic>
        <a:graphicData uri="http://schemas.openxmlformats.org/drawingml/2006/chart">
          <c:chart xmlns:c="http://schemas.openxmlformats.org/drawingml/2006/chart" r:id="rId2"/>
        </a:graphicData>
      </a:graphic>
    </xdr:graphicFrame>
    <xdr:clientData/>
  </xdr:twoCellAnchor>
  <xdr:twoCellAnchor>
    <xdr:from>
      <xdr:col>13</xdr:col>
      <xdr:colOff>219075</xdr:colOff>
      <xdr:row>17</xdr:row>
      <xdr:rowOff>57150</xdr:rowOff>
    </xdr:from>
    <xdr:to>
      <xdr:col>26</xdr:col>
      <xdr:colOff>228600</xdr:colOff>
      <xdr:row>44</xdr:row>
      <xdr:rowOff>76200</xdr:rowOff>
    </xdr:to>
    <xdr:graphicFrame>
      <xdr:nvGraphicFramePr>
        <xdr:cNvPr id="3" name="Chart 19"/>
        <xdr:cNvGraphicFramePr/>
      </xdr:nvGraphicFramePr>
      <xdr:xfrm>
        <a:off x="3810000" y="2762250"/>
        <a:ext cx="3600450" cy="413385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45</xdr:row>
      <xdr:rowOff>0</xdr:rowOff>
    </xdr:from>
    <xdr:to>
      <xdr:col>13</xdr:col>
      <xdr:colOff>123825</xdr:colOff>
      <xdr:row>61</xdr:row>
      <xdr:rowOff>95250</xdr:rowOff>
    </xdr:to>
    <xdr:graphicFrame>
      <xdr:nvGraphicFramePr>
        <xdr:cNvPr id="4" name="Chart 20"/>
        <xdr:cNvGraphicFramePr/>
      </xdr:nvGraphicFramePr>
      <xdr:xfrm>
        <a:off x="76200" y="6972300"/>
        <a:ext cx="3638550" cy="2533650"/>
      </xdr:xfrm>
      <a:graphic>
        <a:graphicData uri="http://schemas.openxmlformats.org/drawingml/2006/chart">
          <c:chart xmlns:c="http://schemas.openxmlformats.org/drawingml/2006/chart" r:id="rId4"/>
        </a:graphicData>
      </a:graphic>
    </xdr:graphicFrame>
    <xdr:clientData/>
  </xdr:twoCellAnchor>
  <xdr:twoCellAnchor>
    <xdr:from>
      <xdr:col>13</xdr:col>
      <xdr:colOff>209550</xdr:colOff>
      <xdr:row>45</xdr:row>
      <xdr:rowOff>0</xdr:rowOff>
    </xdr:from>
    <xdr:to>
      <xdr:col>26</xdr:col>
      <xdr:colOff>200025</xdr:colOff>
      <xdr:row>61</xdr:row>
      <xdr:rowOff>95250</xdr:rowOff>
    </xdr:to>
    <xdr:graphicFrame>
      <xdr:nvGraphicFramePr>
        <xdr:cNvPr id="5" name="Chart 21"/>
        <xdr:cNvGraphicFramePr/>
      </xdr:nvGraphicFramePr>
      <xdr:xfrm>
        <a:off x="3800475" y="6972300"/>
        <a:ext cx="3581400" cy="2533650"/>
      </xdr:xfrm>
      <a:graphic>
        <a:graphicData uri="http://schemas.openxmlformats.org/drawingml/2006/chart">
          <c:chart xmlns:c="http://schemas.openxmlformats.org/drawingml/2006/chart" r:id="rId5"/>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2</xdr:row>
      <xdr:rowOff>38100</xdr:rowOff>
    </xdr:from>
    <xdr:to>
      <xdr:col>26</xdr:col>
      <xdr:colOff>161925</xdr:colOff>
      <xdr:row>14</xdr:row>
      <xdr:rowOff>76200</xdr:rowOff>
    </xdr:to>
    <xdr:graphicFrame>
      <xdr:nvGraphicFramePr>
        <xdr:cNvPr id="1" name="Chart 3"/>
        <xdr:cNvGraphicFramePr/>
      </xdr:nvGraphicFramePr>
      <xdr:xfrm>
        <a:off x="3914775" y="466725"/>
        <a:ext cx="3429000" cy="19145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16</xdr:row>
      <xdr:rowOff>38100</xdr:rowOff>
    </xdr:from>
    <xdr:to>
      <xdr:col>26</xdr:col>
      <xdr:colOff>228600</xdr:colOff>
      <xdr:row>46</xdr:row>
      <xdr:rowOff>133350</xdr:rowOff>
    </xdr:to>
    <xdr:graphicFrame>
      <xdr:nvGraphicFramePr>
        <xdr:cNvPr id="2" name="Chart 7"/>
        <xdr:cNvGraphicFramePr/>
      </xdr:nvGraphicFramePr>
      <xdr:xfrm>
        <a:off x="76200" y="2647950"/>
        <a:ext cx="7334250" cy="47053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47</xdr:row>
      <xdr:rowOff>38100</xdr:rowOff>
    </xdr:from>
    <xdr:to>
      <xdr:col>26</xdr:col>
      <xdr:colOff>228600</xdr:colOff>
      <xdr:row>63</xdr:row>
      <xdr:rowOff>123825</xdr:rowOff>
    </xdr:to>
    <xdr:graphicFrame>
      <xdr:nvGraphicFramePr>
        <xdr:cNvPr id="3" name="Chart 8"/>
        <xdr:cNvGraphicFramePr/>
      </xdr:nvGraphicFramePr>
      <xdr:xfrm>
        <a:off x="57150" y="7410450"/>
        <a:ext cx="7353300" cy="25241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47625</xdr:rowOff>
    </xdr:from>
    <xdr:to>
      <xdr:col>26</xdr:col>
      <xdr:colOff>133350</xdr:colOff>
      <xdr:row>16</xdr:row>
      <xdr:rowOff>85725</xdr:rowOff>
    </xdr:to>
    <xdr:graphicFrame>
      <xdr:nvGraphicFramePr>
        <xdr:cNvPr id="1" name="Chart 1"/>
        <xdr:cNvGraphicFramePr/>
      </xdr:nvGraphicFramePr>
      <xdr:xfrm>
        <a:off x="4010025" y="781050"/>
        <a:ext cx="3305175" cy="19050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38100</xdr:rowOff>
    </xdr:from>
    <xdr:to>
      <xdr:col>26</xdr:col>
      <xdr:colOff>152400</xdr:colOff>
      <xdr:row>41</xdr:row>
      <xdr:rowOff>123825</xdr:rowOff>
    </xdr:to>
    <xdr:graphicFrame>
      <xdr:nvGraphicFramePr>
        <xdr:cNvPr id="2" name="Chart 6"/>
        <xdr:cNvGraphicFramePr/>
      </xdr:nvGraphicFramePr>
      <xdr:xfrm>
        <a:off x="28575" y="2943225"/>
        <a:ext cx="7305675" cy="362902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41</xdr:row>
      <xdr:rowOff>133350</xdr:rowOff>
    </xdr:from>
    <xdr:to>
      <xdr:col>26</xdr:col>
      <xdr:colOff>209550</xdr:colOff>
      <xdr:row>53</xdr:row>
      <xdr:rowOff>114300</xdr:rowOff>
    </xdr:to>
    <xdr:graphicFrame>
      <xdr:nvGraphicFramePr>
        <xdr:cNvPr id="3" name="Chart 7"/>
        <xdr:cNvGraphicFramePr/>
      </xdr:nvGraphicFramePr>
      <xdr:xfrm>
        <a:off x="47625" y="6581775"/>
        <a:ext cx="7343775" cy="1809750"/>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38</xdr:row>
      <xdr:rowOff>76200</xdr:rowOff>
    </xdr:from>
    <xdr:to>
      <xdr:col>26</xdr:col>
      <xdr:colOff>180975</xdr:colOff>
      <xdr:row>52</xdr:row>
      <xdr:rowOff>66675</xdr:rowOff>
    </xdr:to>
    <xdr:graphicFrame>
      <xdr:nvGraphicFramePr>
        <xdr:cNvPr id="1" name="Chart 3"/>
        <xdr:cNvGraphicFramePr/>
      </xdr:nvGraphicFramePr>
      <xdr:xfrm>
        <a:off x="123825" y="6076950"/>
        <a:ext cx="7239000" cy="21240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17</xdr:row>
      <xdr:rowOff>28575</xdr:rowOff>
    </xdr:from>
    <xdr:to>
      <xdr:col>26</xdr:col>
      <xdr:colOff>200025</xdr:colOff>
      <xdr:row>38</xdr:row>
      <xdr:rowOff>57150</xdr:rowOff>
    </xdr:to>
    <xdr:graphicFrame>
      <xdr:nvGraphicFramePr>
        <xdr:cNvPr id="2" name="Chart 5"/>
        <xdr:cNvGraphicFramePr/>
      </xdr:nvGraphicFramePr>
      <xdr:xfrm>
        <a:off x="76200" y="2771775"/>
        <a:ext cx="7305675" cy="3286125"/>
      </xdr:xfrm>
      <a:graphic>
        <a:graphicData uri="http://schemas.openxmlformats.org/drawingml/2006/chart">
          <c:chart xmlns:c="http://schemas.openxmlformats.org/drawingml/2006/chart" r:id="rId2"/>
        </a:graphicData>
      </a:graphic>
    </xdr:graphicFrame>
    <xdr:clientData/>
  </xdr:twoCellAnchor>
  <xdr:twoCellAnchor>
    <xdr:from>
      <xdr:col>14</xdr:col>
      <xdr:colOff>57150</xdr:colOff>
      <xdr:row>4</xdr:row>
      <xdr:rowOff>28575</xdr:rowOff>
    </xdr:from>
    <xdr:to>
      <xdr:col>26</xdr:col>
      <xdr:colOff>200025</xdr:colOff>
      <xdr:row>15</xdr:row>
      <xdr:rowOff>104775</xdr:rowOff>
    </xdr:to>
    <xdr:graphicFrame>
      <xdr:nvGraphicFramePr>
        <xdr:cNvPr id="3" name="Chart 6"/>
        <xdr:cNvGraphicFramePr/>
      </xdr:nvGraphicFramePr>
      <xdr:xfrm>
        <a:off x="3924300" y="771525"/>
        <a:ext cx="3457575" cy="1790700"/>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2</xdr:row>
      <xdr:rowOff>38100</xdr:rowOff>
    </xdr:from>
    <xdr:to>
      <xdr:col>26</xdr:col>
      <xdr:colOff>219075</xdr:colOff>
      <xdr:row>14</xdr:row>
      <xdr:rowOff>123825</xdr:rowOff>
    </xdr:to>
    <xdr:graphicFrame>
      <xdr:nvGraphicFramePr>
        <xdr:cNvPr id="1" name="Chart 1"/>
        <xdr:cNvGraphicFramePr/>
      </xdr:nvGraphicFramePr>
      <xdr:xfrm>
        <a:off x="3895725" y="457200"/>
        <a:ext cx="3505200" cy="19716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16</xdr:row>
      <xdr:rowOff>47625</xdr:rowOff>
    </xdr:from>
    <xdr:to>
      <xdr:col>13</xdr:col>
      <xdr:colOff>95250</xdr:colOff>
      <xdr:row>39</xdr:row>
      <xdr:rowOff>114300</xdr:rowOff>
    </xdr:to>
    <xdr:graphicFrame>
      <xdr:nvGraphicFramePr>
        <xdr:cNvPr id="2" name="Chart 9"/>
        <xdr:cNvGraphicFramePr/>
      </xdr:nvGraphicFramePr>
      <xdr:xfrm>
        <a:off x="66675" y="2667000"/>
        <a:ext cx="3619500" cy="3609975"/>
      </xdr:xfrm>
      <a:graphic>
        <a:graphicData uri="http://schemas.openxmlformats.org/drawingml/2006/chart">
          <c:chart xmlns:c="http://schemas.openxmlformats.org/drawingml/2006/chart" r:id="rId2"/>
        </a:graphicData>
      </a:graphic>
    </xdr:graphicFrame>
    <xdr:clientData/>
  </xdr:twoCellAnchor>
  <xdr:twoCellAnchor>
    <xdr:from>
      <xdr:col>13</xdr:col>
      <xdr:colOff>142875</xdr:colOff>
      <xdr:row>16</xdr:row>
      <xdr:rowOff>19050</xdr:rowOff>
    </xdr:from>
    <xdr:to>
      <xdr:col>26</xdr:col>
      <xdr:colOff>200025</xdr:colOff>
      <xdr:row>39</xdr:row>
      <xdr:rowOff>76200</xdr:rowOff>
    </xdr:to>
    <xdr:graphicFrame>
      <xdr:nvGraphicFramePr>
        <xdr:cNvPr id="3" name="Chart 10"/>
        <xdr:cNvGraphicFramePr/>
      </xdr:nvGraphicFramePr>
      <xdr:xfrm>
        <a:off x="3733800" y="2638425"/>
        <a:ext cx="3648075" cy="36004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39</xdr:row>
      <xdr:rowOff>123825</xdr:rowOff>
    </xdr:from>
    <xdr:to>
      <xdr:col>13</xdr:col>
      <xdr:colOff>57150</xdr:colOff>
      <xdr:row>53</xdr:row>
      <xdr:rowOff>95250</xdr:rowOff>
    </xdr:to>
    <xdr:graphicFrame>
      <xdr:nvGraphicFramePr>
        <xdr:cNvPr id="4" name="Chart 11"/>
        <xdr:cNvGraphicFramePr/>
      </xdr:nvGraphicFramePr>
      <xdr:xfrm>
        <a:off x="57150" y="6286500"/>
        <a:ext cx="3590925" cy="2105025"/>
      </xdr:xfrm>
      <a:graphic>
        <a:graphicData uri="http://schemas.openxmlformats.org/drawingml/2006/chart">
          <c:chart xmlns:c="http://schemas.openxmlformats.org/drawingml/2006/chart" r:id="rId4"/>
        </a:graphicData>
      </a:graphic>
    </xdr:graphicFrame>
    <xdr:clientData/>
  </xdr:twoCellAnchor>
  <xdr:twoCellAnchor>
    <xdr:from>
      <xdr:col>13</xdr:col>
      <xdr:colOff>142875</xdr:colOff>
      <xdr:row>39</xdr:row>
      <xdr:rowOff>95250</xdr:rowOff>
    </xdr:from>
    <xdr:to>
      <xdr:col>26</xdr:col>
      <xdr:colOff>219075</xdr:colOff>
      <xdr:row>53</xdr:row>
      <xdr:rowOff>104775</xdr:rowOff>
    </xdr:to>
    <xdr:graphicFrame>
      <xdr:nvGraphicFramePr>
        <xdr:cNvPr id="5" name="Chart 12"/>
        <xdr:cNvGraphicFramePr/>
      </xdr:nvGraphicFramePr>
      <xdr:xfrm>
        <a:off x="3733800" y="6257925"/>
        <a:ext cx="3667125" cy="2143125"/>
      </xdr:xfrm>
      <a:graphic>
        <a:graphicData uri="http://schemas.openxmlformats.org/drawingml/2006/chart">
          <c:chart xmlns:c="http://schemas.openxmlformats.org/drawingml/2006/chart" r:id="rId5"/>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9525</xdr:rowOff>
    </xdr:from>
    <xdr:to>
      <xdr:col>26</xdr:col>
      <xdr:colOff>190500</xdr:colOff>
      <xdr:row>37</xdr:row>
      <xdr:rowOff>76200</xdr:rowOff>
    </xdr:to>
    <xdr:graphicFrame>
      <xdr:nvGraphicFramePr>
        <xdr:cNvPr id="1" name="Chart 13"/>
        <xdr:cNvGraphicFramePr/>
      </xdr:nvGraphicFramePr>
      <xdr:xfrm>
        <a:off x="19050" y="3629025"/>
        <a:ext cx="7353300" cy="3381375"/>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13</xdr:row>
      <xdr:rowOff>85725</xdr:rowOff>
    </xdr:from>
    <xdr:to>
      <xdr:col>12</xdr:col>
      <xdr:colOff>228600</xdr:colOff>
      <xdr:row>15</xdr:row>
      <xdr:rowOff>19050</xdr:rowOff>
    </xdr:to>
    <xdr:sp>
      <xdr:nvSpPr>
        <xdr:cNvPr id="2" name="Rectangle 14"/>
        <xdr:cNvSpPr>
          <a:spLocks/>
        </xdr:cNvSpPr>
      </xdr:nvSpPr>
      <xdr:spPr>
        <a:xfrm>
          <a:off x="2828925" y="2895600"/>
          <a:ext cx="714375" cy="257175"/>
        </a:xfrm>
        <a:prstGeom prst="rect">
          <a:avLst/>
        </a:prstGeom>
        <a:solidFill>
          <a:srgbClr val="FFFFFF"/>
        </a:solidFill>
        <a:ln w="9525" cmpd="sng">
          <a:noFill/>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0</xdr:col>
      <xdr:colOff>28575</xdr:colOff>
      <xdr:row>37</xdr:row>
      <xdr:rowOff>123825</xdr:rowOff>
    </xdr:from>
    <xdr:to>
      <xdr:col>26</xdr:col>
      <xdr:colOff>209550</xdr:colOff>
      <xdr:row>54</xdr:row>
      <xdr:rowOff>85725</xdr:rowOff>
    </xdr:to>
    <xdr:graphicFrame>
      <xdr:nvGraphicFramePr>
        <xdr:cNvPr id="3" name="Chart 22"/>
        <xdr:cNvGraphicFramePr/>
      </xdr:nvGraphicFramePr>
      <xdr:xfrm>
        <a:off x="28575" y="7058025"/>
        <a:ext cx="7362825" cy="2600325"/>
      </xdr:xfrm>
      <a:graphic>
        <a:graphicData uri="http://schemas.openxmlformats.org/drawingml/2006/chart">
          <c:chart xmlns:c="http://schemas.openxmlformats.org/drawingml/2006/chart" r:id="rId2"/>
        </a:graphicData>
      </a:graphic>
    </xdr:graphicFrame>
    <xdr:clientData/>
  </xdr:twoCellAnchor>
  <xdr:twoCellAnchor>
    <xdr:from>
      <xdr:col>10</xdr:col>
      <xdr:colOff>47625</xdr:colOff>
      <xdr:row>2</xdr:row>
      <xdr:rowOff>76200</xdr:rowOff>
    </xdr:from>
    <xdr:to>
      <xdr:col>25</xdr:col>
      <xdr:colOff>95250</xdr:colOff>
      <xdr:row>17</xdr:row>
      <xdr:rowOff>47625</xdr:rowOff>
    </xdr:to>
    <xdr:graphicFrame>
      <xdr:nvGraphicFramePr>
        <xdr:cNvPr id="4" name="Chart 24"/>
        <xdr:cNvGraphicFramePr/>
      </xdr:nvGraphicFramePr>
      <xdr:xfrm>
        <a:off x="2809875" y="495300"/>
        <a:ext cx="4191000" cy="3009900"/>
      </xdr:xfrm>
      <a:graphic>
        <a:graphicData uri="http://schemas.openxmlformats.org/drawingml/2006/chart">
          <c:chart xmlns:c="http://schemas.openxmlformats.org/drawingml/2006/chart" r:id="rId3"/>
        </a:graphicData>
      </a:graphic>
    </xdr:graphicFrame>
    <xdr:clientData/>
  </xdr:twoCellAnchor>
  <xdr:twoCellAnchor>
    <xdr:from>
      <xdr:col>10</xdr:col>
      <xdr:colOff>123825</xdr:colOff>
      <xdr:row>14</xdr:row>
      <xdr:rowOff>76200</xdr:rowOff>
    </xdr:from>
    <xdr:to>
      <xdr:col>12</xdr:col>
      <xdr:colOff>209550</xdr:colOff>
      <xdr:row>17</xdr:row>
      <xdr:rowOff>9525</xdr:rowOff>
    </xdr:to>
    <xdr:sp>
      <xdr:nvSpPr>
        <xdr:cNvPr id="5" name="Rectangle 25"/>
        <xdr:cNvSpPr>
          <a:spLocks/>
        </xdr:cNvSpPr>
      </xdr:nvSpPr>
      <xdr:spPr>
        <a:xfrm>
          <a:off x="2886075" y="3048000"/>
          <a:ext cx="638175" cy="419100"/>
        </a:xfrm>
        <a:prstGeom prst="rect">
          <a:avLst/>
        </a:prstGeom>
        <a:solidFill>
          <a:srgbClr val="FFFFFF"/>
        </a:solidFill>
        <a:ln w="9525" cmpd="sng">
          <a:noFill/>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33</xdr:row>
      <xdr:rowOff>114300</xdr:rowOff>
    </xdr:from>
    <xdr:to>
      <xdr:col>13</xdr:col>
      <xdr:colOff>85725</xdr:colOff>
      <xdr:row>49</xdr:row>
      <xdr:rowOff>28575</xdr:rowOff>
    </xdr:to>
    <xdr:graphicFrame>
      <xdr:nvGraphicFramePr>
        <xdr:cNvPr id="1" name="Chart 1"/>
        <xdr:cNvGraphicFramePr/>
      </xdr:nvGraphicFramePr>
      <xdr:xfrm>
        <a:off x="66675" y="4714875"/>
        <a:ext cx="3609975" cy="2047875"/>
      </xdr:xfrm>
      <a:graphic>
        <a:graphicData uri="http://schemas.openxmlformats.org/drawingml/2006/chart">
          <c:chart xmlns:c="http://schemas.openxmlformats.org/drawingml/2006/chart" r:id="rId1"/>
        </a:graphicData>
      </a:graphic>
    </xdr:graphicFrame>
    <xdr:clientData/>
  </xdr:twoCellAnchor>
  <xdr:twoCellAnchor>
    <xdr:from>
      <xdr:col>13</xdr:col>
      <xdr:colOff>133350</xdr:colOff>
      <xdr:row>34</xdr:row>
      <xdr:rowOff>0</xdr:rowOff>
    </xdr:from>
    <xdr:to>
      <xdr:col>26</xdr:col>
      <xdr:colOff>209550</xdr:colOff>
      <xdr:row>49</xdr:row>
      <xdr:rowOff>66675</xdr:rowOff>
    </xdr:to>
    <xdr:graphicFrame>
      <xdr:nvGraphicFramePr>
        <xdr:cNvPr id="2" name="Chart 2"/>
        <xdr:cNvGraphicFramePr/>
      </xdr:nvGraphicFramePr>
      <xdr:xfrm>
        <a:off x="3724275" y="4733925"/>
        <a:ext cx="3667125" cy="2066925"/>
      </xdr:xfrm>
      <a:graphic>
        <a:graphicData uri="http://schemas.openxmlformats.org/drawingml/2006/chart">
          <c:chart xmlns:c="http://schemas.openxmlformats.org/drawingml/2006/chart" r:id="rId2"/>
        </a:graphicData>
      </a:graphic>
    </xdr:graphicFrame>
    <xdr:clientData/>
  </xdr:twoCellAnchor>
  <xdr:twoCellAnchor>
    <xdr:from>
      <xdr:col>14</xdr:col>
      <xdr:colOff>19050</xdr:colOff>
      <xdr:row>2</xdr:row>
      <xdr:rowOff>38100</xdr:rowOff>
    </xdr:from>
    <xdr:to>
      <xdr:col>26</xdr:col>
      <xdr:colOff>152400</xdr:colOff>
      <xdr:row>14</xdr:row>
      <xdr:rowOff>76200</xdr:rowOff>
    </xdr:to>
    <xdr:graphicFrame>
      <xdr:nvGraphicFramePr>
        <xdr:cNvPr id="3" name="Chart 3"/>
        <xdr:cNvGraphicFramePr/>
      </xdr:nvGraphicFramePr>
      <xdr:xfrm>
        <a:off x="3886200" y="466725"/>
        <a:ext cx="3448050" cy="165735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16</xdr:row>
      <xdr:rowOff>57150</xdr:rowOff>
    </xdr:from>
    <xdr:to>
      <xdr:col>26</xdr:col>
      <xdr:colOff>219075</xdr:colOff>
      <xdr:row>33</xdr:row>
      <xdr:rowOff>95250</xdr:rowOff>
    </xdr:to>
    <xdr:graphicFrame>
      <xdr:nvGraphicFramePr>
        <xdr:cNvPr id="4" name="Chart 4"/>
        <xdr:cNvGraphicFramePr/>
      </xdr:nvGraphicFramePr>
      <xdr:xfrm>
        <a:off x="66675" y="2390775"/>
        <a:ext cx="7334250" cy="23050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2</xdr:row>
      <xdr:rowOff>47625</xdr:rowOff>
    </xdr:from>
    <xdr:to>
      <xdr:col>26</xdr:col>
      <xdr:colOff>190500</xdr:colOff>
      <xdr:row>14</xdr:row>
      <xdr:rowOff>104775</xdr:rowOff>
    </xdr:to>
    <xdr:graphicFrame>
      <xdr:nvGraphicFramePr>
        <xdr:cNvPr id="1" name="Chart 1"/>
        <xdr:cNvGraphicFramePr/>
      </xdr:nvGraphicFramePr>
      <xdr:xfrm>
        <a:off x="3914775" y="485775"/>
        <a:ext cx="3457575" cy="19145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95250</xdr:colOff>
      <xdr:row>16</xdr:row>
      <xdr:rowOff>85725</xdr:rowOff>
    </xdr:from>
    <xdr:to>
      <xdr:col>26</xdr:col>
      <xdr:colOff>228600</xdr:colOff>
      <xdr:row>43</xdr:row>
      <xdr:rowOff>95250</xdr:rowOff>
    </xdr:to>
    <xdr:graphicFrame>
      <xdr:nvGraphicFramePr>
        <xdr:cNvPr id="2" name="Chart 2"/>
        <xdr:cNvGraphicFramePr/>
      </xdr:nvGraphicFramePr>
      <xdr:xfrm>
        <a:off x="95250" y="2676525"/>
        <a:ext cx="7315200" cy="419100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85725</xdr:colOff>
      <xdr:row>43</xdr:row>
      <xdr:rowOff>142875</xdr:rowOff>
    </xdr:from>
    <xdr:to>
      <xdr:col>26</xdr:col>
      <xdr:colOff>200025</xdr:colOff>
      <xdr:row>59</xdr:row>
      <xdr:rowOff>123825</xdr:rowOff>
    </xdr:to>
    <xdr:graphicFrame>
      <xdr:nvGraphicFramePr>
        <xdr:cNvPr id="3" name="Chart 3"/>
        <xdr:cNvGraphicFramePr/>
      </xdr:nvGraphicFramePr>
      <xdr:xfrm>
        <a:off x="85725" y="6915150"/>
        <a:ext cx="7296150" cy="24193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16</xdr:row>
      <xdr:rowOff>123825</xdr:rowOff>
    </xdr:from>
    <xdr:to>
      <xdr:col>25</xdr:col>
      <xdr:colOff>152400</xdr:colOff>
      <xdr:row>34</xdr:row>
      <xdr:rowOff>28575</xdr:rowOff>
    </xdr:to>
    <xdr:graphicFrame>
      <xdr:nvGraphicFramePr>
        <xdr:cNvPr id="1" name="Chart 1"/>
        <xdr:cNvGraphicFramePr/>
      </xdr:nvGraphicFramePr>
      <xdr:xfrm>
        <a:off x="76200" y="2876550"/>
        <a:ext cx="6981825" cy="28765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85725</xdr:colOff>
      <xdr:row>34</xdr:row>
      <xdr:rowOff>66675</xdr:rowOff>
    </xdr:from>
    <xdr:to>
      <xdr:col>25</xdr:col>
      <xdr:colOff>152400</xdr:colOff>
      <xdr:row>53</xdr:row>
      <xdr:rowOff>95250</xdr:rowOff>
    </xdr:to>
    <xdr:graphicFrame>
      <xdr:nvGraphicFramePr>
        <xdr:cNvPr id="2" name="Chart 2"/>
        <xdr:cNvGraphicFramePr/>
      </xdr:nvGraphicFramePr>
      <xdr:xfrm>
        <a:off x="85725" y="5791200"/>
        <a:ext cx="6972300" cy="3105150"/>
      </xdr:xfrm>
      <a:graphic>
        <a:graphicData uri="http://schemas.openxmlformats.org/drawingml/2006/chart">
          <c:chart xmlns:c="http://schemas.openxmlformats.org/drawingml/2006/chart" r:id="rId2"/>
        </a:graphicData>
      </a:graphic>
    </xdr:graphicFrame>
    <xdr:clientData/>
  </xdr:twoCellAnchor>
  <xdr:twoCellAnchor editAs="absolute">
    <xdr:from>
      <xdr:col>13</xdr:col>
      <xdr:colOff>180975</xdr:colOff>
      <xdr:row>2</xdr:row>
      <xdr:rowOff>142875</xdr:rowOff>
    </xdr:from>
    <xdr:to>
      <xdr:col>25</xdr:col>
      <xdr:colOff>200025</xdr:colOff>
      <xdr:row>14</xdr:row>
      <xdr:rowOff>76200</xdr:rowOff>
    </xdr:to>
    <xdr:graphicFrame>
      <xdr:nvGraphicFramePr>
        <xdr:cNvPr id="3" name="Chart 3"/>
        <xdr:cNvGraphicFramePr/>
      </xdr:nvGraphicFramePr>
      <xdr:xfrm>
        <a:off x="3771900" y="571500"/>
        <a:ext cx="3333750" cy="19145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47</xdr:row>
      <xdr:rowOff>38100</xdr:rowOff>
    </xdr:from>
    <xdr:to>
      <xdr:col>26</xdr:col>
      <xdr:colOff>209550</xdr:colOff>
      <xdr:row>65</xdr:row>
      <xdr:rowOff>104775</xdr:rowOff>
    </xdr:to>
    <xdr:graphicFrame>
      <xdr:nvGraphicFramePr>
        <xdr:cNvPr id="1" name="Chart 1"/>
        <xdr:cNvGraphicFramePr/>
      </xdr:nvGraphicFramePr>
      <xdr:xfrm>
        <a:off x="57150" y="7439025"/>
        <a:ext cx="7334250" cy="28098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8</xdr:row>
      <xdr:rowOff>66675</xdr:rowOff>
    </xdr:from>
    <xdr:to>
      <xdr:col>26</xdr:col>
      <xdr:colOff>152400</xdr:colOff>
      <xdr:row>46</xdr:row>
      <xdr:rowOff>95250</xdr:rowOff>
    </xdr:to>
    <xdr:graphicFrame>
      <xdr:nvGraphicFramePr>
        <xdr:cNvPr id="2" name="Chart 5"/>
        <xdr:cNvGraphicFramePr/>
      </xdr:nvGraphicFramePr>
      <xdr:xfrm>
        <a:off x="57150" y="1428750"/>
        <a:ext cx="7277100" cy="5915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4</xdr:row>
      <xdr:rowOff>104775</xdr:rowOff>
    </xdr:from>
    <xdr:to>
      <xdr:col>26</xdr:col>
      <xdr:colOff>114300</xdr:colOff>
      <xdr:row>16</xdr:row>
      <xdr:rowOff>85725</xdr:rowOff>
    </xdr:to>
    <xdr:graphicFrame>
      <xdr:nvGraphicFramePr>
        <xdr:cNvPr id="1" name="Chart 1"/>
        <xdr:cNvGraphicFramePr/>
      </xdr:nvGraphicFramePr>
      <xdr:xfrm>
        <a:off x="4048125" y="866775"/>
        <a:ext cx="3248025" cy="19812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20</xdr:row>
      <xdr:rowOff>28575</xdr:rowOff>
    </xdr:from>
    <xdr:to>
      <xdr:col>12</xdr:col>
      <xdr:colOff>247650</xdr:colOff>
      <xdr:row>36</xdr:row>
      <xdr:rowOff>104775</xdr:rowOff>
    </xdr:to>
    <xdr:graphicFrame>
      <xdr:nvGraphicFramePr>
        <xdr:cNvPr id="2" name="Chart 3"/>
        <xdr:cNvGraphicFramePr/>
      </xdr:nvGraphicFramePr>
      <xdr:xfrm>
        <a:off x="123825" y="3438525"/>
        <a:ext cx="3438525" cy="2743200"/>
      </xdr:xfrm>
      <a:graphic>
        <a:graphicData uri="http://schemas.openxmlformats.org/drawingml/2006/chart">
          <c:chart xmlns:c="http://schemas.openxmlformats.org/drawingml/2006/chart" r:id="rId2"/>
        </a:graphicData>
      </a:graphic>
    </xdr:graphicFrame>
    <xdr:clientData/>
  </xdr:twoCellAnchor>
  <xdr:twoCellAnchor editAs="absolute">
    <xdr:from>
      <xdr:col>12</xdr:col>
      <xdr:colOff>266700</xdr:colOff>
      <xdr:row>19</xdr:row>
      <xdr:rowOff>38100</xdr:rowOff>
    </xdr:from>
    <xdr:to>
      <xdr:col>25</xdr:col>
      <xdr:colOff>266700</xdr:colOff>
      <xdr:row>36</xdr:row>
      <xdr:rowOff>114300</xdr:rowOff>
    </xdr:to>
    <xdr:graphicFrame>
      <xdr:nvGraphicFramePr>
        <xdr:cNvPr id="3" name="Chart 4"/>
        <xdr:cNvGraphicFramePr/>
      </xdr:nvGraphicFramePr>
      <xdr:xfrm>
        <a:off x="3581400" y="3286125"/>
        <a:ext cx="3590925" cy="2905125"/>
      </xdr:xfrm>
      <a:graphic>
        <a:graphicData uri="http://schemas.openxmlformats.org/drawingml/2006/chart">
          <c:chart xmlns:c="http://schemas.openxmlformats.org/drawingml/2006/chart" r:id="rId3"/>
        </a:graphicData>
      </a:graphic>
    </xdr:graphicFrame>
    <xdr:clientData/>
  </xdr:twoCellAnchor>
  <xdr:twoCellAnchor>
    <xdr:from>
      <xdr:col>1</xdr:col>
      <xdr:colOff>133350</xdr:colOff>
      <xdr:row>37</xdr:row>
      <xdr:rowOff>95250</xdr:rowOff>
    </xdr:from>
    <xdr:to>
      <xdr:col>24</xdr:col>
      <xdr:colOff>257175</xdr:colOff>
      <xdr:row>53</xdr:row>
      <xdr:rowOff>85725</xdr:rowOff>
    </xdr:to>
    <xdr:graphicFrame>
      <xdr:nvGraphicFramePr>
        <xdr:cNvPr id="4" name="Chart 11"/>
        <xdr:cNvGraphicFramePr/>
      </xdr:nvGraphicFramePr>
      <xdr:xfrm>
        <a:off x="409575" y="6343650"/>
        <a:ext cx="6477000" cy="24479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xdr:row>
      <xdr:rowOff>85725</xdr:rowOff>
    </xdr:from>
    <xdr:to>
      <xdr:col>26</xdr:col>
      <xdr:colOff>142875</xdr:colOff>
      <xdr:row>16</xdr:row>
      <xdr:rowOff>85725</xdr:rowOff>
    </xdr:to>
    <xdr:graphicFrame>
      <xdr:nvGraphicFramePr>
        <xdr:cNvPr id="1" name="Chart 1"/>
        <xdr:cNvGraphicFramePr/>
      </xdr:nvGraphicFramePr>
      <xdr:xfrm>
        <a:off x="4000500" y="847725"/>
        <a:ext cx="3324225" cy="19431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19</xdr:row>
      <xdr:rowOff>47625</xdr:rowOff>
    </xdr:from>
    <xdr:to>
      <xdr:col>26</xdr:col>
      <xdr:colOff>142875</xdr:colOff>
      <xdr:row>40</xdr:row>
      <xdr:rowOff>66675</xdr:rowOff>
    </xdr:to>
    <xdr:graphicFrame>
      <xdr:nvGraphicFramePr>
        <xdr:cNvPr id="2" name="Chart 2"/>
        <xdr:cNvGraphicFramePr/>
      </xdr:nvGraphicFramePr>
      <xdr:xfrm>
        <a:off x="133350" y="3238500"/>
        <a:ext cx="7191375" cy="34194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41</xdr:row>
      <xdr:rowOff>0</xdr:rowOff>
    </xdr:from>
    <xdr:to>
      <xdr:col>26</xdr:col>
      <xdr:colOff>228600</xdr:colOff>
      <xdr:row>54</xdr:row>
      <xdr:rowOff>114300</xdr:rowOff>
    </xdr:to>
    <xdr:graphicFrame>
      <xdr:nvGraphicFramePr>
        <xdr:cNvPr id="3" name="Chart 3"/>
        <xdr:cNvGraphicFramePr/>
      </xdr:nvGraphicFramePr>
      <xdr:xfrm>
        <a:off x="85725" y="6753225"/>
        <a:ext cx="7324725" cy="22193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47625</xdr:rowOff>
    </xdr:from>
    <xdr:to>
      <xdr:col>26</xdr:col>
      <xdr:colOff>0</xdr:colOff>
      <xdr:row>39</xdr:row>
      <xdr:rowOff>133350</xdr:rowOff>
    </xdr:to>
    <xdr:graphicFrame>
      <xdr:nvGraphicFramePr>
        <xdr:cNvPr id="1" name="Chart 1"/>
        <xdr:cNvGraphicFramePr/>
      </xdr:nvGraphicFramePr>
      <xdr:xfrm>
        <a:off x="28575" y="3143250"/>
        <a:ext cx="7153275" cy="31908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40</xdr:row>
      <xdr:rowOff>0</xdr:rowOff>
    </xdr:from>
    <xdr:to>
      <xdr:col>26</xdr:col>
      <xdr:colOff>0</xdr:colOff>
      <xdr:row>53</xdr:row>
      <xdr:rowOff>114300</xdr:rowOff>
    </xdr:to>
    <xdr:graphicFrame>
      <xdr:nvGraphicFramePr>
        <xdr:cNvPr id="2" name="Chart 2"/>
        <xdr:cNvGraphicFramePr/>
      </xdr:nvGraphicFramePr>
      <xdr:xfrm>
        <a:off x="28575" y="6353175"/>
        <a:ext cx="7153275" cy="2095500"/>
      </xdr:xfrm>
      <a:graphic>
        <a:graphicData uri="http://schemas.openxmlformats.org/drawingml/2006/chart">
          <c:chart xmlns:c="http://schemas.openxmlformats.org/drawingml/2006/chart" r:id="rId2"/>
        </a:graphicData>
      </a:graphic>
    </xdr:graphicFrame>
    <xdr:clientData/>
  </xdr:twoCellAnchor>
  <xdr:twoCellAnchor>
    <xdr:from>
      <xdr:col>14</xdr:col>
      <xdr:colOff>47625</xdr:colOff>
      <xdr:row>4</xdr:row>
      <xdr:rowOff>38100</xdr:rowOff>
    </xdr:from>
    <xdr:to>
      <xdr:col>26</xdr:col>
      <xdr:colOff>133350</xdr:colOff>
      <xdr:row>16</xdr:row>
      <xdr:rowOff>85725</xdr:rowOff>
    </xdr:to>
    <xdr:graphicFrame>
      <xdr:nvGraphicFramePr>
        <xdr:cNvPr id="3" name="Chart 3"/>
        <xdr:cNvGraphicFramePr/>
      </xdr:nvGraphicFramePr>
      <xdr:xfrm>
        <a:off x="3914775" y="781050"/>
        <a:ext cx="3400425" cy="1943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A51"/>
  <sheetViews>
    <sheetView showGridLines="0" tabSelected="1" view="pageBreakPreview" zoomScaleSheetLayoutView="100" workbookViewId="0" topLeftCell="A1">
      <selection activeCell="A1" sqref="A1"/>
    </sheetView>
  </sheetViews>
  <sheetFormatPr defaultColWidth="9.00390625" defaultRowHeight="12.75"/>
  <cols>
    <col min="1" max="1" width="74.375" style="566" customWidth="1"/>
    <col min="2" max="16384" width="9.125" style="566" customWidth="1"/>
  </cols>
  <sheetData>
    <row r="1" ht="12.75" thickTop="1">
      <c r="A1" s="565"/>
    </row>
    <row r="2" ht="12">
      <c r="A2" s="567"/>
    </row>
    <row r="3" ht="12">
      <c r="A3" s="567"/>
    </row>
    <row r="4" ht="12">
      <c r="A4" s="568"/>
    </row>
    <row r="5" ht="12">
      <c r="A5" s="568"/>
    </row>
    <row r="6" ht="12">
      <c r="A6" s="568"/>
    </row>
    <row r="7" ht="12">
      <c r="A7" s="568"/>
    </row>
    <row r="8" ht="12">
      <c r="A8" s="568"/>
    </row>
    <row r="9" ht="12">
      <c r="A9" s="568"/>
    </row>
    <row r="10" ht="12">
      <c r="A10" s="568"/>
    </row>
    <row r="11" ht="12">
      <c r="A11" s="568"/>
    </row>
    <row r="12" ht="12">
      <c r="A12" s="985" t="s">
        <v>660</v>
      </c>
    </row>
    <row r="13" ht="12">
      <c r="A13" s="985"/>
    </row>
    <row r="14" ht="12">
      <c r="A14" s="985"/>
    </row>
    <row r="15" ht="12">
      <c r="A15" s="985" t="s">
        <v>661</v>
      </c>
    </row>
    <row r="16" ht="12">
      <c r="A16" s="985"/>
    </row>
    <row r="17" ht="12">
      <c r="A17" s="985"/>
    </row>
    <row r="18" ht="12">
      <c r="A18" s="986" t="s">
        <v>662</v>
      </c>
    </row>
    <row r="19" ht="12">
      <c r="A19" s="986"/>
    </row>
    <row r="20" ht="12">
      <c r="A20" s="567"/>
    </row>
    <row r="21" ht="12">
      <c r="A21" s="567"/>
    </row>
    <row r="22" ht="12">
      <c r="A22" s="568"/>
    </row>
    <row r="23" ht="12">
      <c r="A23" s="568"/>
    </row>
    <row r="24" ht="12">
      <c r="A24" s="987" t="s">
        <v>221</v>
      </c>
    </row>
    <row r="25" ht="12">
      <c r="A25" s="987"/>
    </row>
    <row r="26" ht="12">
      <c r="A26" s="567"/>
    </row>
    <row r="27" ht="12">
      <c r="A27" s="567"/>
    </row>
    <row r="28" ht="12">
      <c r="A28" s="567"/>
    </row>
    <row r="29" ht="12">
      <c r="A29" s="567"/>
    </row>
    <row r="30" ht="12">
      <c r="A30" s="567"/>
    </row>
    <row r="31" ht="12">
      <c r="A31" s="568"/>
    </row>
    <row r="32" ht="12">
      <c r="A32" s="568"/>
    </row>
    <row r="33" ht="12">
      <c r="A33" s="568"/>
    </row>
    <row r="34" ht="12">
      <c r="A34" s="568"/>
    </row>
    <row r="35" ht="12">
      <c r="A35" s="568"/>
    </row>
    <row r="36" ht="12">
      <c r="A36" s="568"/>
    </row>
    <row r="37" ht="12">
      <c r="A37" s="568"/>
    </row>
    <row r="38" ht="12">
      <c r="A38" s="568"/>
    </row>
    <row r="39" ht="12">
      <c r="A39" s="568"/>
    </row>
    <row r="40" ht="12">
      <c r="A40" s="984" t="s">
        <v>506</v>
      </c>
    </row>
    <row r="41" ht="12">
      <c r="A41" s="984"/>
    </row>
    <row r="42" ht="12">
      <c r="A42" s="984"/>
    </row>
    <row r="43" ht="12">
      <c r="A43" s="568"/>
    </row>
    <row r="44" ht="12">
      <c r="A44" s="568"/>
    </row>
    <row r="45" ht="12">
      <c r="A45" s="568"/>
    </row>
    <row r="46" ht="12">
      <c r="A46" s="568"/>
    </row>
    <row r="47" ht="12">
      <c r="A47" s="568"/>
    </row>
    <row r="48" ht="12">
      <c r="A48" s="568"/>
    </row>
    <row r="49" ht="12">
      <c r="A49" s="568"/>
    </row>
    <row r="50" ht="12">
      <c r="A50" s="568"/>
    </row>
    <row r="51" ht="12.75" thickBot="1">
      <c r="A51" s="569"/>
    </row>
    <row r="52" ht="12.75" thickTop="1"/>
  </sheetData>
  <sheetProtection password="DF54" sheet="1" objects="1" scenarios="1"/>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120" r:id="rId1"/>
</worksheet>
</file>

<file path=xl/worksheets/sheet10.xml><?xml version="1.0" encoding="utf-8"?>
<worksheet xmlns="http://schemas.openxmlformats.org/spreadsheetml/2006/main" xmlns:r="http://schemas.openxmlformats.org/officeDocument/2006/relationships">
  <sheetPr>
    <tabColor indexed="45"/>
  </sheetPr>
  <dimension ref="A1:AS54"/>
  <sheetViews>
    <sheetView showGridLines="0" view="pageBreakPreview" zoomScaleSheetLayoutView="100" workbookViewId="0" topLeftCell="A1">
      <selection activeCell="A1" sqref="A1"/>
    </sheetView>
  </sheetViews>
  <sheetFormatPr defaultColWidth="9.00390625" defaultRowHeight="12.75"/>
  <cols>
    <col min="1" max="27" width="3.625" style="115" customWidth="1"/>
    <col min="28" max="28" width="1.75390625" style="115" customWidth="1"/>
    <col min="29" max="29" width="13.25390625" style="115" customWidth="1"/>
    <col min="30" max="31" width="9.25390625" style="115" customWidth="1"/>
    <col min="32" max="32" width="1.75390625" style="115" customWidth="1"/>
    <col min="33" max="33" width="13.75390625" style="115" customWidth="1"/>
    <col min="34" max="36" width="8.125" style="115" customWidth="1"/>
    <col min="37" max="37" width="1.37890625" style="157" customWidth="1"/>
    <col min="38" max="38" width="13.25390625" style="115" customWidth="1"/>
    <col min="39" max="40" width="7.625" style="115" customWidth="1"/>
    <col min="41" max="41" width="1.75390625" style="115" customWidth="1"/>
    <col min="42" max="42" width="13.75390625" style="115" customWidth="1"/>
    <col min="43" max="45" width="7.625" style="115" customWidth="1"/>
    <col min="46" max="16384" width="10.25390625" style="115" customWidth="1"/>
  </cols>
  <sheetData>
    <row r="1" spans="1:29" ht="21" customHeight="1" thickBot="1">
      <c r="A1" s="649">
        <v>2</v>
      </c>
      <c r="B1" s="649"/>
      <c r="C1" s="649" t="s">
        <v>187</v>
      </c>
      <c r="D1" s="556"/>
      <c r="E1" s="556"/>
      <c r="F1" s="556"/>
      <c r="G1" s="556"/>
      <c r="H1" s="556"/>
      <c r="I1" s="606" t="s">
        <v>453</v>
      </c>
      <c r="J1" s="556"/>
      <c r="K1" s="556"/>
      <c r="L1" s="556"/>
      <c r="M1" s="556"/>
      <c r="N1" s="556"/>
      <c r="O1" s="556"/>
      <c r="P1" s="556"/>
      <c r="Q1" s="556"/>
      <c r="R1" s="556"/>
      <c r="S1" s="556"/>
      <c r="T1" s="556"/>
      <c r="U1" s="556"/>
      <c r="V1" s="1054" t="s">
        <v>99</v>
      </c>
      <c r="W1" s="1054"/>
      <c r="X1" s="1054"/>
      <c r="Y1" s="1054"/>
      <c r="Z1" s="1054"/>
      <c r="AA1" s="1054"/>
      <c r="AC1" s="115" t="s">
        <v>102</v>
      </c>
    </row>
    <row r="3" spans="1:33" ht="10.5">
      <c r="A3" s="193"/>
      <c r="B3" s="1053" t="s">
        <v>275</v>
      </c>
      <c r="C3" s="1064"/>
      <c r="D3" s="1064"/>
      <c r="E3" s="1064"/>
      <c r="F3" s="1064"/>
      <c r="G3" s="1064"/>
      <c r="H3" s="1064"/>
      <c r="I3" s="1064"/>
      <c r="J3" s="1064"/>
      <c r="K3" s="1064"/>
      <c r="L3" s="1064"/>
      <c r="M3" s="1064"/>
      <c r="O3" s="1055"/>
      <c r="P3" s="1056"/>
      <c r="Q3" s="1056"/>
      <c r="R3" s="1056"/>
      <c r="S3" s="1056"/>
      <c r="T3" s="1056"/>
      <c r="U3" s="1056"/>
      <c r="V3" s="1056"/>
      <c r="W3" s="1056"/>
      <c r="X3" s="1056"/>
      <c r="Y3" s="1056"/>
      <c r="Z3" s="1056"/>
      <c r="AA3" s="1057"/>
      <c r="AC3" s="115" t="s">
        <v>188</v>
      </c>
      <c r="AG3" s="115" t="s">
        <v>189</v>
      </c>
    </row>
    <row r="4" spans="1:27" ht="10.5">
      <c r="A4" s="193"/>
      <c r="B4" s="1064"/>
      <c r="C4" s="1064"/>
      <c r="D4" s="1064"/>
      <c r="E4" s="1064"/>
      <c r="F4" s="1064"/>
      <c r="G4" s="1064"/>
      <c r="H4" s="1064"/>
      <c r="I4" s="1064"/>
      <c r="J4" s="1064"/>
      <c r="K4" s="1064"/>
      <c r="L4" s="1064"/>
      <c r="M4" s="1064"/>
      <c r="O4" s="1058"/>
      <c r="P4" s="1059"/>
      <c r="Q4" s="1059"/>
      <c r="R4" s="1059"/>
      <c r="S4" s="1059"/>
      <c r="T4" s="1059"/>
      <c r="U4" s="1059"/>
      <c r="V4" s="1059"/>
      <c r="W4" s="1059"/>
      <c r="X4" s="1059"/>
      <c r="Y4" s="1059"/>
      <c r="Z4" s="1059"/>
      <c r="AA4" s="1060"/>
    </row>
    <row r="5" spans="1:38" ht="10.5">
      <c r="A5" s="193"/>
      <c r="B5" s="1064"/>
      <c r="C5" s="1064"/>
      <c r="D5" s="1064"/>
      <c r="E5" s="1064"/>
      <c r="F5" s="1064"/>
      <c r="G5" s="1064"/>
      <c r="H5" s="1064"/>
      <c r="I5" s="1064"/>
      <c r="J5" s="1064"/>
      <c r="K5" s="1064"/>
      <c r="L5" s="1064"/>
      <c r="M5" s="1064"/>
      <c r="O5" s="1058"/>
      <c r="P5" s="1059"/>
      <c r="Q5" s="1059"/>
      <c r="R5" s="1059"/>
      <c r="S5" s="1059"/>
      <c r="T5" s="1059"/>
      <c r="U5" s="1059"/>
      <c r="V5" s="1059"/>
      <c r="W5" s="1059"/>
      <c r="X5" s="1059"/>
      <c r="Y5" s="1059"/>
      <c r="Z5" s="1059"/>
      <c r="AA5" s="1060"/>
      <c r="AC5" s="610" t="s">
        <v>400</v>
      </c>
      <c r="AD5" s="610" t="s">
        <v>398</v>
      </c>
      <c r="AE5" s="610" t="s">
        <v>399</v>
      </c>
      <c r="AG5" s="610" t="s">
        <v>183</v>
      </c>
      <c r="AH5" s="610" t="s">
        <v>398</v>
      </c>
      <c r="AI5" s="610" t="s">
        <v>399</v>
      </c>
      <c r="AJ5" s="610" t="s">
        <v>390</v>
      </c>
      <c r="AK5" s="128"/>
      <c r="AL5" s="157"/>
    </row>
    <row r="6" spans="1:38" ht="10.5">
      <c r="A6" s="193"/>
      <c r="B6" s="1064"/>
      <c r="C6" s="1064"/>
      <c r="D6" s="1064"/>
      <c r="E6" s="1064"/>
      <c r="F6" s="1064"/>
      <c r="G6" s="1064"/>
      <c r="H6" s="1064"/>
      <c r="I6" s="1064"/>
      <c r="J6" s="1064"/>
      <c r="K6" s="1064"/>
      <c r="L6" s="1064"/>
      <c r="M6" s="1064"/>
      <c r="O6" s="1058"/>
      <c r="P6" s="1059"/>
      <c r="Q6" s="1059"/>
      <c r="R6" s="1059"/>
      <c r="S6" s="1059"/>
      <c r="T6" s="1059"/>
      <c r="U6" s="1059"/>
      <c r="V6" s="1059"/>
      <c r="W6" s="1059"/>
      <c r="X6" s="1059"/>
      <c r="Y6" s="1059"/>
      <c r="Z6" s="1059"/>
      <c r="AA6" s="1060"/>
      <c r="AC6" s="611" t="s">
        <v>184</v>
      </c>
      <c r="AD6" s="799">
        <v>0.534877529286475</v>
      </c>
      <c r="AE6" s="799">
        <v>0.465122470713525</v>
      </c>
      <c r="AF6" s="176"/>
      <c r="AG6" s="611" t="s">
        <v>184</v>
      </c>
      <c r="AH6" s="801">
        <v>8036</v>
      </c>
      <c r="AI6" s="801">
        <v>6988</v>
      </c>
      <c r="AJ6" s="801">
        <v>15024</v>
      </c>
      <c r="AK6" s="191"/>
      <c r="AL6" s="157"/>
    </row>
    <row r="7" spans="1:45" ht="10.5">
      <c r="A7" s="193"/>
      <c r="B7" s="1064"/>
      <c r="C7" s="1064"/>
      <c r="D7" s="1064"/>
      <c r="E7" s="1064"/>
      <c r="F7" s="1064"/>
      <c r="G7" s="1064"/>
      <c r="H7" s="1064"/>
      <c r="I7" s="1064"/>
      <c r="J7" s="1064"/>
      <c r="K7" s="1064"/>
      <c r="L7" s="1064"/>
      <c r="M7" s="1064"/>
      <c r="O7" s="1058"/>
      <c r="P7" s="1059"/>
      <c r="Q7" s="1059"/>
      <c r="R7" s="1059"/>
      <c r="S7" s="1059"/>
      <c r="T7" s="1059"/>
      <c r="U7" s="1059"/>
      <c r="V7" s="1059"/>
      <c r="W7" s="1059"/>
      <c r="X7" s="1059"/>
      <c r="Y7" s="1059"/>
      <c r="Z7" s="1059"/>
      <c r="AA7" s="1060"/>
      <c r="AL7" s="1065" t="s">
        <v>727</v>
      </c>
      <c r="AM7" s="1065"/>
      <c r="AN7" s="1065"/>
      <c r="AO7" s="1065"/>
      <c r="AP7" s="1065"/>
      <c r="AQ7" s="1065"/>
      <c r="AR7" s="1065"/>
      <c r="AS7" s="1065"/>
    </row>
    <row r="8" spans="1:42" ht="10.5">
      <c r="A8" s="193"/>
      <c r="B8" s="1064"/>
      <c r="C8" s="1064"/>
      <c r="D8" s="1064"/>
      <c r="E8" s="1064"/>
      <c r="F8" s="1064"/>
      <c r="G8" s="1064"/>
      <c r="H8" s="1064"/>
      <c r="I8" s="1064"/>
      <c r="J8" s="1064"/>
      <c r="K8" s="1064"/>
      <c r="L8" s="1064"/>
      <c r="M8" s="1064"/>
      <c r="O8" s="1058"/>
      <c r="P8" s="1059"/>
      <c r="Q8" s="1059"/>
      <c r="R8" s="1059"/>
      <c r="S8" s="1059"/>
      <c r="T8" s="1059"/>
      <c r="U8" s="1059"/>
      <c r="V8" s="1059"/>
      <c r="W8" s="1059"/>
      <c r="X8" s="1059"/>
      <c r="Y8" s="1059"/>
      <c r="Z8" s="1059"/>
      <c r="AA8" s="1060"/>
      <c r="AC8" s="115" t="s">
        <v>401</v>
      </c>
      <c r="AG8" s="115" t="s">
        <v>402</v>
      </c>
      <c r="AL8" s="115" t="s">
        <v>401</v>
      </c>
      <c r="AP8" s="115" t="s">
        <v>402</v>
      </c>
    </row>
    <row r="9" spans="1:27" ht="11.25" thickBot="1">
      <c r="A9" s="193"/>
      <c r="B9" s="1064"/>
      <c r="C9" s="1064"/>
      <c r="D9" s="1064"/>
      <c r="E9" s="1064"/>
      <c r="F9" s="1064"/>
      <c r="G9" s="1064"/>
      <c r="H9" s="1064"/>
      <c r="I9" s="1064"/>
      <c r="J9" s="1064"/>
      <c r="K9" s="1064"/>
      <c r="L9" s="1064"/>
      <c r="M9" s="1064"/>
      <c r="O9" s="1058"/>
      <c r="P9" s="1059"/>
      <c r="Q9" s="1059"/>
      <c r="R9" s="1059"/>
      <c r="S9" s="1059"/>
      <c r="T9" s="1059"/>
      <c r="U9" s="1059"/>
      <c r="V9" s="1059"/>
      <c r="W9" s="1059"/>
      <c r="X9" s="1059"/>
      <c r="Y9" s="1059"/>
      <c r="Z9" s="1059"/>
      <c r="AA9" s="1060"/>
    </row>
    <row r="10" spans="1:45" ht="11.25" thickBot="1">
      <c r="A10" s="193"/>
      <c r="B10" s="1064"/>
      <c r="C10" s="1064"/>
      <c r="D10" s="1064"/>
      <c r="E10" s="1064"/>
      <c r="F10" s="1064"/>
      <c r="G10" s="1064"/>
      <c r="H10" s="1064"/>
      <c r="I10" s="1064"/>
      <c r="J10" s="1064"/>
      <c r="K10" s="1064"/>
      <c r="L10" s="1064"/>
      <c r="M10" s="1064"/>
      <c r="O10" s="1058"/>
      <c r="P10" s="1059"/>
      <c r="Q10" s="1059"/>
      <c r="R10" s="1059"/>
      <c r="S10" s="1059"/>
      <c r="T10" s="1059"/>
      <c r="U10" s="1059"/>
      <c r="V10" s="1059"/>
      <c r="W10" s="1059"/>
      <c r="X10" s="1059"/>
      <c r="Y10" s="1059"/>
      <c r="Z10" s="1059"/>
      <c r="AA10" s="1060"/>
      <c r="AC10" s="610" t="s">
        <v>425</v>
      </c>
      <c r="AD10" s="610" t="s">
        <v>398</v>
      </c>
      <c r="AE10" s="610" t="s">
        <v>399</v>
      </c>
      <c r="AG10" s="610" t="s">
        <v>425</v>
      </c>
      <c r="AH10" s="610" t="s">
        <v>398</v>
      </c>
      <c r="AI10" s="610" t="s">
        <v>399</v>
      </c>
      <c r="AJ10" s="610" t="s">
        <v>390</v>
      </c>
      <c r="AK10" s="614"/>
      <c r="AL10" s="116" t="s">
        <v>425</v>
      </c>
      <c r="AM10" s="117" t="s">
        <v>398</v>
      </c>
      <c r="AN10" s="119" t="s">
        <v>399</v>
      </c>
      <c r="AP10" s="116" t="s">
        <v>425</v>
      </c>
      <c r="AQ10" s="120" t="s">
        <v>398</v>
      </c>
      <c r="AR10" s="129" t="s">
        <v>399</v>
      </c>
      <c r="AS10" s="130" t="s">
        <v>390</v>
      </c>
    </row>
    <row r="11" spans="1:45" ht="10.5">
      <c r="A11" s="193"/>
      <c r="B11" s="1064"/>
      <c r="C11" s="1064"/>
      <c r="D11" s="1064"/>
      <c r="E11" s="1064"/>
      <c r="F11" s="1064"/>
      <c r="G11" s="1064"/>
      <c r="H11" s="1064"/>
      <c r="I11" s="1064"/>
      <c r="J11" s="1064"/>
      <c r="K11" s="1064"/>
      <c r="L11" s="1064"/>
      <c r="M11" s="1064"/>
      <c r="O11" s="1058"/>
      <c r="P11" s="1059"/>
      <c r="Q11" s="1059"/>
      <c r="R11" s="1059"/>
      <c r="S11" s="1059"/>
      <c r="T11" s="1059"/>
      <c r="U11" s="1059"/>
      <c r="V11" s="1059"/>
      <c r="W11" s="1059"/>
      <c r="X11" s="1059"/>
      <c r="Y11" s="1059"/>
      <c r="Z11" s="1059"/>
      <c r="AA11" s="1060"/>
      <c r="AC11" s="611" t="s">
        <v>196</v>
      </c>
      <c r="AD11" s="802">
        <v>0.675896728419393</v>
      </c>
      <c r="AE11" s="799">
        <v>0.32410327158060703</v>
      </c>
      <c r="AG11" s="611" t="s">
        <v>196</v>
      </c>
      <c r="AH11" s="801">
        <v>6859</v>
      </c>
      <c r="AI11" s="801">
        <v>3289</v>
      </c>
      <c r="AJ11" s="801">
        <v>10148</v>
      </c>
      <c r="AK11" s="615"/>
      <c r="AL11" s="131" t="s">
        <v>192</v>
      </c>
      <c r="AM11" s="143">
        <v>0.5792682926829268</v>
      </c>
      <c r="AN11" s="145">
        <v>0.42073170731707316</v>
      </c>
      <c r="AP11" s="131" t="s">
        <v>192</v>
      </c>
      <c r="AQ11" s="180">
        <v>95</v>
      </c>
      <c r="AR11" s="138">
        <v>69</v>
      </c>
      <c r="AS11" s="139">
        <v>164</v>
      </c>
    </row>
    <row r="12" spans="1:45" ht="10.5">
      <c r="A12" s="193"/>
      <c r="B12" s="1064"/>
      <c r="C12" s="1064"/>
      <c r="D12" s="1064"/>
      <c r="E12" s="1064"/>
      <c r="F12" s="1064"/>
      <c r="G12" s="1064"/>
      <c r="H12" s="1064"/>
      <c r="I12" s="1064"/>
      <c r="J12" s="1064"/>
      <c r="K12" s="1064"/>
      <c r="L12" s="1064"/>
      <c r="M12" s="1064"/>
      <c r="O12" s="1058"/>
      <c r="P12" s="1059"/>
      <c r="Q12" s="1059"/>
      <c r="R12" s="1059"/>
      <c r="S12" s="1059"/>
      <c r="T12" s="1059"/>
      <c r="U12" s="1059"/>
      <c r="V12" s="1059"/>
      <c r="W12" s="1059"/>
      <c r="X12" s="1059"/>
      <c r="Y12" s="1059"/>
      <c r="Z12" s="1059"/>
      <c r="AA12" s="1060"/>
      <c r="AC12" s="611" t="s">
        <v>101</v>
      </c>
      <c r="AD12" s="799">
        <v>0.22479564032697547</v>
      </c>
      <c r="AE12" s="825">
        <v>0.7752043596730245</v>
      </c>
      <c r="AF12" s="179"/>
      <c r="AG12" s="611" t="s">
        <v>359</v>
      </c>
      <c r="AH12" s="801">
        <v>825</v>
      </c>
      <c r="AI12" s="801">
        <v>2845</v>
      </c>
      <c r="AJ12" s="801">
        <v>3670</v>
      </c>
      <c r="AK12" s="615"/>
      <c r="AL12" s="181" t="s">
        <v>193</v>
      </c>
      <c r="AM12" s="143">
        <v>0.36515513126491644</v>
      </c>
      <c r="AN12" s="145">
        <v>0.6348448687350835</v>
      </c>
      <c r="AO12" s="179"/>
      <c r="AP12" s="181" t="s">
        <v>193</v>
      </c>
      <c r="AQ12" s="182">
        <v>153</v>
      </c>
      <c r="AR12" s="183">
        <v>266</v>
      </c>
      <c r="AS12" s="149">
        <v>419</v>
      </c>
    </row>
    <row r="13" spans="1:45" ht="10.5">
      <c r="A13" s="193"/>
      <c r="B13" s="1064"/>
      <c r="C13" s="1064"/>
      <c r="D13" s="1064"/>
      <c r="E13" s="1064"/>
      <c r="F13" s="1064"/>
      <c r="G13" s="1064"/>
      <c r="H13" s="1064"/>
      <c r="I13" s="1064"/>
      <c r="J13" s="1064"/>
      <c r="K13" s="1064"/>
      <c r="L13" s="1064"/>
      <c r="M13" s="1064"/>
      <c r="O13" s="1058"/>
      <c r="P13" s="1059"/>
      <c r="Q13" s="1059"/>
      <c r="R13" s="1059"/>
      <c r="S13" s="1059"/>
      <c r="T13" s="1059"/>
      <c r="U13" s="1059"/>
      <c r="V13" s="1059"/>
      <c r="W13" s="1059"/>
      <c r="X13" s="1059"/>
      <c r="Y13" s="1059"/>
      <c r="Z13" s="1059"/>
      <c r="AA13" s="1060"/>
      <c r="AC13" s="611" t="s">
        <v>194</v>
      </c>
      <c r="AD13" s="799">
        <v>0.16693418940609953</v>
      </c>
      <c r="AE13" s="802">
        <v>0.8330658105939005</v>
      </c>
      <c r="AF13" s="179"/>
      <c r="AG13" s="611" t="s">
        <v>194</v>
      </c>
      <c r="AH13" s="801">
        <v>104</v>
      </c>
      <c r="AI13" s="801">
        <v>519</v>
      </c>
      <c r="AJ13" s="801">
        <v>623</v>
      </c>
      <c r="AK13" s="615"/>
      <c r="AL13" s="181" t="s">
        <v>194</v>
      </c>
      <c r="AM13" s="143">
        <v>0.16693418940609953</v>
      </c>
      <c r="AN13" s="145">
        <v>0.8330658105939005</v>
      </c>
      <c r="AO13" s="179"/>
      <c r="AP13" s="181" t="s">
        <v>194</v>
      </c>
      <c r="AQ13" s="182">
        <v>104</v>
      </c>
      <c r="AR13" s="183">
        <v>519</v>
      </c>
      <c r="AS13" s="149">
        <v>623</v>
      </c>
    </row>
    <row r="14" spans="1:45" ht="10.5">
      <c r="A14" s="193"/>
      <c r="B14" s="1064"/>
      <c r="C14" s="1064"/>
      <c r="D14" s="1064"/>
      <c r="E14" s="1064"/>
      <c r="F14" s="1064"/>
      <c r="G14" s="1064"/>
      <c r="H14" s="1064"/>
      <c r="I14" s="1064"/>
      <c r="J14" s="1064"/>
      <c r="K14" s="1064"/>
      <c r="L14" s="1064"/>
      <c r="M14" s="1064"/>
      <c r="O14" s="1058"/>
      <c r="P14" s="1059"/>
      <c r="Q14" s="1059"/>
      <c r="R14" s="1059"/>
      <c r="S14" s="1059"/>
      <c r="T14" s="1059"/>
      <c r="U14" s="1059"/>
      <c r="V14" s="1059"/>
      <c r="W14" s="1059"/>
      <c r="X14" s="1059"/>
      <c r="Y14" s="1059"/>
      <c r="Z14" s="1059"/>
      <c r="AA14" s="1060"/>
      <c r="AC14" s="611" t="s">
        <v>193</v>
      </c>
      <c r="AD14" s="799">
        <v>0.36515513126491644</v>
      </c>
      <c r="AE14" s="799">
        <v>0.6348448687350835</v>
      </c>
      <c r="AF14" s="179"/>
      <c r="AG14" s="611" t="s">
        <v>193</v>
      </c>
      <c r="AH14" s="801">
        <v>153</v>
      </c>
      <c r="AI14" s="801">
        <v>266</v>
      </c>
      <c r="AJ14" s="801">
        <v>419</v>
      </c>
      <c r="AK14" s="615"/>
      <c r="AL14" s="181" t="s">
        <v>101</v>
      </c>
      <c r="AM14" s="143">
        <v>0.22479564032697547</v>
      </c>
      <c r="AN14" s="145">
        <v>0.7752043596730245</v>
      </c>
      <c r="AO14" s="179"/>
      <c r="AP14" s="181" t="s">
        <v>101</v>
      </c>
      <c r="AQ14" s="182">
        <v>825</v>
      </c>
      <c r="AR14" s="183">
        <v>2845</v>
      </c>
      <c r="AS14" s="149">
        <v>3670</v>
      </c>
    </row>
    <row r="15" spans="1:45" ht="11.25" thickBot="1">
      <c r="A15" s="193"/>
      <c r="B15" s="1064"/>
      <c r="C15" s="1064"/>
      <c r="D15" s="1064"/>
      <c r="E15" s="1064"/>
      <c r="F15" s="1064"/>
      <c r="G15" s="1064"/>
      <c r="H15" s="1064"/>
      <c r="I15" s="1064"/>
      <c r="J15" s="1064"/>
      <c r="K15" s="1064"/>
      <c r="L15" s="1064"/>
      <c r="M15" s="1064"/>
      <c r="O15" s="1061"/>
      <c r="P15" s="1062"/>
      <c r="Q15" s="1062"/>
      <c r="R15" s="1062"/>
      <c r="S15" s="1062"/>
      <c r="T15" s="1062"/>
      <c r="U15" s="1062"/>
      <c r="V15" s="1062"/>
      <c r="W15" s="1062"/>
      <c r="X15" s="1062"/>
      <c r="Y15" s="1062"/>
      <c r="Z15" s="1062"/>
      <c r="AA15" s="1063"/>
      <c r="AC15" s="611" t="s">
        <v>192</v>
      </c>
      <c r="AD15" s="799">
        <v>0.5792682926829268</v>
      </c>
      <c r="AE15" s="799">
        <v>0.42073170731707316</v>
      </c>
      <c r="AF15" s="179"/>
      <c r="AG15" s="611" t="s">
        <v>192</v>
      </c>
      <c r="AH15" s="801">
        <v>95</v>
      </c>
      <c r="AI15" s="801">
        <v>69</v>
      </c>
      <c r="AJ15" s="801">
        <v>164</v>
      </c>
      <c r="AK15" s="615"/>
      <c r="AL15" s="123" t="s">
        <v>196</v>
      </c>
      <c r="AM15" s="150">
        <v>0.675896728419393</v>
      </c>
      <c r="AN15" s="152">
        <v>0.32410327158060703</v>
      </c>
      <c r="AO15" s="179"/>
      <c r="AP15" s="185" t="s">
        <v>196</v>
      </c>
      <c r="AQ15" s="186">
        <v>6859</v>
      </c>
      <c r="AR15" s="187">
        <v>3289</v>
      </c>
      <c r="AS15" s="156">
        <v>10148</v>
      </c>
    </row>
    <row r="16" spans="15:45" ht="11.25" thickBot="1">
      <c r="O16" s="193"/>
      <c r="P16" s="193"/>
      <c r="Q16" s="193"/>
      <c r="R16" s="193"/>
      <c r="S16" s="193"/>
      <c r="T16" s="193"/>
      <c r="U16" s="193"/>
      <c r="V16" s="193"/>
      <c r="W16" s="193"/>
      <c r="X16" s="193"/>
      <c r="Y16" s="193"/>
      <c r="Z16" s="193"/>
      <c r="AA16" s="193"/>
      <c r="AF16" s="179"/>
      <c r="AG16" s="611" t="s">
        <v>390</v>
      </c>
      <c r="AH16" s="801">
        <v>8036</v>
      </c>
      <c r="AI16" s="801">
        <v>6988</v>
      </c>
      <c r="AJ16" s="801">
        <v>15024</v>
      </c>
      <c r="AK16" s="191"/>
      <c r="AO16" s="179"/>
      <c r="AP16" s="158" t="s">
        <v>390</v>
      </c>
      <c r="AQ16" s="188">
        <v>8036</v>
      </c>
      <c r="AR16" s="189">
        <v>6988</v>
      </c>
      <c r="AS16" s="162">
        <v>15024</v>
      </c>
    </row>
    <row r="17" spans="1:27" ht="10.5">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row>
    <row r="18" spans="1:33" ht="10.5">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561"/>
      <c r="AC18" s="115" t="s">
        <v>403</v>
      </c>
      <c r="AG18" s="115" t="s">
        <v>423</v>
      </c>
    </row>
    <row r="19" spans="1:27" ht="10.5">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row>
    <row r="20" spans="1:38" ht="10.5">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C20" s="610" t="s">
        <v>424</v>
      </c>
      <c r="AD20" s="610" t="s">
        <v>196</v>
      </c>
      <c r="AE20" s="610" t="s">
        <v>197</v>
      </c>
      <c r="AG20" s="610" t="s">
        <v>424</v>
      </c>
      <c r="AH20" s="610" t="s">
        <v>196</v>
      </c>
      <c r="AI20" s="610" t="s">
        <v>197</v>
      </c>
      <c r="AJ20" s="610" t="s">
        <v>390</v>
      </c>
      <c r="AK20" s="128"/>
      <c r="AL20" s="193"/>
    </row>
    <row r="21" spans="1:38" ht="10.5">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C21" s="611" t="s">
        <v>190</v>
      </c>
      <c r="AD21" s="802">
        <v>0.8535340965654554</v>
      </c>
      <c r="AE21" s="799">
        <v>0.14646590343454455</v>
      </c>
      <c r="AG21" s="611" t="s">
        <v>190</v>
      </c>
      <c r="AH21" s="801">
        <v>6859</v>
      </c>
      <c r="AI21" s="801">
        <v>1177</v>
      </c>
      <c r="AJ21" s="801">
        <v>8036</v>
      </c>
      <c r="AK21" s="191"/>
      <c r="AL21" s="193"/>
    </row>
    <row r="22" spans="1:38" ht="10.5">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C22" s="611" t="s">
        <v>191</v>
      </c>
      <c r="AD22" s="802">
        <v>0.47066399542072124</v>
      </c>
      <c r="AE22" s="799">
        <v>0.5293360045792788</v>
      </c>
      <c r="AF22" s="176"/>
      <c r="AG22" s="611" t="s">
        <v>191</v>
      </c>
      <c r="AH22" s="801">
        <v>3289</v>
      </c>
      <c r="AI22" s="801">
        <v>3699</v>
      </c>
      <c r="AJ22" s="801">
        <v>6988</v>
      </c>
      <c r="AK22" s="191"/>
      <c r="AL22" s="193"/>
    </row>
    <row r="23" spans="1:37" ht="10.5">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G23" s="611" t="s">
        <v>390</v>
      </c>
      <c r="AH23" s="801">
        <v>10148</v>
      </c>
      <c r="AI23" s="801">
        <v>4876</v>
      </c>
      <c r="AJ23" s="801">
        <v>15024</v>
      </c>
      <c r="AK23" s="191"/>
    </row>
    <row r="24" spans="1:27" ht="10.5">
      <c r="A24" s="560" t="s">
        <v>221</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row>
    <row r="25" spans="1:40" ht="10.5">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C25" s="157"/>
      <c r="AD25" s="407"/>
      <c r="AE25" s="407"/>
      <c r="AL25" s="157"/>
      <c r="AM25" s="191"/>
      <c r="AN25" s="191"/>
    </row>
    <row r="26" spans="1:40" ht="10.5">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C26" s="157"/>
      <c r="AD26" s="192"/>
      <c r="AE26" s="192"/>
      <c r="AL26" s="157"/>
      <c r="AM26" s="192"/>
      <c r="AN26" s="192"/>
    </row>
    <row r="27" spans="1:40" ht="10.5">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C27" s="193"/>
      <c r="AD27" s="193"/>
      <c r="AE27" s="193"/>
      <c r="AL27" s="193"/>
      <c r="AM27" s="193"/>
      <c r="AN27" s="193"/>
    </row>
    <row r="28" spans="1:40" ht="10.5">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C28" s="193"/>
      <c r="AD28" s="193"/>
      <c r="AE28" s="193"/>
      <c r="AL28" s="193"/>
      <c r="AM28" s="193"/>
      <c r="AN28" s="193"/>
    </row>
    <row r="29" spans="1:40" ht="10.5">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C29" s="193"/>
      <c r="AD29" s="193"/>
      <c r="AE29" s="193"/>
      <c r="AL29" s="193"/>
      <c r="AM29" s="193"/>
      <c r="AN29" s="193"/>
    </row>
    <row r="30" spans="1:40" ht="10.5">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C30" s="193"/>
      <c r="AD30" s="193"/>
      <c r="AE30" s="193"/>
      <c r="AL30" s="193"/>
      <c r="AM30" s="193"/>
      <c r="AN30" s="193"/>
    </row>
    <row r="31" spans="1:40" ht="10.5">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C31" s="193"/>
      <c r="AD31" s="193"/>
      <c r="AE31" s="193"/>
      <c r="AL31" s="193"/>
      <c r="AM31" s="193"/>
      <c r="AN31" s="193"/>
    </row>
    <row r="32" spans="1:27" ht="10.5">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row>
    <row r="33" spans="1:27" ht="10.5">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row>
    <row r="34" spans="1:27" ht="10.5">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row>
    <row r="35" spans="1:27" ht="10.5">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row>
    <row r="36" spans="1:27" ht="10.5">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row>
    <row r="37" spans="1:27" ht="10.5">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row>
    <row r="38" spans="1:27" ht="10.5">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row>
    <row r="39" spans="1:27" ht="10.5">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row>
    <row r="40" spans="1:27" ht="10.5">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row>
    <row r="41" spans="1:27" ht="10.5">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row>
    <row r="42" spans="1:27" ht="10.5">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row>
    <row r="43" spans="1:27" ht="10.5">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row>
    <row r="44" spans="1:27" ht="10.5">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row>
    <row r="45" spans="1:27" ht="10.5">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row>
    <row r="46" spans="1:27" ht="10.5">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row>
    <row r="47" spans="1:27" ht="10.5">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row>
    <row r="48" spans="1:27" ht="10.5">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row>
    <row r="49" spans="1:27" ht="10.5">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row>
    <row r="50" spans="1:27" ht="10.5">
      <c r="A50" s="562"/>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4"/>
    </row>
    <row r="51" spans="1:27" ht="10.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row>
    <row r="52" spans="1:27" ht="10.5">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row>
    <row r="53" spans="1:27" ht="10.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row>
    <row r="54" spans="1:27" ht="10.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row>
  </sheetData>
  <sheetProtection password="DF54" sheet="1" objects="1" scenarios="1"/>
  <mergeCells count="4">
    <mergeCell ref="V1:AA1"/>
    <mergeCell ref="O3:AA15"/>
    <mergeCell ref="B3:M15"/>
    <mergeCell ref="AL7:AS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6" max="49" man="1"/>
  </colBreaks>
  <drawing r:id="rId1"/>
</worksheet>
</file>

<file path=xl/worksheets/sheet11.xml><?xml version="1.0" encoding="utf-8"?>
<worksheet xmlns="http://schemas.openxmlformats.org/spreadsheetml/2006/main" xmlns:r="http://schemas.openxmlformats.org/officeDocument/2006/relationships">
  <sheetPr>
    <tabColor indexed="45"/>
  </sheetPr>
  <dimension ref="A1:AU60"/>
  <sheetViews>
    <sheetView showGridLines="0" view="pageBreakPreview" zoomScaleSheetLayoutView="100" workbookViewId="0" topLeftCell="A1">
      <selection activeCell="A1" sqref="A1"/>
    </sheetView>
  </sheetViews>
  <sheetFormatPr defaultColWidth="9.00390625" defaultRowHeight="12.75"/>
  <cols>
    <col min="1" max="27" width="3.625" style="115" customWidth="1"/>
    <col min="28" max="28" width="1.875" style="115" customWidth="1"/>
    <col min="29" max="29" width="14.875" style="115" customWidth="1"/>
    <col min="30" max="32" width="7.875" style="115" customWidth="1"/>
    <col min="33" max="33" width="1.75390625" style="115" customWidth="1"/>
    <col min="34" max="34" width="15.75390625" style="115" customWidth="1"/>
    <col min="35" max="36" width="7.25390625" style="115" customWidth="1"/>
    <col min="37" max="37" width="8.625" style="115" bestFit="1" customWidth="1"/>
    <col min="38" max="38" width="1.75390625" style="115" customWidth="1"/>
    <col min="39" max="39" width="14.875" style="115" customWidth="1"/>
    <col min="40" max="42" width="6.875" style="115" customWidth="1"/>
    <col min="43" max="43" width="1.75390625" style="115" customWidth="1"/>
    <col min="44" max="44" width="15.75390625" style="115" customWidth="1"/>
    <col min="45" max="47" width="6.875" style="115" customWidth="1"/>
    <col min="48" max="16384" width="10.25390625" style="115" customWidth="1"/>
  </cols>
  <sheetData>
    <row r="1" spans="1:39" s="4" customFormat="1" ht="22.5" customHeight="1" thickBot="1">
      <c r="A1" s="649">
        <v>3</v>
      </c>
      <c r="B1" s="649"/>
      <c r="C1" s="649" t="s">
        <v>302</v>
      </c>
      <c r="D1" s="649"/>
      <c r="E1" s="649"/>
      <c r="F1" s="649"/>
      <c r="G1" s="649"/>
      <c r="H1" s="649"/>
      <c r="I1" s="649"/>
      <c r="J1" s="650"/>
      <c r="K1" s="649"/>
      <c r="L1" s="649"/>
      <c r="M1" s="649"/>
      <c r="N1" s="649"/>
      <c r="O1" s="649"/>
      <c r="P1" s="649"/>
      <c r="Q1" s="649"/>
      <c r="R1" s="649"/>
      <c r="S1" s="649"/>
      <c r="T1" s="649"/>
      <c r="U1" s="649"/>
      <c r="V1" s="1066" t="s">
        <v>106</v>
      </c>
      <c r="W1" s="1066"/>
      <c r="X1" s="1066"/>
      <c r="Y1" s="1066"/>
      <c r="Z1" s="1066"/>
      <c r="AA1" s="1066"/>
      <c r="AB1" s="29"/>
      <c r="AC1" s="4" t="s">
        <v>540</v>
      </c>
      <c r="AM1" s="4" t="s">
        <v>104</v>
      </c>
    </row>
    <row r="2" ht="12"/>
    <row r="3" spans="1:44" ht="12">
      <c r="A3" s="193"/>
      <c r="B3" s="1053" t="s">
        <v>541</v>
      </c>
      <c r="C3" s="1053"/>
      <c r="D3" s="1053"/>
      <c r="E3" s="1053"/>
      <c r="F3" s="1053"/>
      <c r="G3" s="1053"/>
      <c r="H3" s="1053"/>
      <c r="I3" s="1053"/>
      <c r="J3" s="1053"/>
      <c r="K3" s="1053"/>
      <c r="L3" s="1053"/>
      <c r="M3" s="1053"/>
      <c r="O3" s="1055"/>
      <c r="P3" s="1056"/>
      <c r="Q3" s="1056"/>
      <c r="R3" s="1056"/>
      <c r="S3" s="1056"/>
      <c r="T3" s="1056"/>
      <c r="U3" s="1056"/>
      <c r="V3" s="1056"/>
      <c r="W3" s="1056"/>
      <c r="X3" s="1056"/>
      <c r="Y3" s="1056"/>
      <c r="Z3" s="1056"/>
      <c r="AA3" s="1057"/>
      <c r="AB3" s="607"/>
      <c r="AC3" s="115" t="s">
        <v>304</v>
      </c>
      <c r="AH3" s="115" t="s">
        <v>303</v>
      </c>
      <c r="AM3" s="115" t="s">
        <v>304</v>
      </c>
      <c r="AR3" s="115" t="s">
        <v>303</v>
      </c>
    </row>
    <row r="4" spans="1:28" ht="12.75" thickBot="1">
      <c r="A4" s="193"/>
      <c r="B4" s="1053"/>
      <c r="C4" s="1053"/>
      <c r="D4" s="1053"/>
      <c r="E4" s="1053"/>
      <c r="F4" s="1053"/>
      <c r="G4" s="1053"/>
      <c r="H4" s="1053"/>
      <c r="I4" s="1053"/>
      <c r="J4" s="1053"/>
      <c r="K4" s="1053"/>
      <c r="L4" s="1053"/>
      <c r="M4" s="1053"/>
      <c r="O4" s="1058"/>
      <c r="P4" s="1059"/>
      <c r="Q4" s="1059"/>
      <c r="R4" s="1059"/>
      <c r="S4" s="1059"/>
      <c r="T4" s="1059"/>
      <c r="U4" s="1059"/>
      <c r="V4" s="1059"/>
      <c r="W4" s="1059"/>
      <c r="X4" s="1059"/>
      <c r="Y4" s="1059"/>
      <c r="Z4" s="1059"/>
      <c r="AA4" s="1060"/>
      <c r="AB4" s="607"/>
    </row>
    <row r="5" spans="1:47" ht="12.75" thickBot="1">
      <c r="A5" s="193"/>
      <c r="B5" s="1053"/>
      <c r="C5" s="1053"/>
      <c r="D5" s="1053"/>
      <c r="E5" s="1053"/>
      <c r="F5" s="1053"/>
      <c r="G5" s="1053"/>
      <c r="H5" s="1053"/>
      <c r="I5" s="1053"/>
      <c r="J5" s="1053"/>
      <c r="K5" s="1053"/>
      <c r="L5" s="1053"/>
      <c r="M5" s="1053"/>
      <c r="N5" s="193"/>
      <c r="O5" s="1058"/>
      <c r="P5" s="1059"/>
      <c r="Q5" s="1059"/>
      <c r="R5" s="1059"/>
      <c r="S5" s="1059"/>
      <c r="T5" s="1059"/>
      <c r="U5" s="1059"/>
      <c r="V5" s="1059"/>
      <c r="W5" s="1059"/>
      <c r="X5" s="1059"/>
      <c r="Y5" s="1059"/>
      <c r="Z5" s="1059"/>
      <c r="AA5" s="1060"/>
      <c r="AB5" s="607"/>
      <c r="AC5" s="610" t="s">
        <v>429</v>
      </c>
      <c r="AD5" s="610" t="s">
        <v>398</v>
      </c>
      <c r="AE5" s="610" t="s">
        <v>399</v>
      </c>
      <c r="AF5" s="610" t="s">
        <v>390</v>
      </c>
      <c r="AH5" s="610" t="s">
        <v>429</v>
      </c>
      <c r="AI5" s="610" t="s">
        <v>398</v>
      </c>
      <c r="AJ5" s="610" t="s">
        <v>399</v>
      </c>
      <c r="AK5" s="610" t="s">
        <v>390</v>
      </c>
      <c r="AM5" s="207" t="s">
        <v>429</v>
      </c>
      <c r="AN5" s="117" t="s">
        <v>398</v>
      </c>
      <c r="AO5" s="121" t="s">
        <v>399</v>
      </c>
      <c r="AP5" s="122" t="s">
        <v>390</v>
      </c>
      <c r="AR5" s="207" t="s">
        <v>429</v>
      </c>
      <c r="AS5" s="117" t="s">
        <v>398</v>
      </c>
      <c r="AT5" s="121" t="s">
        <v>399</v>
      </c>
      <c r="AU5" s="122" t="s">
        <v>390</v>
      </c>
    </row>
    <row r="6" spans="1:47" ht="12.75" thickBot="1">
      <c r="A6" s="193"/>
      <c r="B6" s="1053"/>
      <c r="C6" s="1053"/>
      <c r="D6" s="1053"/>
      <c r="E6" s="1053"/>
      <c r="F6" s="1053"/>
      <c r="G6" s="1053"/>
      <c r="H6" s="1053"/>
      <c r="I6" s="1053"/>
      <c r="J6" s="1053"/>
      <c r="K6" s="1053"/>
      <c r="L6" s="1053"/>
      <c r="M6" s="1053"/>
      <c r="O6" s="1058"/>
      <c r="P6" s="1059"/>
      <c r="Q6" s="1059"/>
      <c r="R6" s="1059"/>
      <c r="S6" s="1059"/>
      <c r="T6" s="1059"/>
      <c r="U6" s="1059"/>
      <c r="V6" s="1059"/>
      <c r="W6" s="1059"/>
      <c r="X6" s="1059"/>
      <c r="Y6" s="1059"/>
      <c r="Z6" s="1059"/>
      <c r="AA6" s="1060"/>
      <c r="AB6" s="607"/>
      <c r="AC6" s="610" t="s">
        <v>400</v>
      </c>
      <c r="AD6" s="799">
        <v>0.675896728419393</v>
      </c>
      <c r="AE6" s="799">
        <v>0.32410327158060703</v>
      </c>
      <c r="AF6" s="803">
        <v>1</v>
      </c>
      <c r="AH6" s="610" t="s">
        <v>400</v>
      </c>
      <c r="AI6" s="801">
        <v>6859</v>
      </c>
      <c r="AJ6" s="801">
        <v>3289</v>
      </c>
      <c r="AK6" s="801">
        <v>10148</v>
      </c>
      <c r="AM6" s="208" t="s">
        <v>400</v>
      </c>
      <c r="AN6" s="579">
        <v>0.675896728419393</v>
      </c>
      <c r="AO6" s="203">
        <v>0.32410327158060703</v>
      </c>
      <c r="AP6" s="184">
        <v>1</v>
      </c>
      <c r="AR6" s="208" t="s">
        <v>400</v>
      </c>
      <c r="AS6" s="209">
        <v>6859</v>
      </c>
      <c r="AT6" s="195">
        <v>3289</v>
      </c>
      <c r="AU6" s="196">
        <v>10148</v>
      </c>
    </row>
    <row r="7" spans="1:47" ht="12">
      <c r="A7" s="193"/>
      <c r="B7" s="1053"/>
      <c r="C7" s="1053"/>
      <c r="D7" s="1053"/>
      <c r="E7" s="1053"/>
      <c r="F7" s="1053"/>
      <c r="G7" s="1053"/>
      <c r="H7" s="1053"/>
      <c r="I7" s="1053"/>
      <c r="J7" s="1053"/>
      <c r="K7" s="1053"/>
      <c r="L7" s="1053"/>
      <c r="M7" s="1053"/>
      <c r="O7" s="1058"/>
      <c r="P7" s="1059"/>
      <c r="Q7" s="1059"/>
      <c r="R7" s="1059"/>
      <c r="S7" s="1059"/>
      <c r="T7" s="1059"/>
      <c r="U7" s="1059"/>
      <c r="V7" s="1059"/>
      <c r="W7" s="1059"/>
      <c r="X7" s="1059"/>
      <c r="Y7" s="1059"/>
      <c r="Z7" s="1059"/>
      <c r="AA7" s="1060"/>
      <c r="AB7" s="607"/>
      <c r="AC7" s="193"/>
      <c r="AD7" s="193"/>
      <c r="AE7" s="193"/>
      <c r="AF7" s="193"/>
      <c r="AH7" s="193"/>
      <c r="AI7" s="193"/>
      <c r="AJ7" s="193"/>
      <c r="AM7" s="193"/>
      <c r="AN7" s="193"/>
      <c r="AO7" s="193"/>
      <c r="AP7" s="193"/>
      <c r="AR7" s="193"/>
      <c r="AS7" s="197"/>
      <c r="AT7" s="197"/>
      <c r="AU7" s="198"/>
    </row>
    <row r="8" spans="1:44" ht="12">
      <c r="A8" s="193"/>
      <c r="B8" s="1053"/>
      <c r="C8" s="1053"/>
      <c r="D8" s="1053"/>
      <c r="E8" s="1053"/>
      <c r="F8" s="1053"/>
      <c r="G8" s="1053"/>
      <c r="H8" s="1053"/>
      <c r="I8" s="1053"/>
      <c r="J8" s="1053"/>
      <c r="K8" s="1053"/>
      <c r="L8" s="1053"/>
      <c r="M8" s="1053"/>
      <c r="O8" s="1058"/>
      <c r="P8" s="1059"/>
      <c r="Q8" s="1059"/>
      <c r="R8" s="1059"/>
      <c r="S8" s="1059"/>
      <c r="T8" s="1059"/>
      <c r="U8" s="1059"/>
      <c r="V8" s="1059"/>
      <c r="W8" s="1059"/>
      <c r="X8" s="1059"/>
      <c r="Y8" s="1059"/>
      <c r="Z8" s="1059"/>
      <c r="AA8" s="1060"/>
      <c r="AB8" s="607"/>
      <c r="AC8" s="115" t="s">
        <v>343</v>
      </c>
      <c r="AH8" s="115" t="s">
        <v>364</v>
      </c>
      <c r="AM8" s="115" t="s">
        <v>343</v>
      </c>
      <c r="AR8" s="115" t="s">
        <v>364</v>
      </c>
    </row>
    <row r="9" spans="1:28" ht="12.75" thickBot="1">
      <c r="A9" s="193"/>
      <c r="B9" s="1053"/>
      <c r="C9" s="1053"/>
      <c r="D9" s="1053"/>
      <c r="E9" s="1053"/>
      <c r="F9" s="1053"/>
      <c r="G9" s="1053"/>
      <c r="H9" s="1053"/>
      <c r="I9" s="1053"/>
      <c r="J9" s="1053"/>
      <c r="K9" s="1053"/>
      <c r="L9" s="1053"/>
      <c r="M9" s="1053"/>
      <c r="O9" s="1058"/>
      <c r="P9" s="1059"/>
      <c r="Q9" s="1059"/>
      <c r="R9" s="1059"/>
      <c r="S9" s="1059"/>
      <c r="T9" s="1059"/>
      <c r="U9" s="1059"/>
      <c r="V9" s="1059"/>
      <c r="W9" s="1059"/>
      <c r="X9" s="1059"/>
      <c r="Y9" s="1059"/>
      <c r="Z9" s="1059"/>
      <c r="AA9" s="1060"/>
      <c r="AB9" s="607"/>
    </row>
    <row r="10" spans="1:47" ht="12.75" thickBot="1">
      <c r="A10" s="193"/>
      <c r="B10" s="1053"/>
      <c r="C10" s="1053"/>
      <c r="D10" s="1053"/>
      <c r="E10" s="1053"/>
      <c r="F10" s="1053"/>
      <c r="G10" s="1053"/>
      <c r="H10" s="1053"/>
      <c r="I10" s="1053"/>
      <c r="J10" s="1053"/>
      <c r="K10" s="1053"/>
      <c r="L10" s="1053"/>
      <c r="M10" s="1053"/>
      <c r="O10" s="1058"/>
      <c r="P10" s="1059"/>
      <c r="Q10" s="1059"/>
      <c r="R10" s="1059"/>
      <c r="S10" s="1059"/>
      <c r="T10" s="1059"/>
      <c r="U10" s="1059"/>
      <c r="V10" s="1059"/>
      <c r="W10" s="1059"/>
      <c r="X10" s="1059"/>
      <c r="Y10" s="1059"/>
      <c r="Z10" s="1059"/>
      <c r="AA10" s="1060"/>
      <c r="AB10" s="607"/>
      <c r="AC10" s="610" t="s">
        <v>185</v>
      </c>
      <c r="AD10" s="610" t="s">
        <v>398</v>
      </c>
      <c r="AE10" s="610" t="s">
        <v>399</v>
      </c>
      <c r="AF10" s="610" t="s">
        <v>390</v>
      </c>
      <c r="AH10" s="610" t="s">
        <v>185</v>
      </c>
      <c r="AI10" s="610" t="s">
        <v>398</v>
      </c>
      <c r="AJ10" s="610" t="s">
        <v>399</v>
      </c>
      <c r="AK10" s="610" t="s">
        <v>390</v>
      </c>
      <c r="AM10" s="116" t="s">
        <v>185</v>
      </c>
      <c r="AN10" s="118" t="s">
        <v>398</v>
      </c>
      <c r="AO10" s="121" t="s">
        <v>399</v>
      </c>
      <c r="AP10" s="122" t="s">
        <v>390</v>
      </c>
      <c r="AR10" s="116" t="s">
        <v>185</v>
      </c>
      <c r="AS10" s="118" t="s">
        <v>398</v>
      </c>
      <c r="AT10" s="121" t="s">
        <v>399</v>
      </c>
      <c r="AU10" s="122" t="s">
        <v>390</v>
      </c>
    </row>
    <row r="11" spans="1:47" ht="12">
      <c r="A11" s="193"/>
      <c r="B11" s="1053"/>
      <c r="C11" s="1053"/>
      <c r="D11" s="1053"/>
      <c r="E11" s="1053"/>
      <c r="F11" s="1053"/>
      <c r="G11" s="1053"/>
      <c r="H11" s="1053"/>
      <c r="I11" s="1053"/>
      <c r="J11" s="1053"/>
      <c r="K11" s="1053"/>
      <c r="L11" s="1053"/>
      <c r="M11" s="1053"/>
      <c r="O11" s="1058"/>
      <c r="P11" s="1059"/>
      <c r="Q11" s="1059"/>
      <c r="R11" s="1059"/>
      <c r="S11" s="1059"/>
      <c r="T11" s="1059"/>
      <c r="U11" s="1059"/>
      <c r="V11" s="1059"/>
      <c r="W11" s="1059"/>
      <c r="X11" s="1059"/>
      <c r="Y11" s="1059"/>
      <c r="Z11" s="1059"/>
      <c r="AA11" s="1060"/>
      <c r="AB11" s="607"/>
      <c r="AC11" s="611" t="s">
        <v>705</v>
      </c>
      <c r="AD11" s="799">
        <v>0.8620689655172413</v>
      </c>
      <c r="AE11" s="799">
        <v>0.13793103448275862</v>
      </c>
      <c r="AF11" s="799">
        <v>1</v>
      </c>
      <c r="AH11" s="611" t="s">
        <v>705</v>
      </c>
      <c r="AI11" s="801">
        <v>1125</v>
      </c>
      <c r="AJ11" s="801">
        <v>180</v>
      </c>
      <c r="AK11" s="801">
        <v>1305</v>
      </c>
      <c r="AM11" s="131" t="s">
        <v>391</v>
      </c>
      <c r="AN11" s="140" t="e">
        <v>#DIV/0!</v>
      </c>
      <c r="AO11" s="199" t="e">
        <v>#DIV/0!</v>
      </c>
      <c r="AP11" s="200" t="e">
        <v>#DIV/0!</v>
      </c>
      <c r="AR11" s="131" t="s">
        <v>391</v>
      </c>
      <c r="AS11" s="137">
        <v>0</v>
      </c>
      <c r="AT11" s="164">
        <v>0</v>
      </c>
      <c r="AU11" s="165">
        <v>0</v>
      </c>
    </row>
    <row r="12" spans="1:47" ht="12">
      <c r="A12" s="193"/>
      <c r="B12" s="1053"/>
      <c r="C12" s="1053"/>
      <c r="D12" s="1053"/>
      <c r="E12" s="1053"/>
      <c r="F12" s="1053"/>
      <c r="G12" s="1053"/>
      <c r="H12" s="1053"/>
      <c r="I12" s="1053"/>
      <c r="J12" s="1053"/>
      <c r="K12" s="1053"/>
      <c r="L12" s="1053"/>
      <c r="M12" s="1053"/>
      <c r="O12" s="1058"/>
      <c r="P12" s="1059"/>
      <c r="Q12" s="1059"/>
      <c r="R12" s="1059"/>
      <c r="S12" s="1059"/>
      <c r="T12" s="1059"/>
      <c r="U12" s="1059"/>
      <c r="V12" s="1059"/>
      <c r="W12" s="1059"/>
      <c r="X12" s="1059"/>
      <c r="Y12" s="1059"/>
      <c r="Z12" s="1059"/>
      <c r="AA12" s="1060"/>
      <c r="AB12" s="607"/>
      <c r="AC12" s="612" t="s">
        <v>706</v>
      </c>
      <c r="AD12" s="799">
        <v>0.6876106194690266</v>
      </c>
      <c r="AE12" s="799">
        <v>0.3123893805309734</v>
      </c>
      <c r="AF12" s="799">
        <v>1</v>
      </c>
      <c r="AH12" s="804" t="s">
        <v>706</v>
      </c>
      <c r="AI12" s="801">
        <v>777</v>
      </c>
      <c r="AJ12" s="801">
        <v>353</v>
      </c>
      <c r="AK12" s="801">
        <v>1130</v>
      </c>
      <c r="AM12" s="36" t="s">
        <v>170</v>
      </c>
      <c r="AN12" s="140" t="e">
        <v>#DIV/0!</v>
      </c>
      <c r="AO12" s="199" t="e">
        <v>#DIV/0!</v>
      </c>
      <c r="AP12" s="200" t="e">
        <v>#DIV/0!</v>
      </c>
      <c r="AR12" s="36" t="s">
        <v>170</v>
      </c>
      <c r="AS12" s="147">
        <v>0</v>
      </c>
      <c r="AT12" s="168">
        <v>0</v>
      </c>
      <c r="AU12" s="201">
        <v>0</v>
      </c>
    </row>
    <row r="13" spans="1:47" ht="12">
      <c r="A13" s="193"/>
      <c r="B13" s="1053"/>
      <c r="C13" s="1053"/>
      <c r="D13" s="1053"/>
      <c r="E13" s="1053"/>
      <c r="F13" s="1053"/>
      <c r="G13" s="1053"/>
      <c r="H13" s="1053"/>
      <c r="I13" s="1053"/>
      <c r="J13" s="1053"/>
      <c r="K13" s="1053"/>
      <c r="L13" s="1053"/>
      <c r="M13" s="1053"/>
      <c r="O13" s="1058"/>
      <c r="P13" s="1059"/>
      <c r="Q13" s="1059"/>
      <c r="R13" s="1059"/>
      <c r="S13" s="1059"/>
      <c r="T13" s="1059"/>
      <c r="U13" s="1059"/>
      <c r="V13" s="1059"/>
      <c r="W13" s="1059"/>
      <c r="X13" s="1059"/>
      <c r="Y13" s="1059"/>
      <c r="Z13" s="1059"/>
      <c r="AA13" s="1060"/>
      <c r="AB13" s="607"/>
      <c r="AC13" s="611" t="s">
        <v>707</v>
      </c>
      <c r="AD13" s="799">
        <v>0.8771929824561403</v>
      </c>
      <c r="AE13" s="799">
        <v>0.12280701754385964</v>
      </c>
      <c r="AF13" s="799">
        <v>1</v>
      </c>
      <c r="AH13" s="611" t="s">
        <v>707</v>
      </c>
      <c r="AI13" s="801">
        <v>50</v>
      </c>
      <c r="AJ13" s="801">
        <v>7</v>
      </c>
      <c r="AK13" s="801">
        <v>57</v>
      </c>
      <c r="AM13" s="34" t="s">
        <v>171</v>
      </c>
      <c r="AN13" s="140">
        <v>0.6522896698615549</v>
      </c>
      <c r="AO13" s="199">
        <v>0.34771033013844516</v>
      </c>
      <c r="AP13" s="200">
        <v>1</v>
      </c>
      <c r="AR13" s="34" t="s">
        <v>171</v>
      </c>
      <c r="AS13" s="147">
        <v>1225</v>
      </c>
      <c r="AT13" s="168">
        <v>653</v>
      </c>
      <c r="AU13" s="201">
        <v>1878</v>
      </c>
    </row>
    <row r="14" spans="1:47" ht="10.5" customHeight="1">
      <c r="A14" s="193"/>
      <c r="B14" s="1053"/>
      <c r="C14" s="1053"/>
      <c r="D14" s="1053"/>
      <c r="E14" s="1053"/>
      <c r="F14" s="1053"/>
      <c r="G14" s="1053"/>
      <c r="H14" s="1053"/>
      <c r="I14" s="1053"/>
      <c r="J14" s="1053"/>
      <c r="K14" s="1053"/>
      <c r="L14" s="1053"/>
      <c r="M14" s="1053"/>
      <c r="O14" s="1058"/>
      <c r="P14" s="1059"/>
      <c r="Q14" s="1059"/>
      <c r="R14" s="1059"/>
      <c r="S14" s="1059"/>
      <c r="T14" s="1059"/>
      <c r="U14" s="1059"/>
      <c r="V14" s="1059"/>
      <c r="W14" s="1059"/>
      <c r="X14" s="1059"/>
      <c r="Y14" s="1059"/>
      <c r="Z14" s="1059"/>
      <c r="AA14" s="1060"/>
      <c r="AB14" s="607"/>
      <c r="AC14" s="612" t="s">
        <v>708</v>
      </c>
      <c r="AD14" s="799">
        <v>0.8507265521796565</v>
      </c>
      <c r="AE14" s="799">
        <v>0.14927344782034346</v>
      </c>
      <c r="AF14" s="799">
        <v>1</v>
      </c>
      <c r="AH14" s="804" t="s">
        <v>708</v>
      </c>
      <c r="AI14" s="801">
        <v>1288</v>
      </c>
      <c r="AJ14" s="801">
        <v>226</v>
      </c>
      <c r="AK14" s="801">
        <v>1514</v>
      </c>
      <c r="AM14" s="34" t="s">
        <v>169</v>
      </c>
      <c r="AN14" s="140">
        <v>0.615506329113924</v>
      </c>
      <c r="AO14" s="199">
        <v>0.38449367088607594</v>
      </c>
      <c r="AP14" s="200">
        <v>1</v>
      </c>
      <c r="AR14" s="34" t="s">
        <v>169</v>
      </c>
      <c r="AS14" s="147">
        <v>389</v>
      </c>
      <c r="AT14" s="168">
        <v>243</v>
      </c>
      <c r="AU14" s="201">
        <v>632</v>
      </c>
    </row>
    <row r="15" spans="1:47" ht="12">
      <c r="A15" s="193"/>
      <c r="B15" s="1053"/>
      <c r="C15" s="1053"/>
      <c r="D15" s="1053"/>
      <c r="E15" s="1053"/>
      <c r="F15" s="1053"/>
      <c r="G15" s="1053"/>
      <c r="H15" s="1053"/>
      <c r="I15" s="1053"/>
      <c r="J15" s="1053"/>
      <c r="K15" s="1053"/>
      <c r="L15" s="1053"/>
      <c r="M15" s="1053"/>
      <c r="O15" s="1061"/>
      <c r="P15" s="1062"/>
      <c r="Q15" s="1062"/>
      <c r="R15" s="1062"/>
      <c r="S15" s="1062"/>
      <c r="T15" s="1062"/>
      <c r="U15" s="1062"/>
      <c r="V15" s="1062"/>
      <c r="W15" s="1062"/>
      <c r="X15" s="1062"/>
      <c r="Y15" s="1062"/>
      <c r="Z15" s="1062"/>
      <c r="AA15" s="1063"/>
      <c r="AB15" s="607"/>
      <c r="AC15" s="611" t="s">
        <v>709</v>
      </c>
      <c r="AD15" s="799">
        <v>0.6841359773371105</v>
      </c>
      <c r="AE15" s="799">
        <v>0.31586402266288954</v>
      </c>
      <c r="AF15" s="799">
        <v>1</v>
      </c>
      <c r="AH15" s="611" t="s">
        <v>709</v>
      </c>
      <c r="AI15" s="801">
        <v>1449</v>
      </c>
      <c r="AJ15" s="801">
        <v>669</v>
      </c>
      <c r="AK15" s="801">
        <v>2118</v>
      </c>
      <c r="AM15" s="34" t="s">
        <v>168</v>
      </c>
      <c r="AN15" s="140">
        <v>0.21640316205533597</v>
      </c>
      <c r="AO15" s="199">
        <v>0.7835968379446641</v>
      </c>
      <c r="AP15" s="200">
        <v>1</v>
      </c>
      <c r="AR15" s="34" t="s">
        <v>168</v>
      </c>
      <c r="AS15" s="147">
        <v>219</v>
      </c>
      <c r="AT15" s="168">
        <v>793</v>
      </c>
      <c r="AU15" s="201">
        <v>1012</v>
      </c>
    </row>
    <row r="16" spans="15:47" ht="11.25" customHeight="1">
      <c r="O16" s="193"/>
      <c r="P16" s="193"/>
      <c r="Q16" s="193"/>
      <c r="R16" s="193"/>
      <c r="S16" s="193"/>
      <c r="T16" s="193"/>
      <c r="U16" s="193"/>
      <c r="V16" s="193"/>
      <c r="W16" s="193"/>
      <c r="X16" s="193"/>
      <c r="Y16" s="193"/>
      <c r="Z16" s="193"/>
      <c r="AA16" s="193"/>
      <c r="AB16" s="193"/>
      <c r="AC16" s="612" t="s">
        <v>710</v>
      </c>
      <c r="AD16" s="799">
        <v>0.6892950391644909</v>
      </c>
      <c r="AE16" s="799">
        <v>0.31070496083550914</v>
      </c>
      <c r="AF16" s="799">
        <v>1</v>
      </c>
      <c r="AH16" s="804" t="s">
        <v>710</v>
      </c>
      <c r="AI16" s="801">
        <v>264</v>
      </c>
      <c r="AJ16" s="801">
        <v>119</v>
      </c>
      <c r="AK16" s="801">
        <v>383</v>
      </c>
      <c r="AM16" s="34" t="s">
        <v>167</v>
      </c>
      <c r="AN16" s="140">
        <v>0.6444444444444445</v>
      </c>
      <c r="AO16" s="199">
        <v>0.35555555555555557</v>
      </c>
      <c r="AP16" s="200">
        <v>1</v>
      </c>
      <c r="AR16" s="34" t="s">
        <v>167</v>
      </c>
      <c r="AS16" s="147">
        <v>58</v>
      </c>
      <c r="AT16" s="168">
        <v>32</v>
      </c>
      <c r="AU16" s="201">
        <v>90</v>
      </c>
    </row>
    <row r="17" spans="1:47" ht="12">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c r="AB17" s="193"/>
      <c r="AC17" s="611" t="s">
        <v>711</v>
      </c>
      <c r="AD17" s="799">
        <v>0.5172413793103449</v>
      </c>
      <c r="AE17" s="825">
        <v>0.4827586206896552</v>
      </c>
      <c r="AF17" s="799">
        <v>1</v>
      </c>
      <c r="AH17" s="611" t="s">
        <v>711</v>
      </c>
      <c r="AI17" s="801">
        <v>15</v>
      </c>
      <c r="AJ17" s="801">
        <v>14</v>
      </c>
      <c r="AK17" s="801">
        <v>29</v>
      </c>
      <c r="AM17" s="34" t="s">
        <v>172</v>
      </c>
      <c r="AN17" s="140">
        <v>0.5172413793103449</v>
      </c>
      <c r="AO17" s="199">
        <v>0.4827586206896552</v>
      </c>
      <c r="AP17" s="200">
        <v>1</v>
      </c>
      <c r="AR17" s="34" t="s">
        <v>172</v>
      </c>
      <c r="AS17" s="167">
        <v>15</v>
      </c>
      <c r="AT17" s="168">
        <v>14</v>
      </c>
      <c r="AU17" s="201">
        <v>29</v>
      </c>
    </row>
    <row r="18" spans="1:47" ht="12">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561"/>
      <c r="AB18" s="193"/>
      <c r="AC18" s="612" t="s">
        <v>712</v>
      </c>
      <c r="AD18" s="799">
        <v>0.6444444444444445</v>
      </c>
      <c r="AE18" s="799">
        <v>0.35555555555555557</v>
      </c>
      <c r="AF18" s="799">
        <v>1</v>
      </c>
      <c r="AH18" s="804" t="s">
        <v>712</v>
      </c>
      <c r="AI18" s="801">
        <v>58</v>
      </c>
      <c r="AJ18" s="801">
        <v>32</v>
      </c>
      <c r="AK18" s="801">
        <v>90</v>
      </c>
      <c r="AM18" s="34" t="s">
        <v>166</v>
      </c>
      <c r="AN18" s="140">
        <v>0.6892950391644909</v>
      </c>
      <c r="AO18" s="199">
        <v>0.31070496083550914</v>
      </c>
      <c r="AP18" s="200">
        <v>1</v>
      </c>
      <c r="AR18" s="34" t="s">
        <v>166</v>
      </c>
      <c r="AS18" s="167">
        <v>264</v>
      </c>
      <c r="AT18" s="168">
        <v>119</v>
      </c>
      <c r="AU18" s="201">
        <v>383</v>
      </c>
    </row>
    <row r="19" spans="1:47" ht="12">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B19" s="193"/>
      <c r="AC19" s="611" t="s">
        <v>713</v>
      </c>
      <c r="AD19" s="799">
        <v>0.21640316205533597</v>
      </c>
      <c r="AE19" s="802">
        <v>0.7835968379446641</v>
      </c>
      <c r="AF19" s="799">
        <v>1</v>
      </c>
      <c r="AH19" s="611" t="s">
        <v>713</v>
      </c>
      <c r="AI19" s="801">
        <v>219</v>
      </c>
      <c r="AJ19" s="801">
        <v>793</v>
      </c>
      <c r="AK19" s="801">
        <v>1012</v>
      </c>
      <c r="AM19" s="34" t="s">
        <v>165</v>
      </c>
      <c r="AN19" s="140">
        <v>0.6841359773371105</v>
      </c>
      <c r="AO19" s="199">
        <v>0.31586402266288954</v>
      </c>
      <c r="AP19" s="200">
        <v>1</v>
      </c>
      <c r="AR19" s="34" t="s">
        <v>165</v>
      </c>
      <c r="AS19" s="167">
        <v>1449</v>
      </c>
      <c r="AT19" s="168">
        <v>669</v>
      </c>
      <c r="AU19" s="201">
        <v>2118</v>
      </c>
    </row>
    <row r="20" spans="1:47" ht="12">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B20" s="193"/>
      <c r="AC20" s="612" t="s">
        <v>714</v>
      </c>
      <c r="AD20" s="799">
        <v>0.615506329113924</v>
      </c>
      <c r="AE20" s="825">
        <v>0.38449367088607594</v>
      </c>
      <c r="AF20" s="799">
        <v>1</v>
      </c>
      <c r="AH20" s="804" t="s">
        <v>714</v>
      </c>
      <c r="AI20" s="801">
        <v>389</v>
      </c>
      <c r="AJ20" s="801">
        <v>243</v>
      </c>
      <c r="AK20" s="801">
        <v>632</v>
      </c>
      <c r="AM20" s="34" t="s">
        <v>164</v>
      </c>
      <c r="AN20" s="140">
        <v>0.8507265521796565</v>
      </c>
      <c r="AO20" s="199">
        <v>0.14927344782034346</v>
      </c>
      <c r="AP20" s="200">
        <v>1</v>
      </c>
      <c r="AR20" s="34" t="s">
        <v>164</v>
      </c>
      <c r="AS20" s="167">
        <v>1288</v>
      </c>
      <c r="AT20" s="168">
        <v>226</v>
      </c>
      <c r="AU20" s="201">
        <v>1514</v>
      </c>
    </row>
    <row r="21" spans="1:47" ht="12">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B21" s="193"/>
      <c r="AC21" s="611" t="s">
        <v>715</v>
      </c>
      <c r="AD21" s="799">
        <v>0.6522896698615549</v>
      </c>
      <c r="AE21" s="799">
        <v>0.34771033013844516</v>
      </c>
      <c r="AF21" s="799">
        <v>1</v>
      </c>
      <c r="AH21" s="611" t="s">
        <v>715</v>
      </c>
      <c r="AI21" s="801">
        <v>1225</v>
      </c>
      <c r="AJ21" s="801">
        <v>653</v>
      </c>
      <c r="AK21" s="801">
        <v>1878</v>
      </c>
      <c r="AM21" s="34" t="s">
        <v>163</v>
      </c>
      <c r="AN21" s="140">
        <v>0.8771929824561403</v>
      </c>
      <c r="AO21" s="199">
        <v>0.12280701754385964</v>
      </c>
      <c r="AP21" s="200">
        <v>1</v>
      </c>
      <c r="AR21" s="34" t="s">
        <v>163</v>
      </c>
      <c r="AS21" s="167">
        <v>50</v>
      </c>
      <c r="AT21" s="168">
        <v>7</v>
      </c>
      <c r="AU21" s="201">
        <v>57</v>
      </c>
    </row>
    <row r="22" spans="1:47" ht="12">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B22" s="193"/>
      <c r="AC22" s="612" t="s">
        <v>719</v>
      </c>
      <c r="AD22" s="799" t="e">
        <v>#DIV/0!</v>
      </c>
      <c r="AE22" s="825" t="e">
        <v>#DIV/0!</v>
      </c>
      <c r="AF22" s="799" t="e">
        <v>#DIV/0!</v>
      </c>
      <c r="AH22" s="804" t="s">
        <v>719</v>
      </c>
      <c r="AI22" s="801">
        <v>0</v>
      </c>
      <c r="AJ22" s="801">
        <v>0</v>
      </c>
      <c r="AK22" s="801">
        <v>0</v>
      </c>
      <c r="AM22" s="34" t="s">
        <v>173</v>
      </c>
      <c r="AN22" s="140">
        <v>0.6876106194690266</v>
      </c>
      <c r="AO22" s="199">
        <v>0.3123893805309734</v>
      </c>
      <c r="AP22" s="200">
        <v>1</v>
      </c>
      <c r="AR22" s="34" t="s">
        <v>173</v>
      </c>
      <c r="AS22" s="167">
        <v>777</v>
      </c>
      <c r="AT22" s="168">
        <v>353</v>
      </c>
      <c r="AU22" s="201">
        <v>1130</v>
      </c>
    </row>
    <row r="23" spans="1:47" ht="12.75" thickBo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B23" s="193"/>
      <c r="AC23" s="611" t="s">
        <v>317</v>
      </c>
      <c r="AD23" s="799" t="e">
        <v>#DIV/0!</v>
      </c>
      <c r="AE23" s="799" t="e">
        <v>#DIV/0!</v>
      </c>
      <c r="AF23" s="799" t="e">
        <v>#DIV/0!</v>
      </c>
      <c r="AH23" s="611" t="s">
        <v>317</v>
      </c>
      <c r="AI23" s="801">
        <v>0</v>
      </c>
      <c r="AJ23" s="801">
        <v>0</v>
      </c>
      <c r="AK23" s="801">
        <v>0</v>
      </c>
      <c r="AM23" s="35" t="s">
        <v>174</v>
      </c>
      <c r="AN23" s="202">
        <v>0.8620689655172413</v>
      </c>
      <c r="AO23" s="203">
        <v>0.13793103448275862</v>
      </c>
      <c r="AP23" s="184">
        <v>1</v>
      </c>
      <c r="AR23" s="45" t="s">
        <v>174</v>
      </c>
      <c r="AS23" s="172">
        <v>1125</v>
      </c>
      <c r="AT23" s="173">
        <v>180</v>
      </c>
      <c r="AU23" s="190">
        <v>1305</v>
      </c>
    </row>
    <row r="24" spans="1:47" ht="13.5" thickBot="1" thickTop="1">
      <c r="A24" s="560" t="s">
        <v>221</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B24" s="193"/>
      <c r="AH24" s="610" t="s">
        <v>390</v>
      </c>
      <c r="AI24" s="801">
        <v>6859</v>
      </c>
      <c r="AJ24" s="801">
        <v>3289</v>
      </c>
      <c r="AK24" s="801">
        <v>10148</v>
      </c>
      <c r="AR24" s="112" t="s">
        <v>390</v>
      </c>
      <c r="AS24" s="592">
        <v>6859</v>
      </c>
      <c r="AT24" s="204">
        <v>3289</v>
      </c>
      <c r="AU24" s="205">
        <v>10148</v>
      </c>
    </row>
    <row r="25" spans="1:37" ht="12">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B25" s="193"/>
      <c r="AI25" s="616"/>
      <c r="AJ25" s="616"/>
      <c r="AK25" s="616"/>
    </row>
    <row r="26" spans="1:44" ht="12">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B26" s="193"/>
      <c r="AC26" s="115" t="s">
        <v>365</v>
      </c>
      <c r="AH26" s="115" t="s">
        <v>366</v>
      </c>
      <c r="AI26" s="616"/>
      <c r="AJ26" s="616"/>
      <c r="AK26" s="616"/>
      <c r="AM26" s="115" t="s">
        <v>365</v>
      </c>
      <c r="AR26" s="115" t="s">
        <v>366</v>
      </c>
    </row>
    <row r="27" spans="1:37" ht="12.75" thickBo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B27" s="193"/>
      <c r="AI27" s="616"/>
      <c r="AJ27" s="616"/>
      <c r="AK27" s="616"/>
    </row>
    <row r="28" spans="1:47" ht="12.75" thickBo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B28" s="193"/>
      <c r="AC28" s="610" t="s">
        <v>186</v>
      </c>
      <c r="AD28" s="610" t="s">
        <v>398</v>
      </c>
      <c r="AE28" s="610" t="s">
        <v>399</v>
      </c>
      <c r="AF28" s="610" t="s">
        <v>390</v>
      </c>
      <c r="AH28" s="610" t="s">
        <v>186</v>
      </c>
      <c r="AI28" s="617" t="s">
        <v>398</v>
      </c>
      <c r="AJ28" s="617" t="s">
        <v>399</v>
      </c>
      <c r="AK28" s="617" t="s">
        <v>390</v>
      </c>
      <c r="AM28" s="116" t="s">
        <v>186</v>
      </c>
      <c r="AN28" s="120" t="s">
        <v>398</v>
      </c>
      <c r="AO28" s="121" t="s">
        <v>399</v>
      </c>
      <c r="AP28" s="122" t="s">
        <v>390</v>
      </c>
      <c r="AR28" s="116" t="s">
        <v>186</v>
      </c>
      <c r="AS28" s="120" t="s">
        <v>398</v>
      </c>
      <c r="AT28" s="121" t="s">
        <v>399</v>
      </c>
      <c r="AU28" s="122" t="s">
        <v>390</v>
      </c>
    </row>
    <row r="29" spans="1:47" ht="12">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B29" s="193"/>
      <c r="AC29" s="613" t="s">
        <v>720</v>
      </c>
      <c r="AD29" s="802">
        <v>0.6066176470588235</v>
      </c>
      <c r="AE29" s="799">
        <v>0.39338235294117646</v>
      </c>
      <c r="AF29" s="799">
        <v>1</v>
      </c>
      <c r="AH29" s="613" t="s">
        <v>720</v>
      </c>
      <c r="AI29" s="801">
        <v>330</v>
      </c>
      <c r="AJ29" s="801">
        <v>214</v>
      </c>
      <c r="AK29" s="801">
        <v>544</v>
      </c>
      <c r="AM29" s="163" t="s">
        <v>378</v>
      </c>
      <c r="AN29" s="140">
        <v>0.6707220312086749</v>
      </c>
      <c r="AO29" s="199">
        <v>0.32927796879132504</v>
      </c>
      <c r="AP29" s="200">
        <v>1</v>
      </c>
      <c r="AR29" s="163" t="s">
        <v>378</v>
      </c>
      <c r="AS29" s="180">
        <v>2536</v>
      </c>
      <c r="AT29" s="164">
        <v>1245</v>
      </c>
      <c r="AU29" s="165">
        <v>3781</v>
      </c>
    </row>
    <row r="30" spans="1:47" ht="12">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B30" s="193"/>
      <c r="AC30" s="613" t="s">
        <v>721</v>
      </c>
      <c r="AD30" s="802">
        <v>0.5821033210332104</v>
      </c>
      <c r="AE30" s="799">
        <v>0.41789667896678967</v>
      </c>
      <c r="AF30" s="799">
        <v>1</v>
      </c>
      <c r="AH30" s="613" t="s">
        <v>721</v>
      </c>
      <c r="AI30" s="801">
        <v>631</v>
      </c>
      <c r="AJ30" s="801">
        <v>453</v>
      </c>
      <c r="AK30" s="801">
        <v>1084</v>
      </c>
      <c r="AM30" s="166" t="s">
        <v>94</v>
      </c>
      <c r="AN30" s="140">
        <v>0.7100591715976331</v>
      </c>
      <c r="AO30" s="199">
        <v>0.28994082840236685</v>
      </c>
      <c r="AP30" s="200">
        <v>1</v>
      </c>
      <c r="AR30" s="166" t="s">
        <v>94</v>
      </c>
      <c r="AS30" s="182">
        <v>1080</v>
      </c>
      <c r="AT30" s="168">
        <v>441</v>
      </c>
      <c r="AU30" s="201">
        <v>1521</v>
      </c>
    </row>
    <row r="31" spans="1:47" ht="12">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B31" s="193"/>
      <c r="AC31" s="613" t="s">
        <v>722</v>
      </c>
      <c r="AD31" s="802">
        <v>0.7345173041894353</v>
      </c>
      <c r="AE31" s="799">
        <v>0.26548269581056466</v>
      </c>
      <c r="AF31" s="799">
        <v>1</v>
      </c>
      <c r="AH31" s="613" t="s">
        <v>722</v>
      </c>
      <c r="AI31" s="801">
        <v>1613</v>
      </c>
      <c r="AJ31" s="801">
        <v>583</v>
      </c>
      <c r="AK31" s="801">
        <v>2196</v>
      </c>
      <c r="AM31" s="166" t="s">
        <v>95</v>
      </c>
      <c r="AN31" s="140">
        <v>0.6545988258317026</v>
      </c>
      <c r="AO31" s="199">
        <v>0.34540117416829746</v>
      </c>
      <c r="AP31" s="200">
        <v>1</v>
      </c>
      <c r="AR31" s="166" t="s">
        <v>95</v>
      </c>
      <c r="AS31" s="182">
        <v>669</v>
      </c>
      <c r="AT31" s="168">
        <v>353</v>
      </c>
      <c r="AU31" s="201">
        <v>1022</v>
      </c>
    </row>
    <row r="32" spans="1:47" ht="12">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c r="AB32" s="193"/>
      <c r="AC32" s="613" t="s">
        <v>723</v>
      </c>
      <c r="AD32" s="802">
        <v>0.6545988258317026</v>
      </c>
      <c r="AE32" s="799">
        <v>0.34540117416829746</v>
      </c>
      <c r="AF32" s="799">
        <v>1</v>
      </c>
      <c r="AH32" s="613" t="s">
        <v>723</v>
      </c>
      <c r="AI32" s="801">
        <v>669</v>
      </c>
      <c r="AJ32" s="801">
        <v>353</v>
      </c>
      <c r="AK32" s="801">
        <v>1022</v>
      </c>
      <c r="AM32" s="166" t="s">
        <v>96</v>
      </c>
      <c r="AN32" s="140">
        <v>0.7345173041894353</v>
      </c>
      <c r="AO32" s="199">
        <v>0.26548269581056466</v>
      </c>
      <c r="AP32" s="200">
        <v>1</v>
      </c>
      <c r="AR32" s="166" t="s">
        <v>96</v>
      </c>
      <c r="AS32" s="182">
        <v>1613</v>
      </c>
      <c r="AT32" s="168">
        <v>583</v>
      </c>
      <c r="AU32" s="201">
        <v>2196</v>
      </c>
    </row>
    <row r="33" spans="1:47" ht="12">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c r="AB33" s="193"/>
      <c r="AC33" s="613" t="s">
        <v>724</v>
      </c>
      <c r="AD33" s="802">
        <v>0.7100591715976331</v>
      </c>
      <c r="AE33" s="799">
        <v>0.28994082840236685</v>
      </c>
      <c r="AF33" s="799">
        <v>1</v>
      </c>
      <c r="AH33" s="613" t="s">
        <v>724</v>
      </c>
      <c r="AI33" s="801">
        <v>1080</v>
      </c>
      <c r="AJ33" s="801">
        <v>441</v>
      </c>
      <c r="AK33" s="801">
        <v>1521</v>
      </c>
      <c r="AM33" s="166" t="s">
        <v>97</v>
      </c>
      <c r="AN33" s="140">
        <v>0.5821033210332104</v>
      </c>
      <c r="AO33" s="199">
        <v>0.41789667896678967</v>
      </c>
      <c r="AP33" s="200">
        <v>1</v>
      </c>
      <c r="AR33" s="166" t="s">
        <v>97</v>
      </c>
      <c r="AS33" s="182">
        <v>631</v>
      </c>
      <c r="AT33" s="168">
        <v>453</v>
      </c>
      <c r="AU33" s="201">
        <v>1084</v>
      </c>
    </row>
    <row r="34" spans="1:47" ht="12.75" thickBot="1">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c r="AB34" s="193"/>
      <c r="AC34" s="613" t="s">
        <v>725</v>
      </c>
      <c r="AD34" s="802">
        <v>0.6707220312086749</v>
      </c>
      <c r="AE34" s="825">
        <v>0.32927796879132504</v>
      </c>
      <c r="AF34" s="799">
        <v>1</v>
      </c>
      <c r="AH34" s="613" t="s">
        <v>725</v>
      </c>
      <c r="AI34" s="801">
        <v>2536</v>
      </c>
      <c r="AJ34" s="801">
        <v>1245</v>
      </c>
      <c r="AK34" s="801">
        <v>3781</v>
      </c>
      <c r="AM34" s="170" t="s">
        <v>98</v>
      </c>
      <c r="AN34" s="202">
        <v>0.6066176470588235</v>
      </c>
      <c r="AO34" s="203">
        <v>0.39338235294117646</v>
      </c>
      <c r="AP34" s="184">
        <v>1</v>
      </c>
      <c r="AR34" s="171" t="s">
        <v>98</v>
      </c>
      <c r="AS34" s="186">
        <v>330</v>
      </c>
      <c r="AT34" s="173">
        <v>214</v>
      </c>
      <c r="AU34" s="190">
        <v>544</v>
      </c>
    </row>
    <row r="35" spans="1:47" ht="12.75" thickBot="1">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c r="AB35" s="193"/>
      <c r="AH35" s="610" t="s">
        <v>390</v>
      </c>
      <c r="AI35" s="801">
        <v>6859</v>
      </c>
      <c r="AJ35" s="801">
        <v>3289</v>
      </c>
      <c r="AK35" s="801">
        <v>10148</v>
      </c>
      <c r="AR35" s="112" t="s">
        <v>390</v>
      </c>
      <c r="AS35" s="188">
        <v>6859</v>
      </c>
      <c r="AT35" s="206">
        <v>3289</v>
      </c>
      <c r="AU35" s="205">
        <v>10148</v>
      </c>
    </row>
    <row r="36" spans="1:28" ht="12">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B36" s="193"/>
    </row>
    <row r="37" spans="1:28" ht="12">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B37" s="193"/>
    </row>
    <row r="38" spans="1:28" ht="12">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B38" s="193"/>
    </row>
    <row r="39" spans="1:28" ht="12">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B39" s="193"/>
    </row>
    <row r="40" spans="1:39" ht="12">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B40" s="193"/>
      <c r="AC40" s="193"/>
      <c r="AM40" s="193"/>
    </row>
    <row r="41" spans="1:28" ht="12">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B41" s="193"/>
    </row>
    <row r="42" spans="1:28" ht="12">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B42" s="193"/>
    </row>
    <row r="43" spans="1:28" ht="12">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B43" s="193"/>
    </row>
    <row r="44" spans="1:28" ht="12">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B44" s="193"/>
    </row>
    <row r="45" spans="1:28" ht="12">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B45" s="193"/>
    </row>
    <row r="46" spans="1:28" ht="12">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B46" s="193"/>
    </row>
    <row r="47" spans="1:28" ht="12">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B47" s="193"/>
    </row>
    <row r="48" spans="1:28" ht="12">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B48" s="193"/>
    </row>
    <row r="49" spans="1:28" ht="12">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B49" s="193"/>
    </row>
    <row r="50" spans="1:28" ht="12">
      <c r="A50" s="560"/>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561"/>
      <c r="AB50" s="193"/>
    </row>
    <row r="51" spans="1:28" ht="12">
      <c r="A51" s="560"/>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561"/>
      <c r="AB51" s="193"/>
    </row>
    <row r="52" spans="1:28" ht="12">
      <c r="A52" s="560"/>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561"/>
      <c r="AB52" s="193"/>
    </row>
    <row r="53" spans="1:28" ht="12">
      <c r="A53" s="560"/>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561"/>
      <c r="AB53" s="193"/>
    </row>
    <row r="54" spans="1:28" ht="12">
      <c r="A54" s="560"/>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561"/>
      <c r="AB54" s="193"/>
    </row>
    <row r="55" spans="1:27" ht="12">
      <c r="A55" s="560"/>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561"/>
    </row>
    <row r="56" spans="1:27" ht="12">
      <c r="A56" s="560"/>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561"/>
    </row>
    <row r="57" spans="1:27" ht="12">
      <c r="A57" s="560"/>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561"/>
    </row>
    <row r="58" spans="1:28" ht="12">
      <c r="A58" s="560"/>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561"/>
      <c r="AB58" s="193"/>
    </row>
    <row r="59" spans="1:28" ht="12">
      <c r="A59" s="560"/>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561"/>
      <c r="AB59" s="193"/>
    </row>
    <row r="60" spans="1:27" ht="12">
      <c r="A60" s="562"/>
      <c r="B60" s="563"/>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4"/>
    </row>
  </sheetData>
  <sheetProtection password="DF54" sheet="1" objects="1" scenarios="1"/>
  <mergeCells count="3">
    <mergeCell ref="V1:AA1"/>
    <mergeCell ref="B3:M15"/>
    <mergeCell ref="O3:AA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9" man="1"/>
    <brk id="37" max="53" man="1"/>
  </colBreaks>
  <drawing r:id="rId1"/>
</worksheet>
</file>

<file path=xl/worksheets/sheet12.xml><?xml version="1.0" encoding="utf-8"?>
<worksheet xmlns="http://schemas.openxmlformats.org/spreadsheetml/2006/main" xmlns:r="http://schemas.openxmlformats.org/officeDocument/2006/relationships">
  <sheetPr>
    <tabColor indexed="45"/>
  </sheetPr>
  <dimension ref="A1:AI63"/>
  <sheetViews>
    <sheetView showGridLines="0" view="pageBreakPreview" zoomScaleSheetLayoutView="100" workbookViewId="0" topLeftCell="A1">
      <selection activeCell="A1" sqref="A1"/>
    </sheetView>
  </sheetViews>
  <sheetFormatPr defaultColWidth="9.00390625" defaultRowHeight="12.75"/>
  <cols>
    <col min="1" max="26" width="3.625" style="47" customWidth="1"/>
    <col min="27" max="27" width="1.625" style="47" customWidth="1"/>
    <col min="28" max="28" width="13.75390625" style="115" customWidth="1"/>
    <col min="29" max="29" width="10.25390625" style="115" customWidth="1"/>
    <col min="30" max="30" width="1.12109375" style="115" customWidth="1"/>
    <col min="31" max="31" width="15.00390625" style="115" customWidth="1"/>
    <col min="32" max="32" width="10.25390625" style="115" customWidth="1"/>
    <col min="33" max="16384" width="10.25390625" style="47" customWidth="1"/>
  </cols>
  <sheetData>
    <row r="1" spans="1:28" ht="21" customHeight="1" thickBot="1">
      <c r="A1" s="2">
        <v>4</v>
      </c>
      <c r="B1" s="2"/>
      <c r="C1" s="2" t="s">
        <v>305</v>
      </c>
      <c r="D1" s="2"/>
      <c r="E1" s="2"/>
      <c r="F1" s="2"/>
      <c r="G1" s="2"/>
      <c r="H1" s="2"/>
      <c r="I1" s="2"/>
      <c r="J1" s="2"/>
      <c r="K1" s="2"/>
      <c r="L1" s="2"/>
      <c r="M1" s="2"/>
      <c r="N1" s="2"/>
      <c r="O1" s="2"/>
      <c r="P1" s="2"/>
      <c r="Q1" s="2"/>
      <c r="R1" s="2"/>
      <c r="S1" s="2"/>
      <c r="T1" s="2"/>
      <c r="U1" s="1067" t="s">
        <v>106</v>
      </c>
      <c r="V1" s="1067"/>
      <c r="W1" s="1067"/>
      <c r="X1" s="1067"/>
      <c r="Y1" s="1067"/>
      <c r="Z1" s="1067"/>
      <c r="AA1" s="9"/>
      <c r="AB1" s="115" t="s">
        <v>105</v>
      </c>
    </row>
    <row r="2" ht="12.75"/>
    <row r="3" spans="1:31" ht="12.75">
      <c r="A3" s="52"/>
      <c r="B3" s="1068" t="s">
        <v>277</v>
      </c>
      <c r="C3" s="1068"/>
      <c r="D3" s="1068"/>
      <c r="E3" s="1068"/>
      <c r="F3" s="1068"/>
      <c r="G3" s="1068"/>
      <c r="H3" s="1068"/>
      <c r="I3" s="1068"/>
      <c r="J3" s="1068"/>
      <c r="K3" s="1068"/>
      <c r="L3" s="1068"/>
      <c r="N3" s="1069"/>
      <c r="O3" s="1070"/>
      <c r="P3" s="1070"/>
      <c r="Q3" s="1070"/>
      <c r="R3" s="1070"/>
      <c r="S3" s="1070"/>
      <c r="T3" s="1070"/>
      <c r="U3" s="1070"/>
      <c r="V3" s="1070"/>
      <c r="W3" s="1070"/>
      <c r="X3" s="1070"/>
      <c r="Y3" s="1070"/>
      <c r="Z3" s="1071"/>
      <c r="AB3" s="115" t="s">
        <v>306</v>
      </c>
      <c r="AE3" s="115" t="s">
        <v>307</v>
      </c>
    </row>
    <row r="4" spans="1:26" ht="13.5" thickBot="1">
      <c r="A4" s="52"/>
      <c r="B4" s="1068"/>
      <c r="C4" s="1068"/>
      <c r="D4" s="1068"/>
      <c r="E4" s="1068"/>
      <c r="F4" s="1068"/>
      <c r="G4" s="1068"/>
      <c r="H4" s="1068"/>
      <c r="I4" s="1068"/>
      <c r="J4" s="1068"/>
      <c r="K4" s="1068"/>
      <c r="L4" s="1068"/>
      <c r="N4" s="1072"/>
      <c r="O4" s="1073"/>
      <c r="P4" s="1073"/>
      <c r="Q4" s="1073"/>
      <c r="R4" s="1073"/>
      <c r="S4" s="1073"/>
      <c r="T4" s="1073"/>
      <c r="U4" s="1073"/>
      <c r="V4" s="1073"/>
      <c r="W4" s="1073"/>
      <c r="X4" s="1073"/>
      <c r="Y4" s="1073"/>
      <c r="Z4" s="1074"/>
    </row>
    <row r="5" spans="1:32" ht="13.5" thickBot="1">
      <c r="A5" s="52"/>
      <c r="B5" s="1068"/>
      <c r="C5" s="1068"/>
      <c r="D5" s="1068"/>
      <c r="E5" s="1068"/>
      <c r="F5" s="1068"/>
      <c r="G5" s="1068"/>
      <c r="H5" s="1068"/>
      <c r="I5" s="1068"/>
      <c r="J5" s="1068"/>
      <c r="K5" s="1068"/>
      <c r="L5" s="1068"/>
      <c r="N5" s="1072"/>
      <c r="O5" s="1073"/>
      <c r="P5" s="1073"/>
      <c r="Q5" s="1073"/>
      <c r="R5" s="1073"/>
      <c r="S5" s="1073"/>
      <c r="T5" s="1073"/>
      <c r="U5" s="1073"/>
      <c r="V5" s="1073"/>
      <c r="W5" s="1073"/>
      <c r="X5" s="1073"/>
      <c r="Y5" s="1073"/>
      <c r="Z5" s="1074"/>
      <c r="AA5" s="52"/>
      <c r="AB5" s="116" t="s">
        <v>400</v>
      </c>
      <c r="AC5" s="130" t="s">
        <v>308</v>
      </c>
      <c r="AD5" s="176"/>
      <c r="AE5" s="116" t="s">
        <v>400</v>
      </c>
      <c r="AF5" s="116" t="s">
        <v>308</v>
      </c>
    </row>
    <row r="6" spans="1:32" ht="12.75">
      <c r="A6" s="52"/>
      <c r="B6" s="1068"/>
      <c r="C6" s="1068"/>
      <c r="D6" s="1068"/>
      <c r="E6" s="1068"/>
      <c r="F6" s="1068"/>
      <c r="G6" s="1068"/>
      <c r="H6" s="1068"/>
      <c r="I6" s="1068"/>
      <c r="J6" s="1068"/>
      <c r="K6" s="1068"/>
      <c r="L6" s="1068"/>
      <c r="N6" s="1072"/>
      <c r="O6" s="1073"/>
      <c r="P6" s="1073"/>
      <c r="Q6" s="1073"/>
      <c r="R6" s="1073"/>
      <c r="S6" s="1073"/>
      <c r="T6" s="1073"/>
      <c r="U6" s="1073"/>
      <c r="V6" s="1073"/>
      <c r="W6" s="1073"/>
      <c r="X6" s="1073"/>
      <c r="Y6" s="1073"/>
      <c r="Z6" s="1074"/>
      <c r="AA6" s="52"/>
      <c r="AB6" s="131" t="s">
        <v>454</v>
      </c>
      <c r="AC6" s="820">
        <v>0.013894363421363815</v>
      </c>
      <c r="AE6" s="131" t="s">
        <v>454</v>
      </c>
      <c r="AF6" s="806">
        <v>141</v>
      </c>
    </row>
    <row r="7" spans="1:32" ht="12.75">
      <c r="A7" s="52"/>
      <c r="B7" s="1068"/>
      <c r="C7" s="1068"/>
      <c r="D7" s="1068"/>
      <c r="E7" s="1068"/>
      <c r="F7" s="1068"/>
      <c r="G7" s="1068"/>
      <c r="H7" s="1068"/>
      <c r="I7" s="1068"/>
      <c r="J7" s="1068"/>
      <c r="K7" s="1068"/>
      <c r="L7" s="1068"/>
      <c r="N7" s="1072"/>
      <c r="O7" s="1073"/>
      <c r="P7" s="1073"/>
      <c r="Q7" s="1073"/>
      <c r="R7" s="1073"/>
      <c r="S7" s="1073"/>
      <c r="T7" s="1073"/>
      <c r="U7" s="1073"/>
      <c r="V7" s="1073"/>
      <c r="W7" s="1073"/>
      <c r="X7" s="1073"/>
      <c r="Y7" s="1073"/>
      <c r="Z7" s="1074"/>
      <c r="AA7" s="54"/>
      <c r="AB7" s="181" t="s">
        <v>430</v>
      </c>
      <c r="AC7" s="805">
        <v>0.20782420181316516</v>
      </c>
      <c r="AE7" s="181" t="s">
        <v>430</v>
      </c>
      <c r="AF7" s="807">
        <v>2109</v>
      </c>
    </row>
    <row r="8" spans="1:32" ht="12.75">
      <c r="A8" s="52"/>
      <c r="B8" s="1068"/>
      <c r="C8" s="1068"/>
      <c r="D8" s="1068"/>
      <c r="E8" s="1068"/>
      <c r="F8" s="1068"/>
      <c r="G8" s="1068"/>
      <c r="H8" s="1068"/>
      <c r="I8" s="1068"/>
      <c r="J8" s="1068"/>
      <c r="K8" s="1068"/>
      <c r="L8" s="1068"/>
      <c r="N8" s="1072"/>
      <c r="O8" s="1073"/>
      <c r="P8" s="1073"/>
      <c r="Q8" s="1073"/>
      <c r="R8" s="1073"/>
      <c r="S8" s="1073"/>
      <c r="T8" s="1073"/>
      <c r="U8" s="1073"/>
      <c r="V8" s="1073"/>
      <c r="W8" s="1073"/>
      <c r="X8" s="1073"/>
      <c r="Y8" s="1073"/>
      <c r="Z8" s="1074"/>
      <c r="AA8" s="52"/>
      <c r="AB8" s="181" t="s">
        <v>455</v>
      </c>
      <c r="AC8" s="820">
        <v>0.2668506109578242</v>
      </c>
      <c r="AE8" s="181" t="s">
        <v>455</v>
      </c>
      <c r="AF8" s="807">
        <v>2708</v>
      </c>
    </row>
    <row r="9" spans="1:32" ht="12.75">
      <c r="A9" s="52"/>
      <c r="B9" s="1068"/>
      <c r="C9" s="1068"/>
      <c r="D9" s="1068"/>
      <c r="E9" s="1068"/>
      <c r="F9" s="1068"/>
      <c r="G9" s="1068"/>
      <c r="H9" s="1068"/>
      <c r="I9" s="1068"/>
      <c r="J9" s="1068"/>
      <c r="K9" s="1068"/>
      <c r="L9" s="1068"/>
      <c r="N9" s="1072"/>
      <c r="O9" s="1073"/>
      <c r="P9" s="1073"/>
      <c r="Q9" s="1073"/>
      <c r="R9" s="1073"/>
      <c r="S9" s="1073"/>
      <c r="T9" s="1073"/>
      <c r="U9" s="1073"/>
      <c r="V9" s="1073"/>
      <c r="W9" s="1073"/>
      <c r="X9" s="1073"/>
      <c r="Y9" s="1073"/>
      <c r="Z9" s="1074"/>
      <c r="AA9" s="52"/>
      <c r="AB9" s="181" t="s">
        <v>456</v>
      </c>
      <c r="AC9" s="805">
        <v>0.21442648797792668</v>
      </c>
      <c r="AE9" s="181" t="s">
        <v>456</v>
      </c>
      <c r="AF9" s="807">
        <v>2176</v>
      </c>
    </row>
    <row r="10" spans="1:32" ht="12.75">
      <c r="A10" s="52"/>
      <c r="B10" s="1068"/>
      <c r="C10" s="1068"/>
      <c r="D10" s="1068"/>
      <c r="E10" s="1068"/>
      <c r="F10" s="1068"/>
      <c r="G10" s="1068"/>
      <c r="H10" s="1068"/>
      <c r="I10" s="1068"/>
      <c r="J10" s="1068"/>
      <c r="K10" s="1068"/>
      <c r="L10" s="1068"/>
      <c r="N10" s="1072"/>
      <c r="O10" s="1073"/>
      <c r="P10" s="1073"/>
      <c r="Q10" s="1073"/>
      <c r="R10" s="1073"/>
      <c r="S10" s="1073"/>
      <c r="T10" s="1073"/>
      <c r="U10" s="1073"/>
      <c r="V10" s="1073"/>
      <c r="W10" s="1073"/>
      <c r="X10" s="1073"/>
      <c r="Y10" s="1073"/>
      <c r="Z10" s="1074"/>
      <c r="AA10" s="52"/>
      <c r="AB10" s="181" t="s">
        <v>457</v>
      </c>
      <c r="AC10" s="805">
        <v>0.1922546314544738</v>
      </c>
      <c r="AE10" s="181" t="s">
        <v>457</v>
      </c>
      <c r="AF10" s="807">
        <v>1951</v>
      </c>
    </row>
    <row r="11" spans="1:32" ht="13.5" thickBot="1">
      <c r="A11" s="52"/>
      <c r="B11" s="1068"/>
      <c r="C11" s="1068"/>
      <c r="D11" s="1068"/>
      <c r="E11" s="1068"/>
      <c r="F11" s="1068"/>
      <c r="G11" s="1068"/>
      <c r="H11" s="1068"/>
      <c r="I11" s="1068"/>
      <c r="J11" s="1068"/>
      <c r="K11" s="1068"/>
      <c r="L11" s="1068"/>
      <c r="N11" s="1072"/>
      <c r="O11" s="1073"/>
      <c r="P11" s="1073"/>
      <c r="Q11" s="1073"/>
      <c r="R11" s="1073"/>
      <c r="S11" s="1073"/>
      <c r="T11" s="1073"/>
      <c r="U11" s="1073"/>
      <c r="V11" s="1073"/>
      <c r="W11" s="1073"/>
      <c r="X11" s="1073"/>
      <c r="Y11" s="1073"/>
      <c r="Z11" s="1074"/>
      <c r="AA11" s="52"/>
      <c r="AB11" s="123" t="s">
        <v>458</v>
      </c>
      <c r="AC11" s="808">
        <v>0.10474970437524636</v>
      </c>
      <c r="AE11" s="185" t="s">
        <v>458</v>
      </c>
      <c r="AF11" s="809">
        <v>1063</v>
      </c>
    </row>
    <row r="12" spans="1:32" ht="13.5" thickBot="1">
      <c r="A12" s="52"/>
      <c r="B12" s="1068"/>
      <c r="C12" s="1068"/>
      <c r="D12" s="1068"/>
      <c r="E12" s="1068"/>
      <c r="F12" s="1068"/>
      <c r="G12" s="1068"/>
      <c r="H12" s="1068"/>
      <c r="I12" s="1068"/>
      <c r="J12" s="1068"/>
      <c r="K12" s="1068"/>
      <c r="L12" s="1068"/>
      <c r="N12" s="1072"/>
      <c r="O12" s="1073"/>
      <c r="P12" s="1073"/>
      <c r="Q12" s="1073"/>
      <c r="R12" s="1073"/>
      <c r="S12" s="1073"/>
      <c r="T12" s="1073"/>
      <c r="U12" s="1073"/>
      <c r="V12" s="1073"/>
      <c r="W12" s="1073"/>
      <c r="X12" s="1073"/>
      <c r="Y12" s="1073"/>
      <c r="Z12" s="1074"/>
      <c r="AA12" s="52"/>
      <c r="AB12" s="128"/>
      <c r="AC12" s="810"/>
      <c r="AE12" s="112" t="s">
        <v>390</v>
      </c>
      <c r="AF12" s="811">
        <v>10148</v>
      </c>
    </row>
    <row r="13" spans="1:27" ht="12.75">
      <c r="A13" s="52"/>
      <c r="B13" s="1068"/>
      <c r="C13" s="1068"/>
      <c r="D13" s="1068"/>
      <c r="E13" s="1068"/>
      <c r="F13" s="1068"/>
      <c r="G13" s="1068"/>
      <c r="H13" s="1068"/>
      <c r="I13" s="1068"/>
      <c r="J13" s="1068"/>
      <c r="K13" s="1068"/>
      <c r="L13" s="1068"/>
      <c r="N13" s="1072"/>
      <c r="O13" s="1073"/>
      <c r="P13" s="1073"/>
      <c r="Q13" s="1073"/>
      <c r="R13" s="1073"/>
      <c r="S13" s="1073"/>
      <c r="T13" s="1073"/>
      <c r="U13" s="1073"/>
      <c r="V13" s="1073"/>
      <c r="W13" s="1073"/>
      <c r="X13" s="1073"/>
      <c r="Y13" s="1073"/>
      <c r="Z13" s="1074"/>
      <c r="AA13" s="52"/>
    </row>
    <row r="14" spans="1:35" ht="12.75">
      <c r="A14" s="52"/>
      <c r="B14" s="1068"/>
      <c r="C14" s="1068"/>
      <c r="D14" s="1068"/>
      <c r="E14" s="1068"/>
      <c r="F14" s="1068"/>
      <c r="G14" s="1068"/>
      <c r="H14" s="1068"/>
      <c r="I14" s="1068"/>
      <c r="J14" s="1068"/>
      <c r="K14" s="1068"/>
      <c r="L14" s="1068"/>
      <c r="N14" s="1072"/>
      <c r="O14" s="1073"/>
      <c r="P14" s="1073"/>
      <c r="Q14" s="1073"/>
      <c r="R14" s="1073"/>
      <c r="S14" s="1073"/>
      <c r="T14" s="1073"/>
      <c r="U14" s="1073"/>
      <c r="V14" s="1073"/>
      <c r="W14" s="1073"/>
      <c r="X14" s="1073"/>
      <c r="Y14" s="1073"/>
      <c r="Z14" s="1074"/>
      <c r="AA14" s="52"/>
      <c r="AB14" s="115" t="s">
        <v>339</v>
      </c>
      <c r="AE14" s="115" t="s">
        <v>340</v>
      </c>
      <c r="AI14" s="55"/>
    </row>
    <row r="15" spans="1:27" ht="13.5" thickBot="1">
      <c r="A15" s="52"/>
      <c r="B15" s="1068"/>
      <c r="C15" s="1068"/>
      <c r="D15" s="1068"/>
      <c r="E15" s="1068"/>
      <c r="F15" s="1068"/>
      <c r="G15" s="1068"/>
      <c r="H15" s="1068"/>
      <c r="I15" s="1068"/>
      <c r="J15" s="1068"/>
      <c r="K15" s="1068"/>
      <c r="L15" s="1068"/>
      <c r="N15" s="1075"/>
      <c r="O15" s="1076"/>
      <c r="P15" s="1076"/>
      <c r="Q15" s="1076"/>
      <c r="R15" s="1076"/>
      <c r="S15" s="1076"/>
      <c r="T15" s="1076"/>
      <c r="U15" s="1076"/>
      <c r="V15" s="1076"/>
      <c r="W15" s="1076"/>
      <c r="X15" s="1076"/>
      <c r="Y15" s="1076"/>
      <c r="Z15" s="1077"/>
      <c r="AA15" s="52"/>
    </row>
    <row r="16" spans="15:32" ht="13.5" thickBot="1">
      <c r="O16" s="52"/>
      <c r="P16" s="52"/>
      <c r="Q16" s="52"/>
      <c r="R16" s="52"/>
      <c r="S16" s="52"/>
      <c r="T16" s="52"/>
      <c r="U16" s="52"/>
      <c r="V16" s="52"/>
      <c r="W16" s="52"/>
      <c r="X16" s="52"/>
      <c r="Y16" s="52"/>
      <c r="Z16" s="52"/>
      <c r="AA16" s="52"/>
      <c r="AB16" s="116" t="s">
        <v>466</v>
      </c>
      <c r="AC16" s="119" t="s">
        <v>308</v>
      </c>
      <c r="AD16" s="176"/>
      <c r="AE16" s="116" t="s">
        <v>466</v>
      </c>
      <c r="AF16" s="130" t="s">
        <v>308</v>
      </c>
    </row>
    <row r="17" spans="1:32" ht="12.75">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50"/>
      <c r="AA17" s="52"/>
      <c r="AB17" s="131" t="s">
        <v>461</v>
      </c>
      <c r="AC17" s="812">
        <v>0.005831753899985421</v>
      </c>
      <c r="AE17" s="131" t="s">
        <v>461</v>
      </c>
      <c r="AF17" s="813">
        <v>40</v>
      </c>
    </row>
    <row r="18" spans="1:32" ht="12.75">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3"/>
      <c r="AB18" s="181" t="s">
        <v>462</v>
      </c>
      <c r="AC18" s="812">
        <v>0.14885551829712787</v>
      </c>
      <c r="AE18" s="181" t="s">
        <v>462</v>
      </c>
      <c r="AF18" s="814">
        <v>1021</v>
      </c>
    </row>
    <row r="19" spans="1:32" ht="12.75">
      <c r="A19" s="51"/>
      <c r="B19" s="52"/>
      <c r="C19" s="52"/>
      <c r="D19" s="52"/>
      <c r="E19" s="52"/>
      <c r="F19" s="52"/>
      <c r="G19" s="52"/>
      <c r="H19" s="52"/>
      <c r="I19" s="52"/>
      <c r="J19" s="52"/>
      <c r="K19" s="52"/>
      <c r="L19" s="52"/>
      <c r="M19" s="52"/>
      <c r="N19" s="52"/>
      <c r="O19" s="52"/>
      <c r="P19" s="52"/>
      <c r="Q19" s="52"/>
      <c r="R19" s="54"/>
      <c r="S19" s="54"/>
      <c r="T19" s="54"/>
      <c r="U19" s="54"/>
      <c r="V19" s="54"/>
      <c r="W19" s="54"/>
      <c r="X19" s="54"/>
      <c r="Y19" s="54"/>
      <c r="Z19" s="59"/>
      <c r="AB19" s="181" t="s">
        <v>463</v>
      </c>
      <c r="AC19" s="821">
        <v>0.2859017349467852</v>
      </c>
      <c r="AE19" s="181" t="s">
        <v>463</v>
      </c>
      <c r="AF19" s="814">
        <v>1961</v>
      </c>
    </row>
    <row r="20" spans="1:32" ht="12.75">
      <c r="A20" s="51"/>
      <c r="B20" s="52"/>
      <c r="C20" s="52"/>
      <c r="D20" s="52"/>
      <c r="E20" s="52"/>
      <c r="F20" s="52"/>
      <c r="G20" s="52"/>
      <c r="H20" s="52"/>
      <c r="I20" s="52"/>
      <c r="J20" s="52"/>
      <c r="K20" s="52"/>
      <c r="L20" s="52"/>
      <c r="M20" s="52"/>
      <c r="N20" s="52"/>
      <c r="O20" s="52"/>
      <c r="P20" s="52"/>
      <c r="Q20" s="52"/>
      <c r="R20" s="52"/>
      <c r="S20" s="52"/>
      <c r="T20" s="52"/>
      <c r="U20" s="52"/>
      <c r="V20" s="52"/>
      <c r="W20" s="52"/>
      <c r="X20" s="52"/>
      <c r="Y20" s="52"/>
      <c r="Z20" s="53"/>
      <c r="AA20" s="52"/>
      <c r="AB20" s="181" t="s">
        <v>464</v>
      </c>
      <c r="AC20" s="812">
        <v>0.22612625747193468</v>
      </c>
      <c r="AE20" s="181" t="s">
        <v>464</v>
      </c>
      <c r="AF20" s="814">
        <v>1551</v>
      </c>
    </row>
    <row r="21" spans="1:32" ht="12.75">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52"/>
      <c r="AB21" s="181" t="s">
        <v>465</v>
      </c>
      <c r="AC21" s="812">
        <v>0.21285901734946786</v>
      </c>
      <c r="AE21" s="181" t="s">
        <v>465</v>
      </c>
      <c r="AF21" s="814">
        <v>1460</v>
      </c>
    </row>
    <row r="22" spans="1:32" ht="13.5" thickBot="1">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3"/>
      <c r="AA22" s="52"/>
      <c r="AB22" s="123" t="s">
        <v>473</v>
      </c>
      <c r="AC22" s="815">
        <v>0.12042571803469894</v>
      </c>
      <c r="AE22" s="185" t="s">
        <v>473</v>
      </c>
      <c r="AF22" s="816">
        <v>826</v>
      </c>
    </row>
    <row r="23" spans="1:32" ht="13.5" thickBot="1">
      <c r="A23" s="51"/>
      <c r="B23" s="52"/>
      <c r="C23" s="52"/>
      <c r="D23" s="52"/>
      <c r="E23" s="52"/>
      <c r="F23" s="52"/>
      <c r="G23" s="52"/>
      <c r="H23" s="52"/>
      <c r="I23" s="52"/>
      <c r="J23" s="52"/>
      <c r="K23" s="52"/>
      <c r="L23" s="52"/>
      <c r="M23" s="52"/>
      <c r="N23" s="52"/>
      <c r="O23" s="52"/>
      <c r="P23" s="52"/>
      <c r="Q23" s="52"/>
      <c r="R23" s="52"/>
      <c r="S23" s="52"/>
      <c r="T23" s="52"/>
      <c r="U23" s="52"/>
      <c r="V23" s="52"/>
      <c r="W23" s="52"/>
      <c r="X23" s="52"/>
      <c r="Y23" s="52"/>
      <c r="Z23" s="53"/>
      <c r="AA23" s="52"/>
      <c r="AE23" s="111" t="s">
        <v>390</v>
      </c>
      <c r="AF23" s="811">
        <v>6859</v>
      </c>
    </row>
    <row r="24" spans="1:27" ht="12.75">
      <c r="A24" s="51" t="s">
        <v>221</v>
      </c>
      <c r="B24" s="52"/>
      <c r="C24" s="52"/>
      <c r="D24" s="52"/>
      <c r="E24" s="52"/>
      <c r="F24" s="52"/>
      <c r="G24" s="52"/>
      <c r="H24" s="52"/>
      <c r="I24" s="52"/>
      <c r="J24" s="52"/>
      <c r="K24" s="52"/>
      <c r="L24" s="52"/>
      <c r="M24" s="52"/>
      <c r="N24" s="52"/>
      <c r="O24" s="52"/>
      <c r="P24" s="52"/>
      <c r="Q24" s="52"/>
      <c r="R24" s="52"/>
      <c r="S24" s="52"/>
      <c r="T24" s="52"/>
      <c r="U24" s="52"/>
      <c r="V24" s="52"/>
      <c r="W24" s="52"/>
      <c r="X24" s="52"/>
      <c r="Y24" s="52"/>
      <c r="Z24" s="53"/>
      <c r="AA24" s="52"/>
    </row>
    <row r="25" spans="1:31" ht="12.75">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3"/>
      <c r="AA25" s="52"/>
      <c r="AB25" s="115" t="s">
        <v>341</v>
      </c>
      <c r="AE25" s="115" t="s">
        <v>342</v>
      </c>
    </row>
    <row r="26" spans="1:27" ht="13.5" thickBot="1">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3"/>
      <c r="AA26" s="52"/>
    </row>
    <row r="27" spans="1:32" ht="13.5" thickBot="1">
      <c r="A27" s="51"/>
      <c r="B27" s="52"/>
      <c r="C27" s="52"/>
      <c r="D27" s="52"/>
      <c r="E27" s="52"/>
      <c r="F27" s="52"/>
      <c r="G27" s="52"/>
      <c r="H27" s="52"/>
      <c r="I27" s="52"/>
      <c r="J27" s="52"/>
      <c r="K27" s="52"/>
      <c r="L27" s="52"/>
      <c r="M27" s="52"/>
      <c r="N27" s="52"/>
      <c r="O27" s="52"/>
      <c r="P27" s="52"/>
      <c r="Q27" s="52"/>
      <c r="R27" s="52"/>
      <c r="S27" s="52"/>
      <c r="T27" s="52"/>
      <c r="U27" s="52"/>
      <c r="V27" s="52"/>
      <c r="W27" s="52"/>
      <c r="X27" s="52"/>
      <c r="Y27" s="52"/>
      <c r="Z27" s="53"/>
      <c r="AA27" s="52"/>
      <c r="AB27" s="207" t="s">
        <v>467</v>
      </c>
      <c r="AC27" s="116" t="s">
        <v>308</v>
      </c>
      <c r="AD27" s="176"/>
      <c r="AE27" s="214" t="s">
        <v>467</v>
      </c>
      <c r="AF27" s="215" t="s">
        <v>308</v>
      </c>
    </row>
    <row r="28" spans="1:32" ht="12.75">
      <c r="A28" s="51"/>
      <c r="B28" s="52"/>
      <c r="C28" s="52"/>
      <c r="D28" s="52"/>
      <c r="E28" s="52"/>
      <c r="F28" s="52"/>
      <c r="G28" s="52"/>
      <c r="H28" s="52"/>
      <c r="I28" s="52"/>
      <c r="J28" s="52"/>
      <c r="K28" s="52"/>
      <c r="L28" s="52"/>
      <c r="M28" s="52"/>
      <c r="N28" s="52"/>
      <c r="O28" s="52"/>
      <c r="P28" s="52"/>
      <c r="Q28" s="52"/>
      <c r="R28" s="52"/>
      <c r="S28" s="52"/>
      <c r="T28" s="52"/>
      <c r="U28" s="52"/>
      <c r="V28" s="52"/>
      <c r="W28" s="52"/>
      <c r="X28" s="52"/>
      <c r="Y28" s="52"/>
      <c r="Z28" s="53"/>
      <c r="AA28" s="52"/>
      <c r="AB28" s="216" t="s">
        <v>468</v>
      </c>
      <c r="AC28" s="817">
        <v>0.03070842201276984</v>
      </c>
      <c r="AE28" s="217" t="s">
        <v>468</v>
      </c>
      <c r="AF28" s="807">
        <v>101</v>
      </c>
    </row>
    <row r="29" spans="1:32" ht="12.75">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3"/>
      <c r="AA29" s="52"/>
      <c r="AB29" s="217" t="s">
        <v>469</v>
      </c>
      <c r="AC29" s="822">
        <v>0.33079963514746125</v>
      </c>
      <c r="AE29" s="217" t="s">
        <v>469</v>
      </c>
      <c r="AF29" s="807">
        <v>1088</v>
      </c>
    </row>
    <row r="30" spans="1:32" ht="12.75">
      <c r="A30" s="51"/>
      <c r="B30" s="52"/>
      <c r="C30" s="52"/>
      <c r="D30" s="52"/>
      <c r="E30" s="52"/>
      <c r="F30" s="52"/>
      <c r="G30" s="52"/>
      <c r="H30" s="52"/>
      <c r="I30" s="52"/>
      <c r="J30" s="52"/>
      <c r="K30" s="52"/>
      <c r="L30" s="52"/>
      <c r="M30" s="52"/>
      <c r="N30" s="52"/>
      <c r="O30" s="52"/>
      <c r="P30" s="52"/>
      <c r="Q30" s="52"/>
      <c r="R30" s="52"/>
      <c r="S30" s="52"/>
      <c r="T30" s="52"/>
      <c r="U30" s="52"/>
      <c r="V30" s="52"/>
      <c r="W30" s="52"/>
      <c r="X30" s="52"/>
      <c r="Y30" s="52"/>
      <c r="Z30" s="53"/>
      <c r="AA30" s="52"/>
      <c r="AB30" s="217" t="s">
        <v>470</v>
      </c>
      <c r="AC30" s="818">
        <v>0.22712070538157494</v>
      </c>
      <c r="AE30" s="217" t="s">
        <v>470</v>
      </c>
      <c r="AF30" s="807">
        <v>747</v>
      </c>
    </row>
    <row r="31" spans="1:32" ht="12.75">
      <c r="A31" s="51"/>
      <c r="B31" s="52"/>
      <c r="C31" s="52"/>
      <c r="D31" s="52"/>
      <c r="E31" s="52"/>
      <c r="F31" s="52"/>
      <c r="G31" s="52"/>
      <c r="H31" s="52"/>
      <c r="I31" s="52"/>
      <c r="J31" s="52"/>
      <c r="K31" s="52"/>
      <c r="L31" s="52"/>
      <c r="M31" s="52"/>
      <c r="N31" s="52"/>
      <c r="O31" s="52"/>
      <c r="P31" s="52"/>
      <c r="Q31" s="52"/>
      <c r="R31" s="52"/>
      <c r="S31" s="52"/>
      <c r="T31" s="52"/>
      <c r="U31" s="52"/>
      <c r="V31" s="52"/>
      <c r="W31" s="52"/>
      <c r="X31" s="52"/>
      <c r="Y31" s="52"/>
      <c r="Z31" s="53"/>
      <c r="AA31" s="52"/>
      <c r="AB31" s="217" t="s">
        <v>471</v>
      </c>
      <c r="AC31" s="818">
        <v>0.19002736394040742</v>
      </c>
      <c r="AE31" s="217" t="s">
        <v>471</v>
      </c>
      <c r="AF31" s="807">
        <v>625</v>
      </c>
    </row>
    <row r="32" spans="1:32" ht="12.75">
      <c r="A32" s="51"/>
      <c r="B32" s="52"/>
      <c r="C32" s="52"/>
      <c r="D32" s="52"/>
      <c r="E32" s="52"/>
      <c r="F32" s="52"/>
      <c r="G32" s="52"/>
      <c r="H32" s="52"/>
      <c r="I32" s="52"/>
      <c r="J32" s="52"/>
      <c r="K32" s="52"/>
      <c r="L32" s="52"/>
      <c r="M32" s="52"/>
      <c r="N32" s="52"/>
      <c r="O32" s="52"/>
      <c r="P32" s="52"/>
      <c r="Q32" s="52"/>
      <c r="R32" s="52"/>
      <c r="S32" s="52"/>
      <c r="T32" s="52"/>
      <c r="U32" s="52"/>
      <c r="V32" s="52"/>
      <c r="W32" s="52"/>
      <c r="X32" s="52"/>
      <c r="Y32" s="52"/>
      <c r="Z32" s="53"/>
      <c r="AA32" s="52"/>
      <c r="AB32" s="217" t="s">
        <v>472</v>
      </c>
      <c r="AC32" s="916">
        <v>0.14928549711158406</v>
      </c>
      <c r="AE32" s="217" t="s">
        <v>472</v>
      </c>
      <c r="AF32" s="807">
        <v>491</v>
      </c>
    </row>
    <row r="33" spans="1:32" ht="13.5" thickBot="1">
      <c r="A33" s="51"/>
      <c r="B33" s="52"/>
      <c r="C33" s="52"/>
      <c r="D33" s="52"/>
      <c r="E33" s="52"/>
      <c r="F33" s="52"/>
      <c r="G33" s="52"/>
      <c r="H33" s="52"/>
      <c r="I33" s="52"/>
      <c r="J33" s="52"/>
      <c r="K33" s="52"/>
      <c r="L33" s="52"/>
      <c r="M33" s="52"/>
      <c r="N33" s="52"/>
      <c r="O33" s="52"/>
      <c r="P33" s="52"/>
      <c r="Q33" s="52"/>
      <c r="R33" s="52"/>
      <c r="S33" s="52"/>
      <c r="T33" s="52"/>
      <c r="U33" s="52"/>
      <c r="V33" s="52"/>
      <c r="W33" s="52"/>
      <c r="X33" s="52"/>
      <c r="Y33" s="52"/>
      <c r="Z33" s="53"/>
      <c r="AA33" s="52"/>
      <c r="AB33" s="218" t="s">
        <v>474</v>
      </c>
      <c r="AC33" s="819">
        <v>0.0720583764062025</v>
      </c>
      <c r="AE33" s="219" t="s">
        <v>474</v>
      </c>
      <c r="AF33" s="809">
        <v>237</v>
      </c>
    </row>
    <row r="34" spans="1:32" ht="13.5" thickBot="1">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3"/>
      <c r="AA34" s="52"/>
      <c r="AB34" s="128"/>
      <c r="AC34" s="810"/>
      <c r="AE34" s="111" t="s">
        <v>390</v>
      </c>
      <c r="AF34" s="811">
        <v>3289</v>
      </c>
    </row>
    <row r="35" spans="1:27" ht="12.75">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3"/>
      <c r="AA35" s="52"/>
    </row>
    <row r="36" spans="1:27" ht="12.75">
      <c r="A36" s="51"/>
      <c r="B36" s="52"/>
      <c r="C36" s="52"/>
      <c r="D36" s="52"/>
      <c r="E36" s="52"/>
      <c r="F36" s="52"/>
      <c r="G36" s="52"/>
      <c r="H36" s="52"/>
      <c r="I36" s="52"/>
      <c r="J36" s="52"/>
      <c r="K36" s="52"/>
      <c r="L36" s="52"/>
      <c r="M36" s="52"/>
      <c r="N36" s="52"/>
      <c r="O36" s="52"/>
      <c r="P36" s="52"/>
      <c r="Q36" s="52"/>
      <c r="R36" s="54"/>
      <c r="S36" s="54"/>
      <c r="T36" s="54"/>
      <c r="U36" s="54"/>
      <c r="V36" s="54"/>
      <c r="W36" s="54"/>
      <c r="X36" s="54"/>
      <c r="Y36" s="54"/>
      <c r="Z36" s="59"/>
      <c r="AA36" s="52"/>
    </row>
    <row r="37" spans="1:27" ht="12.7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3"/>
      <c r="AA37" s="52"/>
    </row>
    <row r="38" spans="1:27" ht="12.75">
      <c r="A38" s="51"/>
      <c r="B38" s="52"/>
      <c r="C38" s="52"/>
      <c r="D38" s="52"/>
      <c r="E38" s="52"/>
      <c r="F38" s="52"/>
      <c r="G38" s="52"/>
      <c r="H38" s="52"/>
      <c r="I38" s="52"/>
      <c r="J38" s="52"/>
      <c r="K38" s="52"/>
      <c r="L38" s="52"/>
      <c r="M38" s="52"/>
      <c r="N38" s="52"/>
      <c r="O38" s="52"/>
      <c r="P38" s="52"/>
      <c r="Q38" s="52"/>
      <c r="R38" s="52"/>
      <c r="S38" s="52"/>
      <c r="T38" s="52"/>
      <c r="U38" s="52"/>
      <c r="V38" s="52"/>
      <c r="W38" s="52"/>
      <c r="X38" s="52"/>
      <c r="Y38" s="52"/>
      <c r="Z38" s="53"/>
      <c r="AA38" s="52"/>
    </row>
    <row r="39" spans="1:27" ht="12.75">
      <c r="A39" s="51"/>
      <c r="B39" s="52"/>
      <c r="C39" s="52"/>
      <c r="D39" s="52"/>
      <c r="E39" s="52"/>
      <c r="F39" s="52"/>
      <c r="G39" s="52"/>
      <c r="H39" s="52"/>
      <c r="I39" s="52"/>
      <c r="J39" s="52"/>
      <c r="K39" s="52"/>
      <c r="L39" s="52"/>
      <c r="M39" s="52"/>
      <c r="N39" s="52"/>
      <c r="O39" s="52"/>
      <c r="P39" s="52"/>
      <c r="Q39" s="52"/>
      <c r="R39" s="52"/>
      <c r="S39" s="52"/>
      <c r="T39" s="52"/>
      <c r="U39" s="52"/>
      <c r="V39" s="52"/>
      <c r="W39" s="52"/>
      <c r="X39" s="52"/>
      <c r="Y39" s="52"/>
      <c r="Z39" s="53"/>
      <c r="AA39" s="52"/>
    </row>
    <row r="40" spans="1:27" ht="12.75">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3"/>
      <c r="AA40" s="52"/>
    </row>
    <row r="41" spans="1:27" ht="12.75">
      <c r="A41" s="51"/>
      <c r="B41" s="52"/>
      <c r="C41" s="52"/>
      <c r="D41" s="52"/>
      <c r="E41" s="52"/>
      <c r="F41" s="52"/>
      <c r="G41" s="52"/>
      <c r="H41" s="52"/>
      <c r="I41" s="52"/>
      <c r="J41" s="52"/>
      <c r="K41" s="52"/>
      <c r="L41" s="52"/>
      <c r="M41" s="52"/>
      <c r="N41" s="52"/>
      <c r="O41" s="52"/>
      <c r="P41" s="52"/>
      <c r="Q41" s="52"/>
      <c r="R41" s="52"/>
      <c r="S41" s="52"/>
      <c r="T41" s="52"/>
      <c r="U41" s="52"/>
      <c r="V41" s="52"/>
      <c r="W41" s="52"/>
      <c r="X41" s="52"/>
      <c r="Y41" s="52"/>
      <c r="Z41" s="53"/>
      <c r="AA41" s="52"/>
    </row>
    <row r="42" spans="1:27" ht="12.75">
      <c r="A42" s="51"/>
      <c r="B42" s="52"/>
      <c r="C42" s="52"/>
      <c r="D42" s="52"/>
      <c r="E42" s="52"/>
      <c r="F42" s="52"/>
      <c r="G42" s="52"/>
      <c r="H42" s="52"/>
      <c r="I42" s="52"/>
      <c r="J42" s="52"/>
      <c r="K42" s="52"/>
      <c r="L42" s="52"/>
      <c r="M42" s="52"/>
      <c r="N42" s="52"/>
      <c r="O42" s="52"/>
      <c r="P42" s="52"/>
      <c r="Q42" s="52"/>
      <c r="R42" s="52"/>
      <c r="S42" s="52"/>
      <c r="T42" s="52"/>
      <c r="U42" s="52"/>
      <c r="V42" s="52"/>
      <c r="W42" s="52"/>
      <c r="X42" s="52"/>
      <c r="Y42" s="52"/>
      <c r="Z42" s="53"/>
      <c r="AA42" s="52"/>
    </row>
    <row r="43" spans="1:27" ht="12.75">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3"/>
      <c r="AA43" s="52"/>
    </row>
    <row r="44" spans="1:27" ht="12.75">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3"/>
      <c r="AA44" s="52"/>
    </row>
    <row r="45" spans="1:27" ht="12.75">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3"/>
      <c r="AA45" s="52"/>
    </row>
    <row r="46" spans="1:27" ht="12.75">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3"/>
      <c r="AA46" s="52"/>
    </row>
    <row r="47" spans="1:27" ht="12.75">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3"/>
      <c r="AA47" s="52"/>
    </row>
    <row r="48" spans="1:27" ht="12.75">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3"/>
      <c r="AA48" s="52"/>
    </row>
    <row r="49" spans="1:27" ht="12.75">
      <c r="A49" s="51"/>
      <c r="B49" s="52"/>
      <c r="C49" s="52"/>
      <c r="D49" s="52"/>
      <c r="E49" s="52"/>
      <c r="F49" s="52"/>
      <c r="G49" s="52"/>
      <c r="H49" s="52"/>
      <c r="I49" s="52"/>
      <c r="J49" s="52"/>
      <c r="K49" s="52"/>
      <c r="L49" s="52"/>
      <c r="M49" s="52"/>
      <c r="N49" s="52"/>
      <c r="O49" s="52"/>
      <c r="P49" s="52"/>
      <c r="Q49" s="52"/>
      <c r="R49" s="52"/>
      <c r="S49" s="52"/>
      <c r="T49" s="52"/>
      <c r="U49" s="52"/>
      <c r="V49" s="52"/>
      <c r="W49" s="52"/>
      <c r="X49" s="52"/>
      <c r="Y49" s="52"/>
      <c r="Z49" s="53"/>
      <c r="AA49" s="52"/>
    </row>
    <row r="50" spans="1:27" ht="12.75">
      <c r="A50" s="51"/>
      <c r="B50" s="52"/>
      <c r="C50" s="52"/>
      <c r="D50" s="52"/>
      <c r="E50" s="52"/>
      <c r="F50" s="52"/>
      <c r="G50" s="52"/>
      <c r="H50" s="52"/>
      <c r="I50" s="52"/>
      <c r="J50" s="52"/>
      <c r="K50" s="52"/>
      <c r="L50" s="52"/>
      <c r="M50" s="52"/>
      <c r="N50" s="52"/>
      <c r="O50" s="52"/>
      <c r="P50" s="52"/>
      <c r="Q50" s="52"/>
      <c r="R50" s="52"/>
      <c r="S50" s="52"/>
      <c r="T50" s="52"/>
      <c r="U50" s="52"/>
      <c r="V50" s="52"/>
      <c r="W50" s="52"/>
      <c r="X50" s="52"/>
      <c r="Y50" s="52"/>
      <c r="Z50" s="53"/>
      <c r="AA50" s="52"/>
    </row>
    <row r="51" spans="1:27" ht="12.75">
      <c r="A51" s="51"/>
      <c r="B51" s="52"/>
      <c r="C51" s="52"/>
      <c r="D51" s="52"/>
      <c r="E51" s="52"/>
      <c r="F51" s="52"/>
      <c r="G51" s="52"/>
      <c r="H51" s="52"/>
      <c r="I51" s="52"/>
      <c r="J51" s="52"/>
      <c r="K51" s="52"/>
      <c r="L51" s="52"/>
      <c r="M51" s="52"/>
      <c r="N51" s="52"/>
      <c r="O51" s="52"/>
      <c r="P51" s="52"/>
      <c r="Q51" s="52"/>
      <c r="R51" s="52"/>
      <c r="S51" s="52"/>
      <c r="T51" s="52"/>
      <c r="U51" s="52"/>
      <c r="V51" s="52"/>
      <c r="W51" s="52"/>
      <c r="X51" s="52"/>
      <c r="Y51" s="52"/>
      <c r="Z51" s="53"/>
      <c r="AA51" s="52"/>
    </row>
    <row r="52" spans="1:27" ht="12.75">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3"/>
      <c r="AA52" s="52"/>
    </row>
    <row r="53" spans="1:27" ht="12.75">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3"/>
      <c r="AA53" s="52"/>
    </row>
    <row r="54" spans="1:27" ht="12.75">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8"/>
      <c r="AA54" s="52"/>
    </row>
    <row r="55" ht="12">
      <c r="AA55" s="52"/>
    </row>
    <row r="56" ht="12">
      <c r="AA56" s="52"/>
    </row>
    <row r="57" ht="12">
      <c r="AA57" s="52"/>
    </row>
    <row r="58" spans="1:27" ht="1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row>
    <row r="59" spans="1:27" ht="1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row>
    <row r="60" spans="1:27" ht="1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row>
    <row r="61" spans="1:27" ht="1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row>
    <row r="62" spans="1:27" ht="1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row>
    <row r="63" spans="1:27" ht="1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row>
  </sheetData>
  <sheetProtection password="DF54" sheet="1" objects="1" scenarios="1"/>
  <mergeCells count="3">
    <mergeCell ref="U1:Z1"/>
    <mergeCell ref="B3:L15"/>
    <mergeCell ref="N3:Z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1" manualBreakCount="1">
    <brk id="26" max="65535" man="1"/>
  </colBreaks>
  <drawing r:id="rId1"/>
</worksheet>
</file>

<file path=xl/worksheets/sheet13.xml><?xml version="1.0" encoding="utf-8"?>
<worksheet xmlns="http://schemas.openxmlformats.org/spreadsheetml/2006/main" xmlns:r="http://schemas.openxmlformats.org/officeDocument/2006/relationships">
  <sheetPr>
    <tabColor indexed="45"/>
  </sheetPr>
  <dimension ref="A1:BB66"/>
  <sheetViews>
    <sheetView showGridLines="0" view="pageBreakPreview" zoomScaleSheetLayoutView="100" workbookViewId="0" topLeftCell="A1">
      <selection activeCell="A1" sqref="A1"/>
    </sheetView>
  </sheetViews>
  <sheetFormatPr defaultColWidth="9.00390625" defaultRowHeight="12.75"/>
  <cols>
    <col min="1" max="27" width="3.625" style="3" customWidth="1"/>
    <col min="28" max="28" width="1.12109375" style="3" customWidth="1"/>
    <col min="29" max="29" width="1.25" style="3" customWidth="1"/>
    <col min="30" max="30" width="17.00390625" style="115" customWidth="1"/>
    <col min="31" max="37" width="10.625" style="115" customWidth="1"/>
    <col min="38" max="38" width="1.25" style="3" customWidth="1"/>
    <col min="39" max="39" width="15.125" style="115" customWidth="1"/>
    <col min="40" max="45" width="7.625" style="115" customWidth="1"/>
    <col min="46" max="46" width="1.625" style="115" customWidth="1"/>
    <col min="47" max="47" width="15.625" style="115" customWidth="1"/>
    <col min="48" max="54" width="7.625" style="115" customWidth="1"/>
    <col min="55" max="75" width="10.25390625" style="4" customWidth="1"/>
    <col min="76" max="16384" width="10.25390625" style="3" customWidth="1"/>
  </cols>
  <sheetData>
    <row r="1" spans="1:39" ht="21" customHeight="1" thickBot="1">
      <c r="A1" s="2">
        <v>5</v>
      </c>
      <c r="B1" s="2"/>
      <c r="C1" s="2" t="s">
        <v>309</v>
      </c>
      <c r="D1" s="2"/>
      <c r="E1" s="2"/>
      <c r="F1" s="2"/>
      <c r="G1" s="2"/>
      <c r="H1" s="2"/>
      <c r="I1" s="2"/>
      <c r="J1" s="2"/>
      <c r="K1" s="2"/>
      <c r="L1" s="2"/>
      <c r="M1" s="2"/>
      <c r="N1" s="2"/>
      <c r="O1" s="2"/>
      <c r="P1" s="2"/>
      <c r="Q1" s="2"/>
      <c r="R1" s="2"/>
      <c r="S1" s="2"/>
      <c r="T1" s="2"/>
      <c r="U1" s="2"/>
      <c r="V1" s="1067" t="s">
        <v>106</v>
      </c>
      <c r="W1" s="1067"/>
      <c r="X1" s="1067"/>
      <c r="Y1" s="1067"/>
      <c r="Z1" s="1067"/>
      <c r="AA1" s="1067"/>
      <c r="AB1" s="618"/>
      <c r="AD1" s="115" t="s">
        <v>117</v>
      </c>
      <c r="AM1" s="115" t="s">
        <v>117</v>
      </c>
    </row>
    <row r="3" spans="1:47" ht="12">
      <c r="A3" s="9"/>
      <c r="B3" s="1078" t="s">
        <v>152</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9"/>
      <c r="AB3" s="9"/>
      <c r="AD3" s="115" t="s">
        <v>121</v>
      </c>
      <c r="AM3" s="115" t="s">
        <v>121</v>
      </c>
      <c r="AU3" s="115" t="s">
        <v>123</v>
      </c>
    </row>
    <row r="4" spans="1:28" ht="12.75" customHeight="1" thickBot="1">
      <c r="A4" s="9"/>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9"/>
      <c r="AB4" s="9"/>
    </row>
    <row r="5" spans="1:54" ht="12.75" thickBot="1">
      <c r="A5" s="9"/>
      <c r="B5" s="1078"/>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9"/>
      <c r="AB5" s="9"/>
      <c r="AD5" s="610" t="s">
        <v>185</v>
      </c>
      <c r="AE5" s="610" t="s">
        <v>107</v>
      </c>
      <c r="AF5" s="610" t="s">
        <v>108</v>
      </c>
      <c r="AG5" s="610" t="s">
        <v>109</v>
      </c>
      <c r="AH5" s="610" t="s">
        <v>110</v>
      </c>
      <c r="AI5" s="610" t="s">
        <v>111</v>
      </c>
      <c r="AJ5" s="610" t="s">
        <v>478</v>
      </c>
      <c r="AM5" s="116" t="s">
        <v>185</v>
      </c>
      <c r="AN5" s="238" t="s">
        <v>107</v>
      </c>
      <c r="AO5" s="220" t="s">
        <v>108</v>
      </c>
      <c r="AP5" s="220" t="s">
        <v>109</v>
      </c>
      <c r="AQ5" s="220" t="s">
        <v>110</v>
      </c>
      <c r="AR5" s="220" t="s">
        <v>111</v>
      </c>
      <c r="AS5" s="114" t="s">
        <v>478</v>
      </c>
      <c r="AU5" s="116" t="s">
        <v>185</v>
      </c>
      <c r="AV5" s="220" t="s">
        <v>107</v>
      </c>
      <c r="AW5" s="220" t="s">
        <v>108</v>
      </c>
      <c r="AX5" s="220" t="s">
        <v>109</v>
      </c>
      <c r="AY5" s="220" t="s">
        <v>110</v>
      </c>
      <c r="AZ5" s="220" t="s">
        <v>111</v>
      </c>
      <c r="BA5" s="221" t="s">
        <v>478</v>
      </c>
      <c r="BB5" s="113" t="s">
        <v>390</v>
      </c>
    </row>
    <row r="6" spans="1:54" ht="12">
      <c r="A6" s="9"/>
      <c r="B6" s="1078"/>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9"/>
      <c r="AB6" s="9"/>
      <c r="AD6" s="611" t="s">
        <v>705</v>
      </c>
      <c r="AE6" s="799">
        <v>0.01532567049808429</v>
      </c>
      <c r="AF6" s="799">
        <v>0.17164750957854405</v>
      </c>
      <c r="AG6" s="799">
        <v>0.2896551724137931</v>
      </c>
      <c r="AH6" s="799">
        <v>0.20383141762452106</v>
      </c>
      <c r="AI6" s="799">
        <v>0.20383141762452106</v>
      </c>
      <c r="AJ6" s="799">
        <v>0.11570881226053639</v>
      </c>
      <c r="AK6" s="790"/>
      <c r="AM6" s="216" t="s">
        <v>391</v>
      </c>
      <c r="AN6" s="222" t="e">
        <v>#DIV/0!</v>
      </c>
      <c r="AO6" s="223" t="e">
        <v>#DIV/0!</v>
      </c>
      <c r="AP6" s="223" t="e">
        <v>#DIV/0!</v>
      </c>
      <c r="AQ6" s="223" t="e">
        <v>#DIV/0!</v>
      </c>
      <c r="AR6" s="223" t="e">
        <v>#DIV/0!</v>
      </c>
      <c r="AS6" s="239" t="e">
        <v>#DIV/0!</v>
      </c>
      <c r="AU6" s="224" t="s">
        <v>391</v>
      </c>
      <c r="AV6" s="225">
        <v>0</v>
      </c>
      <c r="AW6" s="226">
        <v>0</v>
      </c>
      <c r="AX6" s="226">
        <v>0</v>
      </c>
      <c r="AY6" s="226">
        <v>0</v>
      </c>
      <c r="AZ6" s="226">
        <v>0</v>
      </c>
      <c r="BA6" s="227">
        <v>0</v>
      </c>
      <c r="BB6" s="228">
        <v>0</v>
      </c>
    </row>
    <row r="7" spans="1:54" ht="12">
      <c r="A7" s="9"/>
      <c r="B7" s="1078"/>
      <c r="C7" s="1078"/>
      <c r="D7" s="1078"/>
      <c r="E7" s="1078"/>
      <c r="F7" s="1078"/>
      <c r="G7" s="1078"/>
      <c r="H7" s="1078"/>
      <c r="I7" s="1078"/>
      <c r="J7" s="1078"/>
      <c r="K7" s="1078"/>
      <c r="L7" s="1078"/>
      <c r="M7" s="1078"/>
      <c r="N7" s="1078"/>
      <c r="O7" s="1078"/>
      <c r="P7" s="1078"/>
      <c r="Q7" s="1078"/>
      <c r="R7" s="1078"/>
      <c r="S7" s="1078"/>
      <c r="T7" s="1078"/>
      <c r="U7" s="1078"/>
      <c r="V7" s="1078"/>
      <c r="W7" s="1078"/>
      <c r="X7" s="1078"/>
      <c r="Y7" s="1078"/>
      <c r="Z7" s="1078"/>
      <c r="AA7" s="9"/>
      <c r="AB7" s="9"/>
      <c r="AD7" s="804" t="s">
        <v>706</v>
      </c>
      <c r="AE7" s="799">
        <v>0.008849557522123894</v>
      </c>
      <c r="AF7" s="799">
        <v>0.22743362831858407</v>
      </c>
      <c r="AG7" s="799">
        <v>0.24513274336283186</v>
      </c>
      <c r="AH7" s="799">
        <v>0.2088495575221239</v>
      </c>
      <c r="AI7" s="799">
        <v>0.1831858407079646</v>
      </c>
      <c r="AJ7" s="799">
        <v>0.12654867256637167</v>
      </c>
      <c r="AK7" s="790"/>
      <c r="AM7" s="66" t="s">
        <v>170</v>
      </c>
      <c r="AN7" s="143" t="e">
        <v>#DIV/0!</v>
      </c>
      <c r="AO7" s="144" t="e">
        <v>#DIV/0!</v>
      </c>
      <c r="AP7" s="144" t="e">
        <v>#DIV/0!</v>
      </c>
      <c r="AQ7" s="144" t="e">
        <v>#DIV/0!</v>
      </c>
      <c r="AR7" s="144" t="e">
        <v>#DIV/0!</v>
      </c>
      <c r="AS7" s="145" t="e">
        <v>#DIV/0!</v>
      </c>
      <c r="AU7" s="67" t="s">
        <v>170</v>
      </c>
      <c r="AV7" s="167">
        <v>0</v>
      </c>
      <c r="AW7" s="147">
        <v>0</v>
      </c>
      <c r="AX7" s="147">
        <v>0</v>
      </c>
      <c r="AY7" s="147">
        <v>0</v>
      </c>
      <c r="AZ7" s="147">
        <v>0</v>
      </c>
      <c r="BA7" s="183">
        <v>0</v>
      </c>
      <c r="BB7" s="149">
        <v>0</v>
      </c>
    </row>
    <row r="8" spans="1:54" ht="1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9"/>
      <c r="AD8" s="789" t="s">
        <v>707</v>
      </c>
      <c r="AE8" s="802">
        <v>0</v>
      </c>
      <c r="AF8" s="802">
        <v>0.17543859649122806</v>
      </c>
      <c r="AG8" s="802">
        <v>0.43859649122807015</v>
      </c>
      <c r="AH8" s="799">
        <v>0.22807017543859648</v>
      </c>
      <c r="AI8" s="799">
        <v>0.12280701754385964</v>
      </c>
      <c r="AJ8" s="799">
        <v>0.03508771929824561</v>
      </c>
      <c r="AK8" s="790"/>
      <c r="AM8" s="67" t="s">
        <v>171</v>
      </c>
      <c r="AN8" s="143">
        <v>0.02875399361022364</v>
      </c>
      <c r="AO8" s="144">
        <v>0.251863684771033</v>
      </c>
      <c r="AP8" s="144">
        <v>0.2912673056443025</v>
      </c>
      <c r="AQ8" s="144">
        <v>0.1757188498402556</v>
      </c>
      <c r="AR8" s="144">
        <v>0.17891373801916932</v>
      </c>
      <c r="AS8" s="145">
        <v>0.07348242811501597</v>
      </c>
      <c r="AU8" s="67" t="s">
        <v>171</v>
      </c>
      <c r="AV8" s="167">
        <v>54</v>
      </c>
      <c r="AW8" s="147">
        <v>473</v>
      </c>
      <c r="AX8" s="147">
        <v>547</v>
      </c>
      <c r="AY8" s="147">
        <v>330</v>
      </c>
      <c r="AZ8" s="147">
        <v>336</v>
      </c>
      <c r="BA8" s="183">
        <v>138</v>
      </c>
      <c r="BB8" s="149">
        <v>1878</v>
      </c>
    </row>
    <row r="9" spans="1:54" ht="12" customHeight="1">
      <c r="A9" s="8"/>
      <c r="B9" s="9"/>
      <c r="C9" s="9"/>
      <c r="D9" s="9"/>
      <c r="E9" s="9"/>
      <c r="F9" s="9"/>
      <c r="G9" s="9"/>
      <c r="H9" s="9"/>
      <c r="I9" s="9"/>
      <c r="J9" s="9"/>
      <c r="K9" s="9"/>
      <c r="L9" s="9"/>
      <c r="M9" s="9"/>
      <c r="N9" s="9"/>
      <c r="O9" s="9"/>
      <c r="P9" s="9"/>
      <c r="Q9" s="9"/>
      <c r="R9" s="9"/>
      <c r="S9" s="9"/>
      <c r="T9" s="9"/>
      <c r="U9" s="9"/>
      <c r="V9" s="9"/>
      <c r="W9" s="9"/>
      <c r="X9" s="9"/>
      <c r="Y9" s="9"/>
      <c r="Z9" s="9"/>
      <c r="AA9" s="10"/>
      <c r="AB9" s="9"/>
      <c r="AD9" s="824" t="s">
        <v>708</v>
      </c>
      <c r="AE9" s="799">
        <v>0.01453104359313078</v>
      </c>
      <c r="AF9" s="799">
        <v>0.14795244385733158</v>
      </c>
      <c r="AG9" s="799">
        <v>0.26221928665786</v>
      </c>
      <c r="AH9" s="823">
        <v>0.24900924702774108</v>
      </c>
      <c r="AI9" s="823">
        <v>0.18428005284015853</v>
      </c>
      <c r="AJ9" s="823">
        <v>0.14200792602377807</v>
      </c>
      <c r="AK9" s="790"/>
      <c r="AM9" s="67" t="s">
        <v>169</v>
      </c>
      <c r="AN9" s="143">
        <v>0</v>
      </c>
      <c r="AO9" s="144">
        <v>0.15664556962025317</v>
      </c>
      <c r="AP9" s="144">
        <v>0.23259493670886075</v>
      </c>
      <c r="AQ9" s="144">
        <v>0.20253164556962025</v>
      </c>
      <c r="AR9" s="144">
        <v>0.27848101265822783</v>
      </c>
      <c r="AS9" s="145">
        <v>0.12974683544303797</v>
      </c>
      <c r="AU9" s="67" t="s">
        <v>169</v>
      </c>
      <c r="AV9" s="167">
        <v>0</v>
      </c>
      <c r="AW9" s="147">
        <v>99</v>
      </c>
      <c r="AX9" s="147">
        <v>147</v>
      </c>
      <c r="AY9" s="147">
        <v>128</v>
      </c>
      <c r="AZ9" s="147">
        <v>176</v>
      </c>
      <c r="BA9" s="183">
        <v>82</v>
      </c>
      <c r="BB9" s="149">
        <v>632</v>
      </c>
    </row>
    <row r="10" spans="1:54" ht="12">
      <c r="A10" s="8"/>
      <c r="B10" s="9"/>
      <c r="C10" s="9"/>
      <c r="D10" s="9"/>
      <c r="E10" s="9"/>
      <c r="F10" s="9"/>
      <c r="G10" s="9"/>
      <c r="H10" s="9"/>
      <c r="I10" s="9"/>
      <c r="J10" s="9"/>
      <c r="K10" s="9"/>
      <c r="L10" s="9"/>
      <c r="M10" s="9"/>
      <c r="N10" s="9"/>
      <c r="O10" s="9"/>
      <c r="P10" s="9"/>
      <c r="Q10" s="9"/>
      <c r="R10" s="9"/>
      <c r="S10" s="9"/>
      <c r="T10" s="9"/>
      <c r="U10" s="9"/>
      <c r="V10" s="9"/>
      <c r="W10" s="9"/>
      <c r="X10" s="9"/>
      <c r="Y10" s="9"/>
      <c r="Z10" s="9"/>
      <c r="AA10" s="10"/>
      <c r="AB10" s="9"/>
      <c r="AD10" s="611" t="s">
        <v>709</v>
      </c>
      <c r="AE10" s="799">
        <v>0.004721435316336166</v>
      </c>
      <c r="AF10" s="799">
        <v>0.2049102927289896</v>
      </c>
      <c r="AG10" s="799">
        <v>0.2790368271954674</v>
      </c>
      <c r="AH10" s="825">
        <v>0.232766761095373</v>
      </c>
      <c r="AI10" s="825">
        <v>0.18083097261567516</v>
      </c>
      <c r="AJ10" s="825">
        <v>0.09773371104815864</v>
      </c>
      <c r="AK10" s="790"/>
      <c r="AM10" s="67" t="s">
        <v>168</v>
      </c>
      <c r="AN10" s="143">
        <v>0.010869565217391304</v>
      </c>
      <c r="AO10" s="144">
        <v>0.24209486166007904</v>
      </c>
      <c r="AP10" s="144">
        <v>0.22332015810276679</v>
      </c>
      <c r="AQ10" s="144">
        <v>0.23715415019762845</v>
      </c>
      <c r="AR10" s="144">
        <v>0.20059288537549408</v>
      </c>
      <c r="AS10" s="145">
        <v>0.08596837944664032</v>
      </c>
      <c r="AU10" s="67" t="s">
        <v>168</v>
      </c>
      <c r="AV10" s="167">
        <v>11</v>
      </c>
      <c r="AW10" s="147">
        <v>245</v>
      </c>
      <c r="AX10" s="147">
        <v>226</v>
      </c>
      <c r="AY10" s="147">
        <v>240</v>
      </c>
      <c r="AZ10" s="147">
        <v>203</v>
      </c>
      <c r="BA10" s="183">
        <v>87</v>
      </c>
      <c r="BB10" s="149">
        <v>1012</v>
      </c>
    </row>
    <row r="11" spans="1:54" ht="13.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10"/>
      <c r="AB11" s="9"/>
      <c r="AD11" s="826" t="s">
        <v>710</v>
      </c>
      <c r="AE11" s="802">
        <v>0.028720626631853787</v>
      </c>
      <c r="AF11" s="802">
        <v>0.3289817232375979</v>
      </c>
      <c r="AG11" s="802">
        <v>0.2454308093994778</v>
      </c>
      <c r="AH11" s="825">
        <v>0.15926892950391644</v>
      </c>
      <c r="AI11" s="825">
        <v>0.1906005221932115</v>
      </c>
      <c r="AJ11" s="825">
        <v>0.04699738903394256</v>
      </c>
      <c r="AK11" s="790"/>
      <c r="AM11" s="67" t="s">
        <v>167</v>
      </c>
      <c r="AN11" s="143">
        <v>0.03333333333333333</v>
      </c>
      <c r="AO11" s="144">
        <v>0.16666666666666666</v>
      </c>
      <c r="AP11" s="144">
        <v>0.24444444444444444</v>
      </c>
      <c r="AQ11" s="144">
        <v>0.23333333333333334</v>
      </c>
      <c r="AR11" s="144">
        <v>0.18888888888888888</v>
      </c>
      <c r="AS11" s="145">
        <v>0.13333333333333333</v>
      </c>
      <c r="AU11" s="67" t="s">
        <v>167</v>
      </c>
      <c r="AV11" s="167">
        <v>3</v>
      </c>
      <c r="AW11" s="147">
        <v>15</v>
      </c>
      <c r="AX11" s="147">
        <v>22</v>
      </c>
      <c r="AY11" s="147">
        <v>21</v>
      </c>
      <c r="AZ11" s="147">
        <v>17</v>
      </c>
      <c r="BA11" s="183">
        <v>12</v>
      </c>
      <c r="BB11" s="149">
        <v>90</v>
      </c>
    </row>
    <row r="12" spans="1:54" ht="12">
      <c r="A12" s="8"/>
      <c r="B12" s="9"/>
      <c r="C12" s="9"/>
      <c r="D12" s="9"/>
      <c r="E12" s="9"/>
      <c r="F12" s="9"/>
      <c r="G12" s="9"/>
      <c r="H12" s="9"/>
      <c r="I12" s="9"/>
      <c r="J12" s="9"/>
      <c r="K12" s="9"/>
      <c r="L12" s="9"/>
      <c r="M12" s="9"/>
      <c r="N12" s="9"/>
      <c r="O12" s="9"/>
      <c r="P12" s="9"/>
      <c r="Q12" s="9"/>
      <c r="R12" s="9"/>
      <c r="S12" s="9"/>
      <c r="T12" s="9"/>
      <c r="U12" s="9"/>
      <c r="V12" s="9"/>
      <c r="W12" s="9"/>
      <c r="X12" s="9"/>
      <c r="Y12" s="9"/>
      <c r="Z12" s="9"/>
      <c r="AA12" s="10"/>
      <c r="AB12" s="9"/>
      <c r="AD12" s="791" t="s">
        <v>711</v>
      </c>
      <c r="AE12" s="799">
        <v>0</v>
      </c>
      <c r="AF12" s="799">
        <v>0.06896551724137931</v>
      </c>
      <c r="AG12" s="799">
        <v>0.13793103448275862</v>
      </c>
      <c r="AH12" s="823">
        <v>0.3793103448275862</v>
      </c>
      <c r="AI12" s="823">
        <v>0.13793103448275862</v>
      </c>
      <c r="AJ12" s="823">
        <v>0.27586206896551724</v>
      </c>
      <c r="AK12" s="790"/>
      <c r="AM12" s="67" t="s">
        <v>172</v>
      </c>
      <c r="AN12" s="143">
        <v>0</v>
      </c>
      <c r="AO12" s="144">
        <v>0.06896551724137931</v>
      </c>
      <c r="AP12" s="144">
        <v>0.13793103448275862</v>
      </c>
      <c r="AQ12" s="144">
        <v>0.3793103448275862</v>
      </c>
      <c r="AR12" s="144">
        <v>0.13793103448275862</v>
      </c>
      <c r="AS12" s="145">
        <v>0.27586206896551724</v>
      </c>
      <c r="AU12" s="67" t="s">
        <v>172</v>
      </c>
      <c r="AV12" s="167">
        <v>0</v>
      </c>
      <c r="AW12" s="147">
        <v>2</v>
      </c>
      <c r="AX12" s="147">
        <v>4</v>
      </c>
      <c r="AY12" s="147">
        <v>11</v>
      </c>
      <c r="AZ12" s="147">
        <v>4</v>
      </c>
      <c r="BA12" s="183">
        <v>8</v>
      </c>
      <c r="BB12" s="149">
        <v>29</v>
      </c>
    </row>
    <row r="13" spans="1:54" ht="12">
      <c r="A13" s="8"/>
      <c r="B13" s="9"/>
      <c r="C13" s="9"/>
      <c r="D13" s="9"/>
      <c r="E13" s="9"/>
      <c r="F13" s="9"/>
      <c r="G13" s="9"/>
      <c r="H13" s="9"/>
      <c r="I13" s="9"/>
      <c r="J13" s="9"/>
      <c r="K13" s="9"/>
      <c r="L13" s="9"/>
      <c r="M13" s="9"/>
      <c r="N13" s="9"/>
      <c r="O13" s="9"/>
      <c r="P13" s="9"/>
      <c r="Q13" s="9"/>
      <c r="R13" s="9"/>
      <c r="S13" s="9"/>
      <c r="T13" s="9"/>
      <c r="U13" s="9"/>
      <c r="V13" s="9"/>
      <c r="W13" s="9"/>
      <c r="X13" s="9"/>
      <c r="Y13" s="9"/>
      <c r="Z13" s="9"/>
      <c r="AA13" s="10"/>
      <c r="AB13" s="9"/>
      <c r="AD13" s="824" t="s">
        <v>712</v>
      </c>
      <c r="AE13" s="825">
        <v>0.03333333333333333</v>
      </c>
      <c r="AF13" s="825">
        <v>0.16666666666666666</v>
      </c>
      <c r="AG13" s="825">
        <v>0.24444444444444444</v>
      </c>
      <c r="AH13" s="823">
        <v>0.23333333333333334</v>
      </c>
      <c r="AI13" s="823">
        <v>0.18888888888888888</v>
      </c>
      <c r="AJ13" s="823">
        <v>0.13333333333333333</v>
      </c>
      <c r="AK13" s="790"/>
      <c r="AM13" s="67" t="s">
        <v>166</v>
      </c>
      <c r="AN13" s="143">
        <v>0.028720626631853787</v>
      </c>
      <c r="AO13" s="144">
        <v>0.3289817232375979</v>
      </c>
      <c r="AP13" s="144">
        <v>0.2454308093994778</v>
      </c>
      <c r="AQ13" s="144">
        <v>0.15926892950391644</v>
      </c>
      <c r="AR13" s="144">
        <v>0.1906005221932115</v>
      </c>
      <c r="AS13" s="145">
        <v>0.04699738903394256</v>
      </c>
      <c r="AU13" s="67" t="s">
        <v>166</v>
      </c>
      <c r="AV13" s="167">
        <v>11</v>
      </c>
      <c r="AW13" s="147">
        <v>126</v>
      </c>
      <c r="AX13" s="147">
        <v>94</v>
      </c>
      <c r="AY13" s="147">
        <v>61</v>
      </c>
      <c r="AZ13" s="147">
        <v>73</v>
      </c>
      <c r="BA13" s="183">
        <v>18</v>
      </c>
      <c r="BB13" s="149">
        <v>383</v>
      </c>
    </row>
    <row r="14" spans="1:54" ht="12">
      <c r="A14" s="8"/>
      <c r="B14" s="9"/>
      <c r="C14" s="9"/>
      <c r="D14" s="9"/>
      <c r="E14" s="9"/>
      <c r="F14" s="9"/>
      <c r="G14" s="9"/>
      <c r="H14" s="9"/>
      <c r="I14" s="9"/>
      <c r="J14" s="9"/>
      <c r="K14" s="9"/>
      <c r="L14" s="9"/>
      <c r="M14" s="9"/>
      <c r="N14" s="9"/>
      <c r="O14" s="9"/>
      <c r="P14" s="9"/>
      <c r="Q14" s="9"/>
      <c r="R14" s="9"/>
      <c r="S14" s="9"/>
      <c r="T14" s="9"/>
      <c r="U14" s="9"/>
      <c r="V14" s="9"/>
      <c r="W14" s="9"/>
      <c r="X14" s="9"/>
      <c r="Y14" s="9"/>
      <c r="Z14" s="9"/>
      <c r="AA14" s="10"/>
      <c r="AB14" s="9"/>
      <c r="AD14" s="611" t="s">
        <v>713</v>
      </c>
      <c r="AE14" s="825">
        <v>0.010869565217391304</v>
      </c>
      <c r="AF14" s="825">
        <v>0.24209486166007904</v>
      </c>
      <c r="AG14" s="825">
        <v>0.22332015810276679</v>
      </c>
      <c r="AH14" s="799">
        <v>0.23715415019762845</v>
      </c>
      <c r="AI14" s="799">
        <v>0.20059288537549408</v>
      </c>
      <c r="AJ14" s="799">
        <v>0.08596837944664032</v>
      </c>
      <c r="AK14" s="790"/>
      <c r="AM14" s="67" t="s">
        <v>165</v>
      </c>
      <c r="AN14" s="143">
        <v>0.004721435316336166</v>
      </c>
      <c r="AO14" s="144">
        <v>0.2049102927289896</v>
      </c>
      <c r="AP14" s="144">
        <v>0.2790368271954674</v>
      </c>
      <c r="AQ14" s="144">
        <v>0.232766761095373</v>
      </c>
      <c r="AR14" s="144">
        <v>0.18083097261567516</v>
      </c>
      <c r="AS14" s="145">
        <v>0.09773371104815864</v>
      </c>
      <c r="AU14" s="67" t="s">
        <v>165</v>
      </c>
      <c r="AV14" s="167">
        <v>10</v>
      </c>
      <c r="AW14" s="147">
        <v>434</v>
      </c>
      <c r="AX14" s="147">
        <v>591</v>
      </c>
      <c r="AY14" s="147">
        <v>493</v>
      </c>
      <c r="AZ14" s="147">
        <v>383</v>
      </c>
      <c r="BA14" s="183">
        <v>207</v>
      </c>
      <c r="BB14" s="149">
        <v>2118</v>
      </c>
    </row>
    <row r="15" spans="1:54" ht="12">
      <c r="A15" s="8"/>
      <c r="B15" s="9"/>
      <c r="C15" s="9"/>
      <c r="D15" s="9"/>
      <c r="E15" s="9"/>
      <c r="F15" s="9"/>
      <c r="G15" s="9"/>
      <c r="H15" s="9"/>
      <c r="I15" s="9"/>
      <c r="J15" s="9"/>
      <c r="K15" s="9"/>
      <c r="L15" s="9"/>
      <c r="M15" s="9"/>
      <c r="N15" s="9"/>
      <c r="O15" s="9"/>
      <c r="P15" s="9"/>
      <c r="Q15" s="9"/>
      <c r="R15" s="9"/>
      <c r="S15" s="9"/>
      <c r="T15" s="9"/>
      <c r="U15" s="9"/>
      <c r="V15" s="9"/>
      <c r="W15" s="9"/>
      <c r="X15" s="9"/>
      <c r="Y15" s="9"/>
      <c r="Z15" s="9"/>
      <c r="AA15" s="10"/>
      <c r="AB15" s="9"/>
      <c r="AD15" s="804" t="s">
        <v>714</v>
      </c>
      <c r="AE15" s="825">
        <v>0</v>
      </c>
      <c r="AF15" s="825">
        <v>0.15664556962025317</v>
      </c>
      <c r="AG15" s="825">
        <v>0.23259493670886075</v>
      </c>
      <c r="AH15" s="799">
        <v>0.20253164556962025</v>
      </c>
      <c r="AI15" s="799">
        <v>0.27848101265822783</v>
      </c>
      <c r="AJ15" s="799">
        <v>0.12974683544303797</v>
      </c>
      <c r="AK15" s="790"/>
      <c r="AM15" s="67" t="s">
        <v>164</v>
      </c>
      <c r="AN15" s="143">
        <v>0.01453104359313078</v>
      </c>
      <c r="AO15" s="144">
        <v>0.14795244385733158</v>
      </c>
      <c r="AP15" s="144">
        <v>0.26221928665786</v>
      </c>
      <c r="AQ15" s="144">
        <v>0.24900924702774108</v>
      </c>
      <c r="AR15" s="144">
        <v>0.18428005284015853</v>
      </c>
      <c r="AS15" s="145">
        <v>0.14200792602377807</v>
      </c>
      <c r="AU15" s="67" t="s">
        <v>164</v>
      </c>
      <c r="AV15" s="167">
        <v>22</v>
      </c>
      <c r="AW15" s="147">
        <v>224</v>
      </c>
      <c r="AX15" s="147">
        <v>397</v>
      </c>
      <c r="AY15" s="147">
        <v>377</v>
      </c>
      <c r="AZ15" s="147">
        <v>279</v>
      </c>
      <c r="BA15" s="183">
        <v>215</v>
      </c>
      <c r="BB15" s="149">
        <v>1514</v>
      </c>
    </row>
    <row r="16" spans="1:54" ht="12">
      <c r="A16" s="8"/>
      <c r="B16" s="9"/>
      <c r="C16" s="9"/>
      <c r="D16" s="9"/>
      <c r="E16" s="9"/>
      <c r="F16" s="9"/>
      <c r="G16" s="9"/>
      <c r="H16" s="9"/>
      <c r="I16" s="9"/>
      <c r="J16" s="9"/>
      <c r="K16" s="9"/>
      <c r="L16" s="9"/>
      <c r="M16" s="9"/>
      <c r="N16" s="9"/>
      <c r="O16" s="9"/>
      <c r="P16" s="9"/>
      <c r="Q16" s="9"/>
      <c r="R16" s="9"/>
      <c r="S16" s="9"/>
      <c r="T16" s="9"/>
      <c r="U16" s="9"/>
      <c r="V16" s="9"/>
      <c r="W16" s="9"/>
      <c r="X16" s="9"/>
      <c r="Y16" s="9"/>
      <c r="Z16" s="9"/>
      <c r="AA16" s="10"/>
      <c r="AB16" s="9"/>
      <c r="AD16" s="611" t="s">
        <v>715</v>
      </c>
      <c r="AE16" s="799">
        <v>0.02875399361022364</v>
      </c>
      <c r="AF16" s="799">
        <v>0.251863684771033</v>
      </c>
      <c r="AG16" s="799">
        <v>0.2912673056443025</v>
      </c>
      <c r="AH16" s="799">
        <v>0.1757188498402556</v>
      </c>
      <c r="AI16" s="799">
        <v>0.17891373801916932</v>
      </c>
      <c r="AJ16" s="799">
        <v>0.07348242811501597</v>
      </c>
      <c r="AK16" s="790"/>
      <c r="AM16" s="67" t="s">
        <v>163</v>
      </c>
      <c r="AN16" s="143">
        <v>0</v>
      </c>
      <c r="AO16" s="144">
        <v>0.17543859649122806</v>
      </c>
      <c r="AP16" s="144">
        <v>0.43859649122807015</v>
      </c>
      <c r="AQ16" s="144">
        <v>0.22807017543859648</v>
      </c>
      <c r="AR16" s="144">
        <v>0.12280701754385964</v>
      </c>
      <c r="AS16" s="145">
        <v>0.03508771929824561</v>
      </c>
      <c r="AU16" s="67" t="s">
        <v>163</v>
      </c>
      <c r="AV16" s="167">
        <v>0</v>
      </c>
      <c r="AW16" s="147">
        <v>10</v>
      </c>
      <c r="AX16" s="147">
        <v>25</v>
      </c>
      <c r="AY16" s="147">
        <v>13</v>
      </c>
      <c r="AZ16" s="147">
        <v>7</v>
      </c>
      <c r="BA16" s="183">
        <v>2</v>
      </c>
      <c r="BB16" s="149">
        <v>57</v>
      </c>
    </row>
    <row r="17" spans="1:54" ht="12">
      <c r="A17" s="8"/>
      <c r="B17" s="9"/>
      <c r="C17" s="9"/>
      <c r="D17" s="9"/>
      <c r="E17" s="9"/>
      <c r="F17" s="9"/>
      <c r="G17" s="9"/>
      <c r="H17" s="9"/>
      <c r="I17" s="9"/>
      <c r="J17" s="9"/>
      <c r="K17" s="9"/>
      <c r="L17" s="9"/>
      <c r="M17" s="9"/>
      <c r="N17" s="9"/>
      <c r="O17" s="9"/>
      <c r="P17" s="9"/>
      <c r="Q17" s="9"/>
      <c r="R17" s="9"/>
      <c r="S17" s="9"/>
      <c r="T17" s="9"/>
      <c r="U17" s="9"/>
      <c r="V17" s="9"/>
      <c r="W17" s="9"/>
      <c r="X17" s="9"/>
      <c r="Y17" s="9"/>
      <c r="Z17" s="9"/>
      <c r="AA17" s="10"/>
      <c r="AB17" s="9"/>
      <c r="AD17" s="804" t="s">
        <v>719</v>
      </c>
      <c r="AE17" s="799" t="e">
        <v>#DIV/0!</v>
      </c>
      <c r="AF17" s="799" t="e">
        <v>#DIV/0!</v>
      </c>
      <c r="AG17" s="799" t="e">
        <v>#DIV/0!</v>
      </c>
      <c r="AH17" s="799" t="e">
        <v>#DIV/0!</v>
      </c>
      <c r="AI17" s="799" t="e">
        <v>#DIV/0!</v>
      </c>
      <c r="AJ17" s="799" t="e">
        <v>#DIV/0!</v>
      </c>
      <c r="AK17" s="790"/>
      <c r="AM17" s="67" t="s">
        <v>173</v>
      </c>
      <c r="AN17" s="143">
        <v>0.008849557522123894</v>
      </c>
      <c r="AO17" s="144">
        <v>0.22743362831858407</v>
      </c>
      <c r="AP17" s="144">
        <v>0.24513274336283186</v>
      </c>
      <c r="AQ17" s="144">
        <v>0.2088495575221239</v>
      </c>
      <c r="AR17" s="144">
        <v>0.1831858407079646</v>
      </c>
      <c r="AS17" s="145">
        <v>0.12654867256637167</v>
      </c>
      <c r="AU17" s="67" t="s">
        <v>173</v>
      </c>
      <c r="AV17" s="167">
        <v>10</v>
      </c>
      <c r="AW17" s="147">
        <v>257</v>
      </c>
      <c r="AX17" s="147">
        <v>277</v>
      </c>
      <c r="AY17" s="147">
        <v>236</v>
      </c>
      <c r="AZ17" s="147">
        <v>207</v>
      </c>
      <c r="BA17" s="183">
        <v>143</v>
      </c>
      <c r="BB17" s="149">
        <v>1130</v>
      </c>
    </row>
    <row r="18" spans="1:54" ht="12.75" thickBot="1">
      <c r="A18" s="8"/>
      <c r="B18" s="9"/>
      <c r="C18" s="9"/>
      <c r="D18" s="9"/>
      <c r="E18" s="9"/>
      <c r="F18" s="9"/>
      <c r="G18" s="9"/>
      <c r="H18" s="9"/>
      <c r="I18" s="9"/>
      <c r="J18" s="9"/>
      <c r="K18" s="9"/>
      <c r="L18" s="9"/>
      <c r="M18" s="9"/>
      <c r="N18" s="9"/>
      <c r="O18" s="9"/>
      <c r="P18" s="9"/>
      <c r="Q18" s="9"/>
      <c r="R18" s="9"/>
      <c r="S18" s="9"/>
      <c r="T18" s="9"/>
      <c r="U18" s="9"/>
      <c r="V18" s="9"/>
      <c r="W18" s="9"/>
      <c r="X18" s="9"/>
      <c r="Y18" s="9"/>
      <c r="Z18" s="9"/>
      <c r="AA18" s="10"/>
      <c r="AB18" s="9"/>
      <c r="AD18" s="611" t="s">
        <v>317</v>
      </c>
      <c r="AE18" s="799" t="e">
        <v>#DIV/0!</v>
      </c>
      <c r="AF18" s="799" t="e">
        <v>#DIV/0!</v>
      </c>
      <c r="AG18" s="799" t="e">
        <v>#DIV/0!</v>
      </c>
      <c r="AH18" s="799" t="e">
        <v>#DIV/0!</v>
      </c>
      <c r="AI18" s="799" t="e">
        <v>#DIV/0!</v>
      </c>
      <c r="AJ18" s="799" t="e">
        <v>#DIV/0!</v>
      </c>
      <c r="AM18" s="68" t="s">
        <v>174</v>
      </c>
      <c r="AN18" s="229">
        <v>0.01532567049808429</v>
      </c>
      <c r="AO18" s="230">
        <v>0.17164750957854405</v>
      </c>
      <c r="AP18" s="230">
        <v>0.2896551724137931</v>
      </c>
      <c r="AQ18" s="230">
        <v>0.20383141762452106</v>
      </c>
      <c r="AR18" s="230">
        <v>0.20383141762452106</v>
      </c>
      <c r="AS18" s="240">
        <v>0.11570881226053639</v>
      </c>
      <c r="AU18" s="68" t="s">
        <v>174</v>
      </c>
      <c r="AV18" s="172">
        <v>20</v>
      </c>
      <c r="AW18" s="154">
        <v>224</v>
      </c>
      <c r="AX18" s="154">
        <v>378</v>
      </c>
      <c r="AY18" s="154">
        <v>266</v>
      </c>
      <c r="AZ18" s="154">
        <v>266</v>
      </c>
      <c r="BA18" s="187">
        <v>151</v>
      </c>
      <c r="BB18" s="156">
        <v>1305</v>
      </c>
    </row>
    <row r="19" spans="1:54" ht="13.5" thickBot="1" thickTop="1">
      <c r="A19" s="8"/>
      <c r="B19" s="9"/>
      <c r="C19" s="9"/>
      <c r="D19" s="9"/>
      <c r="E19" s="9"/>
      <c r="F19" s="9"/>
      <c r="G19" s="9"/>
      <c r="H19" s="9"/>
      <c r="I19" s="9"/>
      <c r="J19" s="9"/>
      <c r="K19" s="9"/>
      <c r="L19" s="9"/>
      <c r="M19" s="9"/>
      <c r="N19" s="9"/>
      <c r="O19" s="9"/>
      <c r="P19" s="9"/>
      <c r="Q19" s="9"/>
      <c r="R19" s="9"/>
      <c r="S19" s="9"/>
      <c r="T19" s="9"/>
      <c r="U19" s="9"/>
      <c r="V19" s="9"/>
      <c r="W19" s="9"/>
      <c r="X19" s="9"/>
      <c r="Y19" s="9"/>
      <c r="Z19" s="9"/>
      <c r="AA19" s="10"/>
      <c r="AB19" s="9"/>
      <c r="AD19" s="610" t="s">
        <v>400</v>
      </c>
      <c r="AE19" s="827">
        <v>0.013894363421363815</v>
      </c>
      <c r="AF19" s="827">
        <v>0.20782420181316516</v>
      </c>
      <c r="AG19" s="827">
        <v>0.2668506109578242</v>
      </c>
      <c r="AH19" s="827">
        <v>0.21442648797792668</v>
      </c>
      <c r="AI19" s="827">
        <v>0.1922546314544738</v>
      </c>
      <c r="AJ19" s="827">
        <v>0.10474970437524636</v>
      </c>
      <c r="AM19" s="111" t="s">
        <v>400</v>
      </c>
      <c r="AN19" s="411">
        <v>0.013894363421363815</v>
      </c>
      <c r="AO19" s="401">
        <v>0.20782420181316516</v>
      </c>
      <c r="AP19" s="401">
        <v>0.2668506109578242</v>
      </c>
      <c r="AQ19" s="401">
        <v>0.21442648797792668</v>
      </c>
      <c r="AR19" s="401">
        <v>0.1922546314544738</v>
      </c>
      <c r="AS19" s="402">
        <v>0.10474970437524636</v>
      </c>
      <c r="AU19" s="111" t="s">
        <v>390</v>
      </c>
      <c r="AV19" s="231">
        <v>141</v>
      </c>
      <c r="AW19" s="175">
        <v>2109</v>
      </c>
      <c r="AX19" s="175">
        <v>2708</v>
      </c>
      <c r="AY19" s="175">
        <v>2176</v>
      </c>
      <c r="AZ19" s="175">
        <v>1951</v>
      </c>
      <c r="BA19" s="189">
        <v>1063</v>
      </c>
      <c r="BB19" s="162">
        <v>10148</v>
      </c>
    </row>
    <row r="20" spans="1:54" ht="12">
      <c r="A20" s="8"/>
      <c r="B20" s="9"/>
      <c r="C20" s="9"/>
      <c r="D20" s="9"/>
      <c r="E20" s="9"/>
      <c r="F20" s="9"/>
      <c r="G20" s="9"/>
      <c r="H20" s="9"/>
      <c r="I20" s="9"/>
      <c r="J20" s="9"/>
      <c r="K20" s="9"/>
      <c r="L20" s="9"/>
      <c r="M20" s="9"/>
      <c r="N20" s="9"/>
      <c r="O20" s="9"/>
      <c r="P20" s="9"/>
      <c r="Q20" s="9"/>
      <c r="R20" s="9"/>
      <c r="S20" s="9"/>
      <c r="T20" s="9"/>
      <c r="U20" s="9"/>
      <c r="V20" s="9"/>
      <c r="W20" s="9"/>
      <c r="X20" s="9"/>
      <c r="Y20" s="9"/>
      <c r="Z20" s="9"/>
      <c r="AA20" s="10"/>
      <c r="AB20" s="9"/>
      <c r="AV20" s="135"/>
      <c r="AW20" s="135"/>
      <c r="AX20" s="135"/>
      <c r="AY20" s="135"/>
      <c r="AZ20" s="135"/>
      <c r="BA20" s="135"/>
      <c r="BB20" s="135"/>
    </row>
    <row r="21" spans="1:47"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D21" s="115" t="s">
        <v>123</v>
      </c>
      <c r="AM21" s="193" t="s">
        <v>122</v>
      </c>
      <c r="AN21" s="232"/>
      <c r="AO21" s="232"/>
      <c r="AP21" s="232"/>
      <c r="AQ21" s="232"/>
      <c r="AR21" s="232"/>
      <c r="AS21" s="232"/>
      <c r="AU21" s="193" t="s">
        <v>124</v>
      </c>
    </row>
    <row r="22" spans="1:45" ht="12.75" thickBot="1">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M22" s="193"/>
      <c r="AN22" s="232"/>
      <c r="AO22" s="232"/>
      <c r="AP22" s="232"/>
      <c r="AQ22" s="232"/>
      <c r="AR22" s="232"/>
      <c r="AS22" s="232"/>
    </row>
    <row r="23" spans="1:54"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D23" s="610" t="s">
        <v>185</v>
      </c>
      <c r="AE23" s="610" t="s">
        <v>107</v>
      </c>
      <c r="AF23" s="610" t="s">
        <v>108</v>
      </c>
      <c r="AG23" s="610" t="s">
        <v>109</v>
      </c>
      <c r="AH23" s="610" t="s">
        <v>110</v>
      </c>
      <c r="AI23" s="610" t="s">
        <v>111</v>
      </c>
      <c r="AJ23" s="610" t="s">
        <v>478</v>
      </c>
      <c r="AK23" s="610" t="s">
        <v>390</v>
      </c>
      <c r="AM23" s="116" t="s">
        <v>186</v>
      </c>
      <c r="AN23" s="117" t="s">
        <v>112</v>
      </c>
      <c r="AO23" s="118" t="s">
        <v>113</v>
      </c>
      <c r="AP23" s="118" t="s">
        <v>114</v>
      </c>
      <c r="AQ23" s="118" t="s">
        <v>115</v>
      </c>
      <c r="AR23" s="118" t="s">
        <v>116</v>
      </c>
      <c r="AS23" s="119" t="s">
        <v>478</v>
      </c>
      <c r="AU23" s="116" t="s">
        <v>186</v>
      </c>
      <c r="AV23" s="117" t="s">
        <v>112</v>
      </c>
      <c r="AW23" s="118" t="s">
        <v>113</v>
      </c>
      <c r="AX23" s="118" t="s">
        <v>114</v>
      </c>
      <c r="AY23" s="118" t="s">
        <v>115</v>
      </c>
      <c r="AZ23" s="118" t="s">
        <v>116</v>
      </c>
      <c r="BA23" s="121" t="s">
        <v>478</v>
      </c>
      <c r="BB23" s="122" t="s">
        <v>390</v>
      </c>
    </row>
    <row r="24" spans="1:54" ht="12">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9"/>
      <c r="AD24" s="611" t="s">
        <v>705</v>
      </c>
      <c r="AE24" s="801">
        <v>20</v>
      </c>
      <c r="AF24" s="801">
        <v>224</v>
      </c>
      <c r="AG24" s="801">
        <v>378</v>
      </c>
      <c r="AH24" s="801">
        <v>266</v>
      </c>
      <c r="AI24" s="801">
        <v>266</v>
      </c>
      <c r="AJ24" s="801">
        <v>151</v>
      </c>
      <c r="AK24" s="801">
        <v>1305</v>
      </c>
      <c r="AM24" s="163" t="s">
        <v>378</v>
      </c>
      <c r="AN24" s="326">
        <v>0.01983602221634488</v>
      </c>
      <c r="AO24" s="377">
        <v>0.22692409415498546</v>
      </c>
      <c r="AP24" s="377">
        <v>0.24623115577889448</v>
      </c>
      <c r="AQ24" s="377">
        <v>0.20523670986511505</v>
      </c>
      <c r="AR24" s="377">
        <v>0.21290663845543506</v>
      </c>
      <c r="AS24" s="580">
        <v>0.08886537952922507</v>
      </c>
      <c r="AU24" s="163" t="s">
        <v>378</v>
      </c>
      <c r="AV24" s="136">
        <v>75</v>
      </c>
      <c r="AW24" s="180">
        <v>858</v>
      </c>
      <c r="AX24" s="180">
        <v>931</v>
      </c>
      <c r="AY24" s="180">
        <v>776</v>
      </c>
      <c r="AZ24" s="180">
        <v>805</v>
      </c>
      <c r="BA24" s="233">
        <v>336</v>
      </c>
      <c r="BB24" s="165">
        <v>3781</v>
      </c>
    </row>
    <row r="25" spans="1:54"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D25" s="804" t="s">
        <v>706</v>
      </c>
      <c r="AE25" s="801">
        <v>10</v>
      </c>
      <c r="AF25" s="801">
        <v>257</v>
      </c>
      <c r="AG25" s="801">
        <v>277</v>
      </c>
      <c r="AH25" s="801">
        <v>236</v>
      </c>
      <c r="AI25" s="801">
        <v>207</v>
      </c>
      <c r="AJ25" s="801">
        <v>143</v>
      </c>
      <c r="AK25" s="801">
        <v>1130</v>
      </c>
      <c r="AM25" s="166" t="s">
        <v>94</v>
      </c>
      <c r="AN25" s="408">
        <v>0.020381328073635765</v>
      </c>
      <c r="AO25" s="382">
        <v>0.2583826429980276</v>
      </c>
      <c r="AP25" s="382">
        <v>0.29191321499013806</v>
      </c>
      <c r="AQ25" s="382">
        <v>0.2064431295200526</v>
      </c>
      <c r="AR25" s="382">
        <v>0.1755424063116371</v>
      </c>
      <c r="AS25" s="581">
        <v>0.047337278106508875</v>
      </c>
      <c r="AU25" s="166" t="s">
        <v>94</v>
      </c>
      <c r="AV25" s="167">
        <v>31</v>
      </c>
      <c r="AW25" s="182">
        <v>393</v>
      </c>
      <c r="AX25" s="182">
        <v>444</v>
      </c>
      <c r="AY25" s="182">
        <v>314</v>
      </c>
      <c r="AZ25" s="182">
        <v>267</v>
      </c>
      <c r="BA25" s="234">
        <v>72</v>
      </c>
      <c r="BB25" s="201">
        <v>1521</v>
      </c>
    </row>
    <row r="26" spans="1:54"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D26" s="611" t="s">
        <v>707</v>
      </c>
      <c r="AE26" s="801">
        <v>0</v>
      </c>
      <c r="AF26" s="801">
        <v>10</v>
      </c>
      <c r="AG26" s="801">
        <v>25</v>
      </c>
      <c r="AH26" s="801">
        <v>13</v>
      </c>
      <c r="AI26" s="801">
        <v>7</v>
      </c>
      <c r="AJ26" s="801">
        <v>2</v>
      </c>
      <c r="AK26" s="801">
        <v>57</v>
      </c>
      <c r="AM26" s="166" t="s">
        <v>95</v>
      </c>
      <c r="AN26" s="408">
        <v>0.00684931506849315</v>
      </c>
      <c r="AO26" s="382">
        <v>0.2318982387475538</v>
      </c>
      <c r="AP26" s="382">
        <v>0.28669275929549903</v>
      </c>
      <c r="AQ26" s="382">
        <v>0.19569471624266144</v>
      </c>
      <c r="AR26" s="382">
        <v>0.17025440313111545</v>
      </c>
      <c r="AS26" s="581">
        <v>0.1086105675146771</v>
      </c>
      <c r="AU26" s="166" t="s">
        <v>95</v>
      </c>
      <c r="AV26" s="167">
        <v>7</v>
      </c>
      <c r="AW26" s="182">
        <v>237</v>
      </c>
      <c r="AX26" s="182">
        <v>293</v>
      </c>
      <c r="AY26" s="182">
        <v>200</v>
      </c>
      <c r="AZ26" s="182">
        <v>174</v>
      </c>
      <c r="BA26" s="234">
        <v>111</v>
      </c>
      <c r="BB26" s="201">
        <v>1022</v>
      </c>
    </row>
    <row r="27" spans="1:54" ht="12">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D27" s="804" t="s">
        <v>708</v>
      </c>
      <c r="AE27" s="801">
        <v>22</v>
      </c>
      <c r="AF27" s="801">
        <v>224</v>
      </c>
      <c r="AG27" s="801">
        <v>397</v>
      </c>
      <c r="AH27" s="801">
        <v>377</v>
      </c>
      <c r="AI27" s="801">
        <v>279</v>
      </c>
      <c r="AJ27" s="801">
        <v>215</v>
      </c>
      <c r="AK27" s="801">
        <v>1514</v>
      </c>
      <c r="AM27" s="166" t="s">
        <v>96</v>
      </c>
      <c r="AN27" s="408">
        <v>0.00819672131147541</v>
      </c>
      <c r="AO27" s="382">
        <v>0.17167577413479052</v>
      </c>
      <c r="AP27" s="382">
        <v>0.28051001821493626</v>
      </c>
      <c r="AQ27" s="382">
        <v>0.23816029143897996</v>
      </c>
      <c r="AR27" s="382">
        <v>0.18533697632058288</v>
      </c>
      <c r="AS27" s="581">
        <v>0.11612021857923498</v>
      </c>
      <c r="AU27" s="166" t="s">
        <v>96</v>
      </c>
      <c r="AV27" s="167">
        <v>18</v>
      </c>
      <c r="AW27" s="182">
        <v>377</v>
      </c>
      <c r="AX27" s="182">
        <v>616</v>
      </c>
      <c r="AY27" s="182">
        <v>523</v>
      </c>
      <c r="AZ27" s="182">
        <v>407</v>
      </c>
      <c r="BA27" s="234">
        <v>255</v>
      </c>
      <c r="BB27" s="201">
        <v>2196</v>
      </c>
    </row>
    <row r="28" spans="1:54" ht="12">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D28" s="611" t="s">
        <v>709</v>
      </c>
      <c r="AE28" s="801">
        <v>10</v>
      </c>
      <c r="AF28" s="801">
        <v>434</v>
      </c>
      <c r="AG28" s="801">
        <v>591</v>
      </c>
      <c r="AH28" s="801">
        <v>493</v>
      </c>
      <c r="AI28" s="801">
        <v>383</v>
      </c>
      <c r="AJ28" s="801">
        <v>207</v>
      </c>
      <c r="AK28" s="801">
        <v>2118</v>
      </c>
      <c r="AM28" s="166" t="s">
        <v>97</v>
      </c>
      <c r="AN28" s="408">
        <v>0.0046168051708217915</v>
      </c>
      <c r="AO28" s="382">
        <v>0.16712834718374883</v>
      </c>
      <c r="AP28" s="382">
        <v>0.26685133887349954</v>
      </c>
      <c r="AQ28" s="382">
        <v>0.23084025854108955</v>
      </c>
      <c r="AR28" s="382">
        <v>0.18744228993536471</v>
      </c>
      <c r="AS28" s="581">
        <v>0.14312096029547552</v>
      </c>
      <c r="AU28" s="166" t="s">
        <v>97</v>
      </c>
      <c r="AV28" s="167">
        <v>5</v>
      </c>
      <c r="AW28" s="182">
        <v>181</v>
      </c>
      <c r="AX28" s="182">
        <v>289</v>
      </c>
      <c r="AY28" s="182">
        <v>250</v>
      </c>
      <c r="AZ28" s="182">
        <v>203</v>
      </c>
      <c r="BA28" s="234">
        <v>155</v>
      </c>
      <c r="BB28" s="201">
        <v>1083</v>
      </c>
    </row>
    <row r="29" spans="1:54"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AD29" s="804" t="s">
        <v>710</v>
      </c>
      <c r="AE29" s="801">
        <v>11</v>
      </c>
      <c r="AF29" s="801">
        <v>126</v>
      </c>
      <c r="AG29" s="801">
        <v>94</v>
      </c>
      <c r="AH29" s="801">
        <v>61</v>
      </c>
      <c r="AI29" s="801">
        <v>73</v>
      </c>
      <c r="AJ29" s="801">
        <v>18</v>
      </c>
      <c r="AK29" s="801">
        <v>383</v>
      </c>
      <c r="AM29" s="171" t="s">
        <v>98</v>
      </c>
      <c r="AN29" s="582">
        <v>0.009174311926605505</v>
      </c>
      <c r="AO29" s="397">
        <v>0.11559633027522936</v>
      </c>
      <c r="AP29" s="397">
        <v>0.24770642201834864</v>
      </c>
      <c r="AQ29" s="397">
        <v>0.20733944954128442</v>
      </c>
      <c r="AR29" s="397">
        <v>0.1743119266055046</v>
      </c>
      <c r="AS29" s="583">
        <v>0.24587155963302754</v>
      </c>
      <c r="AU29" s="171" t="s">
        <v>98</v>
      </c>
      <c r="AV29" s="172">
        <v>5</v>
      </c>
      <c r="AW29" s="186">
        <v>63</v>
      </c>
      <c r="AX29" s="186">
        <v>135</v>
      </c>
      <c r="AY29" s="186">
        <v>113</v>
      </c>
      <c r="AZ29" s="186">
        <v>95</v>
      </c>
      <c r="BA29" s="235">
        <v>134</v>
      </c>
      <c r="BB29" s="190">
        <v>545</v>
      </c>
    </row>
    <row r="30" spans="1:54" ht="13.5" thickBot="1" thickTop="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D30" s="611" t="s">
        <v>711</v>
      </c>
      <c r="AE30" s="801">
        <v>0</v>
      </c>
      <c r="AF30" s="801">
        <v>2</v>
      </c>
      <c r="AG30" s="801">
        <v>4</v>
      </c>
      <c r="AH30" s="801">
        <v>11</v>
      </c>
      <c r="AI30" s="801">
        <v>4</v>
      </c>
      <c r="AJ30" s="801">
        <v>8</v>
      </c>
      <c r="AK30" s="801">
        <v>29</v>
      </c>
      <c r="AM30" s="112" t="s">
        <v>400</v>
      </c>
      <c r="AN30" s="411">
        <v>0.013894363421363815</v>
      </c>
      <c r="AO30" s="400">
        <v>0.20782420181316516</v>
      </c>
      <c r="AP30" s="400">
        <v>0.2668506109578242</v>
      </c>
      <c r="AQ30" s="400">
        <v>0.21442648797792668</v>
      </c>
      <c r="AR30" s="400">
        <v>0.1922546314544738</v>
      </c>
      <c r="AS30" s="412">
        <v>0.10474970437524636</v>
      </c>
      <c r="AU30" s="112" t="s">
        <v>390</v>
      </c>
      <c r="AV30" s="231">
        <v>141</v>
      </c>
      <c r="AW30" s="188">
        <v>2109</v>
      </c>
      <c r="AX30" s="188">
        <v>2708</v>
      </c>
      <c r="AY30" s="188">
        <v>2176</v>
      </c>
      <c r="AZ30" s="188">
        <v>1951</v>
      </c>
      <c r="BA30" s="204">
        <v>1063</v>
      </c>
      <c r="BB30" s="205">
        <v>10148</v>
      </c>
    </row>
    <row r="31" spans="1:37"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D31" s="804" t="s">
        <v>712</v>
      </c>
      <c r="AE31" s="801">
        <v>3</v>
      </c>
      <c r="AF31" s="801">
        <v>15</v>
      </c>
      <c r="AG31" s="801">
        <v>22</v>
      </c>
      <c r="AH31" s="801">
        <v>21</v>
      </c>
      <c r="AI31" s="801">
        <v>17</v>
      </c>
      <c r="AJ31" s="801">
        <v>12</v>
      </c>
      <c r="AK31" s="801">
        <v>90</v>
      </c>
    </row>
    <row r="32" spans="1:37"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D32" s="611" t="s">
        <v>713</v>
      </c>
      <c r="AE32" s="801">
        <v>11</v>
      </c>
      <c r="AF32" s="801">
        <v>245</v>
      </c>
      <c r="AG32" s="801">
        <v>226</v>
      </c>
      <c r="AH32" s="801">
        <v>240</v>
      </c>
      <c r="AI32" s="801">
        <v>203</v>
      </c>
      <c r="AJ32" s="801">
        <v>87</v>
      </c>
      <c r="AK32" s="801">
        <v>1012</v>
      </c>
    </row>
    <row r="33" spans="1:54"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D33" s="804" t="s">
        <v>714</v>
      </c>
      <c r="AE33" s="801">
        <v>0</v>
      </c>
      <c r="AF33" s="801">
        <v>99</v>
      </c>
      <c r="AG33" s="801">
        <v>147</v>
      </c>
      <c r="AH33" s="801">
        <v>128</v>
      </c>
      <c r="AI33" s="801">
        <v>176</v>
      </c>
      <c r="AJ33" s="801">
        <v>82</v>
      </c>
      <c r="AK33" s="801">
        <v>632</v>
      </c>
      <c r="AN33" s="236"/>
      <c r="AO33" s="236"/>
      <c r="AP33" s="236"/>
      <c r="AQ33" s="236"/>
      <c r="AR33" s="236"/>
      <c r="AS33" s="236"/>
      <c r="AV33" s="237"/>
      <c r="AW33" s="237"/>
      <c r="AX33" s="237"/>
      <c r="AY33" s="237"/>
      <c r="AZ33" s="237"/>
      <c r="BA33" s="237"/>
      <c r="BB33" s="237"/>
    </row>
    <row r="34" spans="1:54" ht="12">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D34" s="611" t="s">
        <v>715</v>
      </c>
      <c r="AE34" s="801">
        <v>54</v>
      </c>
      <c r="AF34" s="801">
        <v>473</v>
      </c>
      <c r="AG34" s="801">
        <v>547</v>
      </c>
      <c r="AH34" s="801">
        <v>330</v>
      </c>
      <c r="AI34" s="801">
        <v>336</v>
      </c>
      <c r="AJ34" s="801">
        <v>138</v>
      </c>
      <c r="AK34" s="801">
        <v>1878</v>
      </c>
      <c r="AN34" s="236"/>
      <c r="AO34" s="236"/>
      <c r="AP34" s="236"/>
      <c r="AQ34" s="236"/>
      <c r="AR34" s="236"/>
      <c r="AS34" s="236"/>
      <c r="AV34" s="193"/>
      <c r="AW34" s="193"/>
      <c r="AX34" s="193"/>
      <c r="AY34" s="193"/>
      <c r="AZ34" s="193"/>
      <c r="BA34" s="193"/>
      <c r="BB34" s="193"/>
    </row>
    <row r="35" spans="1:54" ht="12">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D35" s="804" t="s">
        <v>719</v>
      </c>
      <c r="AE35" s="801">
        <v>0</v>
      </c>
      <c r="AF35" s="801">
        <v>0</v>
      </c>
      <c r="AG35" s="801">
        <v>0</v>
      </c>
      <c r="AH35" s="801">
        <v>0</v>
      </c>
      <c r="AI35" s="801">
        <v>0</v>
      </c>
      <c r="AJ35" s="801">
        <v>0</v>
      </c>
      <c r="AK35" s="801">
        <v>0</v>
      </c>
      <c r="AN35" s="236"/>
      <c r="AO35" s="236"/>
      <c r="AP35" s="236"/>
      <c r="AQ35" s="236"/>
      <c r="AR35" s="236"/>
      <c r="AS35" s="236"/>
      <c r="AV35" s="237"/>
      <c r="AW35" s="237"/>
      <c r="AX35" s="237"/>
      <c r="AY35" s="237"/>
      <c r="AZ35" s="237"/>
      <c r="BA35" s="237"/>
      <c r="BB35" s="237"/>
    </row>
    <row r="36" spans="1:54"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D36" s="611" t="s">
        <v>317</v>
      </c>
      <c r="AE36" s="801">
        <v>0</v>
      </c>
      <c r="AF36" s="801">
        <v>0</v>
      </c>
      <c r="AG36" s="801">
        <v>0</v>
      </c>
      <c r="AH36" s="801">
        <v>0</v>
      </c>
      <c r="AI36" s="801">
        <v>0</v>
      </c>
      <c r="AJ36" s="801">
        <v>0</v>
      </c>
      <c r="AK36" s="801">
        <v>0</v>
      </c>
      <c r="AN36" s="236"/>
      <c r="AO36" s="236"/>
      <c r="AP36" s="236"/>
      <c r="AQ36" s="236"/>
      <c r="AR36" s="236"/>
      <c r="AS36" s="236"/>
      <c r="AV36" s="193"/>
      <c r="AW36" s="193"/>
      <c r="AX36" s="193"/>
      <c r="AY36" s="193"/>
      <c r="AZ36" s="193"/>
      <c r="BA36" s="193"/>
      <c r="BB36" s="193"/>
    </row>
    <row r="37" spans="1:54"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D37" s="610" t="s">
        <v>390</v>
      </c>
      <c r="AE37" s="801">
        <v>141</v>
      </c>
      <c r="AF37" s="801">
        <v>2109</v>
      </c>
      <c r="AG37" s="801">
        <v>2708</v>
      </c>
      <c r="AH37" s="801">
        <v>2176</v>
      </c>
      <c r="AI37" s="801">
        <v>1951</v>
      </c>
      <c r="AJ37" s="801">
        <v>1063</v>
      </c>
      <c r="AK37" s="801">
        <v>10148</v>
      </c>
      <c r="AN37" s="236"/>
      <c r="AO37" s="236"/>
      <c r="AP37" s="236"/>
      <c r="AQ37" s="236"/>
      <c r="AR37" s="236"/>
      <c r="AS37" s="236"/>
      <c r="AV37" s="237"/>
      <c r="AW37" s="237"/>
      <c r="AX37" s="237"/>
      <c r="AY37" s="237"/>
      <c r="AZ37" s="237"/>
      <c r="BA37" s="237"/>
      <c r="BB37" s="237"/>
    </row>
    <row r="38" spans="1:54"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V38" s="193"/>
      <c r="AW38" s="193"/>
      <c r="AX38" s="193"/>
      <c r="AY38" s="193"/>
      <c r="AZ38" s="193"/>
      <c r="BA38" s="193"/>
      <c r="BB38" s="193"/>
    </row>
    <row r="39" spans="1:54"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D39" s="193" t="s">
        <v>124</v>
      </c>
      <c r="AV39" s="237"/>
      <c r="AW39" s="237"/>
      <c r="AX39" s="237"/>
      <c r="AY39" s="237"/>
      <c r="AZ39" s="237"/>
      <c r="BA39" s="237"/>
      <c r="BB39" s="237"/>
    </row>
    <row r="40" spans="1:54"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V40" s="237"/>
      <c r="AW40" s="237"/>
      <c r="AX40" s="237"/>
      <c r="AY40" s="237"/>
      <c r="AZ40" s="237"/>
      <c r="BA40" s="237"/>
      <c r="BB40" s="237"/>
    </row>
    <row r="41" spans="1:54"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D41" s="610" t="s">
        <v>186</v>
      </c>
      <c r="AE41" s="610" t="s">
        <v>112</v>
      </c>
      <c r="AF41" s="610" t="s">
        <v>113</v>
      </c>
      <c r="AG41" s="610" t="s">
        <v>114</v>
      </c>
      <c r="AH41" s="610" t="s">
        <v>115</v>
      </c>
      <c r="AI41" s="610" t="s">
        <v>116</v>
      </c>
      <c r="AJ41" s="610" t="s">
        <v>478</v>
      </c>
      <c r="AK41" s="610" t="s">
        <v>390</v>
      </c>
      <c r="AV41" s="237"/>
      <c r="AW41" s="237"/>
      <c r="AX41" s="237"/>
      <c r="AY41" s="237"/>
      <c r="AZ41" s="237"/>
      <c r="BA41" s="237"/>
      <c r="BB41" s="237"/>
    </row>
    <row r="42" spans="1:37"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D42" s="613" t="s">
        <v>720</v>
      </c>
      <c r="AE42" s="801">
        <v>5</v>
      </c>
      <c r="AF42" s="801">
        <v>63</v>
      </c>
      <c r="AG42" s="801">
        <v>135</v>
      </c>
      <c r="AH42" s="801">
        <v>113</v>
      </c>
      <c r="AI42" s="801">
        <v>95</v>
      </c>
      <c r="AJ42" s="801">
        <v>134</v>
      </c>
      <c r="AK42" s="801">
        <v>545</v>
      </c>
    </row>
    <row r="43" spans="1:37"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c r="AD43" s="613" t="s">
        <v>721</v>
      </c>
      <c r="AE43" s="801">
        <v>5</v>
      </c>
      <c r="AF43" s="801">
        <v>181</v>
      </c>
      <c r="AG43" s="801">
        <v>289</v>
      </c>
      <c r="AH43" s="801">
        <v>250</v>
      </c>
      <c r="AI43" s="801">
        <v>203</v>
      </c>
      <c r="AJ43" s="801">
        <v>155</v>
      </c>
      <c r="AK43" s="801">
        <v>1083</v>
      </c>
    </row>
    <row r="44" spans="1:37"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D44" s="613" t="s">
        <v>722</v>
      </c>
      <c r="AE44" s="801">
        <v>18</v>
      </c>
      <c r="AF44" s="801">
        <v>377</v>
      </c>
      <c r="AG44" s="801">
        <v>616</v>
      </c>
      <c r="AH44" s="801">
        <v>523</v>
      </c>
      <c r="AI44" s="801">
        <v>407</v>
      </c>
      <c r="AJ44" s="801">
        <v>255</v>
      </c>
      <c r="AK44" s="801">
        <v>2196</v>
      </c>
    </row>
    <row r="45" spans="1:37"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D45" s="613" t="s">
        <v>723</v>
      </c>
      <c r="AE45" s="801">
        <v>7</v>
      </c>
      <c r="AF45" s="801">
        <v>237</v>
      </c>
      <c r="AG45" s="801">
        <v>293</v>
      </c>
      <c r="AH45" s="801">
        <v>200</v>
      </c>
      <c r="AI45" s="801">
        <v>174</v>
      </c>
      <c r="AJ45" s="801">
        <v>111</v>
      </c>
      <c r="AK45" s="801">
        <v>1022</v>
      </c>
    </row>
    <row r="46" spans="1:37"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D46" s="613" t="s">
        <v>724</v>
      </c>
      <c r="AE46" s="801">
        <v>31</v>
      </c>
      <c r="AF46" s="801">
        <v>393</v>
      </c>
      <c r="AG46" s="801">
        <v>444</v>
      </c>
      <c r="AH46" s="801">
        <v>314</v>
      </c>
      <c r="AI46" s="801">
        <v>267</v>
      </c>
      <c r="AJ46" s="801">
        <v>72</v>
      </c>
      <c r="AK46" s="801">
        <v>1521</v>
      </c>
    </row>
    <row r="47" spans="1:37"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D47" s="613" t="s">
        <v>725</v>
      </c>
      <c r="AE47" s="801">
        <v>75</v>
      </c>
      <c r="AF47" s="801">
        <v>858</v>
      </c>
      <c r="AG47" s="801">
        <v>931</v>
      </c>
      <c r="AH47" s="801">
        <v>776</v>
      </c>
      <c r="AI47" s="801">
        <v>805</v>
      </c>
      <c r="AJ47" s="801">
        <v>336</v>
      </c>
      <c r="AK47" s="801">
        <v>3781</v>
      </c>
    </row>
    <row r="48" spans="1:37"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D48" s="610" t="s">
        <v>390</v>
      </c>
      <c r="AE48" s="801">
        <v>141</v>
      </c>
      <c r="AF48" s="801">
        <v>2109</v>
      </c>
      <c r="AG48" s="801">
        <v>2708</v>
      </c>
      <c r="AH48" s="801">
        <v>2176</v>
      </c>
      <c r="AI48" s="801">
        <v>1951</v>
      </c>
      <c r="AJ48" s="801">
        <v>1063</v>
      </c>
      <c r="AK48" s="801">
        <v>10148</v>
      </c>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36"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D50" s="193" t="s">
        <v>122</v>
      </c>
      <c r="AE50" s="232"/>
      <c r="AF50" s="232"/>
      <c r="AG50" s="232"/>
      <c r="AH50" s="232"/>
      <c r="AI50" s="232"/>
      <c r="AJ50" s="232"/>
    </row>
    <row r="51" spans="1:36"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D51" s="193"/>
      <c r="AE51" s="232"/>
      <c r="AF51" s="232"/>
      <c r="AG51" s="232"/>
      <c r="AH51" s="232"/>
      <c r="AI51" s="232"/>
      <c r="AJ51" s="232"/>
    </row>
    <row r="52" spans="1:36"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D52" s="610" t="s">
        <v>186</v>
      </c>
      <c r="AE52" s="610" t="s">
        <v>112</v>
      </c>
      <c r="AF52" s="610" t="s">
        <v>113</v>
      </c>
      <c r="AG52" s="610" t="s">
        <v>114</v>
      </c>
      <c r="AH52" s="610" t="s">
        <v>115</v>
      </c>
      <c r="AI52" s="610" t="s">
        <v>116</v>
      </c>
      <c r="AJ52" s="610" t="s">
        <v>478</v>
      </c>
    </row>
    <row r="53" spans="1:36"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D53" s="613" t="s">
        <v>720</v>
      </c>
      <c r="AE53" s="799">
        <v>0.009174311926605505</v>
      </c>
      <c r="AF53" s="799">
        <v>0.11559633027522936</v>
      </c>
      <c r="AG53" s="799">
        <v>0.24770642201834864</v>
      </c>
      <c r="AH53" s="825">
        <v>0.20733944954128442</v>
      </c>
      <c r="AI53" s="825">
        <v>0.1743119266055046</v>
      </c>
      <c r="AJ53" s="825">
        <v>0.24587155963302754</v>
      </c>
    </row>
    <row r="54" spans="1:36"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D54" s="613" t="s">
        <v>721</v>
      </c>
      <c r="AE54" s="799">
        <v>0.0046168051708217915</v>
      </c>
      <c r="AF54" s="799">
        <v>0.16712834718374883</v>
      </c>
      <c r="AG54" s="799">
        <v>0.26685133887349954</v>
      </c>
      <c r="AH54" s="825">
        <v>0.23084025854108955</v>
      </c>
      <c r="AI54" s="825">
        <v>0.18744228993536471</v>
      </c>
      <c r="AJ54" s="825">
        <v>0.14312096029547552</v>
      </c>
    </row>
    <row r="55" spans="1:36" ht="12">
      <c r="A55" s="8"/>
      <c r="B55" s="9"/>
      <c r="C55" s="9"/>
      <c r="D55" s="9"/>
      <c r="E55" s="9"/>
      <c r="F55" s="9"/>
      <c r="G55" s="9"/>
      <c r="H55" s="9"/>
      <c r="I55" s="9"/>
      <c r="J55" s="9"/>
      <c r="K55" s="9"/>
      <c r="L55" s="9"/>
      <c r="M55" s="9"/>
      <c r="N55" s="9"/>
      <c r="O55" s="9"/>
      <c r="P55" s="9"/>
      <c r="Q55" s="9"/>
      <c r="R55" s="9"/>
      <c r="S55" s="9"/>
      <c r="T55" s="9"/>
      <c r="U55" s="9"/>
      <c r="V55" s="9"/>
      <c r="W55" s="9"/>
      <c r="X55" s="9"/>
      <c r="Y55" s="9"/>
      <c r="Z55" s="9"/>
      <c r="AA55" s="10"/>
      <c r="AD55" s="613" t="s">
        <v>722</v>
      </c>
      <c r="AE55" s="799">
        <v>0.00819672131147541</v>
      </c>
      <c r="AF55" s="799">
        <v>0.17167577413479052</v>
      </c>
      <c r="AG55" s="799">
        <v>0.28051001821493626</v>
      </c>
      <c r="AH55" s="825">
        <v>0.23816029143897996</v>
      </c>
      <c r="AI55" s="825">
        <v>0.18533697632058288</v>
      </c>
      <c r="AJ55" s="825">
        <v>0.11612021857923498</v>
      </c>
    </row>
    <row r="56" spans="1:36" ht="12">
      <c r="A56" s="8"/>
      <c r="B56" s="9"/>
      <c r="C56" s="9"/>
      <c r="D56" s="9"/>
      <c r="E56" s="9"/>
      <c r="F56" s="9"/>
      <c r="G56" s="9"/>
      <c r="H56" s="9"/>
      <c r="I56" s="9"/>
      <c r="J56" s="9"/>
      <c r="K56" s="9"/>
      <c r="L56" s="9"/>
      <c r="M56" s="9"/>
      <c r="N56" s="9"/>
      <c r="O56" s="9"/>
      <c r="P56" s="9"/>
      <c r="Q56" s="9"/>
      <c r="R56" s="9"/>
      <c r="S56" s="9"/>
      <c r="T56" s="9"/>
      <c r="U56" s="9"/>
      <c r="V56" s="9"/>
      <c r="W56" s="9"/>
      <c r="X56" s="9"/>
      <c r="Y56" s="9"/>
      <c r="Z56" s="9"/>
      <c r="AA56" s="10"/>
      <c r="AD56" s="613" t="s">
        <v>723</v>
      </c>
      <c r="AE56" s="799">
        <v>0.00684931506849315</v>
      </c>
      <c r="AF56" s="799">
        <v>0.2318982387475538</v>
      </c>
      <c r="AG56" s="799">
        <v>0.28669275929549903</v>
      </c>
      <c r="AH56" s="825">
        <v>0.19569471624266144</v>
      </c>
      <c r="AI56" s="825">
        <v>0.17025440313111545</v>
      </c>
      <c r="AJ56" s="825">
        <v>0.1086105675146771</v>
      </c>
    </row>
    <row r="57" spans="1:36" ht="12">
      <c r="A57" s="8"/>
      <c r="B57" s="9"/>
      <c r="C57" s="9"/>
      <c r="D57" s="9"/>
      <c r="E57" s="9"/>
      <c r="F57" s="9"/>
      <c r="G57" s="9"/>
      <c r="H57" s="9"/>
      <c r="I57" s="9"/>
      <c r="J57" s="9"/>
      <c r="K57" s="9"/>
      <c r="L57" s="9"/>
      <c r="M57" s="9"/>
      <c r="N57" s="9"/>
      <c r="O57" s="9"/>
      <c r="P57" s="9"/>
      <c r="Q57" s="9"/>
      <c r="R57" s="9"/>
      <c r="S57" s="9"/>
      <c r="T57" s="9"/>
      <c r="U57" s="9"/>
      <c r="V57" s="9"/>
      <c r="W57" s="9"/>
      <c r="X57" s="9"/>
      <c r="Y57" s="9"/>
      <c r="Z57" s="9"/>
      <c r="AA57" s="10"/>
      <c r="AD57" s="613" t="s">
        <v>724</v>
      </c>
      <c r="AE57" s="799">
        <v>0.020381328073635765</v>
      </c>
      <c r="AF57" s="799">
        <v>0.2583826429980276</v>
      </c>
      <c r="AG57" s="799">
        <v>0.29191321499013806</v>
      </c>
      <c r="AH57" s="825">
        <v>0.2064431295200526</v>
      </c>
      <c r="AI57" s="825">
        <v>0.1755424063116371</v>
      </c>
      <c r="AJ57" s="825">
        <v>0.047337278106508875</v>
      </c>
    </row>
    <row r="58" spans="1:36" ht="12">
      <c r="A58" s="8"/>
      <c r="B58" s="9"/>
      <c r="C58" s="9"/>
      <c r="D58" s="9"/>
      <c r="E58" s="9"/>
      <c r="F58" s="9"/>
      <c r="G58" s="9"/>
      <c r="H58" s="9"/>
      <c r="I58" s="9"/>
      <c r="J58" s="9"/>
      <c r="K58" s="9"/>
      <c r="L58" s="9"/>
      <c r="M58" s="9"/>
      <c r="N58" s="9"/>
      <c r="O58" s="9"/>
      <c r="P58" s="9"/>
      <c r="Q58" s="9"/>
      <c r="R58" s="9"/>
      <c r="S58" s="9"/>
      <c r="T58" s="9"/>
      <c r="U58" s="9"/>
      <c r="V58" s="9"/>
      <c r="W58" s="9"/>
      <c r="X58" s="9"/>
      <c r="Y58" s="9"/>
      <c r="Z58" s="9"/>
      <c r="AA58" s="10"/>
      <c r="AD58" s="613" t="s">
        <v>725</v>
      </c>
      <c r="AE58" s="799">
        <v>0.01983602221634488</v>
      </c>
      <c r="AF58" s="799">
        <v>0.22692409415498546</v>
      </c>
      <c r="AG58" s="799">
        <v>0.24623115577889448</v>
      </c>
      <c r="AH58" s="825">
        <v>0.20523670986511505</v>
      </c>
      <c r="AI58" s="825">
        <v>0.21290663845543506</v>
      </c>
      <c r="AJ58" s="825">
        <v>0.08886537952922507</v>
      </c>
    </row>
    <row r="59" spans="1:36" ht="12">
      <c r="A59" s="8"/>
      <c r="B59" s="9"/>
      <c r="C59" s="9"/>
      <c r="D59" s="9"/>
      <c r="E59" s="9"/>
      <c r="F59" s="9"/>
      <c r="G59" s="9"/>
      <c r="H59" s="9"/>
      <c r="I59" s="9"/>
      <c r="J59" s="9"/>
      <c r="K59" s="9"/>
      <c r="L59" s="9"/>
      <c r="M59" s="9"/>
      <c r="N59" s="9"/>
      <c r="O59" s="9"/>
      <c r="P59" s="9"/>
      <c r="Q59" s="9"/>
      <c r="R59" s="9"/>
      <c r="S59" s="9"/>
      <c r="T59" s="9"/>
      <c r="U59" s="9"/>
      <c r="V59" s="9"/>
      <c r="W59" s="9"/>
      <c r="X59" s="9"/>
      <c r="Y59" s="9"/>
      <c r="Z59" s="9"/>
      <c r="AA59" s="10"/>
      <c r="AD59" s="610" t="s">
        <v>400</v>
      </c>
      <c r="AE59" s="827">
        <v>0.013894363421363815</v>
      </c>
      <c r="AF59" s="827">
        <v>0.20782420181316516</v>
      </c>
      <c r="AG59" s="827">
        <v>0.2668506109578242</v>
      </c>
      <c r="AH59" s="860">
        <v>0.21442648797792668</v>
      </c>
      <c r="AI59" s="860">
        <v>0.1922546314544738</v>
      </c>
      <c r="AJ59" s="860">
        <v>0.10474970437524636</v>
      </c>
    </row>
    <row r="60" spans="1:27" ht="12">
      <c r="A60" s="8"/>
      <c r="B60" s="9"/>
      <c r="C60" s="9"/>
      <c r="D60" s="9"/>
      <c r="E60" s="9"/>
      <c r="F60" s="9"/>
      <c r="G60" s="9"/>
      <c r="H60" s="9"/>
      <c r="I60" s="9"/>
      <c r="J60" s="9"/>
      <c r="K60" s="9"/>
      <c r="L60" s="9"/>
      <c r="M60" s="9"/>
      <c r="N60" s="9"/>
      <c r="O60" s="9"/>
      <c r="P60" s="9"/>
      <c r="Q60" s="9"/>
      <c r="R60" s="9"/>
      <c r="S60" s="9"/>
      <c r="T60" s="9"/>
      <c r="U60" s="9"/>
      <c r="V60" s="9"/>
      <c r="W60" s="9"/>
      <c r="X60" s="9"/>
      <c r="Y60" s="9"/>
      <c r="Z60" s="9"/>
      <c r="AA60" s="10"/>
    </row>
    <row r="61" spans="1:27" ht="12">
      <c r="A61" s="8"/>
      <c r="B61" s="9"/>
      <c r="C61" s="9"/>
      <c r="D61" s="9"/>
      <c r="E61" s="9"/>
      <c r="F61" s="9"/>
      <c r="G61" s="9"/>
      <c r="H61" s="9"/>
      <c r="I61" s="9"/>
      <c r="J61" s="9"/>
      <c r="K61" s="9"/>
      <c r="L61" s="9"/>
      <c r="M61" s="9"/>
      <c r="N61" s="9"/>
      <c r="O61" s="9"/>
      <c r="P61" s="9"/>
      <c r="Q61" s="9"/>
      <c r="R61" s="9"/>
      <c r="S61" s="9"/>
      <c r="T61" s="9"/>
      <c r="U61" s="9"/>
      <c r="V61" s="9"/>
      <c r="W61" s="9"/>
      <c r="X61" s="9"/>
      <c r="Y61" s="9"/>
      <c r="Z61" s="9"/>
      <c r="AA61" s="10"/>
    </row>
    <row r="62" spans="1:27" ht="12">
      <c r="A62" s="8"/>
      <c r="B62" s="9"/>
      <c r="C62" s="9"/>
      <c r="D62" s="9"/>
      <c r="E62" s="9"/>
      <c r="F62" s="9"/>
      <c r="G62" s="9"/>
      <c r="H62" s="9"/>
      <c r="I62" s="9"/>
      <c r="J62" s="9"/>
      <c r="K62" s="9"/>
      <c r="L62" s="9"/>
      <c r="M62" s="9"/>
      <c r="N62" s="9"/>
      <c r="O62" s="9"/>
      <c r="P62" s="9"/>
      <c r="Q62" s="9"/>
      <c r="R62" s="9"/>
      <c r="S62" s="9"/>
      <c r="T62" s="9"/>
      <c r="U62" s="9"/>
      <c r="V62" s="9"/>
      <c r="W62" s="9"/>
      <c r="X62" s="9"/>
      <c r="Y62" s="9"/>
      <c r="Z62" s="9"/>
      <c r="AA62" s="10"/>
    </row>
    <row r="63" spans="1:27" ht="12">
      <c r="A63" s="8"/>
      <c r="B63" s="9"/>
      <c r="C63" s="9"/>
      <c r="D63" s="9"/>
      <c r="E63" s="9"/>
      <c r="F63" s="9"/>
      <c r="G63" s="9"/>
      <c r="H63" s="9"/>
      <c r="I63" s="9"/>
      <c r="J63" s="9"/>
      <c r="K63" s="9"/>
      <c r="L63" s="9"/>
      <c r="M63" s="9"/>
      <c r="N63" s="9"/>
      <c r="O63" s="9"/>
      <c r="P63" s="9"/>
      <c r="Q63" s="9"/>
      <c r="R63" s="9"/>
      <c r="S63" s="9"/>
      <c r="T63" s="9"/>
      <c r="U63" s="9"/>
      <c r="V63" s="9"/>
      <c r="W63" s="9"/>
      <c r="X63" s="9"/>
      <c r="Y63" s="9"/>
      <c r="Z63" s="9"/>
      <c r="AA63" s="10"/>
    </row>
    <row r="64" spans="1:27" ht="12">
      <c r="A64" s="8"/>
      <c r="B64" s="9"/>
      <c r="C64" s="9"/>
      <c r="D64" s="9"/>
      <c r="E64" s="9"/>
      <c r="F64" s="9"/>
      <c r="G64" s="9"/>
      <c r="H64" s="9"/>
      <c r="I64" s="9"/>
      <c r="J64" s="9"/>
      <c r="K64" s="9"/>
      <c r="L64" s="9"/>
      <c r="M64" s="9"/>
      <c r="N64" s="9"/>
      <c r="O64" s="9"/>
      <c r="P64" s="9"/>
      <c r="Q64" s="9"/>
      <c r="R64" s="9"/>
      <c r="S64" s="9"/>
      <c r="T64" s="9"/>
      <c r="U64" s="9"/>
      <c r="V64" s="9"/>
      <c r="W64" s="9"/>
      <c r="X64" s="9"/>
      <c r="Y64" s="9"/>
      <c r="Z64" s="9"/>
      <c r="AA64" s="10"/>
    </row>
    <row r="65" spans="1:27" ht="12">
      <c r="A65" s="8"/>
      <c r="B65" s="9"/>
      <c r="C65" s="9"/>
      <c r="D65" s="9"/>
      <c r="E65" s="9"/>
      <c r="F65" s="9"/>
      <c r="G65" s="9"/>
      <c r="H65" s="9"/>
      <c r="I65" s="9"/>
      <c r="J65" s="9"/>
      <c r="K65" s="9"/>
      <c r="L65" s="9"/>
      <c r="M65" s="9"/>
      <c r="N65" s="9"/>
      <c r="O65" s="9"/>
      <c r="P65" s="9"/>
      <c r="Q65" s="9"/>
      <c r="R65" s="9"/>
      <c r="S65" s="9"/>
      <c r="T65" s="9"/>
      <c r="U65" s="9"/>
      <c r="V65" s="9"/>
      <c r="W65" s="9"/>
      <c r="X65" s="9"/>
      <c r="Y65" s="9"/>
      <c r="Z65" s="9"/>
      <c r="AA65" s="10"/>
    </row>
    <row r="66" spans="1:27" ht="12">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3"/>
    </row>
  </sheetData>
  <sheetProtection password="DF54" sheet="1" objects="1" scenarios="1"/>
  <mergeCells count="2">
    <mergeCell ref="V1:AA1"/>
    <mergeCell ref="B3:Z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3" manualBreakCount="3">
    <brk id="28" max="65" man="1"/>
    <brk id="37" max="65535" man="1"/>
    <brk id="45" max="65535" man="1"/>
  </colBreaks>
  <drawing r:id="rId1"/>
</worksheet>
</file>

<file path=xl/worksheets/sheet14.xml><?xml version="1.0" encoding="utf-8"?>
<worksheet xmlns="http://schemas.openxmlformats.org/spreadsheetml/2006/main" xmlns:r="http://schemas.openxmlformats.org/officeDocument/2006/relationships">
  <sheetPr>
    <tabColor indexed="45"/>
  </sheetPr>
  <dimension ref="A1:AW55"/>
  <sheetViews>
    <sheetView showGridLines="0" view="pageBreakPreview"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5.25390625" style="115" customWidth="1"/>
    <col min="30" max="32" width="7.75390625" style="115" customWidth="1"/>
    <col min="33" max="33" width="1.625" style="115" customWidth="1"/>
    <col min="34" max="34" width="15.375" style="115" customWidth="1"/>
    <col min="35" max="37" width="7.75390625" style="115" customWidth="1"/>
    <col min="38" max="38" width="8.25390625" style="115" customWidth="1"/>
    <col min="39" max="39" width="2.00390625" style="3" customWidth="1"/>
    <col min="40" max="40" width="15.25390625" style="115" customWidth="1"/>
    <col min="41" max="43" width="7.75390625" style="115" customWidth="1"/>
    <col min="44" max="44" width="1.625" style="115" customWidth="1"/>
    <col min="45" max="45" width="15.375" style="115" customWidth="1"/>
    <col min="46" max="48" width="7.75390625" style="115" customWidth="1"/>
    <col min="49" max="49" width="8.25390625" style="115" customWidth="1"/>
    <col min="50" max="16384" width="10.25390625" style="3" customWidth="1"/>
  </cols>
  <sheetData>
    <row r="1" spans="1:40" ht="21" customHeight="1" thickBot="1">
      <c r="A1" s="2">
        <v>6</v>
      </c>
      <c r="B1" s="2"/>
      <c r="C1" s="2" t="s">
        <v>310</v>
      </c>
      <c r="D1" s="2"/>
      <c r="E1" s="2"/>
      <c r="F1" s="2"/>
      <c r="G1" s="2"/>
      <c r="H1" s="2"/>
      <c r="I1" s="2"/>
      <c r="J1" s="2"/>
      <c r="K1" s="2"/>
      <c r="L1" s="2"/>
      <c r="M1" s="2"/>
      <c r="N1" s="2"/>
      <c r="O1" s="2"/>
      <c r="P1" s="2"/>
      <c r="Q1" s="2"/>
      <c r="R1" s="2"/>
      <c r="S1" s="2"/>
      <c r="T1" s="2"/>
      <c r="U1" s="2"/>
      <c r="V1" s="1067" t="s">
        <v>99</v>
      </c>
      <c r="W1" s="1067"/>
      <c r="X1" s="1067"/>
      <c r="Y1" s="1067"/>
      <c r="Z1" s="1067"/>
      <c r="AA1" s="1067"/>
      <c r="AB1" s="618"/>
      <c r="AC1" s="115" t="s">
        <v>120</v>
      </c>
      <c r="AN1" s="115" t="s">
        <v>120</v>
      </c>
    </row>
    <row r="2" ht="12.75"/>
    <row r="3" spans="29:45" ht="12.75">
      <c r="AC3" s="115" t="s">
        <v>331</v>
      </c>
      <c r="AH3" s="115" t="s">
        <v>332</v>
      </c>
      <c r="AN3" s="115" t="s">
        <v>331</v>
      </c>
      <c r="AS3" s="115" t="s">
        <v>332</v>
      </c>
    </row>
    <row r="4" ht="13.5" thickBot="1">
      <c r="AM4" s="47"/>
    </row>
    <row r="5" spans="2:49" ht="13.5" thickBot="1">
      <c r="B5" s="1086" t="s">
        <v>278</v>
      </c>
      <c r="C5" s="1086"/>
      <c r="D5" s="1086"/>
      <c r="E5" s="1086"/>
      <c r="F5" s="1086"/>
      <c r="G5" s="1086"/>
      <c r="H5" s="1086"/>
      <c r="I5" s="1086"/>
      <c r="J5" s="1086"/>
      <c r="K5" s="1086"/>
      <c r="L5" s="1086"/>
      <c r="M5" s="1086"/>
      <c r="O5" s="5"/>
      <c r="P5" s="6"/>
      <c r="Q5" s="6"/>
      <c r="R5" s="6"/>
      <c r="S5" s="6"/>
      <c r="T5" s="6"/>
      <c r="U5" s="6"/>
      <c r="V5" s="6"/>
      <c r="W5" s="6"/>
      <c r="X5" s="6"/>
      <c r="Y5" s="6"/>
      <c r="Z5" s="6"/>
      <c r="AA5" s="7"/>
      <c r="AB5" s="9"/>
      <c r="AC5" s="611"/>
      <c r="AD5" s="610" t="s">
        <v>190</v>
      </c>
      <c r="AE5" s="610" t="s">
        <v>191</v>
      </c>
      <c r="AF5" s="610" t="s">
        <v>481</v>
      </c>
      <c r="AH5" s="1082"/>
      <c r="AI5" s="1083" t="s">
        <v>360</v>
      </c>
      <c r="AJ5" s="1084"/>
      <c r="AK5" s="1085"/>
      <c r="AL5" s="1082" t="s">
        <v>480</v>
      </c>
      <c r="AM5" s="47"/>
      <c r="AN5" s="177"/>
      <c r="AO5" s="120" t="s">
        <v>481</v>
      </c>
      <c r="AP5" s="118" t="s">
        <v>191</v>
      </c>
      <c r="AQ5" s="119" t="s">
        <v>190</v>
      </c>
      <c r="AS5" s="1087"/>
      <c r="AT5" s="1079" t="s">
        <v>118</v>
      </c>
      <c r="AU5" s="1080"/>
      <c r="AV5" s="1089"/>
      <c r="AW5" s="1090" t="s">
        <v>480</v>
      </c>
    </row>
    <row r="6" spans="2:49" ht="13.5" thickBot="1">
      <c r="B6" s="1086"/>
      <c r="C6" s="1086"/>
      <c r="D6" s="1086"/>
      <c r="E6" s="1086"/>
      <c r="F6" s="1086"/>
      <c r="G6" s="1086"/>
      <c r="H6" s="1086"/>
      <c r="I6" s="1086"/>
      <c r="J6" s="1086"/>
      <c r="K6" s="1086"/>
      <c r="L6" s="1086"/>
      <c r="M6" s="1086"/>
      <c r="O6" s="8"/>
      <c r="P6" s="9"/>
      <c r="Q6" s="9"/>
      <c r="R6" s="9"/>
      <c r="S6" s="9"/>
      <c r="T6" s="9"/>
      <c r="U6" s="9"/>
      <c r="V6" s="9"/>
      <c r="W6" s="9"/>
      <c r="X6" s="9"/>
      <c r="Y6" s="9"/>
      <c r="Z6" s="9"/>
      <c r="AA6" s="10"/>
      <c r="AB6" s="9"/>
      <c r="AC6" s="610" t="s">
        <v>400</v>
      </c>
      <c r="AD6" s="799">
        <v>0.05491214057507987</v>
      </c>
      <c r="AE6" s="799">
        <v>0.18936368477103302</v>
      </c>
      <c r="AF6" s="802">
        <v>0.2442758253461129</v>
      </c>
      <c r="AH6" s="1082"/>
      <c r="AI6" s="610" t="s">
        <v>190</v>
      </c>
      <c r="AJ6" s="610" t="s">
        <v>191</v>
      </c>
      <c r="AK6" s="610" t="s">
        <v>481</v>
      </c>
      <c r="AL6" s="1082"/>
      <c r="AM6" s="47"/>
      <c r="AN6" s="112" t="s">
        <v>400</v>
      </c>
      <c r="AO6" s="243">
        <v>0.2442758253461129</v>
      </c>
      <c r="AP6" s="202">
        <v>0.18936368477103302</v>
      </c>
      <c r="AQ6" s="244">
        <v>0.05491214057507987</v>
      </c>
      <c r="AS6" s="1088"/>
      <c r="AT6" s="241" t="s">
        <v>481</v>
      </c>
      <c r="AU6" s="242" t="s">
        <v>191</v>
      </c>
      <c r="AV6" s="242" t="s">
        <v>190</v>
      </c>
      <c r="AW6" s="1091"/>
    </row>
    <row r="7" spans="2:49" ht="13.5" thickBot="1">
      <c r="B7" s="1086"/>
      <c r="C7" s="1086"/>
      <c r="D7" s="1086"/>
      <c r="E7" s="1086"/>
      <c r="F7" s="1086"/>
      <c r="G7" s="1086"/>
      <c r="H7" s="1086"/>
      <c r="I7" s="1086"/>
      <c r="J7" s="1086"/>
      <c r="K7" s="1086"/>
      <c r="L7" s="1086"/>
      <c r="M7" s="1086"/>
      <c r="O7" s="8"/>
      <c r="P7" s="9"/>
      <c r="Q7" s="9"/>
      <c r="R7" s="9"/>
      <c r="S7" s="9"/>
      <c r="T7" s="9"/>
      <c r="U7" s="9"/>
      <c r="V7" s="9"/>
      <c r="W7" s="9"/>
      <c r="X7" s="9"/>
      <c r="Y7" s="9"/>
      <c r="Z7" s="9"/>
      <c r="AA7" s="10"/>
      <c r="AB7" s="9"/>
      <c r="AH7" s="610" t="s">
        <v>400</v>
      </c>
      <c r="AI7" s="801">
        <v>825</v>
      </c>
      <c r="AJ7" s="801">
        <v>2845</v>
      </c>
      <c r="AK7" s="801">
        <v>3670</v>
      </c>
      <c r="AL7" s="801">
        <v>15024</v>
      </c>
      <c r="AM7" s="47"/>
      <c r="AS7" s="116" t="s">
        <v>400</v>
      </c>
      <c r="AT7" s="178">
        <v>3670</v>
      </c>
      <c r="AU7" s="125">
        <v>2845</v>
      </c>
      <c r="AV7" s="125">
        <v>825</v>
      </c>
      <c r="AW7" s="245">
        <v>15024</v>
      </c>
    </row>
    <row r="8" spans="2:48" ht="12.75">
      <c r="B8" s="1086"/>
      <c r="C8" s="1086"/>
      <c r="D8" s="1086"/>
      <c r="E8" s="1086"/>
      <c r="F8" s="1086"/>
      <c r="G8" s="1086"/>
      <c r="H8" s="1086"/>
      <c r="I8" s="1086"/>
      <c r="J8" s="1086"/>
      <c r="K8" s="1086"/>
      <c r="L8" s="1086"/>
      <c r="M8" s="1086"/>
      <c r="O8" s="8"/>
      <c r="P8" s="9"/>
      <c r="Q8" s="9"/>
      <c r="R8" s="9"/>
      <c r="S8" s="9"/>
      <c r="T8" s="9"/>
      <c r="U8" s="9"/>
      <c r="V8" s="9"/>
      <c r="W8" s="9"/>
      <c r="X8" s="9"/>
      <c r="Y8" s="9"/>
      <c r="Z8" s="9"/>
      <c r="AA8" s="10"/>
      <c r="AB8" s="9"/>
      <c r="AI8" s="246"/>
      <c r="AJ8" s="246"/>
      <c r="AK8" s="246"/>
      <c r="AM8" s="47"/>
      <c r="AT8" s="246"/>
      <c r="AU8" s="246"/>
      <c r="AV8" s="246"/>
    </row>
    <row r="9" spans="2:45" ht="12.75">
      <c r="B9" s="1086"/>
      <c r="C9" s="1086"/>
      <c r="D9" s="1086"/>
      <c r="E9" s="1086"/>
      <c r="F9" s="1086"/>
      <c r="G9" s="1086"/>
      <c r="H9" s="1086"/>
      <c r="I9" s="1086"/>
      <c r="J9" s="1086"/>
      <c r="K9" s="1086"/>
      <c r="L9" s="1086"/>
      <c r="M9" s="1086"/>
      <c r="O9" s="8"/>
      <c r="P9" s="9"/>
      <c r="Q9" s="9"/>
      <c r="R9" s="9"/>
      <c r="S9" s="9"/>
      <c r="T9" s="9"/>
      <c r="U9" s="9"/>
      <c r="V9" s="9"/>
      <c r="W9" s="9"/>
      <c r="X9" s="9"/>
      <c r="Y9" s="9"/>
      <c r="Z9" s="9"/>
      <c r="AA9" s="10"/>
      <c r="AB9" s="9"/>
      <c r="AC9" s="115" t="s">
        <v>333</v>
      </c>
      <c r="AH9" s="115" t="s">
        <v>335</v>
      </c>
      <c r="AM9" s="47"/>
      <c r="AN9" s="115" t="s">
        <v>333</v>
      </c>
      <c r="AS9" s="115" t="s">
        <v>335</v>
      </c>
    </row>
    <row r="10" spans="2:39" ht="13.5" thickBot="1">
      <c r="B10" s="1086"/>
      <c r="C10" s="1086"/>
      <c r="D10" s="1086"/>
      <c r="E10" s="1086"/>
      <c r="F10" s="1086"/>
      <c r="G10" s="1086"/>
      <c r="H10" s="1086"/>
      <c r="I10" s="1086"/>
      <c r="J10" s="1086"/>
      <c r="K10" s="1086"/>
      <c r="L10" s="1086"/>
      <c r="M10" s="1086"/>
      <c r="O10" s="8"/>
      <c r="P10" s="9"/>
      <c r="Q10" s="9"/>
      <c r="R10" s="9"/>
      <c r="S10" s="9"/>
      <c r="T10" s="9"/>
      <c r="U10" s="9"/>
      <c r="V10" s="9"/>
      <c r="W10" s="9"/>
      <c r="X10" s="9"/>
      <c r="Y10" s="9"/>
      <c r="Z10" s="9"/>
      <c r="AA10" s="10"/>
      <c r="AB10" s="9"/>
      <c r="AM10" s="47"/>
    </row>
    <row r="11" spans="2:49" ht="13.5" thickBot="1">
      <c r="B11" s="1086"/>
      <c r="C11" s="1086"/>
      <c r="D11" s="1086"/>
      <c r="E11" s="1086"/>
      <c r="F11" s="1086"/>
      <c r="G11" s="1086"/>
      <c r="H11" s="1086"/>
      <c r="I11" s="1086"/>
      <c r="J11" s="1086"/>
      <c r="K11" s="1086"/>
      <c r="L11" s="1086"/>
      <c r="M11" s="1086"/>
      <c r="O11" s="8"/>
      <c r="P11" s="9"/>
      <c r="Q11" s="9"/>
      <c r="R11" s="9"/>
      <c r="S11" s="9"/>
      <c r="T11" s="9"/>
      <c r="U11" s="9"/>
      <c r="V11" s="9"/>
      <c r="W11" s="9"/>
      <c r="X11" s="9"/>
      <c r="Y11" s="9"/>
      <c r="Z11" s="9"/>
      <c r="AA11" s="10"/>
      <c r="AB11" s="9"/>
      <c r="AC11" s="610" t="s">
        <v>185</v>
      </c>
      <c r="AD11" s="610" t="s">
        <v>190</v>
      </c>
      <c r="AE11" s="610" t="s">
        <v>191</v>
      </c>
      <c r="AF11" s="610" t="s">
        <v>481</v>
      </c>
      <c r="AH11" s="1082" t="s">
        <v>185</v>
      </c>
      <c r="AI11" s="1083" t="s">
        <v>195</v>
      </c>
      <c r="AJ11" s="1084"/>
      <c r="AK11" s="1085"/>
      <c r="AL11" s="1082" t="s">
        <v>480</v>
      </c>
      <c r="AM11" s="47"/>
      <c r="AN11" s="116" t="s">
        <v>185</v>
      </c>
      <c r="AO11" s="238" t="s">
        <v>481</v>
      </c>
      <c r="AP11" s="220" t="s">
        <v>191</v>
      </c>
      <c r="AQ11" s="114" t="s">
        <v>190</v>
      </c>
      <c r="AS11" s="1087" t="s">
        <v>185</v>
      </c>
      <c r="AT11" s="1079" t="s">
        <v>195</v>
      </c>
      <c r="AU11" s="1080"/>
      <c r="AV11" s="1081"/>
      <c r="AW11" s="1087" t="s">
        <v>480</v>
      </c>
    </row>
    <row r="12" spans="2:49" ht="13.5" customHeight="1" thickBot="1">
      <c r="B12" s="1086"/>
      <c r="C12" s="1086"/>
      <c r="D12" s="1086"/>
      <c r="E12" s="1086"/>
      <c r="F12" s="1086"/>
      <c r="G12" s="1086"/>
      <c r="H12" s="1086"/>
      <c r="I12" s="1086"/>
      <c r="J12" s="1086"/>
      <c r="K12" s="1086"/>
      <c r="L12" s="1086"/>
      <c r="M12" s="1086"/>
      <c r="O12" s="8"/>
      <c r="P12" s="9"/>
      <c r="Q12" s="9"/>
      <c r="R12" s="9"/>
      <c r="S12" s="9"/>
      <c r="T12" s="9"/>
      <c r="U12" s="9"/>
      <c r="V12" s="9"/>
      <c r="W12" s="9"/>
      <c r="X12" s="9"/>
      <c r="Y12" s="9"/>
      <c r="Z12" s="9"/>
      <c r="AA12" s="10"/>
      <c r="AB12" s="9"/>
      <c r="AC12" s="611" t="s">
        <v>705</v>
      </c>
      <c r="AD12" s="799">
        <v>0.02452316076294278</v>
      </c>
      <c r="AE12" s="799">
        <v>0.03678474114441417</v>
      </c>
      <c r="AF12" s="799">
        <v>0.06130790190735695</v>
      </c>
      <c r="AH12" s="1082"/>
      <c r="AI12" s="610" t="s">
        <v>190</v>
      </c>
      <c r="AJ12" s="610" t="s">
        <v>191</v>
      </c>
      <c r="AK12" s="610" t="s">
        <v>481</v>
      </c>
      <c r="AL12" s="1082"/>
      <c r="AM12" s="47"/>
      <c r="AN12" s="216" t="s">
        <v>391</v>
      </c>
      <c r="AO12" s="222" t="e">
        <v>#DIV/0!</v>
      </c>
      <c r="AP12" s="223" t="e">
        <v>#DIV/0!</v>
      </c>
      <c r="AQ12" s="239" t="e">
        <v>#DIV/0!</v>
      </c>
      <c r="AS12" s="1088"/>
      <c r="AT12" s="194" t="s">
        <v>481</v>
      </c>
      <c r="AU12" s="242" t="s">
        <v>191</v>
      </c>
      <c r="AV12" s="247" t="s">
        <v>190</v>
      </c>
      <c r="AW12" s="1088"/>
    </row>
    <row r="13" spans="2:49" ht="12.75">
      <c r="B13" s="1086"/>
      <c r="C13" s="1086"/>
      <c r="D13" s="1086"/>
      <c r="E13" s="1086"/>
      <c r="F13" s="1086"/>
      <c r="G13" s="1086"/>
      <c r="H13" s="1086"/>
      <c r="I13" s="1086"/>
      <c r="J13" s="1086"/>
      <c r="K13" s="1086"/>
      <c r="L13" s="1086"/>
      <c r="M13" s="1086"/>
      <c r="O13" s="8"/>
      <c r="P13" s="9"/>
      <c r="Q13" s="9"/>
      <c r="R13" s="9"/>
      <c r="S13" s="9"/>
      <c r="T13" s="9"/>
      <c r="U13" s="9"/>
      <c r="V13" s="9"/>
      <c r="W13" s="9"/>
      <c r="X13" s="9"/>
      <c r="Y13" s="9"/>
      <c r="Z13" s="9"/>
      <c r="AA13" s="10"/>
      <c r="AB13" s="9"/>
      <c r="AC13" s="804" t="s">
        <v>706</v>
      </c>
      <c r="AD13" s="799">
        <v>0.03942652329749104</v>
      </c>
      <c r="AE13" s="799">
        <v>0.16026625704045058</v>
      </c>
      <c r="AF13" s="799">
        <v>0.19969278033794163</v>
      </c>
      <c r="AH13" s="611" t="s">
        <v>705</v>
      </c>
      <c r="AI13" s="801">
        <v>36</v>
      </c>
      <c r="AJ13" s="801">
        <v>54</v>
      </c>
      <c r="AK13" s="801">
        <v>90</v>
      </c>
      <c r="AL13" s="801">
        <v>1468</v>
      </c>
      <c r="AM13" s="47"/>
      <c r="AN13" s="66" t="s">
        <v>170</v>
      </c>
      <c r="AO13" s="143" t="e">
        <v>#DIV/0!</v>
      </c>
      <c r="AP13" s="144" t="e">
        <v>#DIV/0!</v>
      </c>
      <c r="AQ13" s="145" t="e">
        <v>#DIV/0!</v>
      </c>
      <c r="AS13" s="216" t="s">
        <v>391</v>
      </c>
      <c r="AT13" s="136">
        <v>0</v>
      </c>
      <c r="AU13" s="137">
        <v>0</v>
      </c>
      <c r="AV13" s="248">
        <v>0</v>
      </c>
      <c r="AW13" s="139">
        <v>0</v>
      </c>
    </row>
    <row r="14" spans="2:49" ht="12.75" customHeight="1">
      <c r="B14" s="1086"/>
      <c r="C14" s="1086"/>
      <c r="D14" s="1086"/>
      <c r="E14" s="1086"/>
      <c r="F14" s="1086"/>
      <c r="G14" s="1086"/>
      <c r="H14" s="1086"/>
      <c r="I14" s="1086"/>
      <c r="J14" s="1086"/>
      <c r="K14" s="1086"/>
      <c r="L14" s="1086"/>
      <c r="M14" s="1086"/>
      <c r="O14" s="8"/>
      <c r="P14" s="9"/>
      <c r="Q14" s="9"/>
      <c r="R14" s="9"/>
      <c r="S14" s="9"/>
      <c r="T14" s="9"/>
      <c r="U14" s="9"/>
      <c r="V14" s="9"/>
      <c r="W14" s="9"/>
      <c r="X14" s="9"/>
      <c r="Y14" s="9"/>
      <c r="Z14" s="9"/>
      <c r="AA14" s="10"/>
      <c r="AB14" s="9"/>
      <c r="AC14" s="611" t="s">
        <v>707</v>
      </c>
      <c r="AD14" s="799">
        <v>0</v>
      </c>
      <c r="AE14" s="799">
        <v>0.08955223880597014</v>
      </c>
      <c r="AF14" s="799">
        <v>0.08955223880597014</v>
      </c>
      <c r="AH14" s="804" t="s">
        <v>706</v>
      </c>
      <c r="AI14" s="801">
        <v>77</v>
      </c>
      <c r="AJ14" s="801">
        <v>313</v>
      </c>
      <c r="AK14" s="801">
        <v>390</v>
      </c>
      <c r="AL14" s="801">
        <v>1953</v>
      </c>
      <c r="AM14" s="47"/>
      <c r="AN14" s="67" t="s">
        <v>171</v>
      </c>
      <c r="AO14" s="143">
        <v>0.2692832764505119</v>
      </c>
      <c r="AP14" s="144">
        <v>0.20887372013651878</v>
      </c>
      <c r="AQ14" s="145">
        <v>0.060409556313993175</v>
      </c>
      <c r="AS14" s="67" t="s">
        <v>170</v>
      </c>
      <c r="AT14" s="167">
        <v>0</v>
      </c>
      <c r="AU14" s="147">
        <v>0</v>
      </c>
      <c r="AV14" s="249">
        <v>0</v>
      </c>
      <c r="AW14" s="149">
        <v>0</v>
      </c>
    </row>
    <row r="15" spans="2:49" ht="12.75">
      <c r="B15" s="1086"/>
      <c r="C15" s="1086"/>
      <c r="D15" s="1086"/>
      <c r="E15" s="1086"/>
      <c r="F15" s="1086"/>
      <c r="G15" s="1086"/>
      <c r="H15" s="1086"/>
      <c r="I15" s="1086"/>
      <c r="J15" s="1086"/>
      <c r="K15" s="1086"/>
      <c r="L15" s="1086"/>
      <c r="M15" s="1086"/>
      <c r="O15" s="8"/>
      <c r="P15" s="9"/>
      <c r="Q15" s="9"/>
      <c r="R15" s="9"/>
      <c r="S15" s="9"/>
      <c r="T15" s="9"/>
      <c r="U15" s="9"/>
      <c r="V15" s="9"/>
      <c r="W15" s="9"/>
      <c r="X15" s="9"/>
      <c r="Y15" s="9"/>
      <c r="Z15" s="9"/>
      <c r="AA15" s="10"/>
      <c r="AB15" s="9"/>
      <c r="AC15" s="804" t="s">
        <v>708</v>
      </c>
      <c r="AD15" s="799">
        <v>0.03158522050059595</v>
      </c>
      <c r="AE15" s="799">
        <v>0.03575685339690107</v>
      </c>
      <c r="AF15" s="799">
        <v>0.06734207389749702</v>
      </c>
      <c r="AH15" s="611" t="s">
        <v>707</v>
      </c>
      <c r="AI15" s="801">
        <v>0</v>
      </c>
      <c r="AJ15" s="801">
        <v>6</v>
      </c>
      <c r="AK15" s="801">
        <v>6</v>
      </c>
      <c r="AL15" s="801">
        <v>67</v>
      </c>
      <c r="AM15" s="47"/>
      <c r="AN15" s="67" t="s">
        <v>169</v>
      </c>
      <c r="AO15" s="143">
        <v>0.22768878718535468</v>
      </c>
      <c r="AP15" s="144">
        <v>0.12814645308924486</v>
      </c>
      <c r="AQ15" s="145">
        <v>0.09954233409610984</v>
      </c>
      <c r="AS15" s="67" t="s">
        <v>171</v>
      </c>
      <c r="AT15" s="167">
        <v>789</v>
      </c>
      <c r="AU15" s="147">
        <v>612</v>
      </c>
      <c r="AV15" s="249">
        <v>177</v>
      </c>
      <c r="AW15" s="149">
        <v>2930</v>
      </c>
    </row>
    <row r="16" spans="2:49" ht="12.75">
      <c r="B16" s="1086"/>
      <c r="C16" s="1086"/>
      <c r="D16" s="1086"/>
      <c r="E16" s="1086"/>
      <c r="F16" s="1086"/>
      <c r="G16" s="1086"/>
      <c r="H16" s="1086"/>
      <c r="I16" s="1086"/>
      <c r="J16" s="1086"/>
      <c r="K16" s="1086"/>
      <c r="L16" s="1086"/>
      <c r="M16" s="1086"/>
      <c r="O16" s="8"/>
      <c r="P16" s="9"/>
      <c r="Q16" s="9"/>
      <c r="R16" s="9"/>
      <c r="S16" s="9"/>
      <c r="T16" s="9"/>
      <c r="U16" s="9"/>
      <c r="V16" s="9"/>
      <c r="W16" s="9"/>
      <c r="X16" s="9"/>
      <c r="Y16" s="9"/>
      <c r="Z16" s="9"/>
      <c r="AA16" s="10"/>
      <c r="AB16" s="9"/>
      <c r="AC16" s="611" t="s">
        <v>709</v>
      </c>
      <c r="AD16" s="799">
        <v>0.059622391520370986</v>
      </c>
      <c r="AE16" s="799">
        <v>0.210997018880424</v>
      </c>
      <c r="AF16" s="799">
        <v>0.27061941040079496</v>
      </c>
      <c r="AH16" s="804" t="s">
        <v>708</v>
      </c>
      <c r="AI16" s="801">
        <v>53</v>
      </c>
      <c r="AJ16" s="801">
        <v>60</v>
      </c>
      <c r="AK16" s="801">
        <v>113</v>
      </c>
      <c r="AL16" s="801">
        <v>1678</v>
      </c>
      <c r="AM16" s="47"/>
      <c r="AN16" s="67" t="s">
        <v>168</v>
      </c>
      <c r="AO16" s="143">
        <v>0.41949354992833254</v>
      </c>
      <c r="AP16" s="144">
        <v>0.36024844720496896</v>
      </c>
      <c r="AQ16" s="145">
        <v>0.05924510272336359</v>
      </c>
      <c r="AS16" s="67" t="s">
        <v>169</v>
      </c>
      <c r="AT16" s="167">
        <v>199</v>
      </c>
      <c r="AU16" s="147">
        <v>112</v>
      </c>
      <c r="AV16" s="249">
        <v>87</v>
      </c>
      <c r="AW16" s="149">
        <v>874</v>
      </c>
    </row>
    <row r="17" spans="2:49" ht="12.75">
      <c r="B17" s="1086"/>
      <c r="C17" s="1086"/>
      <c r="D17" s="1086"/>
      <c r="E17" s="1086"/>
      <c r="F17" s="1086"/>
      <c r="G17" s="1086"/>
      <c r="H17" s="1086"/>
      <c r="I17" s="1086"/>
      <c r="J17" s="1086"/>
      <c r="K17" s="1086"/>
      <c r="L17" s="1086"/>
      <c r="M17" s="1086"/>
      <c r="O17" s="11"/>
      <c r="P17" s="12"/>
      <c r="Q17" s="12"/>
      <c r="R17" s="12"/>
      <c r="S17" s="12"/>
      <c r="T17" s="12"/>
      <c r="U17" s="12"/>
      <c r="V17" s="12"/>
      <c r="W17" s="12"/>
      <c r="X17" s="12"/>
      <c r="Y17" s="12"/>
      <c r="Z17" s="12"/>
      <c r="AA17" s="13"/>
      <c r="AB17" s="9"/>
      <c r="AC17" s="804" t="s">
        <v>710</v>
      </c>
      <c r="AD17" s="799">
        <v>0.019027484143763214</v>
      </c>
      <c r="AE17" s="799">
        <v>0.14587737843551796</v>
      </c>
      <c r="AF17" s="799">
        <v>0.1649048625792812</v>
      </c>
      <c r="AH17" s="611" t="s">
        <v>709</v>
      </c>
      <c r="AI17" s="801">
        <v>180</v>
      </c>
      <c r="AJ17" s="801">
        <v>637</v>
      </c>
      <c r="AK17" s="801">
        <v>817</v>
      </c>
      <c r="AL17" s="801">
        <v>3019</v>
      </c>
      <c r="AM17" s="47"/>
      <c r="AN17" s="67" t="s">
        <v>167</v>
      </c>
      <c r="AO17" s="143">
        <v>0.7004608294930875</v>
      </c>
      <c r="AP17" s="144">
        <v>0.5138248847926268</v>
      </c>
      <c r="AQ17" s="145">
        <v>0.18663594470046083</v>
      </c>
      <c r="AS17" s="67" t="s">
        <v>168</v>
      </c>
      <c r="AT17" s="167">
        <v>878</v>
      </c>
      <c r="AU17" s="147">
        <v>754</v>
      </c>
      <c r="AV17" s="249">
        <v>124</v>
      </c>
      <c r="AW17" s="149">
        <v>2093</v>
      </c>
    </row>
    <row r="18" spans="29:49" ht="12.75">
      <c r="AC18" s="611" t="s">
        <v>711</v>
      </c>
      <c r="AD18" s="799">
        <v>0.02857142857142857</v>
      </c>
      <c r="AE18" s="799">
        <v>0.14285714285714285</v>
      </c>
      <c r="AF18" s="799">
        <v>0.17142857142857143</v>
      </c>
      <c r="AH18" s="804" t="s">
        <v>710</v>
      </c>
      <c r="AI18" s="801">
        <v>9</v>
      </c>
      <c r="AJ18" s="801">
        <v>69</v>
      </c>
      <c r="AK18" s="801">
        <v>78</v>
      </c>
      <c r="AL18" s="801">
        <v>473</v>
      </c>
      <c r="AM18" s="47"/>
      <c r="AN18" s="67" t="s">
        <v>172</v>
      </c>
      <c r="AO18" s="143">
        <v>0.17142857142857143</v>
      </c>
      <c r="AP18" s="144">
        <v>0.14285714285714285</v>
      </c>
      <c r="AQ18" s="145">
        <v>0.02857142857142857</v>
      </c>
      <c r="AS18" s="67" t="s">
        <v>167</v>
      </c>
      <c r="AT18" s="167">
        <v>304</v>
      </c>
      <c r="AU18" s="147">
        <v>223</v>
      </c>
      <c r="AV18" s="249">
        <v>81</v>
      </c>
      <c r="AW18" s="149">
        <v>434</v>
      </c>
    </row>
    <row r="19" spans="29:49" ht="12.75">
      <c r="AC19" s="826" t="s">
        <v>712</v>
      </c>
      <c r="AD19" s="799">
        <v>0.18663594470046083</v>
      </c>
      <c r="AE19" s="799">
        <v>0.5138248847926268</v>
      </c>
      <c r="AF19" s="802">
        <v>0.7004608294930875</v>
      </c>
      <c r="AH19" s="611" t="s">
        <v>711</v>
      </c>
      <c r="AI19" s="801">
        <v>1</v>
      </c>
      <c r="AJ19" s="801">
        <v>5</v>
      </c>
      <c r="AK19" s="801">
        <v>6</v>
      </c>
      <c r="AL19" s="801">
        <v>35</v>
      </c>
      <c r="AM19" s="47"/>
      <c r="AN19" s="67" t="s">
        <v>166</v>
      </c>
      <c r="AO19" s="143">
        <v>0.1649048625792812</v>
      </c>
      <c r="AP19" s="144">
        <v>0.14587737843551796</v>
      </c>
      <c r="AQ19" s="145">
        <v>0.019027484143763214</v>
      </c>
      <c r="AS19" s="67" t="s">
        <v>172</v>
      </c>
      <c r="AT19" s="167">
        <v>6</v>
      </c>
      <c r="AU19" s="147">
        <v>5</v>
      </c>
      <c r="AV19" s="249">
        <v>1</v>
      </c>
      <c r="AW19" s="149">
        <v>35</v>
      </c>
    </row>
    <row r="20" spans="1:49" ht="12.75">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9"/>
      <c r="AC20" s="611" t="s">
        <v>713</v>
      </c>
      <c r="AD20" s="799">
        <v>0.05924510272336359</v>
      </c>
      <c r="AE20" s="799">
        <v>0.36024844720496896</v>
      </c>
      <c r="AF20" s="799">
        <v>0.41949354992833254</v>
      </c>
      <c r="AH20" s="804" t="s">
        <v>712</v>
      </c>
      <c r="AI20" s="801">
        <v>81</v>
      </c>
      <c r="AJ20" s="801">
        <v>223</v>
      </c>
      <c r="AK20" s="801">
        <v>304</v>
      </c>
      <c r="AL20" s="801">
        <v>434</v>
      </c>
      <c r="AM20" s="47"/>
      <c r="AN20" s="67" t="s">
        <v>165</v>
      </c>
      <c r="AO20" s="143">
        <v>0.27061941040079496</v>
      </c>
      <c r="AP20" s="144">
        <v>0.210997018880424</v>
      </c>
      <c r="AQ20" s="145">
        <v>0.059622391520370986</v>
      </c>
      <c r="AS20" s="67" t="s">
        <v>166</v>
      </c>
      <c r="AT20" s="167">
        <v>78</v>
      </c>
      <c r="AU20" s="147">
        <v>69</v>
      </c>
      <c r="AV20" s="249">
        <v>9</v>
      </c>
      <c r="AW20" s="149">
        <v>473</v>
      </c>
    </row>
    <row r="21" spans="1:49" ht="12.75">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C21" s="804" t="s">
        <v>714</v>
      </c>
      <c r="AD21" s="799">
        <v>0.09954233409610984</v>
      </c>
      <c r="AE21" s="799">
        <v>0.12814645308924486</v>
      </c>
      <c r="AF21" s="825">
        <v>0.22768878718535468</v>
      </c>
      <c r="AH21" s="611" t="s">
        <v>713</v>
      </c>
      <c r="AI21" s="801">
        <v>124</v>
      </c>
      <c r="AJ21" s="801">
        <v>754</v>
      </c>
      <c r="AK21" s="801">
        <v>878</v>
      </c>
      <c r="AL21" s="801">
        <v>2093</v>
      </c>
      <c r="AM21" s="47"/>
      <c r="AN21" s="67" t="s">
        <v>164</v>
      </c>
      <c r="AO21" s="143">
        <v>0.06734207389749702</v>
      </c>
      <c r="AP21" s="144">
        <v>0.03575685339690107</v>
      </c>
      <c r="AQ21" s="145">
        <v>0.03158522050059595</v>
      </c>
      <c r="AS21" s="67" t="s">
        <v>165</v>
      </c>
      <c r="AT21" s="167">
        <v>817</v>
      </c>
      <c r="AU21" s="147">
        <v>637</v>
      </c>
      <c r="AV21" s="249">
        <v>180</v>
      </c>
      <c r="AW21" s="149">
        <v>3019</v>
      </c>
    </row>
    <row r="22" spans="1:49" ht="12.75">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C22" s="611" t="s">
        <v>715</v>
      </c>
      <c r="AD22" s="799">
        <v>0.060409556313993175</v>
      </c>
      <c r="AE22" s="799">
        <v>0.20887372013651878</v>
      </c>
      <c r="AF22" s="799">
        <v>0.2692832764505119</v>
      </c>
      <c r="AH22" s="804" t="s">
        <v>714</v>
      </c>
      <c r="AI22" s="801">
        <v>87</v>
      </c>
      <c r="AJ22" s="801">
        <v>112</v>
      </c>
      <c r="AK22" s="801">
        <v>199</v>
      </c>
      <c r="AL22" s="801">
        <v>874</v>
      </c>
      <c r="AM22" s="47"/>
      <c r="AN22" s="67" t="s">
        <v>163</v>
      </c>
      <c r="AO22" s="143">
        <v>0.08955223880597014</v>
      </c>
      <c r="AP22" s="144">
        <v>0.08955223880597014</v>
      </c>
      <c r="AQ22" s="145">
        <v>0</v>
      </c>
      <c r="AS22" s="67" t="s">
        <v>164</v>
      </c>
      <c r="AT22" s="167">
        <v>113</v>
      </c>
      <c r="AU22" s="147">
        <v>60</v>
      </c>
      <c r="AV22" s="249">
        <v>53</v>
      </c>
      <c r="AW22" s="149">
        <v>1678</v>
      </c>
    </row>
    <row r="23" spans="1:49" ht="12.75">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C23" s="804" t="s">
        <v>719</v>
      </c>
      <c r="AD23" s="799" t="e">
        <v>#DIV/0!</v>
      </c>
      <c r="AE23" s="799" t="e">
        <v>#DIV/0!</v>
      </c>
      <c r="AF23" s="799" t="e">
        <v>#DIV/0!</v>
      </c>
      <c r="AH23" s="611" t="s">
        <v>715</v>
      </c>
      <c r="AI23" s="801">
        <v>177</v>
      </c>
      <c r="AJ23" s="801">
        <v>612</v>
      </c>
      <c r="AK23" s="801">
        <v>789</v>
      </c>
      <c r="AL23" s="801">
        <v>2930</v>
      </c>
      <c r="AM23" s="47"/>
      <c r="AN23" s="67" t="s">
        <v>173</v>
      </c>
      <c r="AO23" s="143">
        <v>0.19969278033794163</v>
      </c>
      <c r="AP23" s="144">
        <v>0.16026625704045058</v>
      </c>
      <c r="AQ23" s="145">
        <v>0.03942652329749104</v>
      </c>
      <c r="AS23" s="67" t="s">
        <v>163</v>
      </c>
      <c r="AT23" s="167">
        <v>6</v>
      </c>
      <c r="AU23" s="147">
        <v>6</v>
      </c>
      <c r="AV23" s="249">
        <v>0</v>
      </c>
      <c r="AW23" s="149">
        <v>67</v>
      </c>
    </row>
    <row r="24" spans="1:49" ht="13.5" thickBot="1">
      <c r="A24" s="8" t="s">
        <v>221</v>
      </c>
      <c r="B24" s="9"/>
      <c r="C24" s="9"/>
      <c r="D24" s="9"/>
      <c r="E24" s="9"/>
      <c r="F24" s="9"/>
      <c r="G24" s="9"/>
      <c r="H24" s="9"/>
      <c r="I24" s="9"/>
      <c r="J24" s="9"/>
      <c r="K24" s="9"/>
      <c r="L24" s="9"/>
      <c r="M24" s="9"/>
      <c r="N24" s="9"/>
      <c r="O24" s="9"/>
      <c r="P24" s="9"/>
      <c r="Q24" s="9"/>
      <c r="R24" s="9"/>
      <c r="S24" s="9"/>
      <c r="T24" s="9"/>
      <c r="U24" s="9"/>
      <c r="V24" s="9"/>
      <c r="W24" s="9"/>
      <c r="X24" s="9"/>
      <c r="Y24" s="9"/>
      <c r="Z24" s="9"/>
      <c r="AA24" s="10"/>
      <c r="AB24" s="9"/>
      <c r="AC24" s="611" t="s">
        <v>317</v>
      </c>
      <c r="AD24" s="799" t="e">
        <v>#DIV/0!</v>
      </c>
      <c r="AE24" s="799" t="e">
        <v>#DIV/0!</v>
      </c>
      <c r="AF24" s="799" t="e">
        <v>#DIV/0!</v>
      </c>
      <c r="AH24" s="804" t="s">
        <v>719</v>
      </c>
      <c r="AI24" s="801">
        <v>0</v>
      </c>
      <c r="AJ24" s="801">
        <v>0</v>
      </c>
      <c r="AK24" s="801">
        <v>0</v>
      </c>
      <c r="AL24" s="801">
        <v>0</v>
      </c>
      <c r="AM24" s="47"/>
      <c r="AN24" s="75" t="s">
        <v>174</v>
      </c>
      <c r="AO24" s="150">
        <v>0.06130790190735695</v>
      </c>
      <c r="AP24" s="151">
        <v>0.03678474114441417</v>
      </c>
      <c r="AQ24" s="152">
        <v>0.02452316076294278</v>
      </c>
      <c r="AS24" s="67" t="s">
        <v>173</v>
      </c>
      <c r="AT24" s="167">
        <v>390</v>
      </c>
      <c r="AU24" s="147">
        <v>313</v>
      </c>
      <c r="AV24" s="249">
        <v>77</v>
      </c>
      <c r="AW24" s="149">
        <v>1953</v>
      </c>
    </row>
    <row r="25" spans="1:49" ht="13.5"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H25" s="611" t="s">
        <v>317</v>
      </c>
      <c r="AI25" s="801">
        <v>0</v>
      </c>
      <c r="AJ25" s="801">
        <v>0</v>
      </c>
      <c r="AK25" s="801">
        <v>0</v>
      </c>
      <c r="AL25" s="801">
        <v>0</v>
      </c>
      <c r="AM25" s="47"/>
      <c r="AS25" s="68" t="s">
        <v>174</v>
      </c>
      <c r="AT25" s="172">
        <v>90</v>
      </c>
      <c r="AU25" s="154">
        <v>54</v>
      </c>
      <c r="AV25" s="250">
        <v>36</v>
      </c>
      <c r="AW25" s="212">
        <v>1468</v>
      </c>
    </row>
    <row r="26" spans="1:49" ht="14.25" thickBot="1" thickTop="1">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H26" s="610" t="s">
        <v>390</v>
      </c>
      <c r="AI26" s="801">
        <v>825</v>
      </c>
      <c r="AJ26" s="801">
        <v>2845</v>
      </c>
      <c r="AK26" s="801">
        <v>3670</v>
      </c>
      <c r="AL26" s="801">
        <v>15024</v>
      </c>
      <c r="AM26" s="47"/>
      <c r="AS26" s="111" t="s">
        <v>390</v>
      </c>
      <c r="AT26" s="231">
        <v>3670</v>
      </c>
      <c r="AU26" s="175">
        <v>2845</v>
      </c>
      <c r="AV26" s="251">
        <v>825</v>
      </c>
      <c r="AW26" s="162">
        <v>15024</v>
      </c>
    </row>
    <row r="27" spans="1:48" ht="12.75">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I27" s="193"/>
      <c r="AJ27" s="193"/>
      <c r="AM27" s="47"/>
      <c r="AU27" s="193"/>
      <c r="AV27" s="193"/>
    </row>
    <row r="28" spans="1:48" ht="12.75">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C28" s="115" t="s">
        <v>334</v>
      </c>
      <c r="AH28" s="115" t="s">
        <v>334</v>
      </c>
      <c r="AI28" s="237"/>
      <c r="AJ28" s="237"/>
      <c r="AM28" s="47"/>
      <c r="AN28" s="115" t="s">
        <v>334</v>
      </c>
      <c r="AS28" s="115" t="s">
        <v>334</v>
      </c>
      <c r="AU28" s="237"/>
      <c r="AV28" s="237"/>
    </row>
    <row r="29" spans="1:39" ht="13.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AM29" s="47"/>
    </row>
    <row r="30" spans="1:49" ht="13.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C30" s="610" t="s">
        <v>186</v>
      </c>
      <c r="AD30" s="610" t="s">
        <v>190</v>
      </c>
      <c r="AE30" s="610" t="s">
        <v>191</v>
      </c>
      <c r="AF30" s="610" t="s">
        <v>481</v>
      </c>
      <c r="AH30" s="1082" t="s">
        <v>186</v>
      </c>
      <c r="AI30" s="1083" t="s">
        <v>119</v>
      </c>
      <c r="AJ30" s="1084"/>
      <c r="AK30" s="1085"/>
      <c r="AL30" s="1082" t="s">
        <v>480</v>
      </c>
      <c r="AM30" s="47"/>
      <c r="AN30" s="207" t="s">
        <v>186</v>
      </c>
      <c r="AO30" s="117" t="s">
        <v>481</v>
      </c>
      <c r="AP30" s="118" t="s">
        <v>191</v>
      </c>
      <c r="AQ30" s="119" t="s">
        <v>190</v>
      </c>
      <c r="AS30" s="1087" t="s">
        <v>186</v>
      </c>
      <c r="AT30" s="1079" t="s">
        <v>119</v>
      </c>
      <c r="AU30" s="1080"/>
      <c r="AV30" s="1081"/>
      <c r="AW30" s="1087" t="s">
        <v>480</v>
      </c>
    </row>
    <row r="31" spans="1:49" ht="13.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C31" s="613" t="s">
        <v>720</v>
      </c>
      <c r="AD31" s="799">
        <v>0.028288543140028287</v>
      </c>
      <c r="AE31" s="799">
        <v>0.1753889674681754</v>
      </c>
      <c r="AF31" s="799">
        <v>0.2036775106082037</v>
      </c>
      <c r="AH31" s="1082"/>
      <c r="AI31" s="610" t="s">
        <v>190</v>
      </c>
      <c r="AJ31" s="610" t="s">
        <v>191</v>
      </c>
      <c r="AK31" s="610" t="s">
        <v>481</v>
      </c>
      <c r="AL31" s="1082"/>
      <c r="AM31" s="47"/>
      <c r="AN31" s="253" t="s">
        <v>378</v>
      </c>
      <c r="AO31" s="222">
        <v>0.21741361614779336</v>
      </c>
      <c r="AP31" s="223">
        <v>0.18063633253506672</v>
      </c>
      <c r="AQ31" s="239">
        <v>0.03677728361272665</v>
      </c>
      <c r="AS31" s="1088"/>
      <c r="AT31" s="194" t="s">
        <v>481</v>
      </c>
      <c r="AU31" s="242" t="s">
        <v>191</v>
      </c>
      <c r="AV31" s="252" t="s">
        <v>190</v>
      </c>
      <c r="AW31" s="1088"/>
    </row>
    <row r="32" spans="1:49" ht="12.75">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C32" s="613" t="s">
        <v>721</v>
      </c>
      <c r="AD32" s="799">
        <v>0.049876847290640396</v>
      </c>
      <c r="AE32" s="799">
        <v>0.22352216748768472</v>
      </c>
      <c r="AF32" s="799">
        <v>0.2733990147783251</v>
      </c>
      <c r="AH32" s="613" t="s">
        <v>720</v>
      </c>
      <c r="AI32" s="801">
        <v>20</v>
      </c>
      <c r="AJ32" s="801">
        <v>124</v>
      </c>
      <c r="AK32" s="801">
        <v>144</v>
      </c>
      <c r="AL32" s="801">
        <v>707</v>
      </c>
      <c r="AM32" s="47"/>
      <c r="AN32" s="255" t="s">
        <v>94</v>
      </c>
      <c r="AO32" s="143">
        <v>0.2917225950782998</v>
      </c>
      <c r="AP32" s="144">
        <v>0.22416107382550335</v>
      </c>
      <c r="AQ32" s="145">
        <v>0.06756152125279642</v>
      </c>
      <c r="AS32" s="254" t="s">
        <v>378</v>
      </c>
      <c r="AT32" s="136">
        <v>1271</v>
      </c>
      <c r="AU32" s="137">
        <v>1056</v>
      </c>
      <c r="AV32" s="164">
        <v>215</v>
      </c>
      <c r="AW32" s="210">
        <v>5846</v>
      </c>
    </row>
    <row r="33" spans="1:49" ht="12.75">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C33" s="613" t="s">
        <v>722</v>
      </c>
      <c r="AD33" s="799">
        <v>0.06959349593495935</v>
      </c>
      <c r="AE33" s="799">
        <v>0.1665040650406504</v>
      </c>
      <c r="AF33" s="799">
        <v>0.23609756097560974</v>
      </c>
      <c r="AH33" s="613" t="s">
        <v>721</v>
      </c>
      <c r="AI33" s="801">
        <v>81</v>
      </c>
      <c r="AJ33" s="801">
        <v>363</v>
      </c>
      <c r="AK33" s="801">
        <v>444</v>
      </c>
      <c r="AL33" s="801">
        <v>1624</v>
      </c>
      <c r="AM33" s="47"/>
      <c r="AN33" s="255" t="s">
        <v>95</v>
      </c>
      <c r="AO33" s="143">
        <v>0.2817176317501627</v>
      </c>
      <c r="AP33" s="144">
        <v>0.18802862719583605</v>
      </c>
      <c r="AQ33" s="145">
        <v>0.0936890045543266</v>
      </c>
      <c r="AS33" s="166" t="s">
        <v>94</v>
      </c>
      <c r="AT33" s="167">
        <v>652</v>
      </c>
      <c r="AU33" s="147">
        <v>501</v>
      </c>
      <c r="AV33" s="168">
        <v>151</v>
      </c>
      <c r="AW33" s="211">
        <v>2235</v>
      </c>
    </row>
    <row r="34" spans="1:49" ht="12.75">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C34" s="613" t="s">
        <v>723</v>
      </c>
      <c r="AD34" s="799">
        <v>0.0936890045543266</v>
      </c>
      <c r="AE34" s="799">
        <v>0.18802862719583605</v>
      </c>
      <c r="AF34" s="799">
        <v>0.2817176317501627</v>
      </c>
      <c r="AH34" s="613" t="s">
        <v>722</v>
      </c>
      <c r="AI34" s="801">
        <v>214</v>
      </c>
      <c r="AJ34" s="801">
        <v>512</v>
      </c>
      <c r="AK34" s="801">
        <v>726</v>
      </c>
      <c r="AL34" s="801">
        <v>3075</v>
      </c>
      <c r="AM34" s="47"/>
      <c r="AN34" s="255" t="s">
        <v>96</v>
      </c>
      <c r="AO34" s="143">
        <v>0.23609756097560974</v>
      </c>
      <c r="AP34" s="144">
        <v>0.1665040650406504</v>
      </c>
      <c r="AQ34" s="145">
        <v>0.06959349593495935</v>
      </c>
      <c r="AS34" s="166" t="s">
        <v>95</v>
      </c>
      <c r="AT34" s="167">
        <v>433</v>
      </c>
      <c r="AU34" s="147">
        <v>289</v>
      </c>
      <c r="AV34" s="168">
        <v>144</v>
      </c>
      <c r="AW34" s="211">
        <v>1537</v>
      </c>
    </row>
    <row r="35" spans="1:49" ht="12.75">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C35" s="613" t="s">
        <v>724</v>
      </c>
      <c r="AD35" s="799">
        <v>0.06756152125279642</v>
      </c>
      <c r="AE35" s="799">
        <v>0.22416107382550335</v>
      </c>
      <c r="AF35" s="825">
        <v>0.2917225950782998</v>
      </c>
      <c r="AH35" s="613" t="s">
        <v>723</v>
      </c>
      <c r="AI35" s="801">
        <v>144</v>
      </c>
      <c r="AJ35" s="801">
        <v>289</v>
      </c>
      <c r="AK35" s="801">
        <v>433</v>
      </c>
      <c r="AL35" s="801">
        <v>1537</v>
      </c>
      <c r="AM35" s="47"/>
      <c r="AN35" s="255" t="s">
        <v>97</v>
      </c>
      <c r="AO35" s="143">
        <v>0.2733990147783251</v>
      </c>
      <c r="AP35" s="144">
        <v>0.22352216748768472</v>
      </c>
      <c r="AQ35" s="145">
        <v>0.049876847290640396</v>
      </c>
      <c r="AS35" s="166" t="s">
        <v>96</v>
      </c>
      <c r="AT35" s="167">
        <v>726</v>
      </c>
      <c r="AU35" s="147">
        <v>512</v>
      </c>
      <c r="AV35" s="168">
        <v>214</v>
      </c>
      <c r="AW35" s="211">
        <v>3075</v>
      </c>
    </row>
    <row r="36" spans="1:49" ht="13.5" thickBot="1">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C36" s="613" t="s">
        <v>725</v>
      </c>
      <c r="AD36" s="799">
        <v>0.03677728361272665</v>
      </c>
      <c r="AE36" s="799">
        <v>0.18063633253506672</v>
      </c>
      <c r="AF36" s="825">
        <v>0.21741361614779336</v>
      </c>
      <c r="AH36" s="613" t="s">
        <v>724</v>
      </c>
      <c r="AI36" s="801">
        <v>151</v>
      </c>
      <c r="AJ36" s="801">
        <v>501</v>
      </c>
      <c r="AK36" s="801">
        <v>652</v>
      </c>
      <c r="AL36" s="801">
        <v>2235</v>
      </c>
      <c r="AM36" s="47"/>
      <c r="AN36" s="256" t="s">
        <v>98</v>
      </c>
      <c r="AO36" s="150">
        <v>0.2036775106082037</v>
      </c>
      <c r="AP36" s="151">
        <v>0.1753889674681754</v>
      </c>
      <c r="AQ36" s="152">
        <v>0.028288543140028287</v>
      </c>
      <c r="AS36" s="166" t="s">
        <v>97</v>
      </c>
      <c r="AT36" s="167">
        <v>444</v>
      </c>
      <c r="AU36" s="147">
        <v>363</v>
      </c>
      <c r="AV36" s="168">
        <v>81</v>
      </c>
      <c r="AW36" s="211">
        <v>1624</v>
      </c>
    </row>
    <row r="37" spans="1:49" ht="13.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H37" s="613" t="s">
        <v>725</v>
      </c>
      <c r="AI37" s="801">
        <v>215</v>
      </c>
      <c r="AJ37" s="801">
        <v>1056</v>
      </c>
      <c r="AK37" s="801">
        <v>1271</v>
      </c>
      <c r="AL37" s="801">
        <v>5846</v>
      </c>
      <c r="AM37" s="47"/>
      <c r="AS37" s="171" t="s">
        <v>98</v>
      </c>
      <c r="AT37" s="172">
        <v>144</v>
      </c>
      <c r="AU37" s="154">
        <v>124</v>
      </c>
      <c r="AV37" s="173">
        <v>20</v>
      </c>
      <c r="AW37" s="212">
        <v>707</v>
      </c>
    </row>
    <row r="38" spans="1:49" ht="13.5" thickBot="1" thickTop="1">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H38" s="610" t="s">
        <v>390</v>
      </c>
      <c r="AI38" s="801">
        <v>825</v>
      </c>
      <c r="AJ38" s="801">
        <v>2845</v>
      </c>
      <c r="AK38" s="801">
        <v>3670</v>
      </c>
      <c r="AL38" s="801">
        <v>15024</v>
      </c>
      <c r="AM38" s="47"/>
      <c r="AS38" s="112" t="s">
        <v>390</v>
      </c>
      <c r="AT38" s="188">
        <v>3670</v>
      </c>
      <c r="AU38" s="175">
        <v>2845</v>
      </c>
      <c r="AV38" s="206">
        <v>825</v>
      </c>
      <c r="AW38" s="213">
        <v>15024</v>
      </c>
    </row>
    <row r="39" spans="1:39"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M39" s="47"/>
    </row>
    <row r="40" spans="1:39"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M40" s="47"/>
    </row>
    <row r="41" spans="1:39"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M41" s="47"/>
    </row>
    <row r="42" spans="1:39"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M42" s="47"/>
    </row>
    <row r="43" spans="1:28"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row>
    <row r="44" spans="1:28"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B44" s="9"/>
    </row>
    <row r="45" spans="1:48"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B45" s="9"/>
      <c r="AI45" s="237"/>
      <c r="AJ45" s="237"/>
      <c r="AU45" s="237"/>
      <c r="AV45" s="237"/>
    </row>
    <row r="46" spans="1:48"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B46" s="9"/>
      <c r="AI46" s="237"/>
      <c r="AJ46" s="237"/>
      <c r="AU46" s="237"/>
      <c r="AV46" s="237"/>
    </row>
    <row r="47" spans="1:48"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B47" s="9"/>
      <c r="AI47" s="237"/>
      <c r="AJ47" s="193"/>
      <c r="AU47" s="193"/>
      <c r="AV47" s="237"/>
    </row>
    <row r="48" spans="1:48"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B48" s="9"/>
      <c r="AI48" s="237"/>
      <c r="AJ48" s="193"/>
      <c r="AU48" s="193"/>
      <c r="AV48" s="237"/>
    </row>
    <row r="49" spans="1:48"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B49" s="9"/>
      <c r="AI49" s="237"/>
      <c r="AV49" s="237"/>
    </row>
    <row r="50" spans="1:28"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B50" s="9"/>
    </row>
    <row r="51" spans="1:28"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B51" s="9"/>
    </row>
    <row r="52" spans="1:28"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B52" s="9"/>
    </row>
    <row r="53" spans="1:28"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B53" s="9"/>
    </row>
    <row r="54" spans="1:28"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B54" s="9"/>
    </row>
    <row r="55" spans="1:28" ht="1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9"/>
    </row>
  </sheetData>
  <sheetProtection password="DF54" sheet="1" objects="1" scenarios="1"/>
  <mergeCells count="20">
    <mergeCell ref="B5:M17"/>
    <mergeCell ref="V1:AA1"/>
    <mergeCell ref="AW30:AW31"/>
    <mergeCell ref="AT30:AV30"/>
    <mergeCell ref="AT5:AV5"/>
    <mergeCell ref="AS30:AS31"/>
    <mergeCell ref="AW5:AW6"/>
    <mergeCell ref="AS5:AS6"/>
    <mergeCell ref="AW11:AW12"/>
    <mergeCell ref="AS11:AS12"/>
    <mergeCell ref="AT11:AV11"/>
    <mergeCell ref="AL30:AL31"/>
    <mergeCell ref="AL5:AL6"/>
    <mergeCell ref="AH11:AH12"/>
    <mergeCell ref="AI11:AK11"/>
    <mergeCell ref="AL11:AL12"/>
    <mergeCell ref="AH5:AH6"/>
    <mergeCell ref="AI5:AK5"/>
    <mergeCell ref="AH30:AH31"/>
    <mergeCell ref="AI30:AK30"/>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1" manualBreakCount="1">
    <brk id="27" max="65535" man="1"/>
  </colBreaks>
  <drawing r:id="rId1"/>
</worksheet>
</file>

<file path=xl/worksheets/sheet15.xml><?xml version="1.0" encoding="utf-8"?>
<worksheet xmlns="http://schemas.openxmlformats.org/spreadsheetml/2006/main" xmlns:r="http://schemas.openxmlformats.org/officeDocument/2006/relationships">
  <sheetPr>
    <tabColor indexed="45"/>
  </sheetPr>
  <dimension ref="A1:AT55"/>
  <sheetViews>
    <sheetView showGridLines="0" view="pageBreakPreview" zoomScaleSheetLayoutView="100" workbookViewId="0" topLeftCell="A1">
      <selection activeCell="A1" sqref="A1"/>
    </sheetView>
  </sheetViews>
  <sheetFormatPr defaultColWidth="9.00390625" defaultRowHeight="12.75" customHeight="1"/>
  <cols>
    <col min="1" max="27" width="3.625" style="3" customWidth="1"/>
    <col min="28" max="28" width="1.37890625" style="3" customWidth="1"/>
    <col min="29" max="29" width="19.375" style="4" customWidth="1"/>
    <col min="30" max="31" width="8.00390625" style="4" customWidth="1"/>
    <col min="32" max="32" width="1.12109375" style="4" customWidth="1"/>
    <col min="33" max="33" width="16.625" style="4" customWidth="1"/>
    <col min="34" max="35" width="8.00390625" style="4" customWidth="1"/>
    <col min="36" max="36" width="10.25390625" style="4" customWidth="1"/>
    <col min="37" max="37" width="1.37890625" style="3" customWidth="1"/>
    <col min="38" max="38" width="19.375" style="4" customWidth="1"/>
    <col min="39" max="40" width="8.00390625" style="4" customWidth="1"/>
    <col min="41" max="41" width="1.12109375" style="4" customWidth="1"/>
    <col min="42" max="42" width="16.625" style="4" customWidth="1"/>
    <col min="43" max="44" width="8.00390625" style="4" customWidth="1"/>
    <col min="45" max="46" width="10.25390625" style="4" customWidth="1"/>
    <col min="47" max="16384" width="10.25390625" style="3" customWidth="1"/>
  </cols>
  <sheetData>
    <row r="1" spans="1:38" ht="21.75" customHeight="1" thickBot="1">
      <c r="A1" s="1">
        <v>7</v>
      </c>
      <c r="B1" s="1"/>
      <c r="C1" s="2" t="s">
        <v>607</v>
      </c>
      <c r="D1" s="2"/>
      <c r="E1" s="2"/>
      <c r="F1" s="2"/>
      <c r="G1" s="2"/>
      <c r="H1" s="2"/>
      <c r="I1" s="2"/>
      <c r="J1" s="2"/>
      <c r="K1" s="2"/>
      <c r="L1" s="2"/>
      <c r="M1" s="2"/>
      <c r="N1" s="2"/>
      <c r="O1" s="2"/>
      <c r="P1" s="2"/>
      <c r="Q1" s="2"/>
      <c r="R1" s="2"/>
      <c r="S1" s="2"/>
      <c r="T1" s="2"/>
      <c r="U1" s="2"/>
      <c r="V1" s="1067" t="s">
        <v>585</v>
      </c>
      <c r="W1" s="1067"/>
      <c r="X1" s="1067"/>
      <c r="Y1" s="1067"/>
      <c r="Z1" s="1067"/>
      <c r="AA1" s="1067"/>
      <c r="AC1" s="4" t="s">
        <v>608</v>
      </c>
      <c r="AL1" s="4" t="s">
        <v>510</v>
      </c>
    </row>
    <row r="3" spans="29:42" ht="12.75" customHeight="1">
      <c r="AC3" s="4" t="s">
        <v>511</v>
      </c>
      <c r="AG3" s="4" t="s">
        <v>512</v>
      </c>
      <c r="AL3" s="4" t="s">
        <v>511</v>
      </c>
      <c r="AP3" s="4" t="s">
        <v>512</v>
      </c>
    </row>
    <row r="4" ht="12.75" customHeight="1" thickBot="1"/>
    <row r="5" spans="2:45" ht="12.75" customHeight="1" thickBot="1">
      <c r="B5" s="1092" t="s">
        <v>153</v>
      </c>
      <c r="C5" s="1093"/>
      <c r="D5" s="1093"/>
      <c r="E5" s="1093"/>
      <c r="F5" s="1093"/>
      <c r="G5" s="1093"/>
      <c r="H5" s="1093"/>
      <c r="I5" s="1093"/>
      <c r="J5" s="1093"/>
      <c r="K5" s="1093"/>
      <c r="L5" s="1093"/>
      <c r="M5" s="1093"/>
      <c r="O5" s="5"/>
      <c r="P5" s="6"/>
      <c r="Q5" s="6"/>
      <c r="R5" s="6"/>
      <c r="S5" s="6"/>
      <c r="T5" s="6"/>
      <c r="U5" s="6"/>
      <c r="V5" s="6"/>
      <c r="W5" s="6"/>
      <c r="X5" s="6"/>
      <c r="Y5" s="6"/>
      <c r="Z5" s="6"/>
      <c r="AA5" s="7"/>
      <c r="AC5" s="620"/>
      <c r="AD5" s="620" t="s">
        <v>318</v>
      </c>
      <c r="AE5" s="621" t="s">
        <v>319</v>
      </c>
      <c r="AG5" s="620"/>
      <c r="AH5" s="619" t="s">
        <v>318</v>
      </c>
      <c r="AI5" s="619" t="s">
        <v>319</v>
      </c>
      <c r="AJ5" s="619" t="s">
        <v>482</v>
      </c>
      <c r="AL5" s="86"/>
      <c r="AM5" s="84" t="s">
        <v>318</v>
      </c>
      <c r="AN5" s="85" t="s">
        <v>319</v>
      </c>
      <c r="AP5" s="82"/>
      <c r="AQ5" s="37" t="s">
        <v>318</v>
      </c>
      <c r="AR5" s="38" t="s">
        <v>319</v>
      </c>
      <c r="AS5" s="46" t="s">
        <v>482</v>
      </c>
    </row>
    <row r="6" spans="2:45" ht="12.75" customHeight="1" thickBot="1">
      <c r="B6" s="1093"/>
      <c r="C6" s="1093"/>
      <c r="D6" s="1093"/>
      <c r="E6" s="1093"/>
      <c r="F6" s="1093"/>
      <c r="G6" s="1093"/>
      <c r="H6" s="1093"/>
      <c r="I6" s="1093"/>
      <c r="J6" s="1093"/>
      <c r="K6" s="1093"/>
      <c r="L6" s="1093"/>
      <c r="M6" s="1093"/>
      <c r="O6" s="8"/>
      <c r="P6" s="9"/>
      <c r="Q6" s="9"/>
      <c r="R6" s="9"/>
      <c r="S6" s="9"/>
      <c r="T6" s="9"/>
      <c r="U6" s="9"/>
      <c r="V6" s="9"/>
      <c r="W6" s="9"/>
      <c r="X6" s="9"/>
      <c r="Y6" s="9"/>
      <c r="Z6" s="9"/>
      <c r="AA6" s="10"/>
      <c r="AC6" s="619" t="s">
        <v>400</v>
      </c>
      <c r="AD6" s="829">
        <v>0.09148665819567979</v>
      </c>
      <c r="AE6" s="829">
        <v>0.9085133418043202</v>
      </c>
      <c r="AG6" s="619" t="s">
        <v>400</v>
      </c>
      <c r="AH6" s="830">
        <v>72</v>
      </c>
      <c r="AI6" s="830">
        <v>715</v>
      </c>
      <c r="AJ6" s="830">
        <v>787</v>
      </c>
      <c r="AL6" s="83" t="s">
        <v>400</v>
      </c>
      <c r="AM6" s="93">
        <v>0.09148665819567979</v>
      </c>
      <c r="AN6" s="94">
        <v>0.9085133418043202</v>
      </c>
      <c r="AP6" s="46" t="s">
        <v>400</v>
      </c>
      <c r="AQ6" s="92">
        <v>72</v>
      </c>
      <c r="AR6" s="92">
        <v>715</v>
      </c>
      <c r="AS6" s="257">
        <v>787</v>
      </c>
    </row>
    <row r="7" spans="2:27" ht="12.75" customHeight="1">
      <c r="B7" s="1093"/>
      <c r="C7" s="1093"/>
      <c r="D7" s="1093"/>
      <c r="E7" s="1093"/>
      <c r="F7" s="1093"/>
      <c r="G7" s="1093"/>
      <c r="H7" s="1093"/>
      <c r="I7" s="1093"/>
      <c r="J7" s="1093"/>
      <c r="K7" s="1093"/>
      <c r="L7" s="1093"/>
      <c r="M7" s="1093"/>
      <c r="O7" s="8"/>
      <c r="P7" s="9"/>
      <c r="Q7" s="9"/>
      <c r="R7" s="9"/>
      <c r="S7" s="9"/>
      <c r="T7" s="9"/>
      <c r="U7" s="9"/>
      <c r="V7" s="9"/>
      <c r="W7" s="9"/>
      <c r="X7" s="9"/>
      <c r="Y7" s="9"/>
      <c r="Z7" s="9"/>
      <c r="AA7" s="10"/>
    </row>
    <row r="8" spans="2:46" ht="12.75" customHeight="1">
      <c r="B8" s="1093"/>
      <c r="C8" s="1093"/>
      <c r="D8" s="1093"/>
      <c r="E8" s="1093"/>
      <c r="F8" s="1093"/>
      <c r="G8" s="1093"/>
      <c r="H8" s="1093"/>
      <c r="I8" s="1093"/>
      <c r="J8" s="1093"/>
      <c r="K8" s="1093"/>
      <c r="L8" s="1093"/>
      <c r="M8" s="1093"/>
      <c r="O8" s="8"/>
      <c r="P8" s="9"/>
      <c r="Q8" s="9"/>
      <c r="R8" s="9"/>
      <c r="S8" s="9"/>
      <c r="T8" s="9"/>
      <c r="U8" s="9"/>
      <c r="V8" s="9"/>
      <c r="W8" s="9"/>
      <c r="X8" s="9"/>
      <c r="Y8" s="9"/>
      <c r="Z8" s="9"/>
      <c r="AA8" s="10"/>
      <c r="AC8" s="4" t="s">
        <v>513</v>
      </c>
      <c r="AG8" s="4" t="s">
        <v>514</v>
      </c>
      <c r="AL8" s="4" t="s">
        <v>513</v>
      </c>
      <c r="AP8" s="4" t="s">
        <v>514</v>
      </c>
      <c r="AT8" s="14"/>
    </row>
    <row r="9" spans="2:46" ht="12.75" customHeight="1" thickBot="1">
      <c r="B9" s="1093"/>
      <c r="C9" s="1093"/>
      <c r="D9" s="1093"/>
      <c r="E9" s="1093"/>
      <c r="F9" s="1093"/>
      <c r="G9" s="1093"/>
      <c r="H9" s="1093"/>
      <c r="I9" s="1093"/>
      <c r="J9" s="1093"/>
      <c r="K9" s="1093"/>
      <c r="L9" s="1093"/>
      <c r="M9" s="1093"/>
      <c r="O9" s="8"/>
      <c r="P9" s="9"/>
      <c r="Q9" s="9"/>
      <c r="R9" s="9"/>
      <c r="S9" s="9"/>
      <c r="T9" s="9"/>
      <c r="U9" s="9"/>
      <c r="V9" s="9"/>
      <c r="W9" s="9"/>
      <c r="X9" s="9"/>
      <c r="Y9" s="9"/>
      <c r="Z9" s="9"/>
      <c r="AA9" s="10"/>
      <c r="AT9" s="14"/>
    </row>
    <row r="10" spans="2:46" ht="12.75" customHeight="1" thickBot="1">
      <c r="B10" s="1093"/>
      <c r="C10" s="1093"/>
      <c r="D10" s="1093"/>
      <c r="E10" s="1093"/>
      <c r="F10" s="1093"/>
      <c r="G10" s="1093"/>
      <c r="H10" s="1093"/>
      <c r="I10" s="1093"/>
      <c r="J10" s="1093"/>
      <c r="K10" s="1093"/>
      <c r="L10" s="1093"/>
      <c r="M10" s="1093"/>
      <c r="O10" s="8"/>
      <c r="P10" s="9"/>
      <c r="Q10" s="9"/>
      <c r="R10" s="9"/>
      <c r="S10" s="9"/>
      <c r="T10" s="9"/>
      <c r="U10" s="9"/>
      <c r="V10" s="9"/>
      <c r="W10" s="9"/>
      <c r="X10" s="9"/>
      <c r="Y10" s="9"/>
      <c r="Z10" s="9"/>
      <c r="AA10" s="10"/>
      <c r="AC10" s="619" t="s">
        <v>185</v>
      </c>
      <c r="AD10" s="619" t="s">
        <v>318</v>
      </c>
      <c r="AE10" s="619" t="s">
        <v>319</v>
      </c>
      <c r="AF10" s="28"/>
      <c r="AG10" s="619" t="s">
        <v>185</v>
      </c>
      <c r="AH10" s="619" t="s">
        <v>318</v>
      </c>
      <c r="AI10" s="619" t="s">
        <v>319</v>
      </c>
      <c r="AJ10" s="619" t="s">
        <v>482</v>
      </c>
      <c r="AL10" s="83" t="s">
        <v>185</v>
      </c>
      <c r="AM10" s="37" t="s">
        <v>318</v>
      </c>
      <c r="AN10" s="60" t="s">
        <v>319</v>
      </c>
      <c r="AO10" s="28"/>
      <c r="AP10" s="83" t="s">
        <v>185</v>
      </c>
      <c r="AQ10" s="37" t="s">
        <v>318</v>
      </c>
      <c r="AR10" s="38" t="s">
        <v>319</v>
      </c>
      <c r="AS10" s="46" t="s">
        <v>482</v>
      </c>
      <c r="AT10" s="26"/>
    </row>
    <row r="11" spans="2:46" ht="12.75" customHeight="1">
      <c r="B11" s="1093"/>
      <c r="C11" s="1093"/>
      <c r="D11" s="1093"/>
      <c r="E11" s="1093"/>
      <c r="F11" s="1093"/>
      <c r="G11" s="1093"/>
      <c r="H11" s="1093"/>
      <c r="I11" s="1093"/>
      <c r="J11" s="1093"/>
      <c r="K11" s="1093"/>
      <c r="L11" s="1093"/>
      <c r="M11" s="1093"/>
      <c r="O11" s="8"/>
      <c r="P11" s="9"/>
      <c r="Q11" s="9"/>
      <c r="R11" s="9"/>
      <c r="S11" s="9"/>
      <c r="T11" s="9"/>
      <c r="U11" s="9"/>
      <c r="V11" s="9"/>
      <c r="W11" s="9"/>
      <c r="X11" s="9"/>
      <c r="Y11" s="9"/>
      <c r="Z11" s="9"/>
      <c r="AA11" s="10"/>
      <c r="AC11" s="611" t="s">
        <v>705</v>
      </c>
      <c r="AD11" s="799">
        <v>0.05263157894736842</v>
      </c>
      <c r="AE11" s="799">
        <v>0.9473684210526315</v>
      </c>
      <c r="AF11" s="29"/>
      <c r="AG11" s="611" t="s">
        <v>705</v>
      </c>
      <c r="AH11" s="831">
        <v>7</v>
      </c>
      <c r="AI11" s="831">
        <v>126</v>
      </c>
      <c r="AJ11" s="831">
        <v>133</v>
      </c>
      <c r="AL11" s="65" t="s">
        <v>391</v>
      </c>
      <c r="AM11" s="73" t="e">
        <v>#DIV/0!</v>
      </c>
      <c r="AN11" s="61" t="e">
        <v>#DIV/0!</v>
      </c>
      <c r="AO11" s="29"/>
      <c r="AP11" s="65" t="s">
        <v>391</v>
      </c>
      <c r="AQ11" s="89">
        <v>0</v>
      </c>
      <c r="AR11" s="101">
        <v>0</v>
      </c>
      <c r="AS11" s="102">
        <v>0</v>
      </c>
      <c r="AT11" s="26"/>
    </row>
    <row r="12" spans="2:46" ht="12.75" customHeight="1">
      <c r="B12" s="1093"/>
      <c r="C12" s="1093"/>
      <c r="D12" s="1093"/>
      <c r="E12" s="1093"/>
      <c r="F12" s="1093"/>
      <c r="G12" s="1093"/>
      <c r="H12" s="1093"/>
      <c r="I12" s="1093"/>
      <c r="J12" s="1093"/>
      <c r="K12" s="1093"/>
      <c r="L12" s="1093"/>
      <c r="M12" s="1093"/>
      <c r="O12" s="8"/>
      <c r="P12" s="9"/>
      <c r="Q12" s="9"/>
      <c r="R12" s="9"/>
      <c r="S12" s="9"/>
      <c r="T12" s="9"/>
      <c r="U12" s="9"/>
      <c r="V12" s="9"/>
      <c r="W12" s="9"/>
      <c r="X12" s="9"/>
      <c r="Y12" s="9"/>
      <c r="Z12" s="9"/>
      <c r="AA12" s="10"/>
      <c r="AC12" s="804" t="s">
        <v>706</v>
      </c>
      <c r="AD12" s="799">
        <v>0.1694915254237288</v>
      </c>
      <c r="AE12" s="799">
        <v>0.8305084745762712</v>
      </c>
      <c r="AF12" s="14"/>
      <c r="AG12" s="826" t="s">
        <v>706</v>
      </c>
      <c r="AH12" s="832">
        <v>20</v>
      </c>
      <c r="AI12" s="831">
        <v>98</v>
      </c>
      <c r="AJ12" s="831">
        <v>118</v>
      </c>
      <c r="AL12" s="67" t="s">
        <v>170</v>
      </c>
      <c r="AM12" s="71" t="e">
        <v>#DIV/0!</v>
      </c>
      <c r="AN12" s="62" t="e">
        <v>#DIV/0!</v>
      </c>
      <c r="AO12" s="14"/>
      <c r="AP12" s="67" t="s">
        <v>170</v>
      </c>
      <c r="AQ12" s="89">
        <v>0</v>
      </c>
      <c r="AR12" s="100">
        <v>0</v>
      </c>
      <c r="AS12" s="103">
        <v>0</v>
      </c>
      <c r="AT12" s="26"/>
    </row>
    <row r="13" spans="2:46" ht="12.75" customHeight="1">
      <c r="B13" s="1093"/>
      <c r="C13" s="1093"/>
      <c r="D13" s="1093"/>
      <c r="E13" s="1093"/>
      <c r="F13" s="1093"/>
      <c r="G13" s="1093"/>
      <c r="H13" s="1093"/>
      <c r="I13" s="1093"/>
      <c r="J13" s="1093"/>
      <c r="K13" s="1093"/>
      <c r="L13" s="1093"/>
      <c r="M13" s="1093"/>
      <c r="O13" s="8"/>
      <c r="P13" s="9"/>
      <c r="Q13" s="9"/>
      <c r="R13" s="9"/>
      <c r="S13" s="9"/>
      <c r="T13" s="9"/>
      <c r="U13" s="9"/>
      <c r="V13" s="9"/>
      <c r="W13" s="9"/>
      <c r="X13" s="9"/>
      <c r="Y13" s="9"/>
      <c r="Z13" s="9"/>
      <c r="AA13" s="10"/>
      <c r="AC13" s="611" t="s">
        <v>707</v>
      </c>
      <c r="AD13" s="799">
        <v>0</v>
      </c>
      <c r="AE13" s="799">
        <v>1</v>
      </c>
      <c r="AF13" s="14"/>
      <c r="AG13" s="611" t="s">
        <v>707</v>
      </c>
      <c r="AH13" s="831">
        <v>0</v>
      </c>
      <c r="AI13" s="831">
        <v>9</v>
      </c>
      <c r="AJ13" s="831">
        <v>9</v>
      </c>
      <c r="AL13" s="67" t="s">
        <v>171</v>
      </c>
      <c r="AM13" s="71">
        <v>0.09302325581395349</v>
      </c>
      <c r="AN13" s="62">
        <v>0.9069767441860465</v>
      </c>
      <c r="AO13" s="14"/>
      <c r="AP13" s="67" t="s">
        <v>171</v>
      </c>
      <c r="AQ13" s="89">
        <v>12</v>
      </c>
      <c r="AR13" s="100">
        <v>117</v>
      </c>
      <c r="AS13" s="103">
        <v>129</v>
      </c>
      <c r="AT13" s="26"/>
    </row>
    <row r="14" spans="2:46" ht="12.75" customHeight="1">
      <c r="B14" s="1093"/>
      <c r="C14" s="1093"/>
      <c r="D14" s="1093"/>
      <c r="E14" s="1093"/>
      <c r="F14" s="1093"/>
      <c r="G14" s="1093"/>
      <c r="H14" s="1093"/>
      <c r="I14" s="1093"/>
      <c r="J14" s="1093"/>
      <c r="K14" s="1093"/>
      <c r="L14" s="1093"/>
      <c r="M14" s="1093"/>
      <c r="O14" s="8"/>
      <c r="P14" s="9"/>
      <c r="Q14" s="9"/>
      <c r="R14" s="9"/>
      <c r="S14" s="9"/>
      <c r="T14" s="9"/>
      <c r="U14" s="9"/>
      <c r="V14" s="9"/>
      <c r="W14" s="9"/>
      <c r="X14" s="9"/>
      <c r="Y14" s="9"/>
      <c r="Z14" s="9"/>
      <c r="AA14" s="10"/>
      <c r="AC14" s="804" t="s">
        <v>708</v>
      </c>
      <c r="AD14" s="799">
        <v>0.14285714285714285</v>
      </c>
      <c r="AE14" s="799">
        <v>0.8571428571428571</v>
      </c>
      <c r="AF14" s="14"/>
      <c r="AG14" s="804" t="s">
        <v>708</v>
      </c>
      <c r="AH14" s="831">
        <v>2</v>
      </c>
      <c r="AI14" s="831">
        <v>12</v>
      </c>
      <c r="AJ14" s="831">
        <v>14</v>
      </c>
      <c r="AL14" s="67" t="s">
        <v>169</v>
      </c>
      <c r="AM14" s="71">
        <v>0.125</v>
      </c>
      <c r="AN14" s="62">
        <v>0.875</v>
      </c>
      <c r="AO14" s="14"/>
      <c r="AP14" s="67" t="s">
        <v>169</v>
      </c>
      <c r="AQ14" s="89">
        <v>2</v>
      </c>
      <c r="AR14" s="100">
        <v>14</v>
      </c>
      <c r="AS14" s="103">
        <v>16</v>
      </c>
      <c r="AT14" s="26"/>
    </row>
    <row r="15" spans="2:46" ht="12.75" customHeight="1">
      <c r="B15" s="1093"/>
      <c r="C15" s="1093"/>
      <c r="D15" s="1093"/>
      <c r="E15" s="1093"/>
      <c r="F15" s="1093"/>
      <c r="G15" s="1093"/>
      <c r="H15" s="1093"/>
      <c r="I15" s="1093"/>
      <c r="J15" s="1093"/>
      <c r="K15" s="1093"/>
      <c r="L15" s="1093"/>
      <c r="M15" s="1093"/>
      <c r="O15" s="8"/>
      <c r="P15" s="9"/>
      <c r="Q15" s="9"/>
      <c r="R15" s="9"/>
      <c r="S15" s="9"/>
      <c r="T15" s="9"/>
      <c r="U15" s="9"/>
      <c r="V15" s="9"/>
      <c r="W15" s="9"/>
      <c r="X15" s="9"/>
      <c r="Y15" s="9"/>
      <c r="Z15" s="9"/>
      <c r="AA15" s="10"/>
      <c r="AC15" s="611" t="s">
        <v>709</v>
      </c>
      <c r="AD15" s="799">
        <v>0.0845771144278607</v>
      </c>
      <c r="AE15" s="799">
        <v>0.9154228855721394</v>
      </c>
      <c r="AF15" s="14"/>
      <c r="AG15" s="611" t="s">
        <v>709</v>
      </c>
      <c r="AH15" s="831">
        <v>17</v>
      </c>
      <c r="AI15" s="831">
        <v>184</v>
      </c>
      <c r="AJ15" s="831">
        <v>201</v>
      </c>
      <c r="AL15" s="67" t="s">
        <v>168</v>
      </c>
      <c r="AM15" s="71">
        <v>0.05504587155963303</v>
      </c>
      <c r="AN15" s="62">
        <v>0.944954128440367</v>
      </c>
      <c r="AO15" s="14"/>
      <c r="AP15" s="67" t="s">
        <v>168</v>
      </c>
      <c r="AQ15" s="89">
        <v>6</v>
      </c>
      <c r="AR15" s="100">
        <v>103</v>
      </c>
      <c r="AS15" s="103">
        <v>109</v>
      </c>
      <c r="AT15" s="26"/>
    </row>
    <row r="16" spans="2:46" ht="12.75" customHeight="1">
      <c r="B16" s="1093"/>
      <c r="C16" s="1093"/>
      <c r="D16" s="1093"/>
      <c r="E16" s="1093"/>
      <c r="F16" s="1093"/>
      <c r="G16" s="1093"/>
      <c r="H16" s="1093"/>
      <c r="I16" s="1093"/>
      <c r="J16" s="1093"/>
      <c r="K16" s="1093"/>
      <c r="L16" s="1093"/>
      <c r="M16" s="1093"/>
      <c r="O16" s="8"/>
      <c r="P16" s="9"/>
      <c r="Q16" s="9"/>
      <c r="R16" s="9"/>
      <c r="S16" s="9"/>
      <c r="T16" s="9"/>
      <c r="U16" s="9"/>
      <c r="V16" s="9"/>
      <c r="W16" s="9"/>
      <c r="X16" s="9"/>
      <c r="Y16" s="9"/>
      <c r="Z16" s="9"/>
      <c r="AA16" s="10"/>
      <c r="AC16" s="804" t="s">
        <v>710</v>
      </c>
      <c r="AD16" s="799">
        <v>0.1</v>
      </c>
      <c r="AE16" s="799">
        <v>0.9</v>
      </c>
      <c r="AF16" s="14"/>
      <c r="AG16" s="804" t="s">
        <v>361</v>
      </c>
      <c r="AH16" s="831">
        <v>1</v>
      </c>
      <c r="AI16" s="831">
        <v>9</v>
      </c>
      <c r="AJ16" s="831">
        <v>10</v>
      </c>
      <c r="AL16" s="67" t="s">
        <v>167</v>
      </c>
      <c r="AM16" s="71">
        <v>0.125</v>
      </c>
      <c r="AN16" s="62">
        <v>0.875</v>
      </c>
      <c r="AO16" s="14"/>
      <c r="AP16" s="67" t="s">
        <v>167</v>
      </c>
      <c r="AQ16" s="89">
        <v>5</v>
      </c>
      <c r="AR16" s="100">
        <v>35</v>
      </c>
      <c r="AS16" s="103">
        <v>40</v>
      </c>
      <c r="AT16" s="26"/>
    </row>
    <row r="17" spans="2:46" ht="12.75" customHeight="1">
      <c r="B17" s="1093"/>
      <c r="C17" s="1093"/>
      <c r="D17" s="1093"/>
      <c r="E17" s="1093"/>
      <c r="F17" s="1093"/>
      <c r="G17" s="1093"/>
      <c r="H17" s="1093"/>
      <c r="I17" s="1093"/>
      <c r="J17" s="1093"/>
      <c r="K17" s="1093"/>
      <c r="L17" s="1093"/>
      <c r="M17" s="1093"/>
      <c r="O17" s="11"/>
      <c r="P17" s="12"/>
      <c r="Q17" s="12"/>
      <c r="R17" s="12"/>
      <c r="S17" s="12"/>
      <c r="T17" s="12"/>
      <c r="U17" s="12"/>
      <c r="V17" s="12"/>
      <c r="W17" s="12"/>
      <c r="X17" s="12"/>
      <c r="Y17" s="12"/>
      <c r="Z17" s="12"/>
      <c r="AA17" s="13"/>
      <c r="AC17" s="611" t="s">
        <v>711</v>
      </c>
      <c r="AD17" s="799">
        <v>0</v>
      </c>
      <c r="AE17" s="799">
        <v>1</v>
      </c>
      <c r="AF17" s="14"/>
      <c r="AG17" s="611" t="s">
        <v>711</v>
      </c>
      <c r="AH17" s="831">
        <v>0</v>
      </c>
      <c r="AI17" s="831">
        <v>8</v>
      </c>
      <c r="AJ17" s="831">
        <v>8</v>
      </c>
      <c r="AL17" s="67" t="s">
        <v>172</v>
      </c>
      <c r="AM17" s="71">
        <v>0</v>
      </c>
      <c r="AN17" s="62">
        <v>1</v>
      </c>
      <c r="AO17" s="14"/>
      <c r="AP17" s="67" t="s">
        <v>172</v>
      </c>
      <c r="AQ17" s="89">
        <v>0</v>
      </c>
      <c r="AR17" s="100">
        <v>8</v>
      </c>
      <c r="AS17" s="103">
        <v>8</v>
      </c>
      <c r="AT17" s="26"/>
    </row>
    <row r="18" spans="29:46" ht="12.75" customHeight="1">
      <c r="AC18" s="804" t="s">
        <v>712</v>
      </c>
      <c r="AD18" s="799">
        <v>0.125</v>
      </c>
      <c r="AE18" s="799">
        <v>0.875</v>
      </c>
      <c r="AF18" s="14"/>
      <c r="AG18" s="804" t="s">
        <v>712</v>
      </c>
      <c r="AH18" s="831">
        <v>5</v>
      </c>
      <c r="AI18" s="831">
        <v>35</v>
      </c>
      <c r="AJ18" s="831">
        <v>40</v>
      </c>
      <c r="AL18" s="67" t="s">
        <v>166</v>
      </c>
      <c r="AM18" s="71">
        <v>0.1</v>
      </c>
      <c r="AN18" s="62">
        <v>0.9</v>
      </c>
      <c r="AO18" s="14"/>
      <c r="AP18" s="67" t="s">
        <v>166</v>
      </c>
      <c r="AQ18" s="89">
        <v>1</v>
      </c>
      <c r="AR18" s="100">
        <v>9</v>
      </c>
      <c r="AS18" s="103">
        <v>10</v>
      </c>
      <c r="AT18" s="26"/>
    </row>
    <row r="19" spans="29:46" ht="12.75" customHeight="1">
      <c r="AC19" s="611" t="s">
        <v>713</v>
      </c>
      <c r="AD19" s="799">
        <v>0.05504587155963303</v>
      </c>
      <c r="AE19" s="799">
        <v>0.944954128440367</v>
      </c>
      <c r="AF19" s="14"/>
      <c r="AG19" s="611" t="s">
        <v>713</v>
      </c>
      <c r="AH19" s="831">
        <v>6</v>
      </c>
      <c r="AI19" s="831">
        <v>103</v>
      </c>
      <c r="AJ19" s="831">
        <v>109</v>
      </c>
      <c r="AL19" s="67" t="s">
        <v>165</v>
      </c>
      <c r="AM19" s="71">
        <v>0.0845771144278607</v>
      </c>
      <c r="AN19" s="62">
        <v>0.9154228855721394</v>
      </c>
      <c r="AO19" s="14"/>
      <c r="AP19" s="67" t="s">
        <v>165</v>
      </c>
      <c r="AQ19" s="89">
        <v>17</v>
      </c>
      <c r="AR19" s="100">
        <v>184</v>
      </c>
      <c r="AS19" s="103">
        <v>201</v>
      </c>
      <c r="AT19" s="26"/>
    </row>
    <row r="20" spans="1:46" ht="12.75" customHeight="1">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804" t="s">
        <v>714</v>
      </c>
      <c r="AD20" s="799">
        <v>0.125</v>
      </c>
      <c r="AE20" s="799">
        <v>0.875</v>
      </c>
      <c r="AG20" s="804" t="s">
        <v>714</v>
      </c>
      <c r="AH20" s="831">
        <v>2</v>
      </c>
      <c r="AI20" s="831">
        <v>14</v>
      </c>
      <c r="AJ20" s="831">
        <v>16</v>
      </c>
      <c r="AL20" s="67" t="s">
        <v>164</v>
      </c>
      <c r="AM20" s="71">
        <v>0.14285714285714285</v>
      </c>
      <c r="AN20" s="62">
        <v>0.8571428571428571</v>
      </c>
      <c r="AP20" s="67" t="s">
        <v>164</v>
      </c>
      <c r="AQ20" s="89">
        <v>2</v>
      </c>
      <c r="AR20" s="100">
        <v>12</v>
      </c>
      <c r="AS20" s="103">
        <v>14</v>
      </c>
      <c r="AT20" s="26"/>
    </row>
    <row r="21" spans="1:46" ht="12.75" customHeight="1">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715</v>
      </c>
      <c r="AD21" s="799">
        <v>0.09302325581395349</v>
      </c>
      <c r="AE21" s="799">
        <v>0.9069767441860465</v>
      </c>
      <c r="AG21" s="611" t="s">
        <v>715</v>
      </c>
      <c r="AH21" s="831">
        <v>12</v>
      </c>
      <c r="AI21" s="831">
        <v>117</v>
      </c>
      <c r="AJ21" s="831">
        <v>129</v>
      </c>
      <c r="AL21" s="67" t="s">
        <v>163</v>
      </c>
      <c r="AM21" s="71">
        <v>0</v>
      </c>
      <c r="AN21" s="62">
        <v>1</v>
      </c>
      <c r="AP21" s="67" t="s">
        <v>163</v>
      </c>
      <c r="AQ21" s="89">
        <v>0</v>
      </c>
      <c r="AR21" s="100">
        <v>9</v>
      </c>
      <c r="AS21" s="103">
        <v>9</v>
      </c>
      <c r="AT21" s="26"/>
    </row>
    <row r="22" spans="1:46" ht="12.75" customHeight="1">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804" t="s">
        <v>719</v>
      </c>
      <c r="AD22" s="799" t="e">
        <v>#DIV/0!</v>
      </c>
      <c r="AE22" s="799" t="e">
        <v>#DIV/0!</v>
      </c>
      <c r="AG22" s="804" t="s">
        <v>719</v>
      </c>
      <c r="AH22" s="831">
        <v>0</v>
      </c>
      <c r="AI22" s="831">
        <v>0</v>
      </c>
      <c r="AJ22" s="831">
        <v>0</v>
      </c>
      <c r="AL22" s="67" t="s">
        <v>173</v>
      </c>
      <c r="AM22" s="71">
        <v>0.1694915254237288</v>
      </c>
      <c r="AN22" s="62">
        <v>0.8305084745762712</v>
      </c>
      <c r="AP22" s="67" t="s">
        <v>173</v>
      </c>
      <c r="AQ22" s="89">
        <v>20</v>
      </c>
      <c r="AR22" s="100">
        <v>98</v>
      </c>
      <c r="AS22" s="103">
        <v>118</v>
      </c>
      <c r="AT22" s="26"/>
    </row>
    <row r="23" spans="1:46" ht="12.75" customHeight="1"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317</v>
      </c>
      <c r="AD23" s="799" t="e">
        <v>#DIV/0!</v>
      </c>
      <c r="AE23" s="799" t="e">
        <v>#DIV/0!</v>
      </c>
      <c r="AG23" s="611" t="s">
        <v>317</v>
      </c>
      <c r="AH23" s="831">
        <v>0</v>
      </c>
      <c r="AI23" s="831">
        <v>0</v>
      </c>
      <c r="AJ23" s="831">
        <v>0</v>
      </c>
      <c r="AL23" s="75" t="s">
        <v>174</v>
      </c>
      <c r="AM23" s="72">
        <v>0.05263157894736842</v>
      </c>
      <c r="AN23" s="77">
        <v>0.9473684210526315</v>
      </c>
      <c r="AP23" s="68" t="s">
        <v>174</v>
      </c>
      <c r="AQ23" s="89">
        <v>7</v>
      </c>
      <c r="AR23" s="258">
        <v>126</v>
      </c>
      <c r="AS23" s="104">
        <v>133</v>
      </c>
      <c r="AT23" s="26"/>
    </row>
    <row r="24" spans="1:46" ht="12.75" customHeight="1" thickBot="1" thickTop="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39"/>
      <c r="AD24" s="88"/>
      <c r="AE24" s="88"/>
      <c r="AG24" s="619" t="s">
        <v>390</v>
      </c>
      <c r="AH24" s="831">
        <v>72</v>
      </c>
      <c r="AI24" s="831">
        <v>715</v>
      </c>
      <c r="AJ24" s="831">
        <v>787</v>
      </c>
      <c r="AL24" s="39"/>
      <c r="AM24" s="88"/>
      <c r="AN24" s="88"/>
      <c r="AP24" s="64" t="s">
        <v>390</v>
      </c>
      <c r="AQ24" s="905">
        <v>72</v>
      </c>
      <c r="AR24" s="259">
        <v>715</v>
      </c>
      <c r="AS24" s="105">
        <v>787</v>
      </c>
      <c r="AT24" s="26"/>
    </row>
    <row r="25" spans="1:46" ht="12.75" customHeight="1">
      <c r="A25" s="8"/>
      <c r="B25" s="9"/>
      <c r="C25" s="9"/>
      <c r="D25" s="9"/>
      <c r="E25" s="9"/>
      <c r="F25" s="9"/>
      <c r="G25" s="9"/>
      <c r="H25" s="9"/>
      <c r="I25" s="9"/>
      <c r="J25" s="9"/>
      <c r="K25" s="9"/>
      <c r="L25" s="9"/>
      <c r="M25" s="9"/>
      <c r="N25" s="9"/>
      <c r="O25" s="9"/>
      <c r="P25" s="9"/>
      <c r="Q25" s="9"/>
      <c r="R25" s="9"/>
      <c r="S25" s="9"/>
      <c r="T25" s="9"/>
      <c r="U25" s="9"/>
      <c r="V25" s="9"/>
      <c r="W25" s="9"/>
      <c r="X25" s="9"/>
      <c r="Y25" s="9"/>
      <c r="Z25" s="9"/>
      <c r="AA25" s="10"/>
      <c r="AT25" s="14"/>
    </row>
    <row r="26" spans="1:46" ht="12.75"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4" t="s">
        <v>515</v>
      </c>
      <c r="AF26" s="14"/>
      <c r="AG26" s="4" t="s">
        <v>516</v>
      </c>
      <c r="AJ26" s="87"/>
      <c r="AL26" s="4" t="s">
        <v>515</v>
      </c>
      <c r="AO26" s="14"/>
      <c r="AP26" s="4" t="s">
        <v>516</v>
      </c>
      <c r="AS26" s="87"/>
      <c r="AT26" s="14"/>
    </row>
    <row r="27" spans="1:45" ht="12.75" customHeight="1"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30"/>
      <c r="AD27" s="29"/>
      <c r="AE27" s="27"/>
      <c r="AF27" s="14"/>
      <c r="AG27" s="30"/>
      <c r="AH27" s="29"/>
      <c r="AI27" s="27"/>
      <c r="AJ27" s="14"/>
      <c r="AL27" s="30"/>
      <c r="AM27" s="29"/>
      <c r="AN27" s="27"/>
      <c r="AO27" s="14"/>
      <c r="AP27" s="30"/>
      <c r="AQ27" s="29"/>
      <c r="AR27" s="27"/>
      <c r="AS27" s="14"/>
    </row>
    <row r="28" spans="1:45" ht="12.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19" t="s">
        <v>186</v>
      </c>
      <c r="AD28" s="620" t="s">
        <v>318</v>
      </c>
      <c r="AE28" s="621" t="s">
        <v>319</v>
      </c>
      <c r="AF28" s="14"/>
      <c r="AG28" s="619" t="s">
        <v>186</v>
      </c>
      <c r="AH28" s="619" t="s">
        <v>318</v>
      </c>
      <c r="AI28" s="619" t="s">
        <v>319</v>
      </c>
      <c r="AJ28" s="619" t="s">
        <v>482</v>
      </c>
      <c r="AL28" s="74" t="s">
        <v>186</v>
      </c>
      <c r="AM28" s="84" t="s">
        <v>318</v>
      </c>
      <c r="AN28" s="85" t="s">
        <v>319</v>
      </c>
      <c r="AO28" s="14"/>
      <c r="AP28" s="46" t="s">
        <v>186</v>
      </c>
      <c r="AQ28" s="37" t="s">
        <v>318</v>
      </c>
      <c r="AR28" s="38" t="s">
        <v>319</v>
      </c>
      <c r="AS28" s="46" t="s">
        <v>482</v>
      </c>
    </row>
    <row r="29" spans="1:45" ht="12.75" customHeight="1">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720</v>
      </c>
      <c r="AD29" s="799">
        <v>0.031007751937984496</v>
      </c>
      <c r="AE29" s="799">
        <v>0.9689922480620154</v>
      </c>
      <c r="AF29" s="14"/>
      <c r="AG29" s="613" t="s">
        <v>720</v>
      </c>
      <c r="AH29" s="831">
        <v>8</v>
      </c>
      <c r="AI29" s="831">
        <v>250</v>
      </c>
      <c r="AJ29" s="831">
        <v>258</v>
      </c>
      <c r="AL29" s="81" t="s">
        <v>378</v>
      </c>
      <c r="AM29" s="70">
        <v>0.6666666666666666</v>
      </c>
      <c r="AN29" s="76">
        <v>0.3333333333333333</v>
      </c>
      <c r="AO29" s="14"/>
      <c r="AP29" s="98" t="s">
        <v>378</v>
      </c>
      <c r="AQ29" s="89">
        <v>14</v>
      </c>
      <c r="AR29" s="101">
        <v>7</v>
      </c>
      <c r="AS29" s="102">
        <v>21</v>
      </c>
    </row>
    <row r="30" spans="1:45" ht="12.75" customHeight="1">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721</v>
      </c>
      <c r="AD30" s="799">
        <v>0.044534412955465584</v>
      </c>
      <c r="AE30" s="799">
        <v>0.9554655870445344</v>
      </c>
      <c r="AF30" s="14"/>
      <c r="AG30" s="613" t="s">
        <v>721</v>
      </c>
      <c r="AH30" s="831">
        <v>11</v>
      </c>
      <c r="AI30" s="831">
        <v>236</v>
      </c>
      <c r="AJ30" s="831">
        <v>247</v>
      </c>
      <c r="AL30" s="43" t="s">
        <v>389</v>
      </c>
      <c r="AM30" s="73">
        <v>0.25</v>
      </c>
      <c r="AN30" s="61">
        <v>0.75</v>
      </c>
      <c r="AO30" s="14"/>
      <c r="AP30" s="79" t="s">
        <v>389</v>
      </c>
      <c r="AQ30" s="90">
        <v>8</v>
      </c>
      <c r="AR30" s="100">
        <v>24</v>
      </c>
      <c r="AS30" s="103">
        <v>32</v>
      </c>
    </row>
    <row r="31" spans="1:45" ht="12.75" customHeigh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722</v>
      </c>
      <c r="AD31" s="799">
        <v>0.11052631578947368</v>
      </c>
      <c r="AE31" s="799">
        <v>0.8894736842105263</v>
      </c>
      <c r="AF31" s="14"/>
      <c r="AG31" s="613" t="s">
        <v>722</v>
      </c>
      <c r="AH31" s="832">
        <v>21</v>
      </c>
      <c r="AI31" s="831">
        <v>169</v>
      </c>
      <c r="AJ31" s="831">
        <v>190</v>
      </c>
      <c r="AL31" s="43" t="s">
        <v>388</v>
      </c>
      <c r="AM31" s="73">
        <v>0.2564102564102564</v>
      </c>
      <c r="AN31" s="61">
        <v>0.7435897435897436</v>
      </c>
      <c r="AO31" s="14"/>
      <c r="AP31" s="79" t="s">
        <v>388</v>
      </c>
      <c r="AQ31" s="90">
        <v>10</v>
      </c>
      <c r="AR31" s="100">
        <v>29</v>
      </c>
      <c r="AS31" s="103">
        <v>39</v>
      </c>
    </row>
    <row r="32" spans="1:45" ht="12.7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723</v>
      </c>
      <c r="AD32" s="799">
        <v>0.2564102564102564</v>
      </c>
      <c r="AE32" s="799">
        <v>0.7435897435897436</v>
      </c>
      <c r="AF32" s="14"/>
      <c r="AG32" s="613" t="s">
        <v>723</v>
      </c>
      <c r="AH32" s="831">
        <v>10</v>
      </c>
      <c r="AI32" s="831">
        <v>29</v>
      </c>
      <c r="AJ32" s="831">
        <v>39</v>
      </c>
      <c r="AL32" s="43" t="s">
        <v>381</v>
      </c>
      <c r="AM32" s="73">
        <v>0.11052631578947368</v>
      </c>
      <c r="AN32" s="61">
        <v>0.8894736842105263</v>
      </c>
      <c r="AO32" s="14"/>
      <c r="AP32" s="79" t="s">
        <v>381</v>
      </c>
      <c r="AQ32" s="90">
        <v>21</v>
      </c>
      <c r="AR32" s="100">
        <v>169</v>
      </c>
      <c r="AS32" s="103">
        <v>190</v>
      </c>
    </row>
    <row r="33" spans="1:45" ht="12.75" customHeight="1">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724</v>
      </c>
      <c r="AD33" s="799">
        <v>0.25</v>
      </c>
      <c r="AE33" s="799">
        <v>0.75</v>
      </c>
      <c r="AF33" s="14"/>
      <c r="AG33" s="613" t="s">
        <v>724</v>
      </c>
      <c r="AH33" s="831">
        <v>8</v>
      </c>
      <c r="AI33" s="831">
        <v>24</v>
      </c>
      <c r="AJ33" s="831">
        <v>32</v>
      </c>
      <c r="AL33" s="43" t="s">
        <v>380</v>
      </c>
      <c r="AM33" s="71">
        <v>0.044534412955465584</v>
      </c>
      <c r="AN33" s="62">
        <v>0.9554655870445344</v>
      </c>
      <c r="AO33" s="14"/>
      <c r="AP33" s="79" t="s">
        <v>380</v>
      </c>
      <c r="AQ33" s="96">
        <v>11</v>
      </c>
      <c r="AR33" s="260">
        <v>236</v>
      </c>
      <c r="AS33" s="109">
        <v>247</v>
      </c>
    </row>
    <row r="34" spans="1:45" ht="12.75" customHeight="1"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725</v>
      </c>
      <c r="AD34" s="799">
        <v>0.6666666666666666</v>
      </c>
      <c r="AE34" s="799">
        <v>0.3333333333333333</v>
      </c>
      <c r="AF34" s="14"/>
      <c r="AG34" s="613" t="s">
        <v>725</v>
      </c>
      <c r="AH34" s="831">
        <v>14</v>
      </c>
      <c r="AI34" s="831">
        <v>7</v>
      </c>
      <c r="AJ34" s="831">
        <v>21</v>
      </c>
      <c r="AL34" s="44" t="s">
        <v>379</v>
      </c>
      <c r="AM34" s="78">
        <v>0.031007751937984496</v>
      </c>
      <c r="AN34" s="63">
        <v>0.9689922480620154</v>
      </c>
      <c r="AO34" s="14"/>
      <c r="AP34" s="80" t="s">
        <v>379</v>
      </c>
      <c r="AQ34" s="97">
        <v>8</v>
      </c>
      <c r="AR34" s="261">
        <v>250</v>
      </c>
      <c r="AS34" s="110">
        <v>258</v>
      </c>
    </row>
    <row r="35" spans="1:45" ht="12.75" customHeight="1"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619" t="s">
        <v>390</v>
      </c>
      <c r="AH35" s="831">
        <v>72</v>
      </c>
      <c r="AI35" s="831">
        <v>715</v>
      </c>
      <c r="AJ35" s="831">
        <v>787</v>
      </c>
      <c r="AP35" s="64" t="s">
        <v>390</v>
      </c>
      <c r="AQ35" s="91">
        <v>72</v>
      </c>
      <c r="AR35" s="259">
        <v>715</v>
      </c>
      <c r="AS35" s="105">
        <v>787</v>
      </c>
    </row>
    <row r="36" spans="1:45" ht="12.75" customHeight="1">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87"/>
      <c r="AJ36" s="14"/>
      <c r="AQ36" s="95"/>
      <c r="AS36" s="14"/>
    </row>
    <row r="37" spans="1:43" ht="12.75" customHeight="1">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14"/>
      <c r="AQ37" s="14"/>
    </row>
    <row r="38" spans="1:45" ht="12.75" customHeight="1">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87"/>
      <c r="AJ38" s="14"/>
      <c r="AQ38" s="95"/>
      <c r="AS38" s="14"/>
    </row>
    <row r="39" spans="1:43" ht="12.75" customHeight="1">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14"/>
      <c r="AQ39" s="14"/>
    </row>
    <row r="40" spans="1:43" ht="12.75" customHeight="1">
      <c r="A40" s="8"/>
      <c r="B40" s="9"/>
      <c r="C40" s="9"/>
      <c r="D40" s="9"/>
      <c r="E40" s="9"/>
      <c r="F40" s="9"/>
      <c r="G40" s="9"/>
      <c r="H40" s="9"/>
      <c r="I40" s="9"/>
      <c r="J40" s="9"/>
      <c r="K40" s="9"/>
      <c r="L40" s="9"/>
      <c r="M40" s="9"/>
      <c r="N40" s="9"/>
      <c r="O40" s="9"/>
      <c r="P40" s="9"/>
      <c r="Q40" s="9"/>
      <c r="R40" s="9"/>
      <c r="S40" s="9"/>
      <c r="T40" s="9"/>
      <c r="U40" s="9"/>
      <c r="V40" s="9"/>
      <c r="W40" s="9"/>
      <c r="X40" s="9"/>
      <c r="Y40" s="9"/>
      <c r="Z40" s="9"/>
      <c r="AA40" s="10"/>
      <c r="AH40" s="87"/>
      <c r="AQ40" s="95"/>
    </row>
    <row r="41" spans="1:43" ht="12.75" customHeight="1">
      <c r="A41" s="8"/>
      <c r="B41" s="9"/>
      <c r="C41" s="9"/>
      <c r="D41" s="9"/>
      <c r="E41" s="9"/>
      <c r="F41" s="9"/>
      <c r="G41" s="9"/>
      <c r="H41" s="9"/>
      <c r="I41" s="9"/>
      <c r="J41" s="9"/>
      <c r="K41" s="9"/>
      <c r="L41" s="9"/>
      <c r="M41" s="9"/>
      <c r="N41" s="9"/>
      <c r="O41" s="9"/>
      <c r="P41" s="9"/>
      <c r="Q41" s="9"/>
      <c r="R41" s="9"/>
      <c r="S41" s="9"/>
      <c r="T41" s="9"/>
      <c r="U41" s="9"/>
      <c r="V41" s="9"/>
      <c r="W41" s="9"/>
      <c r="X41" s="9"/>
      <c r="Y41" s="9"/>
      <c r="Z41" s="9"/>
      <c r="AA41" s="10"/>
      <c r="AH41" s="87"/>
      <c r="AQ41" s="95"/>
    </row>
    <row r="42" spans="1:43" ht="12.75" customHeight="1">
      <c r="A42" s="8"/>
      <c r="B42" s="9"/>
      <c r="C42" s="9"/>
      <c r="D42" s="9"/>
      <c r="E42" s="9"/>
      <c r="F42" s="9"/>
      <c r="G42" s="9"/>
      <c r="H42" s="9"/>
      <c r="I42" s="9"/>
      <c r="J42" s="9"/>
      <c r="K42" s="9"/>
      <c r="L42" s="9"/>
      <c r="M42" s="9"/>
      <c r="N42" s="9"/>
      <c r="O42" s="9"/>
      <c r="P42" s="9"/>
      <c r="Q42" s="9"/>
      <c r="R42" s="9"/>
      <c r="S42" s="9"/>
      <c r="T42" s="9"/>
      <c r="U42" s="9"/>
      <c r="V42" s="9"/>
      <c r="W42" s="9"/>
      <c r="X42" s="9"/>
      <c r="Y42" s="9"/>
      <c r="Z42" s="9"/>
      <c r="AA42" s="10"/>
      <c r="AH42" s="95"/>
      <c r="AQ42" s="95"/>
    </row>
    <row r="43" spans="1:27" ht="12.75" customHeight="1">
      <c r="A43" s="8"/>
      <c r="B43" s="9"/>
      <c r="C43" s="9"/>
      <c r="D43" s="9"/>
      <c r="E43" s="9"/>
      <c r="F43" s="9"/>
      <c r="G43" s="9"/>
      <c r="H43" s="9"/>
      <c r="I43" s="9"/>
      <c r="J43" s="9"/>
      <c r="K43" s="9"/>
      <c r="L43" s="9"/>
      <c r="M43" s="9"/>
      <c r="N43" s="9"/>
      <c r="O43" s="9"/>
      <c r="P43" s="9"/>
      <c r="Q43" s="9"/>
      <c r="R43" s="9"/>
      <c r="S43" s="9"/>
      <c r="T43" s="9"/>
      <c r="U43" s="9"/>
      <c r="V43" s="9"/>
      <c r="W43" s="9"/>
      <c r="X43" s="9"/>
      <c r="Y43" s="9"/>
      <c r="Z43" s="9"/>
      <c r="AA43" s="10"/>
    </row>
    <row r="44" spans="1:27" ht="12.75" customHeight="1">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75" customHeight="1">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7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75" customHeight="1">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7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75" customHeight="1">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75" customHeight="1">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75" customHeight="1">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75" customHeight="1">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75" customHeight="1">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75" customHeight="1">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75"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row>
  </sheetData>
  <sheetProtection password="DF54" sheet="1" objects="1" scenarios="1"/>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4" man="1"/>
    <brk id="36"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S54"/>
  <sheetViews>
    <sheetView showGridLines="0" view="pageBreakPreview"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6.00390625" style="115" customWidth="1"/>
    <col min="30" max="31" width="8.125" style="115" customWidth="1"/>
    <col min="32" max="32" width="1.37890625" style="115" customWidth="1"/>
    <col min="33" max="33" width="16.00390625" style="115" customWidth="1"/>
    <col min="34" max="36" width="8.125" style="115" customWidth="1"/>
    <col min="37" max="37" width="1.875" style="3" customWidth="1"/>
    <col min="38" max="38" width="16.00390625" style="115" customWidth="1"/>
    <col min="39" max="40" width="8.125" style="115" customWidth="1"/>
    <col min="41" max="41" width="1.37890625" style="115" customWidth="1"/>
    <col min="42" max="42" width="16.00390625" style="115" customWidth="1"/>
    <col min="43" max="45" width="8.125" style="115" customWidth="1"/>
    <col min="46" max="47" width="10.25390625" style="4" customWidth="1"/>
    <col min="48" max="16384" width="10.25390625" style="3" customWidth="1"/>
  </cols>
  <sheetData>
    <row r="1" spans="1:38" ht="21" customHeight="1" thickBot="1">
      <c r="A1" s="1">
        <v>8</v>
      </c>
      <c r="B1" s="1"/>
      <c r="C1" s="2" t="s">
        <v>320</v>
      </c>
      <c r="D1" s="2"/>
      <c r="E1" s="2"/>
      <c r="F1" s="2"/>
      <c r="G1" s="2"/>
      <c r="H1" s="2"/>
      <c r="I1" s="2"/>
      <c r="J1" s="2"/>
      <c r="K1" s="2"/>
      <c r="L1" s="2"/>
      <c r="M1" s="2"/>
      <c r="N1" s="2"/>
      <c r="O1" s="2"/>
      <c r="P1" s="2"/>
      <c r="Q1" s="2"/>
      <c r="R1" s="2"/>
      <c r="S1" s="2"/>
      <c r="T1" s="2"/>
      <c r="U1" s="2"/>
      <c r="V1" s="1067" t="s">
        <v>586</v>
      </c>
      <c r="W1" s="1067"/>
      <c r="X1" s="1067"/>
      <c r="Y1" s="1067"/>
      <c r="Z1" s="1067"/>
      <c r="AA1" s="1067"/>
      <c r="AC1" s="115" t="s">
        <v>125</v>
      </c>
      <c r="AL1" s="115" t="s">
        <v>125</v>
      </c>
    </row>
    <row r="3" spans="29:42" ht="12">
      <c r="AC3" s="262" t="s">
        <v>336</v>
      </c>
      <c r="AG3" s="262" t="s">
        <v>485</v>
      </c>
      <c r="AL3" s="262" t="s">
        <v>336</v>
      </c>
      <c r="AP3" s="262" t="s">
        <v>485</v>
      </c>
    </row>
    <row r="4" ht="12.75" thickBot="1"/>
    <row r="5" spans="2:45" ht="12.75" thickBot="1">
      <c r="B5" s="1092" t="s">
        <v>716</v>
      </c>
      <c r="C5" s="1093"/>
      <c r="D5" s="1093"/>
      <c r="E5" s="1093"/>
      <c r="F5" s="1093"/>
      <c r="G5" s="1093"/>
      <c r="H5" s="1093"/>
      <c r="I5" s="1093"/>
      <c r="J5" s="1093"/>
      <c r="K5" s="1093"/>
      <c r="L5" s="1093"/>
      <c r="M5" s="1093"/>
      <c r="O5" s="5"/>
      <c r="P5" s="6"/>
      <c r="Q5" s="6"/>
      <c r="R5" s="6"/>
      <c r="S5" s="6"/>
      <c r="T5" s="6"/>
      <c r="U5" s="6"/>
      <c r="V5" s="6"/>
      <c r="W5" s="6"/>
      <c r="X5" s="6"/>
      <c r="Y5" s="6"/>
      <c r="Z5" s="6"/>
      <c r="AA5" s="7"/>
      <c r="AC5" s="611"/>
      <c r="AD5" s="623" t="s">
        <v>318</v>
      </c>
      <c r="AE5" s="623" t="s">
        <v>319</v>
      </c>
      <c r="AF5" s="266"/>
      <c r="AG5" s="611"/>
      <c r="AH5" s="610" t="s">
        <v>318</v>
      </c>
      <c r="AI5" s="610" t="s">
        <v>319</v>
      </c>
      <c r="AJ5" s="610" t="s">
        <v>482</v>
      </c>
      <c r="AL5" s="263"/>
      <c r="AM5" s="264" t="s">
        <v>318</v>
      </c>
      <c r="AN5" s="265" t="s">
        <v>319</v>
      </c>
      <c r="AO5" s="266"/>
      <c r="AP5" s="263"/>
      <c r="AQ5" s="117" t="s">
        <v>318</v>
      </c>
      <c r="AR5" s="118" t="s">
        <v>319</v>
      </c>
      <c r="AS5" s="119" t="s">
        <v>482</v>
      </c>
    </row>
    <row r="6" spans="2:45" ht="12.75" thickBot="1">
      <c r="B6" s="1093"/>
      <c r="C6" s="1093"/>
      <c r="D6" s="1093"/>
      <c r="E6" s="1093"/>
      <c r="F6" s="1093"/>
      <c r="G6" s="1093"/>
      <c r="H6" s="1093"/>
      <c r="I6" s="1093"/>
      <c r="J6" s="1093"/>
      <c r="K6" s="1093"/>
      <c r="L6" s="1093"/>
      <c r="M6" s="1093"/>
      <c r="O6" s="8"/>
      <c r="P6" s="9"/>
      <c r="Q6" s="9"/>
      <c r="R6" s="9"/>
      <c r="S6" s="9"/>
      <c r="T6" s="9"/>
      <c r="U6" s="9"/>
      <c r="V6" s="9"/>
      <c r="W6" s="9"/>
      <c r="X6" s="9"/>
      <c r="Y6" s="9"/>
      <c r="Z6" s="9"/>
      <c r="AA6" s="10"/>
      <c r="AC6" s="610" t="s">
        <v>400</v>
      </c>
      <c r="AD6" s="799">
        <v>0.05972045743329098</v>
      </c>
      <c r="AE6" s="799">
        <v>0.940279542566709</v>
      </c>
      <c r="AF6" s="266"/>
      <c r="AG6" s="610" t="s">
        <v>400</v>
      </c>
      <c r="AH6" s="832">
        <v>47</v>
      </c>
      <c r="AI6" s="831">
        <v>740</v>
      </c>
      <c r="AJ6" s="831">
        <v>787</v>
      </c>
      <c r="AL6" s="116" t="s">
        <v>400</v>
      </c>
      <c r="AM6" s="267">
        <v>0.05972045743329098</v>
      </c>
      <c r="AN6" s="268">
        <v>0.940279542566709</v>
      </c>
      <c r="AO6" s="266"/>
      <c r="AP6" s="116" t="s">
        <v>400</v>
      </c>
      <c r="AQ6" s="269">
        <v>47</v>
      </c>
      <c r="AR6" s="270">
        <v>740</v>
      </c>
      <c r="AS6" s="271">
        <v>787</v>
      </c>
    </row>
    <row r="7" spans="2:27" ht="12">
      <c r="B7" s="1093"/>
      <c r="C7" s="1093"/>
      <c r="D7" s="1093"/>
      <c r="E7" s="1093"/>
      <c r="F7" s="1093"/>
      <c r="G7" s="1093"/>
      <c r="H7" s="1093"/>
      <c r="I7" s="1093"/>
      <c r="J7" s="1093"/>
      <c r="K7" s="1093"/>
      <c r="L7" s="1093"/>
      <c r="M7" s="1093"/>
      <c r="O7" s="8"/>
      <c r="P7" s="9"/>
      <c r="Q7" s="9"/>
      <c r="R7" s="9"/>
      <c r="S7" s="9"/>
      <c r="T7" s="9"/>
      <c r="U7" s="9"/>
      <c r="V7" s="9"/>
      <c r="W7" s="9"/>
      <c r="X7" s="9"/>
      <c r="Y7" s="9"/>
      <c r="Z7" s="9"/>
      <c r="AA7" s="10"/>
    </row>
    <row r="8" spans="2:42" ht="12">
      <c r="B8" s="1093"/>
      <c r="C8" s="1093"/>
      <c r="D8" s="1093"/>
      <c r="E8" s="1093"/>
      <c r="F8" s="1093"/>
      <c r="G8" s="1093"/>
      <c r="H8" s="1093"/>
      <c r="I8" s="1093"/>
      <c r="J8" s="1093"/>
      <c r="K8" s="1093"/>
      <c r="L8" s="1093"/>
      <c r="M8" s="1093"/>
      <c r="O8" s="8"/>
      <c r="P8" s="9"/>
      <c r="Q8" s="9"/>
      <c r="R8" s="9"/>
      <c r="S8" s="9"/>
      <c r="T8" s="9"/>
      <c r="U8" s="9"/>
      <c r="V8" s="9"/>
      <c r="W8" s="9"/>
      <c r="X8" s="9"/>
      <c r="Y8" s="9"/>
      <c r="Z8" s="9"/>
      <c r="AA8" s="10"/>
      <c r="AC8" s="262" t="s">
        <v>337</v>
      </c>
      <c r="AG8" s="262" t="s">
        <v>486</v>
      </c>
      <c r="AL8" s="262" t="s">
        <v>337</v>
      </c>
      <c r="AP8" s="262" t="s">
        <v>486</v>
      </c>
    </row>
    <row r="9" spans="2:27" ht="12.75" thickBot="1">
      <c r="B9" s="1093"/>
      <c r="C9" s="1093"/>
      <c r="D9" s="1093"/>
      <c r="E9" s="1093"/>
      <c r="F9" s="1093"/>
      <c r="G9" s="1093"/>
      <c r="H9" s="1093"/>
      <c r="I9" s="1093"/>
      <c r="J9" s="1093"/>
      <c r="K9" s="1093"/>
      <c r="L9" s="1093"/>
      <c r="M9" s="1093"/>
      <c r="O9" s="8"/>
      <c r="P9" s="9"/>
      <c r="Q9" s="9"/>
      <c r="R9" s="9"/>
      <c r="S9" s="9"/>
      <c r="T9" s="9"/>
      <c r="U9" s="9"/>
      <c r="V9" s="9"/>
      <c r="W9" s="9"/>
      <c r="X9" s="9"/>
      <c r="Y9" s="9"/>
      <c r="Z9" s="9"/>
      <c r="AA9" s="10"/>
    </row>
    <row r="10" spans="2:45" ht="12.75" thickBot="1">
      <c r="B10" s="1093"/>
      <c r="C10" s="1093"/>
      <c r="D10" s="1093"/>
      <c r="E10" s="1093"/>
      <c r="F10" s="1093"/>
      <c r="G10" s="1093"/>
      <c r="H10" s="1093"/>
      <c r="I10" s="1093"/>
      <c r="J10" s="1093"/>
      <c r="K10" s="1093"/>
      <c r="L10" s="1093"/>
      <c r="M10" s="1093"/>
      <c r="O10" s="8"/>
      <c r="P10" s="9"/>
      <c r="Q10" s="9"/>
      <c r="R10" s="9"/>
      <c r="S10" s="9"/>
      <c r="T10" s="9"/>
      <c r="U10" s="9"/>
      <c r="V10" s="9"/>
      <c r="W10" s="9"/>
      <c r="X10" s="9"/>
      <c r="Y10" s="9"/>
      <c r="Z10" s="9"/>
      <c r="AA10" s="10"/>
      <c r="AC10" s="610" t="s">
        <v>185</v>
      </c>
      <c r="AD10" s="613" t="s">
        <v>318</v>
      </c>
      <c r="AE10" s="613" t="s">
        <v>319</v>
      </c>
      <c r="AF10" s="266"/>
      <c r="AG10" s="610" t="s">
        <v>185</v>
      </c>
      <c r="AH10" s="610" t="s">
        <v>318</v>
      </c>
      <c r="AI10" s="610" t="s">
        <v>319</v>
      </c>
      <c r="AJ10" s="610" t="s">
        <v>482</v>
      </c>
      <c r="AL10" s="116" t="s">
        <v>185</v>
      </c>
      <c r="AM10" s="272" t="s">
        <v>318</v>
      </c>
      <c r="AN10" s="273" t="s">
        <v>319</v>
      </c>
      <c r="AO10" s="266"/>
      <c r="AP10" s="207" t="s">
        <v>185</v>
      </c>
      <c r="AQ10" s="117" t="s">
        <v>318</v>
      </c>
      <c r="AR10" s="118" t="s">
        <v>319</v>
      </c>
      <c r="AS10" s="119" t="s">
        <v>482</v>
      </c>
    </row>
    <row r="11" spans="2:45" ht="12">
      <c r="B11" s="1093"/>
      <c r="C11" s="1093"/>
      <c r="D11" s="1093"/>
      <c r="E11" s="1093"/>
      <c r="F11" s="1093"/>
      <c r="G11" s="1093"/>
      <c r="H11" s="1093"/>
      <c r="I11" s="1093"/>
      <c r="J11" s="1093"/>
      <c r="K11" s="1093"/>
      <c r="L11" s="1093"/>
      <c r="M11" s="1093"/>
      <c r="O11" s="8"/>
      <c r="P11" s="9"/>
      <c r="Q11" s="9"/>
      <c r="R11" s="9"/>
      <c r="S11" s="9"/>
      <c r="T11" s="9"/>
      <c r="U11" s="9"/>
      <c r="V11" s="9"/>
      <c r="W11" s="9"/>
      <c r="X11" s="9"/>
      <c r="Y11" s="9"/>
      <c r="Z11" s="9"/>
      <c r="AA11" s="10"/>
      <c r="AC11" s="622" t="s">
        <v>705</v>
      </c>
      <c r="AD11" s="903">
        <v>0.03759398496240601</v>
      </c>
      <c r="AE11" s="833">
        <v>0.9624060150375939</v>
      </c>
      <c r="AF11" s="266"/>
      <c r="AG11" s="611" t="s">
        <v>705</v>
      </c>
      <c r="AH11" s="832">
        <v>5</v>
      </c>
      <c r="AI11" s="831">
        <v>128</v>
      </c>
      <c r="AJ11" s="831">
        <v>133</v>
      </c>
      <c r="AL11" s="131" t="s">
        <v>391</v>
      </c>
      <c r="AM11" s="274" t="e">
        <v>#DIV/0!</v>
      </c>
      <c r="AN11" s="134" t="e">
        <v>#DIV/0!</v>
      </c>
      <c r="AO11" s="266"/>
      <c r="AP11" s="216" t="s">
        <v>391</v>
      </c>
      <c r="AQ11" s="275">
        <v>0</v>
      </c>
      <c r="AR11" s="276">
        <v>0</v>
      </c>
      <c r="AS11" s="277">
        <v>0</v>
      </c>
    </row>
    <row r="12" spans="2:45" ht="12">
      <c r="B12" s="1093"/>
      <c r="C12" s="1093"/>
      <c r="D12" s="1093"/>
      <c r="E12" s="1093"/>
      <c r="F12" s="1093"/>
      <c r="G12" s="1093"/>
      <c r="H12" s="1093"/>
      <c r="I12" s="1093"/>
      <c r="J12" s="1093"/>
      <c r="K12" s="1093"/>
      <c r="L12" s="1093"/>
      <c r="M12" s="1093"/>
      <c r="O12" s="8"/>
      <c r="P12" s="9"/>
      <c r="Q12" s="9"/>
      <c r="R12" s="9"/>
      <c r="S12" s="9"/>
      <c r="T12" s="9"/>
      <c r="U12" s="9"/>
      <c r="V12" s="9"/>
      <c r="W12" s="9"/>
      <c r="X12" s="9"/>
      <c r="Y12" s="9"/>
      <c r="Z12" s="9"/>
      <c r="AA12" s="10"/>
      <c r="AC12" s="804" t="s">
        <v>706</v>
      </c>
      <c r="AD12" s="825">
        <v>0.13559322033898305</v>
      </c>
      <c r="AE12" s="799">
        <v>0.864406779661017</v>
      </c>
      <c r="AF12" s="266"/>
      <c r="AG12" s="804" t="s">
        <v>706</v>
      </c>
      <c r="AH12" s="832">
        <v>16</v>
      </c>
      <c r="AI12" s="831">
        <v>102</v>
      </c>
      <c r="AJ12" s="831">
        <v>118</v>
      </c>
      <c r="AL12" s="34" t="s">
        <v>170</v>
      </c>
      <c r="AM12" s="278" t="e">
        <v>#DIV/0!</v>
      </c>
      <c r="AN12" s="145" t="e">
        <v>#DIV/0!</v>
      </c>
      <c r="AO12" s="266"/>
      <c r="AP12" s="67" t="s">
        <v>170</v>
      </c>
      <c r="AQ12" s="275">
        <v>0</v>
      </c>
      <c r="AR12" s="279">
        <v>0</v>
      </c>
      <c r="AS12" s="280">
        <v>0</v>
      </c>
    </row>
    <row r="13" spans="2:45" ht="13.5" customHeight="1">
      <c r="B13" s="1093"/>
      <c r="C13" s="1093"/>
      <c r="D13" s="1093"/>
      <c r="E13" s="1093"/>
      <c r="F13" s="1093"/>
      <c r="G13" s="1093"/>
      <c r="H13" s="1093"/>
      <c r="I13" s="1093"/>
      <c r="J13" s="1093"/>
      <c r="K13" s="1093"/>
      <c r="L13" s="1093"/>
      <c r="M13" s="1093"/>
      <c r="O13" s="8"/>
      <c r="P13" s="9"/>
      <c r="Q13" s="9"/>
      <c r="R13" s="9"/>
      <c r="S13" s="9"/>
      <c r="T13" s="9"/>
      <c r="U13" s="9"/>
      <c r="V13" s="9"/>
      <c r="W13" s="9"/>
      <c r="X13" s="9"/>
      <c r="Y13" s="9"/>
      <c r="Z13" s="9"/>
      <c r="AA13" s="10"/>
      <c r="AC13" s="611" t="s">
        <v>707</v>
      </c>
      <c r="AD13" s="825">
        <v>0</v>
      </c>
      <c r="AE13" s="799">
        <v>1</v>
      </c>
      <c r="AF13" s="266"/>
      <c r="AG13" s="611" t="s">
        <v>707</v>
      </c>
      <c r="AH13" s="831">
        <v>0</v>
      </c>
      <c r="AI13" s="831">
        <v>9</v>
      </c>
      <c r="AJ13" s="831">
        <v>9</v>
      </c>
      <c r="AL13" s="34" t="s">
        <v>171</v>
      </c>
      <c r="AM13" s="278">
        <v>0.06201550387596899</v>
      </c>
      <c r="AN13" s="145">
        <v>0.937984496124031</v>
      </c>
      <c r="AO13" s="266"/>
      <c r="AP13" s="67" t="s">
        <v>171</v>
      </c>
      <c r="AQ13" s="275">
        <v>8</v>
      </c>
      <c r="AR13" s="279">
        <v>121</v>
      </c>
      <c r="AS13" s="280">
        <v>129</v>
      </c>
    </row>
    <row r="14" spans="2:45" ht="12">
      <c r="B14" s="1093"/>
      <c r="C14" s="1093"/>
      <c r="D14" s="1093"/>
      <c r="E14" s="1093"/>
      <c r="F14" s="1093"/>
      <c r="G14" s="1093"/>
      <c r="H14" s="1093"/>
      <c r="I14" s="1093"/>
      <c r="J14" s="1093"/>
      <c r="K14" s="1093"/>
      <c r="L14" s="1093"/>
      <c r="M14" s="1093"/>
      <c r="O14" s="8"/>
      <c r="P14" s="9"/>
      <c r="Q14" s="9"/>
      <c r="R14" s="9"/>
      <c r="S14" s="9"/>
      <c r="T14" s="9"/>
      <c r="U14" s="9"/>
      <c r="V14" s="9"/>
      <c r="W14" s="9"/>
      <c r="X14" s="9"/>
      <c r="Y14" s="9"/>
      <c r="Z14" s="9"/>
      <c r="AA14" s="10"/>
      <c r="AC14" s="804" t="s">
        <v>708</v>
      </c>
      <c r="AD14" s="825">
        <v>0.14285714285714285</v>
      </c>
      <c r="AE14" s="799">
        <v>0.8571428571428571</v>
      </c>
      <c r="AF14" s="266"/>
      <c r="AG14" s="804" t="s">
        <v>708</v>
      </c>
      <c r="AH14" s="832">
        <v>2</v>
      </c>
      <c r="AI14" s="831">
        <v>12</v>
      </c>
      <c r="AJ14" s="831">
        <v>14</v>
      </c>
      <c r="AL14" s="34" t="s">
        <v>169</v>
      </c>
      <c r="AM14" s="278">
        <v>0.375</v>
      </c>
      <c r="AN14" s="145">
        <v>0.625</v>
      </c>
      <c r="AO14" s="266"/>
      <c r="AP14" s="67" t="s">
        <v>169</v>
      </c>
      <c r="AQ14" s="275">
        <v>6</v>
      </c>
      <c r="AR14" s="279">
        <v>10</v>
      </c>
      <c r="AS14" s="280">
        <v>16</v>
      </c>
    </row>
    <row r="15" spans="2:45" ht="12.75" customHeight="1">
      <c r="B15" s="1093"/>
      <c r="C15" s="1093"/>
      <c r="D15" s="1093"/>
      <c r="E15" s="1093"/>
      <c r="F15" s="1093"/>
      <c r="G15" s="1093"/>
      <c r="H15" s="1093"/>
      <c r="I15" s="1093"/>
      <c r="J15" s="1093"/>
      <c r="K15" s="1093"/>
      <c r="L15" s="1093"/>
      <c r="M15" s="1093"/>
      <c r="O15" s="8"/>
      <c r="P15" s="9"/>
      <c r="Q15" s="9"/>
      <c r="R15" s="9"/>
      <c r="S15" s="9"/>
      <c r="T15" s="9"/>
      <c r="U15" s="9"/>
      <c r="V15" s="9"/>
      <c r="W15" s="9"/>
      <c r="X15" s="9"/>
      <c r="Y15" s="9"/>
      <c r="Z15" s="9"/>
      <c r="AA15" s="10"/>
      <c r="AC15" s="611" t="s">
        <v>709</v>
      </c>
      <c r="AD15" s="825">
        <v>0.029850746268656716</v>
      </c>
      <c r="AE15" s="799">
        <v>0.9701492537313433</v>
      </c>
      <c r="AF15" s="266"/>
      <c r="AG15" s="611" t="s">
        <v>709</v>
      </c>
      <c r="AH15" s="832">
        <v>6</v>
      </c>
      <c r="AI15" s="831">
        <v>195</v>
      </c>
      <c r="AJ15" s="831">
        <v>201</v>
      </c>
      <c r="AL15" s="34" t="s">
        <v>168</v>
      </c>
      <c r="AM15" s="278">
        <v>0.01834862385321101</v>
      </c>
      <c r="AN15" s="145">
        <v>0.981651376146789</v>
      </c>
      <c r="AO15" s="266"/>
      <c r="AP15" s="67" t="s">
        <v>168</v>
      </c>
      <c r="AQ15" s="275">
        <v>2</v>
      </c>
      <c r="AR15" s="279">
        <v>107</v>
      </c>
      <c r="AS15" s="280">
        <v>109</v>
      </c>
    </row>
    <row r="16" spans="2:45" ht="12">
      <c r="B16" s="1093"/>
      <c r="C16" s="1093"/>
      <c r="D16" s="1093"/>
      <c r="E16" s="1093"/>
      <c r="F16" s="1093"/>
      <c r="G16" s="1093"/>
      <c r="H16" s="1093"/>
      <c r="I16" s="1093"/>
      <c r="J16" s="1093"/>
      <c r="K16" s="1093"/>
      <c r="L16" s="1093"/>
      <c r="M16" s="1093"/>
      <c r="O16" s="8"/>
      <c r="P16" s="9"/>
      <c r="Q16" s="9"/>
      <c r="R16" s="9"/>
      <c r="S16" s="9"/>
      <c r="T16" s="9"/>
      <c r="U16" s="9"/>
      <c r="V16" s="9"/>
      <c r="W16" s="9"/>
      <c r="X16" s="9"/>
      <c r="Y16" s="9"/>
      <c r="Z16" s="9"/>
      <c r="AA16" s="10"/>
      <c r="AC16" s="804" t="s">
        <v>710</v>
      </c>
      <c r="AD16" s="825">
        <v>0</v>
      </c>
      <c r="AE16" s="799">
        <v>1</v>
      </c>
      <c r="AF16" s="266"/>
      <c r="AG16" s="804" t="s">
        <v>710</v>
      </c>
      <c r="AH16" s="831">
        <v>0</v>
      </c>
      <c r="AI16" s="831">
        <v>10</v>
      </c>
      <c r="AJ16" s="831">
        <v>10</v>
      </c>
      <c r="AL16" s="34" t="s">
        <v>167</v>
      </c>
      <c r="AM16" s="278">
        <v>0.05</v>
      </c>
      <c r="AN16" s="145">
        <v>0.95</v>
      </c>
      <c r="AO16" s="266"/>
      <c r="AP16" s="67" t="s">
        <v>167</v>
      </c>
      <c r="AQ16" s="275">
        <v>2</v>
      </c>
      <c r="AR16" s="279">
        <v>38</v>
      </c>
      <c r="AS16" s="280">
        <v>40</v>
      </c>
    </row>
    <row r="17" spans="2:45" ht="12">
      <c r="B17" s="1093"/>
      <c r="C17" s="1093"/>
      <c r="D17" s="1093"/>
      <c r="E17" s="1093"/>
      <c r="F17" s="1093"/>
      <c r="G17" s="1093"/>
      <c r="H17" s="1093"/>
      <c r="I17" s="1093"/>
      <c r="J17" s="1093"/>
      <c r="K17" s="1093"/>
      <c r="L17" s="1093"/>
      <c r="M17" s="1093"/>
      <c r="O17" s="11"/>
      <c r="P17" s="12"/>
      <c r="Q17" s="12"/>
      <c r="R17" s="12"/>
      <c r="S17" s="12"/>
      <c r="T17" s="12"/>
      <c r="U17" s="12"/>
      <c r="V17" s="12"/>
      <c r="W17" s="12"/>
      <c r="X17" s="12"/>
      <c r="Y17" s="12"/>
      <c r="Z17" s="12"/>
      <c r="AA17" s="13"/>
      <c r="AC17" s="611" t="s">
        <v>711</v>
      </c>
      <c r="AD17" s="825">
        <v>0</v>
      </c>
      <c r="AE17" s="799">
        <v>1</v>
      </c>
      <c r="AF17" s="266"/>
      <c r="AG17" s="611" t="s">
        <v>711</v>
      </c>
      <c r="AH17" s="831">
        <v>0</v>
      </c>
      <c r="AI17" s="831">
        <v>8</v>
      </c>
      <c r="AJ17" s="831">
        <v>8</v>
      </c>
      <c r="AL17" s="34" t="s">
        <v>172</v>
      </c>
      <c r="AM17" s="278">
        <v>0</v>
      </c>
      <c r="AN17" s="145">
        <v>1</v>
      </c>
      <c r="AO17" s="266"/>
      <c r="AP17" s="67" t="s">
        <v>172</v>
      </c>
      <c r="AQ17" s="275">
        <v>0</v>
      </c>
      <c r="AR17" s="279">
        <v>8</v>
      </c>
      <c r="AS17" s="280">
        <v>8</v>
      </c>
    </row>
    <row r="18" spans="29:45" ht="12">
      <c r="AC18" s="804" t="s">
        <v>712</v>
      </c>
      <c r="AD18" s="825">
        <v>0.05</v>
      </c>
      <c r="AE18" s="799">
        <v>0.95</v>
      </c>
      <c r="AF18" s="266"/>
      <c r="AG18" s="804" t="s">
        <v>712</v>
      </c>
      <c r="AH18" s="832">
        <v>2</v>
      </c>
      <c r="AI18" s="831">
        <v>38</v>
      </c>
      <c r="AJ18" s="831">
        <v>40</v>
      </c>
      <c r="AL18" s="34" t="s">
        <v>166</v>
      </c>
      <c r="AM18" s="278">
        <v>0</v>
      </c>
      <c r="AN18" s="145">
        <v>1</v>
      </c>
      <c r="AO18" s="266"/>
      <c r="AP18" s="67" t="s">
        <v>166</v>
      </c>
      <c r="AQ18" s="275">
        <v>0</v>
      </c>
      <c r="AR18" s="279">
        <v>10</v>
      </c>
      <c r="AS18" s="280">
        <v>10</v>
      </c>
    </row>
    <row r="19" spans="29:45" ht="12">
      <c r="AC19" s="611" t="s">
        <v>713</v>
      </c>
      <c r="AD19" s="825">
        <v>0.01834862385321101</v>
      </c>
      <c r="AE19" s="799">
        <v>0.981651376146789</v>
      </c>
      <c r="AG19" s="611" t="s">
        <v>713</v>
      </c>
      <c r="AH19" s="832">
        <v>2</v>
      </c>
      <c r="AI19" s="831">
        <v>107</v>
      </c>
      <c r="AJ19" s="831">
        <v>109</v>
      </c>
      <c r="AL19" s="34" t="s">
        <v>165</v>
      </c>
      <c r="AM19" s="278">
        <v>0.029850746268656716</v>
      </c>
      <c r="AN19" s="145">
        <v>0.9701492537313433</v>
      </c>
      <c r="AP19" s="67" t="s">
        <v>165</v>
      </c>
      <c r="AQ19" s="275">
        <v>6</v>
      </c>
      <c r="AR19" s="279">
        <v>195</v>
      </c>
      <c r="AS19" s="280">
        <v>201</v>
      </c>
    </row>
    <row r="20" spans="1:45"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804" t="s">
        <v>714</v>
      </c>
      <c r="AD20" s="825">
        <v>0.375</v>
      </c>
      <c r="AE20" s="799">
        <v>0.625</v>
      </c>
      <c r="AG20" s="804" t="s">
        <v>714</v>
      </c>
      <c r="AH20" s="832">
        <v>6</v>
      </c>
      <c r="AI20" s="831">
        <v>10</v>
      </c>
      <c r="AJ20" s="831">
        <v>16</v>
      </c>
      <c r="AL20" s="34" t="s">
        <v>164</v>
      </c>
      <c r="AM20" s="278">
        <v>0.14285714285714285</v>
      </c>
      <c r="AN20" s="145">
        <v>0.8571428571428571</v>
      </c>
      <c r="AP20" s="67" t="s">
        <v>164</v>
      </c>
      <c r="AQ20" s="275">
        <v>2</v>
      </c>
      <c r="AR20" s="279">
        <v>12</v>
      </c>
      <c r="AS20" s="280">
        <v>14</v>
      </c>
    </row>
    <row r="21" spans="1:45"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715</v>
      </c>
      <c r="AD21" s="825">
        <v>0.06201550387596899</v>
      </c>
      <c r="AE21" s="799">
        <v>0.937984496124031</v>
      </c>
      <c r="AG21" s="611" t="s">
        <v>715</v>
      </c>
      <c r="AH21" s="832">
        <v>8</v>
      </c>
      <c r="AI21" s="831">
        <v>121</v>
      </c>
      <c r="AJ21" s="831">
        <v>129</v>
      </c>
      <c r="AL21" s="34" t="s">
        <v>163</v>
      </c>
      <c r="AM21" s="278">
        <v>0</v>
      </c>
      <c r="AN21" s="145">
        <v>1</v>
      </c>
      <c r="AP21" s="67" t="s">
        <v>163</v>
      </c>
      <c r="AQ21" s="275">
        <v>0</v>
      </c>
      <c r="AR21" s="279">
        <v>9</v>
      </c>
      <c r="AS21" s="280">
        <v>9</v>
      </c>
    </row>
    <row r="22" spans="1:45"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804" t="s">
        <v>719</v>
      </c>
      <c r="AD22" s="825" t="e">
        <v>#DIV/0!</v>
      </c>
      <c r="AE22" s="799" t="e">
        <v>#DIV/0!</v>
      </c>
      <c r="AF22" s="266"/>
      <c r="AG22" s="804" t="s">
        <v>719</v>
      </c>
      <c r="AH22" s="834">
        <v>0</v>
      </c>
      <c r="AI22" s="831">
        <v>0</v>
      </c>
      <c r="AJ22" s="831">
        <v>0</v>
      </c>
      <c r="AL22" s="34" t="s">
        <v>173</v>
      </c>
      <c r="AM22" s="278">
        <v>0.13559322033898305</v>
      </c>
      <c r="AN22" s="145">
        <v>0.864406779661017</v>
      </c>
      <c r="AO22" s="266"/>
      <c r="AP22" s="67" t="s">
        <v>173</v>
      </c>
      <c r="AQ22" s="275">
        <v>16</v>
      </c>
      <c r="AR22" s="279">
        <v>102</v>
      </c>
      <c r="AS22" s="280">
        <v>118</v>
      </c>
    </row>
    <row r="23" spans="1:45"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317</v>
      </c>
      <c r="AD23" s="799" t="e">
        <v>#DIV/0!</v>
      </c>
      <c r="AE23" s="799" t="e">
        <v>#DIV/0!</v>
      </c>
      <c r="AF23" s="266"/>
      <c r="AG23" s="611" t="s">
        <v>317</v>
      </c>
      <c r="AH23" s="831">
        <v>0</v>
      </c>
      <c r="AI23" s="831">
        <v>0</v>
      </c>
      <c r="AJ23" s="831">
        <v>0</v>
      </c>
      <c r="AL23" s="35" t="s">
        <v>174</v>
      </c>
      <c r="AM23" s="281">
        <v>0.03759398496240601</v>
      </c>
      <c r="AN23" s="152">
        <v>0.9624060150375939</v>
      </c>
      <c r="AO23" s="266"/>
      <c r="AP23" s="68" t="s">
        <v>174</v>
      </c>
      <c r="AQ23" s="282">
        <v>5</v>
      </c>
      <c r="AR23" s="283">
        <v>128</v>
      </c>
      <c r="AS23" s="284">
        <v>133</v>
      </c>
    </row>
    <row r="24" spans="1:45" ht="12.75" thickBot="1">
      <c r="A24" s="8" t="s">
        <v>221</v>
      </c>
      <c r="B24" s="9"/>
      <c r="C24" s="9"/>
      <c r="D24" s="9"/>
      <c r="E24" s="9"/>
      <c r="F24" s="9"/>
      <c r="G24" s="9"/>
      <c r="H24" s="9"/>
      <c r="I24" s="9"/>
      <c r="J24" s="9"/>
      <c r="K24" s="9"/>
      <c r="L24" s="9"/>
      <c r="M24" s="9"/>
      <c r="N24" s="9"/>
      <c r="O24" s="9"/>
      <c r="P24" s="9"/>
      <c r="Q24" s="9"/>
      <c r="R24" s="9"/>
      <c r="S24" s="9"/>
      <c r="T24" s="9"/>
      <c r="U24" s="9"/>
      <c r="V24" s="9"/>
      <c r="W24" s="9"/>
      <c r="X24" s="9"/>
      <c r="Y24" s="9"/>
      <c r="Z24" s="9"/>
      <c r="AA24" s="10"/>
      <c r="AF24" s="266"/>
      <c r="AG24" s="610" t="s">
        <v>390</v>
      </c>
      <c r="AH24" s="831">
        <v>47</v>
      </c>
      <c r="AI24" s="831">
        <v>740</v>
      </c>
      <c r="AJ24" s="831">
        <v>787</v>
      </c>
      <c r="AO24" s="266"/>
      <c r="AP24" s="111" t="s">
        <v>390</v>
      </c>
      <c r="AQ24" s="285">
        <v>47</v>
      </c>
      <c r="AR24" s="286">
        <v>740</v>
      </c>
      <c r="AS24" s="287">
        <v>787</v>
      </c>
    </row>
    <row r="25" spans="1:44"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F25" s="266"/>
      <c r="AG25" s="288"/>
      <c r="AI25" s="289"/>
      <c r="AO25" s="266"/>
      <c r="AP25" s="288"/>
      <c r="AR25" s="289"/>
    </row>
    <row r="26" spans="1:44"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262" t="s">
        <v>338</v>
      </c>
      <c r="AF26" s="266"/>
      <c r="AG26" s="262" t="s">
        <v>126</v>
      </c>
      <c r="AH26" s="289"/>
      <c r="AI26" s="289"/>
      <c r="AL26" s="262" t="s">
        <v>338</v>
      </c>
      <c r="AO26" s="266"/>
      <c r="AP26" s="262" t="s">
        <v>126</v>
      </c>
      <c r="AQ26" s="289"/>
      <c r="AR26" s="289"/>
    </row>
    <row r="27" spans="1:44"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F27" s="266"/>
      <c r="AG27" s="288"/>
      <c r="AH27" s="289"/>
      <c r="AI27" s="289"/>
      <c r="AO27" s="266"/>
      <c r="AP27" s="288"/>
      <c r="AQ27" s="289"/>
      <c r="AR27" s="289"/>
    </row>
    <row r="28" spans="1:45"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10" t="s">
        <v>186</v>
      </c>
      <c r="AD28" s="613" t="s">
        <v>318</v>
      </c>
      <c r="AE28" s="613" t="s">
        <v>319</v>
      </c>
      <c r="AF28" s="266"/>
      <c r="AG28" s="610" t="s">
        <v>186</v>
      </c>
      <c r="AH28" s="610" t="s">
        <v>318</v>
      </c>
      <c r="AI28" s="610" t="s">
        <v>319</v>
      </c>
      <c r="AJ28" s="610" t="s">
        <v>482</v>
      </c>
      <c r="AL28" s="207" t="s">
        <v>186</v>
      </c>
      <c r="AM28" s="272" t="s">
        <v>318</v>
      </c>
      <c r="AN28" s="273" t="s">
        <v>319</v>
      </c>
      <c r="AO28" s="266"/>
      <c r="AP28" s="207" t="s">
        <v>186</v>
      </c>
      <c r="AQ28" s="117" t="s">
        <v>318</v>
      </c>
      <c r="AR28" s="118" t="s">
        <v>319</v>
      </c>
      <c r="AS28" s="119" t="s">
        <v>482</v>
      </c>
    </row>
    <row r="29" spans="1:45"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720</v>
      </c>
      <c r="AD29" s="799">
        <v>0.011627906976744186</v>
      </c>
      <c r="AE29" s="799">
        <v>0.9883720930232558</v>
      </c>
      <c r="AG29" s="613" t="s">
        <v>720</v>
      </c>
      <c r="AH29" s="832">
        <v>3</v>
      </c>
      <c r="AI29" s="834">
        <v>255</v>
      </c>
      <c r="AJ29" s="834">
        <v>258</v>
      </c>
      <c r="AL29" s="290" t="s">
        <v>378</v>
      </c>
      <c r="AM29" s="274">
        <v>0.38095238095238093</v>
      </c>
      <c r="AN29" s="134">
        <v>0.6190476190476191</v>
      </c>
      <c r="AP29" s="290" t="s">
        <v>378</v>
      </c>
      <c r="AQ29" s="275">
        <v>8</v>
      </c>
      <c r="AR29" s="276">
        <v>13</v>
      </c>
      <c r="AS29" s="277">
        <v>21</v>
      </c>
    </row>
    <row r="30" spans="1:45"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721</v>
      </c>
      <c r="AD30" s="799">
        <v>0.06072874493927125</v>
      </c>
      <c r="AE30" s="799">
        <v>0.9392712550607287</v>
      </c>
      <c r="AG30" s="613" t="s">
        <v>721</v>
      </c>
      <c r="AH30" s="832">
        <v>15</v>
      </c>
      <c r="AI30" s="834">
        <v>232</v>
      </c>
      <c r="AJ30" s="834">
        <v>247</v>
      </c>
      <c r="AL30" s="255" t="s">
        <v>94</v>
      </c>
      <c r="AM30" s="274">
        <v>0.125</v>
      </c>
      <c r="AN30" s="134">
        <v>0.875</v>
      </c>
      <c r="AP30" s="255" t="s">
        <v>94</v>
      </c>
      <c r="AQ30" s="275">
        <v>4</v>
      </c>
      <c r="AR30" s="279">
        <v>28</v>
      </c>
      <c r="AS30" s="280">
        <v>32</v>
      </c>
    </row>
    <row r="31" spans="1:45"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722</v>
      </c>
      <c r="AD31" s="799">
        <v>0.05789473684210526</v>
      </c>
      <c r="AE31" s="799">
        <v>0.9421052631578948</v>
      </c>
      <c r="AG31" s="613" t="s">
        <v>722</v>
      </c>
      <c r="AH31" s="832">
        <v>11</v>
      </c>
      <c r="AI31" s="834">
        <v>179</v>
      </c>
      <c r="AJ31" s="834">
        <v>190</v>
      </c>
      <c r="AL31" s="255" t="s">
        <v>95</v>
      </c>
      <c r="AM31" s="274">
        <v>0.15384615384615385</v>
      </c>
      <c r="AN31" s="134">
        <v>0.8461538461538461</v>
      </c>
      <c r="AP31" s="255" t="s">
        <v>95</v>
      </c>
      <c r="AQ31" s="275">
        <v>6</v>
      </c>
      <c r="AR31" s="279">
        <v>33</v>
      </c>
      <c r="AS31" s="280">
        <v>39</v>
      </c>
    </row>
    <row r="32" spans="1:45"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723</v>
      </c>
      <c r="AD32" s="799">
        <v>0.15384615384615385</v>
      </c>
      <c r="AE32" s="799">
        <v>0.8461538461538461</v>
      </c>
      <c r="AG32" s="613" t="s">
        <v>723</v>
      </c>
      <c r="AH32" s="834">
        <v>6</v>
      </c>
      <c r="AI32" s="834">
        <v>33</v>
      </c>
      <c r="AJ32" s="834">
        <v>39</v>
      </c>
      <c r="AL32" s="255" t="s">
        <v>96</v>
      </c>
      <c r="AM32" s="274">
        <v>0.05789473684210526</v>
      </c>
      <c r="AN32" s="134">
        <v>0.9421052631578948</v>
      </c>
      <c r="AP32" s="255" t="s">
        <v>96</v>
      </c>
      <c r="AQ32" s="275">
        <v>11</v>
      </c>
      <c r="AR32" s="279">
        <v>179</v>
      </c>
      <c r="AS32" s="280">
        <v>190</v>
      </c>
    </row>
    <row r="33" spans="1:45"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724</v>
      </c>
      <c r="AD33" s="799">
        <v>0.125</v>
      </c>
      <c r="AE33" s="799">
        <v>0.875</v>
      </c>
      <c r="AG33" s="613" t="s">
        <v>724</v>
      </c>
      <c r="AH33" s="834">
        <v>4</v>
      </c>
      <c r="AI33" s="834">
        <v>28</v>
      </c>
      <c r="AJ33" s="834">
        <v>32</v>
      </c>
      <c r="AL33" s="255" t="s">
        <v>97</v>
      </c>
      <c r="AM33" s="274">
        <v>0.06072874493927125</v>
      </c>
      <c r="AN33" s="134">
        <v>0.9392712550607287</v>
      </c>
      <c r="AP33" s="255" t="s">
        <v>97</v>
      </c>
      <c r="AQ33" s="275">
        <v>15</v>
      </c>
      <c r="AR33" s="291">
        <v>232</v>
      </c>
      <c r="AS33" s="292">
        <v>247</v>
      </c>
    </row>
    <row r="34" spans="1:45"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725</v>
      </c>
      <c r="AD34" s="825">
        <v>0.38095238095238093</v>
      </c>
      <c r="AE34" s="799">
        <v>0.6190476190476191</v>
      </c>
      <c r="AG34" s="613" t="s">
        <v>725</v>
      </c>
      <c r="AH34" s="834">
        <v>8</v>
      </c>
      <c r="AI34" s="834">
        <v>13</v>
      </c>
      <c r="AJ34" s="834">
        <v>21</v>
      </c>
      <c r="AL34" s="256" t="s">
        <v>98</v>
      </c>
      <c r="AM34" s="293">
        <v>0.011627906976744186</v>
      </c>
      <c r="AN34" s="244">
        <v>0.9883720930232558</v>
      </c>
      <c r="AP34" s="294" t="s">
        <v>98</v>
      </c>
      <c r="AQ34" s="282">
        <v>3</v>
      </c>
      <c r="AR34" s="295">
        <v>255</v>
      </c>
      <c r="AS34" s="296">
        <v>258</v>
      </c>
    </row>
    <row r="35" spans="1:45"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28"/>
      <c r="AG35" s="610" t="s">
        <v>390</v>
      </c>
      <c r="AH35" s="834">
        <v>47</v>
      </c>
      <c r="AI35" s="834">
        <v>740</v>
      </c>
      <c r="AJ35" s="834">
        <v>787</v>
      </c>
      <c r="AL35" s="128"/>
      <c r="AP35" s="111" t="s">
        <v>390</v>
      </c>
      <c r="AQ35" s="297">
        <v>47</v>
      </c>
      <c r="AR35" s="286">
        <v>740</v>
      </c>
      <c r="AS35" s="287">
        <v>787</v>
      </c>
    </row>
    <row r="36" spans="1:43"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193"/>
      <c r="AQ36" s="193"/>
    </row>
    <row r="37" spans="1:43"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835"/>
      <c r="AQ37" s="298"/>
    </row>
    <row r="38" spans="1:43"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193"/>
      <c r="AQ38" s="193"/>
    </row>
    <row r="39" spans="1:43"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835"/>
      <c r="AQ39" s="298"/>
    </row>
    <row r="40" spans="1:27" ht="12">
      <c r="A40" s="8"/>
      <c r="B40" s="9"/>
      <c r="C40" s="9"/>
      <c r="D40" s="9"/>
      <c r="E40" s="9"/>
      <c r="F40" s="9"/>
      <c r="G40" s="9"/>
      <c r="H40" s="9"/>
      <c r="I40" s="9"/>
      <c r="J40" s="9"/>
      <c r="K40" s="9"/>
      <c r="L40" s="9"/>
      <c r="M40" s="9"/>
      <c r="N40" s="9"/>
      <c r="O40" s="9"/>
      <c r="P40" s="9"/>
      <c r="Q40" s="9"/>
      <c r="R40" s="9"/>
      <c r="S40" s="9"/>
      <c r="T40" s="9"/>
      <c r="U40" s="9"/>
      <c r="V40" s="9"/>
      <c r="W40" s="9"/>
      <c r="X40" s="9"/>
      <c r="Y40" s="9"/>
      <c r="Z40" s="9"/>
      <c r="AA40" s="10"/>
    </row>
    <row r="41" spans="1:27" ht="12">
      <c r="A41" s="8"/>
      <c r="B41" s="9"/>
      <c r="C41" s="9"/>
      <c r="D41" s="9"/>
      <c r="E41" s="9"/>
      <c r="F41" s="9"/>
      <c r="G41" s="9"/>
      <c r="H41" s="9"/>
      <c r="I41" s="9"/>
      <c r="J41" s="9"/>
      <c r="K41" s="9"/>
      <c r="L41" s="9"/>
      <c r="M41" s="9"/>
      <c r="N41" s="9"/>
      <c r="O41" s="9"/>
      <c r="P41" s="9"/>
      <c r="Q41" s="9"/>
      <c r="R41" s="9"/>
      <c r="S41" s="9"/>
      <c r="T41" s="9"/>
      <c r="U41" s="9"/>
      <c r="V41" s="9"/>
      <c r="W41" s="9"/>
      <c r="X41" s="9"/>
      <c r="Y41" s="9"/>
      <c r="Z41" s="9"/>
      <c r="AA41" s="10"/>
    </row>
    <row r="42" spans="1:27" ht="12">
      <c r="A42" s="8"/>
      <c r="B42" s="9"/>
      <c r="C42" s="9"/>
      <c r="D42" s="9"/>
      <c r="E42" s="9"/>
      <c r="F42" s="9"/>
      <c r="G42" s="9"/>
      <c r="H42" s="9"/>
      <c r="I42" s="9"/>
      <c r="J42" s="9"/>
      <c r="K42" s="9"/>
      <c r="L42" s="9"/>
      <c r="M42" s="9"/>
      <c r="N42" s="9"/>
      <c r="O42" s="9"/>
      <c r="P42" s="9"/>
      <c r="Q42" s="9"/>
      <c r="R42" s="9"/>
      <c r="S42" s="9"/>
      <c r="T42" s="9"/>
      <c r="U42" s="9"/>
      <c r="V42" s="9"/>
      <c r="W42" s="9"/>
      <c r="X42" s="9"/>
      <c r="Y42" s="9"/>
      <c r="Z42" s="9"/>
      <c r="AA42" s="10"/>
    </row>
    <row r="43" spans="1:27" ht="12">
      <c r="A43" s="8"/>
      <c r="B43" s="9"/>
      <c r="C43" s="9"/>
      <c r="D43" s="9"/>
      <c r="E43" s="9"/>
      <c r="F43" s="9"/>
      <c r="G43" s="9"/>
      <c r="H43" s="9"/>
      <c r="I43" s="9"/>
      <c r="J43" s="9"/>
      <c r="K43" s="9"/>
      <c r="L43" s="9"/>
      <c r="M43" s="9"/>
      <c r="N43" s="9"/>
      <c r="O43" s="9"/>
      <c r="P43" s="9"/>
      <c r="Q43" s="9"/>
      <c r="R43" s="9"/>
      <c r="S43" s="9"/>
      <c r="T43" s="9"/>
      <c r="U43" s="9"/>
      <c r="V43" s="9"/>
      <c r="W43" s="9"/>
      <c r="X43" s="9"/>
      <c r="Y43" s="9"/>
      <c r="Z43" s="9"/>
      <c r="AA43" s="10"/>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row>
  </sheetData>
  <sheetProtection password="DF54" sheet="1" objects="1" scenarios="1"/>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3" man="1"/>
    <brk id="36" max="65535" man="1"/>
  </colBreaks>
  <drawing r:id="rId1"/>
</worksheet>
</file>

<file path=xl/worksheets/sheet17.xml><?xml version="1.0" encoding="utf-8"?>
<worksheet xmlns="http://schemas.openxmlformats.org/spreadsheetml/2006/main" xmlns:r="http://schemas.openxmlformats.org/officeDocument/2006/relationships">
  <sheetPr>
    <tabColor indexed="45"/>
  </sheetPr>
  <dimension ref="A1:AS54"/>
  <sheetViews>
    <sheetView showGridLines="0" view="pageBreakPreview"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6.125" style="115" customWidth="1"/>
    <col min="30" max="31" width="8.125" style="115" customWidth="1"/>
    <col min="32" max="32" width="1.875" style="115" customWidth="1"/>
    <col min="33" max="33" width="16.125" style="115" customWidth="1"/>
    <col min="34" max="36" width="8.125" style="115" customWidth="1"/>
    <col min="37" max="37" width="1.875" style="3" customWidth="1"/>
    <col min="38" max="38" width="16.125" style="115" customWidth="1"/>
    <col min="39" max="40" width="8.125" style="115" customWidth="1"/>
    <col min="41" max="41" width="1.875" style="115" customWidth="1"/>
    <col min="42" max="42" width="16.125" style="115" customWidth="1"/>
    <col min="43" max="45" width="8.125" style="115" customWidth="1"/>
    <col min="46" max="16384" width="10.25390625" style="3" customWidth="1"/>
  </cols>
  <sheetData>
    <row r="1" spans="1:38" ht="21" customHeight="1" thickBot="1">
      <c r="A1" s="1">
        <v>9</v>
      </c>
      <c r="B1" s="1"/>
      <c r="C1" s="2" t="s">
        <v>321</v>
      </c>
      <c r="D1" s="2"/>
      <c r="E1" s="2"/>
      <c r="F1" s="2"/>
      <c r="G1" s="2"/>
      <c r="H1" s="2"/>
      <c r="I1" s="2"/>
      <c r="J1" s="2"/>
      <c r="K1" s="2"/>
      <c r="L1" s="2"/>
      <c r="M1" s="2"/>
      <c r="N1" s="2"/>
      <c r="O1" s="2"/>
      <c r="P1" s="2"/>
      <c r="Q1" s="2"/>
      <c r="R1" s="2"/>
      <c r="S1" s="2"/>
      <c r="T1" s="2"/>
      <c r="U1" s="2"/>
      <c r="V1" s="1067" t="s">
        <v>585</v>
      </c>
      <c r="W1" s="1067"/>
      <c r="X1" s="1067"/>
      <c r="Y1" s="1067"/>
      <c r="Z1" s="1067"/>
      <c r="AA1" s="1067"/>
      <c r="AC1" s="115" t="s">
        <v>127</v>
      </c>
      <c r="AL1" s="115" t="s">
        <v>127</v>
      </c>
    </row>
    <row r="2" ht="12">
      <c r="AB2" s="625"/>
    </row>
    <row r="3" spans="28:42" ht="12">
      <c r="AB3" s="47"/>
      <c r="AC3" s="115" t="s">
        <v>367</v>
      </c>
      <c r="AG3" s="115" t="s">
        <v>503</v>
      </c>
      <c r="AL3" s="115" t="s">
        <v>367</v>
      </c>
      <c r="AP3" s="115" t="s">
        <v>503</v>
      </c>
    </row>
    <row r="4" ht="12.75" thickBot="1">
      <c r="AB4" s="47"/>
    </row>
    <row r="5" spans="2:45" ht="12.75" thickBot="1">
      <c r="B5" s="1092" t="s">
        <v>542</v>
      </c>
      <c r="C5" s="1093"/>
      <c r="D5" s="1093"/>
      <c r="E5" s="1093"/>
      <c r="F5" s="1093"/>
      <c r="G5" s="1093"/>
      <c r="H5" s="1093"/>
      <c r="I5" s="1093"/>
      <c r="J5" s="1093"/>
      <c r="K5" s="1093"/>
      <c r="L5" s="1093"/>
      <c r="M5" s="1093"/>
      <c r="O5" s="5"/>
      <c r="P5" s="6"/>
      <c r="Q5" s="6"/>
      <c r="R5" s="6"/>
      <c r="S5" s="6"/>
      <c r="T5" s="6"/>
      <c r="U5" s="6"/>
      <c r="V5" s="6"/>
      <c r="W5" s="6"/>
      <c r="X5" s="6"/>
      <c r="Y5" s="6"/>
      <c r="Z5" s="6"/>
      <c r="AA5" s="7"/>
      <c r="AB5" s="47"/>
      <c r="AC5" s="613"/>
      <c r="AD5" s="623" t="s">
        <v>318</v>
      </c>
      <c r="AE5" s="623" t="s">
        <v>319</v>
      </c>
      <c r="AF5" s="266"/>
      <c r="AG5" s="613"/>
      <c r="AH5" s="613" t="s">
        <v>318</v>
      </c>
      <c r="AI5" s="613" t="s">
        <v>319</v>
      </c>
      <c r="AJ5" s="610" t="s">
        <v>482</v>
      </c>
      <c r="AL5" s="299"/>
      <c r="AM5" s="264" t="s">
        <v>318</v>
      </c>
      <c r="AN5" s="265" t="s">
        <v>319</v>
      </c>
      <c r="AO5" s="266"/>
      <c r="AP5" s="299"/>
      <c r="AQ5" s="300" t="s">
        <v>318</v>
      </c>
      <c r="AR5" s="301" t="s">
        <v>319</v>
      </c>
      <c r="AS5" s="116" t="s">
        <v>482</v>
      </c>
    </row>
    <row r="6" spans="2:45" ht="12.75" thickBot="1">
      <c r="B6" s="1093"/>
      <c r="C6" s="1093"/>
      <c r="D6" s="1093"/>
      <c r="E6" s="1093"/>
      <c r="F6" s="1093"/>
      <c r="G6" s="1093"/>
      <c r="H6" s="1093"/>
      <c r="I6" s="1093"/>
      <c r="J6" s="1093"/>
      <c r="K6" s="1093"/>
      <c r="L6" s="1093"/>
      <c r="M6" s="1093"/>
      <c r="O6" s="8"/>
      <c r="P6" s="9"/>
      <c r="Q6" s="9"/>
      <c r="R6" s="9"/>
      <c r="S6" s="9"/>
      <c r="T6" s="9"/>
      <c r="U6" s="9"/>
      <c r="V6" s="9"/>
      <c r="W6" s="9"/>
      <c r="X6" s="9"/>
      <c r="Y6" s="9"/>
      <c r="Z6" s="9"/>
      <c r="AA6" s="10"/>
      <c r="AB6" s="47"/>
      <c r="AC6" s="624" t="s">
        <v>400</v>
      </c>
      <c r="AD6" s="827">
        <v>0.14866581956797967</v>
      </c>
      <c r="AE6" s="827">
        <v>0.8513341804320204</v>
      </c>
      <c r="AF6" s="266"/>
      <c r="AG6" s="624" t="s">
        <v>400</v>
      </c>
      <c r="AH6" s="836">
        <v>117</v>
      </c>
      <c r="AI6" s="837">
        <v>670</v>
      </c>
      <c r="AJ6" s="837">
        <v>787</v>
      </c>
      <c r="AL6" s="302" t="s">
        <v>400</v>
      </c>
      <c r="AM6" s="303">
        <v>0.14866581956797967</v>
      </c>
      <c r="AN6" s="304">
        <v>0.8513341804320204</v>
      </c>
      <c r="AO6" s="266"/>
      <c r="AP6" s="302" t="s">
        <v>400</v>
      </c>
      <c r="AQ6" s="305">
        <v>117</v>
      </c>
      <c r="AR6" s="346">
        <v>670</v>
      </c>
      <c r="AS6" s="347">
        <v>787</v>
      </c>
    </row>
    <row r="7" spans="2:28" ht="12">
      <c r="B7" s="1093"/>
      <c r="C7" s="1093"/>
      <c r="D7" s="1093"/>
      <c r="E7" s="1093"/>
      <c r="F7" s="1093"/>
      <c r="G7" s="1093"/>
      <c r="H7" s="1093"/>
      <c r="I7" s="1093"/>
      <c r="J7" s="1093"/>
      <c r="K7" s="1093"/>
      <c r="L7" s="1093"/>
      <c r="M7" s="1093"/>
      <c r="O7" s="8"/>
      <c r="P7" s="9"/>
      <c r="Q7" s="9"/>
      <c r="R7" s="9"/>
      <c r="S7" s="9"/>
      <c r="T7" s="9"/>
      <c r="U7" s="9"/>
      <c r="V7" s="9"/>
      <c r="W7" s="9"/>
      <c r="X7" s="9"/>
      <c r="Y7" s="9"/>
      <c r="Z7" s="9"/>
      <c r="AA7" s="10"/>
      <c r="AB7" s="47"/>
    </row>
    <row r="8" spans="2:42" ht="12">
      <c r="B8" s="1093"/>
      <c r="C8" s="1093"/>
      <c r="D8" s="1093"/>
      <c r="E8" s="1093"/>
      <c r="F8" s="1093"/>
      <c r="G8" s="1093"/>
      <c r="H8" s="1093"/>
      <c r="I8" s="1093"/>
      <c r="J8" s="1093"/>
      <c r="K8" s="1093"/>
      <c r="L8" s="1093"/>
      <c r="M8" s="1093"/>
      <c r="O8" s="8"/>
      <c r="P8" s="9"/>
      <c r="Q8" s="9"/>
      <c r="R8" s="9"/>
      <c r="S8" s="9"/>
      <c r="T8" s="9"/>
      <c r="U8" s="9"/>
      <c r="V8" s="9"/>
      <c r="W8" s="9"/>
      <c r="X8" s="9"/>
      <c r="Y8" s="9"/>
      <c r="Z8" s="9"/>
      <c r="AA8" s="10"/>
      <c r="AB8" s="47"/>
      <c r="AC8" s="115" t="s">
        <v>368</v>
      </c>
      <c r="AG8" s="115" t="s">
        <v>504</v>
      </c>
      <c r="AL8" s="115" t="s">
        <v>368</v>
      </c>
      <c r="AP8" s="115" t="s">
        <v>504</v>
      </c>
    </row>
    <row r="9" spans="2:28" ht="12.75" thickBot="1">
      <c r="B9" s="1093"/>
      <c r="C9" s="1093"/>
      <c r="D9" s="1093"/>
      <c r="E9" s="1093"/>
      <c r="F9" s="1093"/>
      <c r="G9" s="1093"/>
      <c r="H9" s="1093"/>
      <c r="I9" s="1093"/>
      <c r="J9" s="1093"/>
      <c r="K9" s="1093"/>
      <c r="L9" s="1093"/>
      <c r="M9" s="1093"/>
      <c r="O9" s="8"/>
      <c r="P9" s="9"/>
      <c r="Q9" s="9"/>
      <c r="R9" s="9"/>
      <c r="S9" s="9"/>
      <c r="T9" s="9"/>
      <c r="U9" s="9"/>
      <c r="V9" s="9"/>
      <c r="W9" s="9"/>
      <c r="X9" s="9"/>
      <c r="Y9" s="9"/>
      <c r="Z9" s="9"/>
      <c r="AA9" s="10"/>
      <c r="AB9" s="47"/>
    </row>
    <row r="10" spans="2:45" ht="12.75" thickBot="1">
      <c r="B10" s="1093"/>
      <c r="C10" s="1093"/>
      <c r="D10" s="1093"/>
      <c r="E10" s="1093"/>
      <c r="F10" s="1093"/>
      <c r="G10" s="1093"/>
      <c r="H10" s="1093"/>
      <c r="I10" s="1093"/>
      <c r="J10" s="1093"/>
      <c r="K10" s="1093"/>
      <c r="L10" s="1093"/>
      <c r="M10" s="1093"/>
      <c r="O10" s="8"/>
      <c r="P10" s="9"/>
      <c r="Q10" s="9"/>
      <c r="R10" s="9"/>
      <c r="S10" s="9"/>
      <c r="T10" s="9"/>
      <c r="U10" s="9"/>
      <c r="V10" s="9"/>
      <c r="W10" s="9"/>
      <c r="X10" s="9"/>
      <c r="Y10" s="9"/>
      <c r="Z10" s="9"/>
      <c r="AA10" s="10"/>
      <c r="AB10" s="47"/>
      <c r="AC10" s="610" t="s">
        <v>185</v>
      </c>
      <c r="AD10" s="624" t="s">
        <v>318</v>
      </c>
      <c r="AE10" s="624" t="s">
        <v>319</v>
      </c>
      <c r="AF10" s="266"/>
      <c r="AG10" s="610" t="s">
        <v>185</v>
      </c>
      <c r="AH10" s="624" t="s">
        <v>318</v>
      </c>
      <c r="AI10" s="624" t="s">
        <v>319</v>
      </c>
      <c r="AJ10" s="610" t="s">
        <v>482</v>
      </c>
      <c r="AL10" s="207" t="s">
        <v>185</v>
      </c>
      <c r="AM10" s="307" t="s">
        <v>318</v>
      </c>
      <c r="AN10" s="308" t="s">
        <v>319</v>
      </c>
      <c r="AO10" s="266"/>
      <c r="AP10" s="207" t="s">
        <v>185</v>
      </c>
      <c r="AQ10" s="307" t="s">
        <v>318</v>
      </c>
      <c r="AR10" s="309" t="s">
        <v>319</v>
      </c>
      <c r="AS10" s="116" t="s">
        <v>482</v>
      </c>
    </row>
    <row r="11" spans="2:45" ht="12">
      <c r="B11" s="1093"/>
      <c r="C11" s="1093"/>
      <c r="D11" s="1093"/>
      <c r="E11" s="1093"/>
      <c r="F11" s="1093"/>
      <c r="G11" s="1093"/>
      <c r="H11" s="1093"/>
      <c r="I11" s="1093"/>
      <c r="J11" s="1093"/>
      <c r="K11" s="1093"/>
      <c r="L11" s="1093"/>
      <c r="M11" s="1093"/>
      <c r="O11" s="8"/>
      <c r="P11" s="9"/>
      <c r="Q11" s="9"/>
      <c r="R11" s="9"/>
      <c r="S11" s="9"/>
      <c r="T11" s="9"/>
      <c r="U11" s="9"/>
      <c r="V11" s="9"/>
      <c r="W11" s="9"/>
      <c r="X11" s="9"/>
      <c r="Y11" s="9"/>
      <c r="Z11" s="9"/>
      <c r="AA11" s="10"/>
      <c r="AB11" s="47"/>
      <c r="AC11" s="611" t="s">
        <v>705</v>
      </c>
      <c r="AD11" s="799">
        <v>0.12030075187969924</v>
      </c>
      <c r="AE11" s="799">
        <v>0.8796992481203008</v>
      </c>
      <c r="AF11" s="266"/>
      <c r="AG11" s="611" t="s">
        <v>705</v>
      </c>
      <c r="AH11" s="917">
        <v>16</v>
      </c>
      <c r="AI11" s="837">
        <v>117</v>
      </c>
      <c r="AJ11" s="837">
        <v>133</v>
      </c>
      <c r="AL11" s="216" t="s">
        <v>391</v>
      </c>
      <c r="AM11" s="310" t="e">
        <v>#DIV/0!</v>
      </c>
      <c r="AN11" s="311" t="e">
        <v>#DIV/0!</v>
      </c>
      <c r="AO11" s="266"/>
      <c r="AP11" s="216" t="s">
        <v>391</v>
      </c>
      <c r="AQ11" s="312">
        <v>0</v>
      </c>
      <c r="AR11" s="341">
        <v>0</v>
      </c>
      <c r="AS11" s="336">
        <v>0</v>
      </c>
    </row>
    <row r="12" spans="2:45" ht="12">
      <c r="B12" s="1093"/>
      <c r="C12" s="1093"/>
      <c r="D12" s="1093"/>
      <c r="E12" s="1093"/>
      <c r="F12" s="1093"/>
      <c r="G12" s="1093"/>
      <c r="H12" s="1093"/>
      <c r="I12" s="1093"/>
      <c r="J12" s="1093"/>
      <c r="K12" s="1093"/>
      <c r="L12" s="1093"/>
      <c r="M12" s="1093"/>
      <c r="O12" s="8"/>
      <c r="P12" s="9"/>
      <c r="Q12" s="9"/>
      <c r="R12" s="9"/>
      <c r="S12" s="9"/>
      <c r="T12" s="9"/>
      <c r="U12" s="9"/>
      <c r="V12" s="9"/>
      <c r="W12" s="9"/>
      <c r="X12" s="9"/>
      <c r="Y12" s="9"/>
      <c r="Z12" s="9"/>
      <c r="AA12" s="10"/>
      <c r="AB12" s="47"/>
      <c r="AC12" s="804" t="s">
        <v>706</v>
      </c>
      <c r="AD12" s="799">
        <v>0.13559322033898305</v>
      </c>
      <c r="AE12" s="799">
        <v>0.864406779661017</v>
      </c>
      <c r="AF12" s="266"/>
      <c r="AG12" s="804" t="s">
        <v>706</v>
      </c>
      <c r="AH12" s="917">
        <v>16</v>
      </c>
      <c r="AI12" s="837">
        <v>102</v>
      </c>
      <c r="AJ12" s="837">
        <v>118</v>
      </c>
      <c r="AL12" s="67" t="s">
        <v>170</v>
      </c>
      <c r="AM12" s="314" t="e">
        <v>#DIV/0!</v>
      </c>
      <c r="AN12" s="315" t="e">
        <v>#DIV/0!</v>
      </c>
      <c r="AO12" s="266"/>
      <c r="AP12" s="67" t="s">
        <v>170</v>
      </c>
      <c r="AQ12" s="312">
        <v>0</v>
      </c>
      <c r="AR12" s="341">
        <v>0</v>
      </c>
      <c r="AS12" s="337">
        <v>0</v>
      </c>
    </row>
    <row r="13" spans="2:45" ht="11.25" customHeight="1">
      <c r="B13" s="1093"/>
      <c r="C13" s="1093"/>
      <c r="D13" s="1093"/>
      <c r="E13" s="1093"/>
      <c r="F13" s="1093"/>
      <c r="G13" s="1093"/>
      <c r="H13" s="1093"/>
      <c r="I13" s="1093"/>
      <c r="J13" s="1093"/>
      <c r="K13" s="1093"/>
      <c r="L13" s="1093"/>
      <c r="M13" s="1093"/>
      <c r="O13" s="8"/>
      <c r="P13" s="9"/>
      <c r="Q13" s="9"/>
      <c r="R13" s="9"/>
      <c r="S13" s="9"/>
      <c r="T13" s="9"/>
      <c r="U13" s="9"/>
      <c r="V13" s="9"/>
      <c r="W13" s="9"/>
      <c r="X13" s="9"/>
      <c r="Y13" s="9"/>
      <c r="Z13" s="9"/>
      <c r="AA13" s="10"/>
      <c r="AB13" s="47"/>
      <c r="AC13" s="611" t="s">
        <v>707</v>
      </c>
      <c r="AD13" s="799">
        <v>0</v>
      </c>
      <c r="AE13" s="799">
        <v>1</v>
      </c>
      <c r="AF13" s="266"/>
      <c r="AG13" s="611" t="s">
        <v>707</v>
      </c>
      <c r="AH13" s="837">
        <v>0</v>
      </c>
      <c r="AI13" s="837">
        <v>9</v>
      </c>
      <c r="AJ13" s="837">
        <v>9</v>
      </c>
      <c r="AL13" s="67" t="s">
        <v>171</v>
      </c>
      <c r="AM13" s="314">
        <v>0.17829457364341086</v>
      </c>
      <c r="AN13" s="315">
        <v>0.8217054263565892</v>
      </c>
      <c r="AO13" s="266"/>
      <c r="AP13" s="67" t="s">
        <v>171</v>
      </c>
      <c r="AQ13" s="312">
        <v>23</v>
      </c>
      <c r="AR13" s="341">
        <v>106</v>
      </c>
      <c r="AS13" s="337">
        <v>129</v>
      </c>
    </row>
    <row r="14" spans="2:45" ht="12">
      <c r="B14" s="1093"/>
      <c r="C14" s="1093"/>
      <c r="D14" s="1093"/>
      <c r="E14" s="1093"/>
      <c r="F14" s="1093"/>
      <c r="G14" s="1093"/>
      <c r="H14" s="1093"/>
      <c r="I14" s="1093"/>
      <c r="J14" s="1093"/>
      <c r="K14" s="1093"/>
      <c r="L14" s="1093"/>
      <c r="M14" s="1093"/>
      <c r="O14" s="8"/>
      <c r="P14" s="9"/>
      <c r="Q14" s="9"/>
      <c r="R14" s="9"/>
      <c r="S14" s="9"/>
      <c r="T14" s="9"/>
      <c r="U14" s="9"/>
      <c r="V14" s="9"/>
      <c r="W14" s="9"/>
      <c r="X14" s="9"/>
      <c r="Y14" s="9"/>
      <c r="Z14" s="9"/>
      <c r="AA14" s="10"/>
      <c r="AB14" s="47"/>
      <c r="AC14" s="804" t="s">
        <v>708</v>
      </c>
      <c r="AD14" s="799">
        <v>0.21428571428571427</v>
      </c>
      <c r="AE14" s="799">
        <v>0.7857142857142857</v>
      </c>
      <c r="AF14" s="266"/>
      <c r="AG14" s="804" t="s">
        <v>708</v>
      </c>
      <c r="AH14" s="837">
        <v>3</v>
      </c>
      <c r="AI14" s="837">
        <v>11</v>
      </c>
      <c r="AJ14" s="837">
        <v>14</v>
      </c>
      <c r="AL14" s="67" t="s">
        <v>169</v>
      </c>
      <c r="AM14" s="314">
        <v>0</v>
      </c>
      <c r="AN14" s="315">
        <v>1</v>
      </c>
      <c r="AO14" s="266"/>
      <c r="AP14" s="67" t="s">
        <v>169</v>
      </c>
      <c r="AQ14" s="312">
        <v>0</v>
      </c>
      <c r="AR14" s="341">
        <v>16</v>
      </c>
      <c r="AS14" s="337">
        <v>16</v>
      </c>
    </row>
    <row r="15" spans="2:45" ht="12">
      <c r="B15" s="1093"/>
      <c r="C15" s="1093"/>
      <c r="D15" s="1093"/>
      <c r="E15" s="1093"/>
      <c r="F15" s="1093"/>
      <c r="G15" s="1093"/>
      <c r="H15" s="1093"/>
      <c r="I15" s="1093"/>
      <c r="J15" s="1093"/>
      <c r="K15" s="1093"/>
      <c r="L15" s="1093"/>
      <c r="M15" s="1093"/>
      <c r="O15" s="8"/>
      <c r="P15" s="9"/>
      <c r="Q15" s="9"/>
      <c r="R15" s="9"/>
      <c r="S15" s="9"/>
      <c r="T15" s="9"/>
      <c r="U15" s="9"/>
      <c r="V15" s="9"/>
      <c r="W15" s="9"/>
      <c r="X15" s="9"/>
      <c r="Y15" s="9"/>
      <c r="Z15" s="9"/>
      <c r="AA15" s="10"/>
      <c r="AB15" s="47"/>
      <c r="AC15" s="611" t="s">
        <v>709</v>
      </c>
      <c r="AD15" s="799">
        <v>0.16417910447761194</v>
      </c>
      <c r="AE15" s="799">
        <v>0.835820895522388</v>
      </c>
      <c r="AF15" s="266"/>
      <c r="AG15" s="611" t="s">
        <v>709</v>
      </c>
      <c r="AH15" s="836">
        <v>33</v>
      </c>
      <c r="AI15" s="837">
        <v>168</v>
      </c>
      <c r="AJ15" s="837">
        <v>201</v>
      </c>
      <c r="AL15" s="67" t="s">
        <v>168</v>
      </c>
      <c r="AM15" s="314">
        <v>0.1926605504587156</v>
      </c>
      <c r="AN15" s="315">
        <v>0.8073394495412844</v>
      </c>
      <c r="AO15" s="266"/>
      <c r="AP15" s="67" t="s">
        <v>168</v>
      </c>
      <c r="AQ15" s="312">
        <v>21</v>
      </c>
      <c r="AR15" s="341">
        <v>88</v>
      </c>
      <c r="AS15" s="337">
        <v>109</v>
      </c>
    </row>
    <row r="16" spans="2:45" ht="12">
      <c r="B16" s="1093"/>
      <c r="C16" s="1093"/>
      <c r="D16" s="1093"/>
      <c r="E16" s="1093"/>
      <c r="F16" s="1093"/>
      <c r="G16" s="1093"/>
      <c r="H16" s="1093"/>
      <c r="I16" s="1093"/>
      <c r="J16" s="1093"/>
      <c r="K16" s="1093"/>
      <c r="L16" s="1093"/>
      <c r="M16" s="1093"/>
      <c r="O16" s="8"/>
      <c r="P16" s="9"/>
      <c r="Q16" s="9"/>
      <c r="R16" s="9"/>
      <c r="S16" s="9"/>
      <c r="T16" s="9"/>
      <c r="U16" s="9"/>
      <c r="V16" s="9"/>
      <c r="W16" s="9"/>
      <c r="X16" s="9"/>
      <c r="Y16" s="9"/>
      <c r="Z16" s="9"/>
      <c r="AA16" s="10"/>
      <c r="AB16" s="47"/>
      <c r="AC16" s="804" t="s">
        <v>710</v>
      </c>
      <c r="AD16" s="799">
        <v>0.1</v>
      </c>
      <c r="AE16" s="799">
        <v>0.9</v>
      </c>
      <c r="AF16" s="266"/>
      <c r="AG16" s="804" t="s">
        <v>710</v>
      </c>
      <c r="AH16" s="837">
        <v>1</v>
      </c>
      <c r="AI16" s="837">
        <v>9</v>
      </c>
      <c r="AJ16" s="837">
        <v>10</v>
      </c>
      <c r="AL16" s="67" t="s">
        <v>167</v>
      </c>
      <c r="AM16" s="314">
        <v>0.1</v>
      </c>
      <c r="AN16" s="315">
        <v>0.9</v>
      </c>
      <c r="AO16" s="266"/>
      <c r="AP16" s="67" t="s">
        <v>167</v>
      </c>
      <c r="AQ16" s="312">
        <v>4</v>
      </c>
      <c r="AR16" s="341">
        <v>36</v>
      </c>
      <c r="AS16" s="337">
        <v>40</v>
      </c>
    </row>
    <row r="17" spans="2:45" ht="12">
      <c r="B17" s="1093"/>
      <c r="C17" s="1093"/>
      <c r="D17" s="1093"/>
      <c r="E17" s="1093"/>
      <c r="F17" s="1093"/>
      <c r="G17" s="1093"/>
      <c r="H17" s="1093"/>
      <c r="I17" s="1093"/>
      <c r="J17" s="1093"/>
      <c r="K17" s="1093"/>
      <c r="L17" s="1093"/>
      <c r="M17" s="1093"/>
      <c r="O17" s="11"/>
      <c r="P17" s="12"/>
      <c r="Q17" s="12"/>
      <c r="R17" s="12"/>
      <c r="S17" s="12"/>
      <c r="T17" s="12"/>
      <c r="U17" s="12"/>
      <c r="V17" s="12"/>
      <c r="W17" s="12"/>
      <c r="X17" s="12"/>
      <c r="Y17" s="12"/>
      <c r="Z17" s="12"/>
      <c r="AA17" s="13"/>
      <c r="AB17" s="47"/>
      <c r="AC17" s="611" t="s">
        <v>711</v>
      </c>
      <c r="AD17" s="799">
        <v>0</v>
      </c>
      <c r="AE17" s="799">
        <v>1</v>
      </c>
      <c r="AF17" s="266"/>
      <c r="AG17" s="611" t="s">
        <v>711</v>
      </c>
      <c r="AH17" s="837">
        <v>0</v>
      </c>
      <c r="AI17" s="837">
        <v>8</v>
      </c>
      <c r="AJ17" s="837">
        <v>8</v>
      </c>
      <c r="AL17" s="67" t="s">
        <v>172</v>
      </c>
      <c r="AM17" s="314">
        <v>0</v>
      </c>
      <c r="AN17" s="315">
        <v>1</v>
      </c>
      <c r="AO17" s="266"/>
      <c r="AP17" s="67" t="s">
        <v>172</v>
      </c>
      <c r="AQ17" s="312">
        <v>0</v>
      </c>
      <c r="AR17" s="341">
        <v>8</v>
      </c>
      <c r="AS17" s="337">
        <v>8</v>
      </c>
    </row>
    <row r="18" spans="28:45" ht="12">
      <c r="AB18" s="47"/>
      <c r="AC18" s="804" t="s">
        <v>712</v>
      </c>
      <c r="AD18" s="799">
        <v>0.1</v>
      </c>
      <c r="AE18" s="799">
        <v>0.9</v>
      </c>
      <c r="AF18" s="266"/>
      <c r="AG18" s="804" t="s">
        <v>712</v>
      </c>
      <c r="AH18" s="837">
        <v>4</v>
      </c>
      <c r="AI18" s="837">
        <v>36</v>
      </c>
      <c r="AJ18" s="837">
        <v>40</v>
      </c>
      <c r="AL18" s="67" t="s">
        <v>166</v>
      </c>
      <c r="AM18" s="314">
        <v>0.1</v>
      </c>
      <c r="AN18" s="315">
        <v>0.9</v>
      </c>
      <c r="AO18" s="266"/>
      <c r="AP18" s="67" t="s">
        <v>166</v>
      </c>
      <c r="AQ18" s="312">
        <v>1</v>
      </c>
      <c r="AR18" s="341">
        <v>9</v>
      </c>
      <c r="AS18" s="337">
        <v>10</v>
      </c>
    </row>
    <row r="19" spans="28:45" ht="12">
      <c r="AB19" s="47"/>
      <c r="AC19" s="611" t="s">
        <v>713</v>
      </c>
      <c r="AD19" s="799">
        <v>0.1926605504587156</v>
      </c>
      <c r="AE19" s="799">
        <v>0.8073394495412844</v>
      </c>
      <c r="AG19" s="611" t="s">
        <v>713</v>
      </c>
      <c r="AH19" s="837">
        <v>21</v>
      </c>
      <c r="AI19" s="837">
        <v>88</v>
      </c>
      <c r="AJ19" s="837">
        <v>109</v>
      </c>
      <c r="AL19" s="67" t="s">
        <v>165</v>
      </c>
      <c r="AM19" s="314">
        <v>0.16417910447761194</v>
      </c>
      <c r="AN19" s="315">
        <v>0.835820895522388</v>
      </c>
      <c r="AP19" s="67" t="s">
        <v>165</v>
      </c>
      <c r="AQ19" s="312">
        <v>33</v>
      </c>
      <c r="AR19" s="341">
        <v>168</v>
      </c>
      <c r="AS19" s="337">
        <v>201</v>
      </c>
    </row>
    <row r="20" spans="1:45"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47"/>
      <c r="AC20" s="804" t="s">
        <v>714</v>
      </c>
      <c r="AD20" s="799">
        <v>0</v>
      </c>
      <c r="AE20" s="799">
        <v>1</v>
      </c>
      <c r="AG20" s="804" t="s">
        <v>714</v>
      </c>
      <c r="AH20" s="837">
        <v>0</v>
      </c>
      <c r="AI20" s="837">
        <v>16</v>
      </c>
      <c r="AJ20" s="837">
        <v>16</v>
      </c>
      <c r="AL20" s="67" t="s">
        <v>164</v>
      </c>
      <c r="AM20" s="314">
        <v>0.21428571428571427</v>
      </c>
      <c r="AN20" s="315">
        <v>0.7857142857142857</v>
      </c>
      <c r="AP20" s="67" t="s">
        <v>164</v>
      </c>
      <c r="AQ20" s="312">
        <v>3</v>
      </c>
      <c r="AR20" s="341">
        <v>11</v>
      </c>
      <c r="AS20" s="337">
        <v>14</v>
      </c>
    </row>
    <row r="21" spans="1:45"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47"/>
      <c r="AC21" s="611" t="s">
        <v>715</v>
      </c>
      <c r="AD21" s="799">
        <v>0.17829457364341086</v>
      </c>
      <c r="AE21" s="799">
        <v>0.8217054263565892</v>
      </c>
      <c r="AG21" s="611" t="s">
        <v>715</v>
      </c>
      <c r="AH21" s="836">
        <v>23</v>
      </c>
      <c r="AI21" s="837">
        <v>106</v>
      </c>
      <c r="AJ21" s="837">
        <v>129</v>
      </c>
      <c r="AL21" s="67" t="s">
        <v>163</v>
      </c>
      <c r="AM21" s="316">
        <v>0</v>
      </c>
      <c r="AN21" s="317">
        <v>1</v>
      </c>
      <c r="AP21" s="67" t="s">
        <v>163</v>
      </c>
      <c r="AQ21" s="318">
        <v>0</v>
      </c>
      <c r="AR21" s="342">
        <v>9</v>
      </c>
      <c r="AS21" s="337">
        <v>9</v>
      </c>
    </row>
    <row r="22" spans="1:45"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47"/>
      <c r="AC22" s="804" t="s">
        <v>719</v>
      </c>
      <c r="AD22" s="799" t="e">
        <v>#DIV/0!</v>
      </c>
      <c r="AE22" s="799" t="e">
        <v>#DIV/0!</v>
      </c>
      <c r="AG22" s="804" t="s">
        <v>719</v>
      </c>
      <c r="AH22" s="837">
        <v>0</v>
      </c>
      <c r="AI22" s="837">
        <v>0</v>
      </c>
      <c r="AJ22" s="837">
        <v>0</v>
      </c>
      <c r="AL22" s="67" t="s">
        <v>173</v>
      </c>
      <c r="AM22" s="314">
        <v>0.13559322033898305</v>
      </c>
      <c r="AN22" s="315">
        <v>0.864406779661017</v>
      </c>
      <c r="AP22" s="67" t="s">
        <v>173</v>
      </c>
      <c r="AQ22" s="312">
        <v>16</v>
      </c>
      <c r="AR22" s="341">
        <v>102</v>
      </c>
      <c r="AS22" s="337">
        <v>118</v>
      </c>
    </row>
    <row r="23" spans="1:45"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47"/>
      <c r="AC23" s="611" t="s">
        <v>317</v>
      </c>
      <c r="AD23" s="799" t="e">
        <v>#DIV/0!</v>
      </c>
      <c r="AE23" s="799" t="e">
        <v>#DIV/0!</v>
      </c>
      <c r="AG23" s="611" t="s">
        <v>317</v>
      </c>
      <c r="AH23" s="837">
        <v>0</v>
      </c>
      <c r="AI23" s="837">
        <v>0</v>
      </c>
      <c r="AJ23" s="837">
        <v>0</v>
      </c>
      <c r="AL23" s="75" t="s">
        <v>174</v>
      </c>
      <c r="AM23" s="320">
        <v>0.12030075187969924</v>
      </c>
      <c r="AN23" s="321">
        <v>0.8796992481203008</v>
      </c>
      <c r="AP23" s="68" t="s">
        <v>174</v>
      </c>
      <c r="AQ23" s="322">
        <v>16</v>
      </c>
      <c r="AR23" s="343">
        <v>117</v>
      </c>
      <c r="AS23" s="345">
        <v>133</v>
      </c>
    </row>
    <row r="24" spans="1:45"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47"/>
      <c r="AC24" s="128"/>
      <c r="AD24" s="289"/>
      <c r="AE24" s="289"/>
      <c r="AG24" s="610" t="s">
        <v>390</v>
      </c>
      <c r="AH24" s="837">
        <v>117</v>
      </c>
      <c r="AI24" s="837">
        <v>670</v>
      </c>
      <c r="AJ24" s="837">
        <v>787</v>
      </c>
      <c r="AL24" s="128"/>
      <c r="AM24" s="323"/>
      <c r="AN24" s="323"/>
      <c r="AP24" s="111" t="s">
        <v>390</v>
      </c>
      <c r="AQ24" s="324">
        <v>117</v>
      </c>
      <c r="AR24" s="344">
        <v>670</v>
      </c>
      <c r="AS24" s="340">
        <v>787</v>
      </c>
    </row>
    <row r="25" spans="1:28"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47"/>
    </row>
    <row r="26" spans="1:42"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47"/>
      <c r="AC26" s="115" t="s">
        <v>369</v>
      </c>
      <c r="AG26" s="115" t="s">
        <v>505</v>
      </c>
      <c r="AL26" s="115" t="s">
        <v>369</v>
      </c>
      <c r="AP26" s="115" t="s">
        <v>505</v>
      </c>
    </row>
    <row r="27" spans="1:28"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47"/>
    </row>
    <row r="28" spans="1:45"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47"/>
      <c r="AC28" s="610" t="s">
        <v>186</v>
      </c>
      <c r="AD28" s="610" t="s">
        <v>318</v>
      </c>
      <c r="AE28" s="610" t="s">
        <v>319</v>
      </c>
      <c r="AG28" s="610" t="s">
        <v>186</v>
      </c>
      <c r="AH28" s="610" t="s">
        <v>318</v>
      </c>
      <c r="AI28" s="610" t="s">
        <v>319</v>
      </c>
      <c r="AJ28" s="610" t="s">
        <v>482</v>
      </c>
      <c r="AL28" s="207" t="s">
        <v>186</v>
      </c>
      <c r="AM28" s="117" t="s">
        <v>318</v>
      </c>
      <c r="AN28" s="119" t="s">
        <v>319</v>
      </c>
      <c r="AP28" s="207" t="s">
        <v>186</v>
      </c>
      <c r="AQ28" s="117" t="s">
        <v>318</v>
      </c>
      <c r="AR28" s="121" t="s">
        <v>319</v>
      </c>
      <c r="AS28" s="116" t="s">
        <v>482</v>
      </c>
    </row>
    <row r="29" spans="1:45"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47"/>
      <c r="AC29" s="613" t="s">
        <v>720</v>
      </c>
      <c r="AD29" s="799">
        <v>0.050387596899224806</v>
      </c>
      <c r="AE29" s="799">
        <v>0.9496124031007752</v>
      </c>
      <c r="AG29" s="613" t="s">
        <v>720</v>
      </c>
      <c r="AH29" s="832">
        <v>13</v>
      </c>
      <c r="AI29" s="831">
        <v>245</v>
      </c>
      <c r="AJ29" s="831">
        <v>258</v>
      </c>
      <c r="AL29" s="290" t="s">
        <v>378</v>
      </c>
      <c r="AM29" s="310">
        <v>0.5238095238095238</v>
      </c>
      <c r="AN29" s="311">
        <v>0.47619047619047616</v>
      </c>
      <c r="AP29" s="290" t="s">
        <v>378</v>
      </c>
      <c r="AQ29" s="275">
        <v>11</v>
      </c>
      <c r="AR29" s="331">
        <v>10</v>
      </c>
      <c r="AS29" s="336">
        <v>21</v>
      </c>
    </row>
    <row r="30" spans="1:45"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47"/>
      <c r="AC30" s="613" t="s">
        <v>721</v>
      </c>
      <c r="AD30" s="799">
        <v>0.08906882591093117</v>
      </c>
      <c r="AE30" s="799">
        <v>0.9109311740890689</v>
      </c>
      <c r="AG30" s="613" t="s">
        <v>721</v>
      </c>
      <c r="AH30" s="832">
        <v>22</v>
      </c>
      <c r="AI30" s="831">
        <v>225</v>
      </c>
      <c r="AJ30" s="831">
        <v>247</v>
      </c>
      <c r="AL30" s="255" t="s">
        <v>94</v>
      </c>
      <c r="AM30" s="326">
        <v>0.46875</v>
      </c>
      <c r="AN30" s="327">
        <v>0.53125</v>
      </c>
      <c r="AP30" s="255" t="s">
        <v>94</v>
      </c>
      <c r="AQ30" s="275">
        <v>15</v>
      </c>
      <c r="AR30" s="332">
        <v>17</v>
      </c>
      <c r="AS30" s="337">
        <v>32</v>
      </c>
    </row>
    <row r="31" spans="1:45"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47"/>
      <c r="AC31" s="613" t="s">
        <v>722</v>
      </c>
      <c r="AD31" s="799">
        <v>0.21052631578947367</v>
      </c>
      <c r="AE31" s="799">
        <v>0.7894736842105263</v>
      </c>
      <c r="AG31" s="613" t="s">
        <v>722</v>
      </c>
      <c r="AH31" s="832">
        <v>40</v>
      </c>
      <c r="AI31" s="831">
        <v>150</v>
      </c>
      <c r="AJ31" s="831">
        <v>190</v>
      </c>
      <c r="AL31" s="255" t="s">
        <v>95</v>
      </c>
      <c r="AM31" s="326">
        <v>0.41025641025641024</v>
      </c>
      <c r="AN31" s="327">
        <v>0.5897435897435898</v>
      </c>
      <c r="AP31" s="255" t="s">
        <v>95</v>
      </c>
      <c r="AQ31" s="275">
        <v>16</v>
      </c>
      <c r="AR31" s="332">
        <v>23</v>
      </c>
      <c r="AS31" s="337">
        <v>39</v>
      </c>
    </row>
    <row r="32" spans="1:45"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47"/>
      <c r="AC32" s="613" t="s">
        <v>723</v>
      </c>
      <c r="AD32" s="799">
        <v>0.41025641025641024</v>
      </c>
      <c r="AE32" s="799">
        <v>0.5897435897435898</v>
      </c>
      <c r="AG32" s="613" t="s">
        <v>723</v>
      </c>
      <c r="AH32" s="831">
        <v>16</v>
      </c>
      <c r="AI32" s="831">
        <v>23</v>
      </c>
      <c r="AJ32" s="831">
        <v>39</v>
      </c>
      <c r="AL32" s="255" t="s">
        <v>96</v>
      </c>
      <c r="AM32" s="326">
        <v>0.21052631578947367</v>
      </c>
      <c r="AN32" s="327">
        <v>0.7894736842105263</v>
      </c>
      <c r="AP32" s="255" t="s">
        <v>96</v>
      </c>
      <c r="AQ32" s="275">
        <v>40</v>
      </c>
      <c r="AR32" s="332">
        <v>150</v>
      </c>
      <c r="AS32" s="337">
        <v>190</v>
      </c>
    </row>
    <row r="33" spans="1:45"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47"/>
      <c r="AC33" s="613" t="s">
        <v>724</v>
      </c>
      <c r="AD33" s="825">
        <v>0.46875</v>
      </c>
      <c r="AE33" s="799">
        <v>0.53125</v>
      </c>
      <c r="AG33" s="613" t="s">
        <v>724</v>
      </c>
      <c r="AH33" s="831">
        <v>15</v>
      </c>
      <c r="AI33" s="831">
        <v>17</v>
      </c>
      <c r="AJ33" s="831">
        <v>32</v>
      </c>
      <c r="AL33" s="255" t="s">
        <v>97</v>
      </c>
      <c r="AM33" s="326">
        <v>0.08906882591093117</v>
      </c>
      <c r="AN33" s="328">
        <v>0.9109311740890689</v>
      </c>
      <c r="AP33" s="255" t="s">
        <v>97</v>
      </c>
      <c r="AQ33" s="275">
        <v>22</v>
      </c>
      <c r="AR33" s="333">
        <v>225</v>
      </c>
      <c r="AS33" s="338">
        <v>247</v>
      </c>
    </row>
    <row r="34" spans="1:45"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47"/>
      <c r="AC34" s="613" t="s">
        <v>725</v>
      </c>
      <c r="AD34" s="799">
        <v>0.5238095238095238</v>
      </c>
      <c r="AE34" s="799">
        <v>0.47619047619047616</v>
      </c>
      <c r="AG34" s="613" t="s">
        <v>725</v>
      </c>
      <c r="AH34" s="831">
        <v>11</v>
      </c>
      <c r="AI34" s="831">
        <v>10</v>
      </c>
      <c r="AJ34" s="831">
        <v>21</v>
      </c>
      <c r="AL34" s="256" t="s">
        <v>98</v>
      </c>
      <c r="AM34" s="329">
        <v>0.050387596899224806</v>
      </c>
      <c r="AN34" s="330">
        <v>0.9496124031007752</v>
      </c>
      <c r="AP34" s="294" t="s">
        <v>98</v>
      </c>
      <c r="AQ34" s="282">
        <v>13</v>
      </c>
      <c r="AR34" s="334">
        <v>245</v>
      </c>
      <c r="AS34" s="339">
        <v>258</v>
      </c>
    </row>
    <row r="35" spans="1:45"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47"/>
      <c r="AG35" s="610" t="s">
        <v>390</v>
      </c>
      <c r="AH35" s="831">
        <v>117</v>
      </c>
      <c r="AI35" s="831">
        <v>670</v>
      </c>
      <c r="AJ35" s="831">
        <v>787</v>
      </c>
      <c r="AP35" s="111" t="s">
        <v>390</v>
      </c>
      <c r="AQ35" s="297">
        <v>117</v>
      </c>
      <c r="AR35" s="335">
        <v>670</v>
      </c>
      <c r="AS35" s="340">
        <v>787</v>
      </c>
    </row>
    <row r="36" spans="1:28"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47"/>
    </row>
    <row r="37" spans="1:41"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47"/>
      <c r="AF37" s="266"/>
      <c r="AO37" s="266"/>
    </row>
    <row r="38" spans="1:41"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47"/>
      <c r="AF38" s="266"/>
      <c r="AO38" s="266"/>
    </row>
    <row r="39" spans="1:41"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47"/>
      <c r="AF39" s="266"/>
      <c r="AO39" s="266"/>
    </row>
    <row r="40" spans="1:41"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47"/>
      <c r="AF40" s="266"/>
      <c r="AO40" s="266"/>
    </row>
    <row r="41" spans="1:41"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47"/>
      <c r="AF41" s="266"/>
      <c r="AO41" s="266"/>
    </row>
    <row r="42" spans="1:41"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47"/>
      <c r="AF42" s="266"/>
      <c r="AO42" s="266"/>
    </row>
    <row r="43" spans="1:41"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F43" s="266"/>
      <c r="AO43" s="266"/>
    </row>
    <row r="44" spans="1:27" ht="12">
      <c r="A44" s="8"/>
      <c r="B44" s="9"/>
      <c r="C44" s="9"/>
      <c r="D44" s="9"/>
      <c r="E44" s="9"/>
      <c r="F44" s="9"/>
      <c r="G44" s="9"/>
      <c r="H44" s="9"/>
      <c r="I44" s="9"/>
      <c r="J44" s="9"/>
      <c r="K44" s="9"/>
      <c r="L44" s="9"/>
      <c r="M44" s="9"/>
      <c r="N44" s="9"/>
      <c r="O44" s="9"/>
      <c r="P44" s="9"/>
      <c r="Q44" s="9"/>
      <c r="R44" s="9"/>
      <c r="S44" s="9"/>
      <c r="T44" s="9"/>
      <c r="U44" s="9"/>
      <c r="V44" s="9"/>
      <c r="W44" s="9"/>
      <c r="X44" s="9"/>
      <c r="Y44" s="9"/>
      <c r="Z44" s="9"/>
      <c r="AA44" s="10"/>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row>
  </sheetData>
  <sheetProtection password="DF54" sheet="1" objects="1" scenarios="1"/>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98" r:id="rId2"/>
  <colBreaks count="2" manualBreakCount="2">
    <brk id="27" max="65535" man="1"/>
    <brk id="36" max="65535" man="1"/>
  </colBreaks>
  <drawing r:id="rId1"/>
</worksheet>
</file>

<file path=xl/worksheets/sheet18.xml><?xml version="1.0" encoding="utf-8"?>
<worksheet xmlns="http://schemas.openxmlformats.org/spreadsheetml/2006/main" xmlns:r="http://schemas.openxmlformats.org/officeDocument/2006/relationships">
  <sheetPr>
    <tabColor indexed="45"/>
  </sheetPr>
  <dimension ref="A1:AW59"/>
  <sheetViews>
    <sheetView showGridLines="0" view="pageBreakPreview" zoomScaleSheetLayoutView="100" workbookViewId="0" topLeftCell="A1">
      <selection activeCell="A1" sqref="A1:B1"/>
    </sheetView>
  </sheetViews>
  <sheetFormatPr defaultColWidth="9.00390625" defaultRowHeight="12.75"/>
  <cols>
    <col min="1" max="27" width="3.625" style="3" customWidth="1"/>
    <col min="28" max="28" width="2.25390625" style="625" customWidth="1"/>
    <col min="29" max="29" width="15.625" style="625" customWidth="1"/>
    <col min="30" max="32" width="7.625" style="625" customWidth="1"/>
    <col min="33" max="33" width="1.75390625" style="625" customWidth="1"/>
    <col min="34" max="34" width="16.00390625" style="625" customWidth="1"/>
    <col min="35" max="37" width="6.00390625" style="625" customWidth="1"/>
    <col min="38" max="38" width="6.75390625" style="625" customWidth="1"/>
    <col min="39" max="39" width="2.25390625" style="3" customWidth="1"/>
    <col min="40" max="40" width="15.625" style="3" customWidth="1"/>
    <col min="41" max="43" width="6.00390625" style="3" customWidth="1"/>
    <col min="44" max="44" width="1.75390625" style="3" customWidth="1"/>
    <col min="45" max="45" width="16.00390625" style="3" customWidth="1"/>
    <col min="46" max="48" width="6.00390625" style="3" customWidth="1"/>
    <col min="49" max="49" width="6.75390625" style="3" customWidth="1"/>
    <col min="50" max="16384" width="10.25390625" style="3" customWidth="1"/>
  </cols>
  <sheetData>
    <row r="1" spans="1:49" ht="21" customHeight="1" thickBot="1">
      <c r="A1" s="1094">
        <v>10</v>
      </c>
      <c r="B1" s="1094"/>
      <c r="C1" s="2" t="s">
        <v>322</v>
      </c>
      <c r="D1" s="2"/>
      <c r="E1" s="2"/>
      <c r="F1" s="2"/>
      <c r="G1" s="2"/>
      <c r="H1" s="2"/>
      <c r="I1" s="2"/>
      <c r="J1" s="2"/>
      <c r="K1" s="2"/>
      <c r="L1" s="2"/>
      <c r="M1" s="2"/>
      <c r="N1" s="2"/>
      <c r="O1" s="2"/>
      <c r="P1" s="2"/>
      <c r="Q1" s="2"/>
      <c r="R1" s="2"/>
      <c r="S1" s="2"/>
      <c r="T1" s="2"/>
      <c r="U1" s="2"/>
      <c r="V1" s="1067" t="s">
        <v>641</v>
      </c>
      <c r="W1" s="1067"/>
      <c r="X1" s="1067"/>
      <c r="Y1" s="1067"/>
      <c r="Z1" s="1067"/>
      <c r="AA1" s="1067"/>
      <c r="AC1" s="115" t="s">
        <v>130</v>
      </c>
      <c r="AD1" s="115"/>
      <c r="AE1" s="115"/>
      <c r="AF1" s="115"/>
      <c r="AG1" s="115"/>
      <c r="AH1" s="115"/>
      <c r="AI1" s="115"/>
      <c r="AJ1" s="115"/>
      <c r="AK1" s="115"/>
      <c r="AL1" s="115"/>
      <c r="AN1" s="115" t="s">
        <v>130</v>
      </c>
      <c r="AO1" s="115"/>
      <c r="AP1" s="115"/>
      <c r="AQ1" s="115"/>
      <c r="AR1" s="115"/>
      <c r="AS1" s="115"/>
      <c r="AT1" s="115"/>
      <c r="AU1" s="115"/>
      <c r="AV1" s="115"/>
      <c r="AW1" s="115"/>
    </row>
    <row r="2" spans="29:49" ht="12">
      <c r="AC2" s="115"/>
      <c r="AD2" s="115"/>
      <c r="AE2" s="115"/>
      <c r="AF2" s="115"/>
      <c r="AG2" s="115"/>
      <c r="AH2" s="115"/>
      <c r="AI2" s="115"/>
      <c r="AJ2" s="115"/>
      <c r="AK2" s="115"/>
      <c r="AL2" s="115"/>
      <c r="AN2" s="115"/>
      <c r="AO2" s="115"/>
      <c r="AP2" s="115"/>
      <c r="AQ2" s="115"/>
      <c r="AR2" s="115"/>
      <c r="AS2" s="115"/>
      <c r="AT2" s="115"/>
      <c r="AU2" s="115"/>
      <c r="AV2" s="115"/>
      <c r="AW2" s="115"/>
    </row>
    <row r="3" spans="29:49" ht="12">
      <c r="AC3" s="115" t="s">
        <v>370</v>
      </c>
      <c r="AD3" s="115"/>
      <c r="AE3" s="115"/>
      <c r="AF3" s="115"/>
      <c r="AG3" s="115"/>
      <c r="AH3" s="115" t="s">
        <v>128</v>
      </c>
      <c r="AI3" s="115"/>
      <c r="AJ3" s="115"/>
      <c r="AK3" s="115"/>
      <c r="AL3" s="115"/>
      <c r="AN3" s="115" t="s">
        <v>370</v>
      </c>
      <c r="AO3" s="115"/>
      <c r="AP3" s="115"/>
      <c r="AQ3" s="115"/>
      <c r="AR3" s="115"/>
      <c r="AS3" s="115" t="s">
        <v>128</v>
      </c>
      <c r="AT3" s="115"/>
      <c r="AU3" s="115"/>
      <c r="AV3" s="115"/>
      <c r="AW3" s="115"/>
    </row>
    <row r="4" spans="29:49" ht="12.75" thickBot="1">
      <c r="AC4" s="115"/>
      <c r="AD4" s="115"/>
      <c r="AE4" s="115"/>
      <c r="AF4" s="115"/>
      <c r="AG4" s="115"/>
      <c r="AH4" s="115"/>
      <c r="AI4" s="115"/>
      <c r="AJ4" s="115"/>
      <c r="AK4" s="115"/>
      <c r="AL4" s="115"/>
      <c r="AN4" s="115"/>
      <c r="AO4" s="115"/>
      <c r="AP4" s="115"/>
      <c r="AQ4" s="115"/>
      <c r="AR4" s="115"/>
      <c r="AS4" s="115"/>
      <c r="AT4" s="115"/>
      <c r="AU4" s="115"/>
      <c r="AV4" s="115"/>
      <c r="AW4" s="115"/>
    </row>
    <row r="5" spans="2:49" ht="12.75" thickBot="1">
      <c r="B5" s="1092" t="s">
        <v>279</v>
      </c>
      <c r="C5" s="1093"/>
      <c r="D5" s="1093"/>
      <c r="E5" s="1093"/>
      <c r="F5" s="1093"/>
      <c r="G5" s="1093"/>
      <c r="H5" s="1093"/>
      <c r="I5" s="1093"/>
      <c r="J5" s="1093"/>
      <c r="K5" s="1093"/>
      <c r="L5" s="1093"/>
      <c r="M5" s="1093"/>
      <c r="O5" s="5"/>
      <c r="P5" s="6"/>
      <c r="Q5" s="6"/>
      <c r="R5" s="6"/>
      <c r="S5" s="6"/>
      <c r="T5" s="6"/>
      <c r="U5" s="6"/>
      <c r="V5" s="6"/>
      <c r="W5" s="6"/>
      <c r="X5" s="6"/>
      <c r="Y5" s="6"/>
      <c r="Z5" s="6"/>
      <c r="AA5" s="7"/>
      <c r="AC5" s="611"/>
      <c r="AD5" s="610" t="s">
        <v>311</v>
      </c>
      <c r="AE5" s="610" t="s">
        <v>312</v>
      </c>
      <c r="AF5" s="611" t="s">
        <v>317</v>
      </c>
      <c r="AG5" s="115"/>
      <c r="AH5" s="610" t="s">
        <v>185</v>
      </c>
      <c r="AI5" s="624" t="s">
        <v>311</v>
      </c>
      <c r="AJ5" s="624" t="s">
        <v>312</v>
      </c>
      <c r="AK5" s="624" t="s">
        <v>317</v>
      </c>
      <c r="AL5" s="610" t="s">
        <v>390</v>
      </c>
      <c r="AN5" s="177"/>
      <c r="AO5" s="600" t="s">
        <v>311</v>
      </c>
      <c r="AP5" s="394" t="s">
        <v>312</v>
      </c>
      <c r="AQ5" s="395" t="s">
        <v>317</v>
      </c>
      <c r="AR5" s="115"/>
      <c r="AS5" s="207" t="s">
        <v>185</v>
      </c>
      <c r="AT5" s="307" t="s">
        <v>311</v>
      </c>
      <c r="AU5" s="350" t="s">
        <v>312</v>
      </c>
      <c r="AV5" s="309" t="s">
        <v>317</v>
      </c>
      <c r="AW5" s="122" t="s">
        <v>390</v>
      </c>
    </row>
    <row r="6" spans="2:49" ht="12.75" thickBot="1">
      <c r="B6" s="1093"/>
      <c r="C6" s="1093"/>
      <c r="D6" s="1093"/>
      <c r="E6" s="1093"/>
      <c r="F6" s="1093"/>
      <c r="G6" s="1093"/>
      <c r="H6" s="1093"/>
      <c r="I6" s="1093"/>
      <c r="J6" s="1093"/>
      <c r="K6" s="1093"/>
      <c r="L6" s="1093"/>
      <c r="M6" s="1093"/>
      <c r="O6" s="8"/>
      <c r="P6" s="9"/>
      <c r="Q6" s="9"/>
      <c r="R6" s="9"/>
      <c r="S6" s="9"/>
      <c r="T6" s="9"/>
      <c r="U6" s="9"/>
      <c r="V6" s="9"/>
      <c r="W6" s="9"/>
      <c r="X6" s="9"/>
      <c r="Y6" s="9"/>
      <c r="Z6" s="9"/>
      <c r="AA6" s="10"/>
      <c r="AC6" s="610" t="s">
        <v>400</v>
      </c>
      <c r="AD6" s="802">
        <v>0.7204574332909784</v>
      </c>
      <c r="AE6" s="799">
        <v>0.21855146124523506</v>
      </c>
      <c r="AF6" s="799">
        <v>0.060991105463786534</v>
      </c>
      <c r="AG6" s="115"/>
      <c r="AH6" s="610" t="s">
        <v>390</v>
      </c>
      <c r="AI6" s="837">
        <v>567</v>
      </c>
      <c r="AJ6" s="837">
        <v>172</v>
      </c>
      <c r="AK6" s="837">
        <v>48</v>
      </c>
      <c r="AL6" s="837">
        <v>787</v>
      </c>
      <c r="AN6" s="112" t="s">
        <v>400</v>
      </c>
      <c r="AO6" s="243">
        <v>0.7204574332909784</v>
      </c>
      <c r="AP6" s="202">
        <v>0.21855146124523506</v>
      </c>
      <c r="AQ6" s="244">
        <v>0.060991105463786534</v>
      </c>
      <c r="AR6" s="115"/>
      <c r="AS6" s="111" t="s">
        <v>390</v>
      </c>
      <c r="AT6" s="324">
        <v>567</v>
      </c>
      <c r="AU6" s="325">
        <v>172</v>
      </c>
      <c r="AV6" s="344">
        <v>48</v>
      </c>
      <c r="AW6" s="601">
        <v>787</v>
      </c>
    </row>
    <row r="7" spans="2:49" ht="12">
      <c r="B7" s="1093"/>
      <c r="C7" s="1093"/>
      <c r="D7" s="1093"/>
      <c r="E7" s="1093"/>
      <c r="F7" s="1093"/>
      <c r="G7" s="1093"/>
      <c r="H7" s="1093"/>
      <c r="I7" s="1093"/>
      <c r="J7" s="1093"/>
      <c r="K7" s="1093"/>
      <c r="L7" s="1093"/>
      <c r="M7" s="1093"/>
      <c r="O7" s="8"/>
      <c r="P7" s="9"/>
      <c r="Q7" s="9"/>
      <c r="R7" s="9"/>
      <c r="S7" s="9"/>
      <c r="T7" s="9"/>
      <c r="U7" s="9"/>
      <c r="V7" s="9"/>
      <c r="W7" s="9"/>
      <c r="X7" s="9"/>
      <c r="Y7" s="9"/>
      <c r="Z7" s="9"/>
      <c r="AA7" s="10"/>
      <c r="AC7" s="115"/>
      <c r="AD7" s="115"/>
      <c r="AE7" s="115"/>
      <c r="AF7" s="115"/>
      <c r="AG7" s="115"/>
      <c r="AH7" s="115"/>
      <c r="AI7" s="115"/>
      <c r="AJ7" s="115"/>
      <c r="AK7" s="115"/>
      <c r="AL7" s="115"/>
      <c r="AN7" s="115"/>
      <c r="AO7" s="115"/>
      <c r="AP7" s="115"/>
      <c r="AQ7" s="115"/>
      <c r="AR7" s="115"/>
      <c r="AS7" s="115"/>
      <c r="AT7" s="115"/>
      <c r="AU7" s="115"/>
      <c r="AV7" s="115"/>
      <c r="AW7" s="115"/>
    </row>
    <row r="8" spans="2:49" ht="12">
      <c r="B8" s="1093"/>
      <c r="C8" s="1093"/>
      <c r="D8" s="1093"/>
      <c r="E8" s="1093"/>
      <c r="F8" s="1093"/>
      <c r="G8" s="1093"/>
      <c r="H8" s="1093"/>
      <c r="I8" s="1093"/>
      <c r="J8" s="1093"/>
      <c r="K8" s="1093"/>
      <c r="L8" s="1093"/>
      <c r="M8" s="1093"/>
      <c r="O8" s="8"/>
      <c r="P8" s="9"/>
      <c r="Q8" s="9"/>
      <c r="R8" s="9"/>
      <c r="S8" s="9"/>
      <c r="T8" s="9"/>
      <c r="U8" s="9"/>
      <c r="V8" s="9"/>
      <c r="W8" s="9"/>
      <c r="X8" s="9"/>
      <c r="Y8" s="9"/>
      <c r="Z8" s="9"/>
      <c r="AA8" s="10"/>
      <c r="AC8" s="115" t="s">
        <v>371</v>
      </c>
      <c r="AD8" s="115"/>
      <c r="AE8" s="115"/>
      <c r="AF8" s="115"/>
      <c r="AG8" s="115"/>
      <c r="AH8" s="115" t="s">
        <v>129</v>
      </c>
      <c r="AI8" s="115"/>
      <c r="AJ8" s="115"/>
      <c r="AK8" s="115"/>
      <c r="AL8" s="115"/>
      <c r="AN8" s="115" t="s">
        <v>371</v>
      </c>
      <c r="AO8" s="115"/>
      <c r="AP8" s="115"/>
      <c r="AQ8" s="115"/>
      <c r="AR8" s="115"/>
      <c r="AS8" s="115" t="s">
        <v>129</v>
      </c>
      <c r="AT8" s="115"/>
      <c r="AU8" s="115"/>
      <c r="AV8" s="115"/>
      <c r="AW8" s="115"/>
    </row>
    <row r="9" spans="2:49" ht="12.75" thickBot="1">
      <c r="B9" s="1093"/>
      <c r="C9" s="1093"/>
      <c r="D9" s="1093"/>
      <c r="E9" s="1093"/>
      <c r="F9" s="1093"/>
      <c r="G9" s="1093"/>
      <c r="H9" s="1093"/>
      <c r="I9" s="1093"/>
      <c r="J9" s="1093"/>
      <c r="K9" s="1093"/>
      <c r="L9" s="1093"/>
      <c r="M9" s="1093"/>
      <c r="O9" s="8"/>
      <c r="P9" s="9"/>
      <c r="Q9" s="9"/>
      <c r="R9" s="9"/>
      <c r="S9" s="9"/>
      <c r="T9" s="9"/>
      <c r="U9" s="9"/>
      <c r="V9" s="9"/>
      <c r="W9" s="9"/>
      <c r="X9" s="9"/>
      <c r="Y9" s="9"/>
      <c r="Z9" s="9"/>
      <c r="AA9" s="10"/>
      <c r="AC9" s="115"/>
      <c r="AD9" s="115"/>
      <c r="AE9" s="115"/>
      <c r="AF9" s="115"/>
      <c r="AG9" s="115"/>
      <c r="AH9" s="115"/>
      <c r="AI9" s="115"/>
      <c r="AJ9" s="115"/>
      <c r="AK9" s="115"/>
      <c r="AL9" s="115"/>
      <c r="AN9" s="115"/>
      <c r="AO9" s="115"/>
      <c r="AP9" s="115"/>
      <c r="AQ9" s="115"/>
      <c r="AR9" s="115"/>
      <c r="AS9" s="115"/>
      <c r="AT9" s="115"/>
      <c r="AU9" s="115"/>
      <c r="AV9" s="115"/>
      <c r="AW9" s="115"/>
    </row>
    <row r="10" spans="2:49" ht="12.75" thickBot="1">
      <c r="B10" s="1093"/>
      <c r="C10" s="1093"/>
      <c r="D10" s="1093"/>
      <c r="E10" s="1093"/>
      <c r="F10" s="1093"/>
      <c r="G10" s="1093"/>
      <c r="H10" s="1093"/>
      <c r="I10" s="1093"/>
      <c r="J10" s="1093"/>
      <c r="K10" s="1093"/>
      <c r="L10" s="1093"/>
      <c r="M10" s="1093"/>
      <c r="O10" s="8"/>
      <c r="P10" s="9"/>
      <c r="Q10" s="9"/>
      <c r="R10" s="9"/>
      <c r="S10" s="9"/>
      <c r="T10" s="9"/>
      <c r="U10" s="9"/>
      <c r="V10" s="9"/>
      <c r="W10" s="9"/>
      <c r="X10" s="9"/>
      <c r="Y10" s="9"/>
      <c r="Z10" s="9"/>
      <c r="AA10" s="10"/>
      <c r="AC10" s="610" t="s">
        <v>185</v>
      </c>
      <c r="AD10" s="624" t="s">
        <v>362</v>
      </c>
      <c r="AE10" s="624" t="s">
        <v>312</v>
      </c>
      <c r="AF10" s="613" t="s">
        <v>317</v>
      </c>
      <c r="AG10" s="266"/>
      <c r="AH10" s="610" t="s">
        <v>185</v>
      </c>
      <c r="AI10" s="624" t="s">
        <v>311</v>
      </c>
      <c r="AJ10" s="624" t="s">
        <v>312</v>
      </c>
      <c r="AK10" s="624" t="s">
        <v>317</v>
      </c>
      <c r="AL10" s="610" t="s">
        <v>390</v>
      </c>
      <c r="AN10" s="207" t="s">
        <v>185</v>
      </c>
      <c r="AO10" s="272" t="s">
        <v>311</v>
      </c>
      <c r="AP10" s="602" t="s">
        <v>312</v>
      </c>
      <c r="AQ10" s="273" t="s">
        <v>317</v>
      </c>
      <c r="AR10" s="266"/>
      <c r="AS10" s="207" t="s">
        <v>185</v>
      </c>
      <c r="AT10" s="307" t="s">
        <v>311</v>
      </c>
      <c r="AU10" s="350" t="s">
        <v>312</v>
      </c>
      <c r="AV10" s="309" t="s">
        <v>317</v>
      </c>
      <c r="AW10" s="122" t="s">
        <v>390</v>
      </c>
    </row>
    <row r="11" spans="2:49" ht="12">
      <c r="B11" s="1093"/>
      <c r="C11" s="1093"/>
      <c r="D11" s="1093"/>
      <c r="E11" s="1093"/>
      <c r="F11" s="1093"/>
      <c r="G11" s="1093"/>
      <c r="H11" s="1093"/>
      <c r="I11" s="1093"/>
      <c r="J11" s="1093"/>
      <c r="K11" s="1093"/>
      <c r="L11" s="1093"/>
      <c r="M11" s="1093"/>
      <c r="O11" s="8"/>
      <c r="P11" s="9"/>
      <c r="Q11" s="9"/>
      <c r="R11" s="9"/>
      <c r="S11" s="9"/>
      <c r="T11" s="9"/>
      <c r="U11" s="9"/>
      <c r="V11" s="9"/>
      <c r="W11" s="9"/>
      <c r="X11" s="9"/>
      <c r="Y11" s="9"/>
      <c r="Z11" s="9"/>
      <c r="AA11" s="10"/>
      <c r="AC11" s="611" t="s">
        <v>705</v>
      </c>
      <c r="AD11" s="799">
        <v>0.7819548872180451</v>
      </c>
      <c r="AE11" s="799">
        <v>0.18796992481203006</v>
      </c>
      <c r="AF11" s="799">
        <v>0.03007518796992481</v>
      </c>
      <c r="AG11" s="266"/>
      <c r="AH11" s="611" t="s">
        <v>705</v>
      </c>
      <c r="AI11" s="837">
        <v>104</v>
      </c>
      <c r="AJ11" s="837">
        <v>25</v>
      </c>
      <c r="AK11" s="837">
        <v>4</v>
      </c>
      <c r="AL11" s="837">
        <v>133</v>
      </c>
      <c r="AN11" s="216" t="s">
        <v>391</v>
      </c>
      <c r="AO11" s="132" t="e">
        <v>#DIV/0!</v>
      </c>
      <c r="AP11" s="140" t="e">
        <v>#DIV/0!</v>
      </c>
      <c r="AQ11" s="134" t="e">
        <v>#DIV/0!</v>
      </c>
      <c r="AR11" s="266"/>
      <c r="AS11" s="216" t="s">
        <v>391</v>
      </c>
      <c r="AT11" s="312">
        <v>0</v>
      </c>
      <c r="AU11" s="313">
        <v>0</v>
      </c>
      <c r="AV11" s="341">
        <v>0</v>
      </c>
      <c r="AW11" s="380">
        <v>0</v>
      </c>
    </row>
    <row r="12" spans="2:49" ht="12">
      <c r="B12" s="1093"/>
      <c r="C12" s="1093"/>
      <c r="D12" s="1093"/>
      <c r="E12" s="1093"/>
      <c r="F12" s="1093"/>
      <c r="G12" s="1093"/>
      <c r="H12" s="1093"/>
      <c r="I12" s="1093"/>
      <c r="J12" s="1093"/>
      <c r="K12" s="1093"/>
      <c r="L12" s="1093"/>
      <c r="M12" s="1093"/>
      <c r="O12" s="8"/>
      <c r="P12" s="9"/>
      <c r="Q12" s="9"/>
      <c r="R12" s="9"/>
      <c r="S12" s="9"/>
      <c r="T12" s="9"/>
      <c r="U12" s="9"/>
      <c r="V12" s="9"/>
      <c r="W12" s="9"/>
      <c r="X12" s="9"/>
      <c r="Y12" s="9"/>
      <c r="Z12" s="9"/>
      <c r="AA12" s="10"/>
      <c r="AC12" s="804" t="s">
        <v>706</v>
      </c>
      <c r="AD12" s="799">
        <v>0.7203389830508474</v>
      </c>
      <c r="AE12" s="799">
        <v>0.2542372881355932</v>
      </c>
      <c r="AF12" s="799">
        <v>0.025423728813559324</v>
      </c>
      <c r="AG12" s="266"/>
      <c r="AH12" s="804" t="s">
        <v>706</v>
      </c>
      <c r="AI12" s="837">
        <v>85</v>
      </c>
      <c r="AJ12" s="837">
        <v>30</v>
      </c>
      <c r="AK12" s="837">
        <v>3</v>
      </c>
      <c r="AL12" s="837">
        <v>118</v>
      </c>
      <c r="AN12" s="67" t="s">
        <v>170</v>
      </c>
      <c r="AO12" s="143" t="e">
        <v>#DIV/0!</v>
      </c>
      <c r="AP12" s="144" t="e">
        <v>#DIV/0!</v>
      </c>
      <c r="AQ12" s="145" t="e">
        <v>#DIV/0!</v>
      </c>
      <c r="AR12" s="266"/>
      <c r="AS12" s="67" t="s">
        <v>170</v>
      </c>
      <c r="AT12" s="312">
        <v>0</v>
      </c>
      <c r="AU12" s="313">
        <v>0</v>
      </c>
      <c r="AV12" s="341">
        <v>0</v>
      </c>
      <c r="AW12" s="385">
        <v>0</v>
      </c>
    </row>
    <row r="13" spans="2:49" ht="12" customHeight="1">
      <c r="B13" s="1093"/>
      <c r="C13" s="1093"/>
      <c r="D13" s="1093"/>
      <c r="E13" s="1093"/>
      <c r="F13" s="1093"/>
      <c r="G13" s="1093"/>
      <c r="H13" s="1093"/>
      <c r="I13" s="1093"/>
      <c r="J13" s="1093"/>
      <c r="K13" s="1093"/>
      <c r="L13" s="1093"/>
      <c r="M13" s="1093"/>
      <c r="O13" s="8"/>
      <c r="P13" s="9"/>
      <c r="Q13" s="9"/>
      <c r="R13" s="9"/>
      <c r="S13" s="9"/>
      <c r="T13" s="9"/>
      <c r="U13" s="9"/>
      <c r="V13" s="9"/>
      <c r="W13" s="9"/>
      <c r="X13" s="9"/>
      <c r="Y13" s="9"/>
      <c r="Z13" s="9"/>
      <c r="AA13" s="10"/>
      <c r="AC13" s="611" t="s">
        <v>707</v>
      </c>
      <c r="AD13" s="825">
        <v>0.7777777777777778</v>
      </c>
      <c r="AE13" s="799">
        <v>0.2222222222222222</v>
      </c>
      <c r="AF13" s="799">
        <v>0</v>
      </c>
      <c r="AG13" s="266"/>
      <c r="AH13" s="611" t="s">
        <v>707</v>
      </c>
      <c r="AI13" s="837">
        <v>7</v>
      </c>
      <c r="AJ13" s="837">
        <v>2</v>
      </c>
      <c r="AK13" s="837">
        <v>0</v>
      </c>
      <c r="AL13" s="837">
        <v>9</v>
      </c>
      <c r="AN13" s="67" t="s">
        <v>171</v>
      </c>
      <c r="AO13" s="143">
        <v>0.7209302325581395</v>
      </c>
      <c r="AP13" s="144">
        <v>0.23255813953488372</v>
      </c>
      <c r="AQ13" s="145">
        <v>0.046511627906976744</v>
      </c>
      <c r="AR13" s="266"/>
      <c r="AS13" s="67" t="s">
        <v>171</v>
      </c>
      <c r="AT13" s="312">
        <v>93</v>
      </c>
      <c r="AU13" s="313">
        <v>30</v>
      </c>
      <c r="AV13" s="341">
        <v>6</v>
      </c>
      <c r="AW13" s="385">
        <v>129</v>
      </c>
    </row>
    <row r="14" spans="2:49" ht="12" customHeight="1">
      <c r="B14" s="1093"/>
      <c r="C14" s="1093"/>
      <c r="D14" s="1093"/>
      <c r="E14" s="1093"/>
      <c r="F14" s="1093"/>
      <c r="G14" s="1093"/>
      <c r="H14" s="1093"/>
      <c r="I14" s="1093"/>
      <c r="J14" s="1093"/>
      <c r="K14" s="1093"/>
      <c r="L14" s="1093"/>
      <c r="M14" s="1093"/>
      <c r="O14" s="8"/>
      <c r="P14" s="9"/>
      <c r="Q14" s="9"/>
      <c r="R14" s="9"/>
      <c r="S14" s="9"/>
      <c r="T14" s="9"/>
      <c r="U14" s="9"/>
      <c r="V14" s="9"/>
      <c r="W14" s="9"/>
      <c r="X14" s="9"/>
      <c r="Y14" s="9"/>
      <c r="Z14" s="9"/>
      <c r="AA14" s="10"/>
      <c r="AC14" s="804" t="s">
        <v>708</v>
      </c>
      <c r="AD14" s="825">
        <v>0.7857142857142857</v>
      </c>
      <c r="AE14" s="799">
        <v>0.14285714285714285</v>
      </c>
      <c r="AF14" s="799">
        <v>0.07142857142857142</v>
      </c>
      <c r="AG14" s="266"/>
      <c r="AH14" s="804" t="s">
        <v>708</v>
      </c>
      <c r="AI14" s="837">
        <v>11</v>
      </c>
      <c r="AJ14" s="837">
        <v>2</v>
      </c>
      <c r="AK14" s="837">
        <v>1</v>
      </c>
      <c r="AL14" s="837">
        <v>14</v>
      </c>
      <c r="AN14" s="67" t="s">
        <v>169</v>
      </c>
      <c r="AO14" s="143">
        <v>0.625</v>
      </c>
      <c r="AP14" s="144">
        <v>0.0625</v>
      </c>
      <c r="AQ14" s="145">
        <v>0.3125</v>
      </c>
      <c r="AR14" s="266"/>
      <c r="AS14" s="67" t="s">
        <v>169</v>
      </c>
      <c r="AT14" s="312">
        <v>10</v>
      </c>
      <c r="AU14" s="313">
        <v>1</v>
      </c>
      <c r="AV14" s="341">
        <v>5</v>
      </c>
      <c r="AW14" s="385">
        <v>16</v>
      </c>
    </row>
    <row r="15" spans="2:49" ht="12" customHeight="1">
      <c r="B15" s="1093"/>
      <c r="C15" s="1093"/>
      <c r="D15" s="1093"/>
      <c r="E15" s="1093"/>
      <c r="F15" s="1093"/>
      <c r="G15" s="1093"/>
      <c r="H15" s="1093"/>
      <c r="I15" s="1093"/>
      <c r="J15" s="1093"/>
      <c r="K15" s="1093"/>
      <c r="L15" s="1093"/>
      <c r="M15" s="1093"/>
      <c r="O15" s="8"/>
      <c r="P15" s="9"/>
      <c r="Q15" s="9"/>
      <c r="R15" s="9"/>
      <c r="S15" s="9"/>
      <c r="T15" s="9"/>
      <c r="U15" s="9"/>
      <c r="V15" s="9"/>
      <c r="W15" s="9"/>
      <c r="X15" s="9"/>
      <c r="Y15" s="9"/>
      <c r="Z15" s="9"/>
      <c r="AA15" s="10"/>
      <c r="AC15" s="611" t="s">
        <v>709</v>
      </c>
      <c r="AD15" s="799">
        <v>0.7213930348258707</v>
      </c>
      <c r="AE15" s="799">
        <v>0.23383084577114427</v>
      </c>
      <c r="AF15" s="799">
        <v>0.04477611940298507</v>
      </c>
      <c r="AG15" s="266"/>
      <c r="AH15" s="611" t="s">
        <v>709</v>
      </c>
      <c r="AI15" s="837">
        <v>145</v>
      </c>
      <c r="AJ15" s="837">
        <v>47</v>
      </c>
      <c r="AK15" s="837">
        <v>9</v>
      </c>
      <c r="AL15" s="837">
        <v>201</v>
      </c>
      <c r="AN15" s="67" t="s">
        <v>168</v>
      </c>
      <c r="AO15" s="143">
        <v>0.8348623853211009</v>
      </c>
      <c r="AP15" s="144">
        <v>0.10091743119266056</v>
      </c>
      <c r="AQ15" s="145">
        <v>0.06422018348623854</v>
      </c>
      <c r="AR15" s="266"/>
      <c r="AS15" s="67" t="s">
        <v>168</v>
      </c>
      <c r="AT15" s="312">
        <v>91</v>
      </c>
      <c r="AU15" s="313">
        <v>11</v>
      </c>
      <c r="AV15" s="341">
        <v>7</v>
      </c>
      <c r="AW15" s="385">
        <v>109</v>
      </c>
    </row>
    <row r="16" spans="2:49" ht="12">
      <c r="B16" s="1093"/>
      <c r="C16" s="1093"/>
      <c r="D16" s="1093"/>
      <c r="E16" s="1093"/>
      <c r="F16" s="1093"/>
      <c r="G16" s="1093"/>
      <c r="H16" s="1093"/>
      <c r="I16" s="1093"/>
      <c r="J16" s="1093"/>
      <c r="K16" s="1093"/>
      <c r="L16" s="1093"/>
      <c r="M16" s="1093"/>
      <c r="O16" s="8"/>
      <c r="P16" s="9"/>
      <c r="Q16" s="9"/>
      <c r="R16" s="9"/>
      <c r="S16" s="9"/>
      <c r="T16" s="9"/>
      <c r="U16" s="9"/>
      <c r="V16" s="9"/>
      <c r="W16" s="9"/>
      <c r="X16" s="9"/>
      <c r="Y16" s="9"/>
      <c r="Z16" s="9"/>
      <c r="AA16" s="10"/>
      <c r="AC16" s="804" t="s">
        <v>710</v>
      </c>
      <c r="AD16" s="802">
        <v>0.9</v>
      </c>
      <c r="AE16" s="799">
        <v>0.1</v>
      </c>
      <c r="AF16" s="799">
        <v>0</v>
      </c>
      <c r="AG16" s="266"/>
      <c r="AH16" s="804" t="s">
        <v>710</v>
      </c>
      <c r="AI16" s="837">
        <v>9</v>
      </c>
      <c r="AJ16" s="837">
        <v>1</v>
      </c>
      <c r="AK16" s="837">
        <v>0</v>
      </c>
      <c r="AL16" s="837">
        <v>10</v>
      </c>
      <c r="AN16" s="67" t="s">
        <v>167</v>
      </c>
      <c r="AO16" s="143">
        <v>0.175</v>
      </c>
      <c r="AP16" s="144">
        <v>0.5</v>
      </c>
      <c r="AQ16" s="145">
        <v>0.325</v>
      </c>
      <c r="AR16" s="266"/>
      <c r="AS16" s="67" t="s">
        <v>167</v>
      </c>
      <c r="AT16" s="312">
        <v>7</v>
      </c>
      <c r="AU16" s="313">
        <v>20</v>
      </c>
      <c r="AV16" s="341">
        <v>13</v>
      </c>
      <c r="AW16" s="385">
        <v>40</v>
      </c>
    </row>
    <row r="17" spans="2:49" ht="12">
      <c r="B17" s="1093"/>
      <c r="C17" s="1093"/>
      <c r="D17" s="1093"/>
      <c r="E17" s="1093"/>
      <c r="F17" s="1093"/>
      <c r="G17" s="1093"/>
      <c r="H17" s="1093"/>
      <c r="I17" s="1093"/>
      <c r="J17" s="1093"/>
      <c r="K17" s="1093"/>
      <c r="L17" s="1093"/>
      <c r="M17" s="1093"/>
      <c r="O17" s="11"/>
      <c r="P17" s="12"/>
      <c r="Q17" s="12"/>
      <c r="R17" s="12"/>
      <c r="S17" s="12"/>
      <c r="T17" s="12"/>
      <c r="U17" s="12"/>
      <c r="V17" s="12"/>
      <c r="W17" s="12"/>
      <c r="X17" s="12"/>
      <c r="Y17" s="12"/>
      <c r="Z17" s="12"/>
      <c r="AA17" s="13"/>
      <c r="AC17" s="611" t="s">
        <v>711</v>
      </c>
      <c r="AD17" s="799">
        <v>0.625</v>
      </c>
      <c r="AE17" s="799">
        <v>0.375</v>
      </c>
      <c r="AF17" s="799">
        <v>0</v>
      </c>
      <c r="AG17" s="266"/>
      <c r="AH17" s="611" t="s">
        <v>711</v>
      </c>
      <c r="AI17" s="837">
        <v>5</v>
      </c>
      <c r="AJ17" s="837">
        <v>3</v>
      </c>
      <c r="AK17" s="837">
        <v>0</v>
      </c>
      <c r="AL17" s="837">
        <v>8</v>
      </c>
      <c r="AN17" s="67" t="s">
        <v>172</v>
      </c>
      <c r="AO17" s="143">
        <v>0.625</v>
      </c>
      <c r="AP17" s="144">
        <v>0.375</v>
      </c>
      <c r="AQ17" s="145">
        <v>0</v>
      </c>
      <c r="AR17" s="266"/>
      <c r="AS17" s="67" t="s">
        <v>172</v>
      </c>
      <c r="AT17" s="312">
        <v>5</v>
      </c>
      <c r="AU17" s="313">
        <v>3</v>
      </c>
      <c r="AV17" s="341">
        <v>0</v>
      </c>
      <c r="AW17" s="385">
        <v>8</v>
      </c>
    </row>
    <row r="18" spans="29:49" ht="12">
      <c r="AC18" s="804" t="s">
        <v>712</v>
      </c>
      <c r="AD18" s="838">
        <v>0.175</v>
      </c>
      <c r="AE18" s="799">
        <v>0.5</v>
      </c>
      <c r="AF18" s="799">
        <v>0.325</v>
      </c>
      <c r="AG18" s="266"/>
      <c r="AH18" s="804" t="s">
        <v>712</v>
      </c>
      <c r="AI18" s="837">
        <v>7</v>
      </c>
      <c r="AJ18" s="837">
        <v>20</v>
      </c>
      <c r="AK18" s="837">
        <v>13</v>
      </c>
      <c r="AL18" s="837">
        <v>40</v>
      </c>
      <c r="AN18" s="67" t="s">
        <v>166</v>
      </c>
      <c r="AO18" s="143">
        <v>0.9</v>
      </c>
      <c r="AP18" s="144">
        <v>0.1</v>
      </c>
      <c r="AQ18" s="145">
        <v>0</v>
      </c>
      <c r="AR18" s="266"/>
      <c r="AS18" s="67" t="s">
        <v>166</v>
      </c>
      <c r="AT18" s="312">
        <v>9</v>
      </c>
      <c r="AU18" s="313">
        <v>1</v>
      </c>
      <c r="AV18" s="341">
        <v>0</v>
      </c>
      <c r="AW18" s="385">
        <v>10</v>
      </c>
    </row>
    <row r="19" spans="29:49" ht="12">
      <c r="AC19" s="611" t="s">
        <v>713</v>
      </c>
      <c r="AD19" s="802">
        <v>0.8348623853211009</v>
      </c>
      <c r="AE19" s="799">
        <v>0.10091743119266056</v>
      </c>
      <c r="AF19" s="799">
        <v>0.06422018348623854</v>
      </c>
      <c r="AG19" s="115"/>
      <c r="AH19" s="611" t="s">
        <v>713</v>
      </c>
      <c r="AI19" s="837">
        <v>91</v>
      </c>
      <c r="AJ19" s="837">
        <v>11</v>
      </c>
      <c r="AK19" s="837">
        <v>7</v>
      </c>
      <c r="AL19" s="837">
        <v>109</v>
      </c>
      <c r="AN19" s="67" t="s">
        <v>165</v>
      </c>
      <c r="AO19" s="143">
        <v>0.7213930348258707</v>
      </c>
      <c r="AP19" s="144">
        <v>0.23383084577114427</v>
      </c>
      <c r="AQ19" s="145">
        <v>0.04477611940298507</v>
      </c>
      <c r="AR19" s="115"/>
      <c r="AS19" s="67" t="s">
        <v>165</v>
      </c>
      <c r="AT19" s="312">
        <v>145</v>
      </c>
      <c r="AU19" s="313">
        <v>47</v>
      </c>
      <c r="AV19" s="341">
        <v>9</v>
      </c>
      <c r="AW19" s="385">
        <v>201</v>
      </c>
    </row>
    <row r="20" spans="1:49"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804" t="s">
        <v>714</v>
      </c>
      <c r="AD20" s="825">
        <v>0.625</v>
      </c>
      <c r="AE20" s="799">
        <v>0.0625</v>
      </c>
      <c r="AF20" s="799">
        <v>0.3125</v>
      </c>
      <c r="AG20" s="115"/>
      <c r="AH20" s="804" t="s">
        <v>714</v>
      </c>
      <c r="AI20" s="837">
        <v>10</v>
      </c>
      <c r="AJ20" s="837">
        <v>1</v>
      </c>
      <c r="AK20" s="837">
        <v>5</v>
      </c>
      <c r="AL20" s="837">
        <v>16</v>
      </c>
      <c r="AN20" s="67" t="s">
        <v>164</v>
      </c>
      <c r="AO20" s="143">
        <v>0.7857142857142857</v>
      </c>
      <c r="AP20" s="144">
        <v>0.14285714285714285</v>
      </c>
      <c r="AQ20" s="145">
        <v>0.07142857142857142</v>
      </c>
      <c r="AR20" s="115"/>
      <c r="AS20" s="67" t="s">
        <v>164</v>
      </c>
      <c r="AT20" s="312">
        <v>11</v>
      </c>
      <c r="AU20" s="313">
        <v>2</v>
      </c>
      <c r="AV20" s="341">
        <v>1</v>
      </c>
      <c r="AW20" s="385">
        <v>14</v>
      </c>
    </row>
    <row r="21" spans="1:49"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715</v>
      </c>
      <c r="AD21" s="799">
        <v>0.7209302325581395</v>
      </c>
      <c r="AE21" s="799">
        <v>0.23255813953488372</v>
      </c>
      <c r="AF21" s="799">
        <v>0.046511627906976744</v>
      </c>
      <c r="AG21" s="115"/>
      <c r="AH21" s="611" t="s">
        <v>715</v>
      </c>
      <c r="AI21" s="837">
        <v>93</v>
      </c>
      <c r="AJ21" s="837">
        <v>30</v>
      </c>
      <c r="AK21" s="837">
        <v>6</v>
      </c>
      <c r="AL21" s="837">
        <v>129</v>
      </c>
      <c r="AN21" s="67" t="s">
        <v>163</v>
      </c>
      <c r="AO21" s="143">
        <v>0.7777777777777778</v>
      </c>
      <c r="AP21" s="144">
        <v>0.2222222222222222</v>
      </c>
      <c r="AQ21" s="145">
        <v>0</v>
      </c>
      <c r="AR21" s="115"/>
      <c r="AS21" s="67" t="s">
        <v>163</v>
      </c>
      <c r="AT21" s="312">
        <v>7</v>
      </c>
      <c r="AU21" s="313">
        <v>2</v>
      </c>
      <c r="AV21" s="341">
        <v>0</v>
      </c>
      <c r="AW21" s="385">
        <v>9</v>
      </c>
    </row>
    <row r="22" spans="1:49"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804" t="s">
        <v>719</v>
      </c>
      <c r="AD22" s="799" t="e">
        <v>#DIV/0!</v>
      </c>
      <c r="AE22" s="799" t="e">
        <v>#DIV/0!</v>
      </c>
      <c r="AF22" s="799" t="e">
        <v>#DIV/0!</v>
      </c>
      <c r="AG22" s="115"/>
      <c r="AH22" s="804" t="s">
        <v>719</v>
      </c>
      <c r="AI22" s="837">
        <v>0</v>
      </c>
      <c r="AJ22" s="837">
        <v>0</v>
      </c>
      <c r="AK22" s="837">
        <v>0</v>
      </c>
      <c r="AL22" s="837">
        <v>0</v>
      </c>
      <c r="AN22" s="67" t="s">
        <v>173</v>
      </c>
      <c r="AO22" s="143">
        <v>0.7203389830508474</v>
      </c>
      <c r="AP22" s="144">
        <v>0.2542372881355932</v>
      </c>
      <c r="AQ22" s="145">
        <v>0.025423728813559324</v>
      </c>
      <c r="AR22" s="115"/>
      <c r="AS22" s="67" t="s">
        <v>173</v>
      </c>
      <c r="AT22" s="312">
        <v>85</v>
      </c>
      <c r="AU22" s="313">
        <v>30</v>
      </c>
      <c r="AV22" s="341">
        <v>3</v>
      </c>
      <c r="AW22" s="385">
        <v>118</v>
      </c>
    </row>
    <row r="23" spans="1:49"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317</v>
      </c>
      <c r="AD23" s="799" t="e">
        <v>#DIV/0!</v>
      </c>
      <c r="AE23" s="799" t="e">
        <v>#DIV/0!</v>
      </c>
      <c r="AF23" s="799" t="e">
        <v>#DIV/0!</v>
      </c>
      <c r="AG23" s="115"/>
      <c r="AH23" s="611" t="s">
        <v>317</v>
      </c>
      <c r="AI23" s="837">
        <v>0</v>
      </c>
      <c r="AJ23" s="837">
        <v>0</v>
      </c>
      <c r="AK23" s="837">
        <v>0</v>
      </c>
      <c r="AL23" s="837">
        <v>0</v>
      </c>
      <c r="AN23" s="75" t="s">
        <v>174</v>
      </c>
      <c r="AO23" s="150">
        <v>0.7819548872180451</v>
      </c>
      <c r="AP23" s="151">
        <v>0.18796992481203006</v>
      </c>
      <c r="AQ23" s="152">
        <v>0.03007518796992481</v>
      </c>
      <c r="AR23" s="115"/>
      <c r="AS23" s="68" t="s">
        <v>174</v>
      </c>
      <c r="AT23" s="322">
        <v>104</v>
      </c>
      <c r="AU23" s="603">
        <v>25</v>
      </c>
      <c r="AV23" s="343">
        <v>4</v>
      </c>
      <c r="AW23" s="604">
        <v>133</v>
      </c>
    </row>
    <row r="24" spans="1:49"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15"/>
      <c r="AD24" s="115"/>
      <c r="AE24" s="115"/>
      <c r="AF24" s="115"/>
      <c r="AG24" s="115"/>
      <c r="AH24" s="610" t="s">
        <v>390</v>
      </c>
      <c r="AI24" s="837">
        <v>567</v>
      </c>
      <c r="AJ24" s="837">
        <v>172</v>
      </c>
      <c r="AK24" s="837">
        <v>48</v>
      </c>
      <c r="AL24" s="837">
        <v>787</v>
      </c>
      <c r="AN24" s="115"/>
      <c r="AO24" s="115"/>
      <c r="AP24" s="115"/>
      <c r="AQ24" s="115"/>
      <c r="AR24" s="115"/>
      <c r="AS24" s="111" t="s">
        <v>390</v>
      </c>
      <c r="AT24" s="324">
        <v>567</v>
      </c>
      <c r="AU24" s="325">
        <v>172</v>
      </c>
      <c r="AV24" s="344">
        <v>48</v>
      </c>
      <c r="AW24" s="601">
        <v>787</v>
      </c>
    </row>
    <row r="25" spans="1:49"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115"/>
      <c r="AD25" s="115"/>
      <c r="AE25" s="115"/>
      <c r="AF25" s="115"/>
      <c r="AG25" s="115"/>
      <c r="AH25" s="115"/>
      <c r="AI25" s="605"/>
      <c r="AJ25" s="605"/>
      <c r="AK25" s="605"/>
      <c r="AL25" s="115"/>
      <c r="AN25" s="115"/>
      <c r="AO25" s="115"/>
      <c r="AP25" s="115"/>
      <c r="AQ25" s="115"/>
      <c r="AR25" s="115"/>
      <c r="AS25" s="115"/>
      <c r="AT25" s="605"/>
      <c r="AU25" s="605"/>
      <c r="AV25" s="605"/>
      <c r="AW25" s="115"/>
    </row>
    <row r="26" spans="1:49"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15" t="s">
        <v>372</v>
      </c>
      <c r="AD26" s="115"/>
      <c r="AE26" s="115"/>
      <c r="AF26" s="115"/>
      <c r="AG26" s="115"/>
      <c r="AH26" s="115" t="s">
        <v>132</v>
      </c>
      <c r="AI26" s="115"/>
      <c r="AJ26" s="115"/>
      <c r="AK26" s="115"/>
      <c r="AL26" s="115"/>
      <c r="AN26" s="115" t="s">
        <v>372</v>
      </c>
      <c r="AO26" s="115"/>
      <c r="AP26" s="115"/>
      <c r="AQ26" s="115"/>
      <c r="AR26" s="115"/>
      <c r="AS26" s="115" t="s">
        <v>132</v>
      </c>
      <c r="AT26" s="115"/>
      <c r="AU26" s="115"/>
      <c r="AV26" s="115"/>
      <c r="AW26" s="115"/>
    </row>
    <row r="27" spans="1:49"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15"/>
      <c r="AD27" s="115"/>
      <c r="AE27" s="115"/>
      <c r="AF27" s="115"/>
      <c r="AG27" s="115"/>
      <c r="AH27" s="115"/>
      <c r="AI27" s="115"/>
      <c r="AJ27" s="115"/>
      <c r="AK27" s="115"/>
      <c r="AL27" s="115"/>
      <c r="AN27" s="115"/>
      <c r="AO27" s="115"/>
      <c r="AP27" s="115"/>
      <c r="AQ27" s="115"/>
      <c r="AR27" s="115"/>
      <c r="AS27" s="115"/>
      <c r="AT27" s="115"/>
      <c r="AU27" s="115"/>
      <c r="AV27" s="115"/>
      <c r="AW27" s="115"/>
    </row>
    <row r="28" spans="1:49"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24" t="s">
        <v>186</v>
      </c>
      <c r="AD28" s="624" t="s">
        <v>311</v>
      </c>
      <c r="AE28" s="624" t="s">
        <v>312</v>
      </c>
      <c r="AF28" s="624" t="s">
        <v>317</v>
      </c>
      <c r="AG28" s="266"/>
      <c r="AH28" s="624" t="s">
        <v>186</v>
      </c>
      <c r="AI28" s="624" t="s">
        <v>311</v>
      </c>
      <c r="AJ28" s="624" t="s">
        <v>312</v>
      </c>
      <c r="AK28" s="624" t="s">
        <v>317</v>
      </c>
      <c r="AL28" s="610" t="s">
        <v>390</v>
      </c>
      <c r="AN28" s="348" t="s">
        <v>186</v>
      </c>
      <c r="AO28" s="307" t="s">
        <v>311</v>
      </c>
      <c r="AP28" s="350" t="s">
        <v>312</v>
      </c>
      <c r="AQ28" s="308" t="s">
        <v>317</v>
      </c>
      <c r="AR28" s="266"/>
      <c r="AS28" s="348" t="s">
        <v>186</v>
      </c>
      <c r="AT28" s="307" t="s">
        <v>311</v>
      </c>
      <c r="AU28" s="350" t="s">
        <v>312</v>
      </c>
      <c r="AV28" s="351" t="s">
        <v>317</v>
      </c>
      <c r="AW28" s="130" t="s">
        <v>390</v>
      </c>
    </row>
    <row r="29" spans="1:49"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720</v>
      </c>
      <c r="AD29" s="799">
        <v>0.5387596899224806</v>
      </c>
      <c r="AE29" s="799">
        <v>0.375968992248062</v>
      </c>
      <c r="AF29" s="799">
        <v>0.08527131782945736</v>
      </c>
      <c r="AG29" s="266"/>
      <c r="AH29" s="613" t="s">
        <v>720</v>
      </c>
      <c r="AI29" s="837">
        <v>139</v>
      </c>
      <c r="AJ29" s="837">
        <v>97</v>
      </c>
      <c r="AK29" s="837">
        <v>22</v>
      </c>
      <c r="AL29" s="837">
        <v>258</v>
      </c>
      <c r="AN29" s="163" t="s">
        <v>378</v>
      </c>
      <c r="AO29" s="326">
        <v>1</v>
      </c>
      <c r="AP29" s="378">
        <v>0</v>
      </c>
      <c r="AQ29" s="311">
        <v>0</v>
      </c>
      <c r="AR29" s="266"/>
      <c r="AS29" s="163" t="s">
        <v>378</v>
      </c>
      <c r="AT29" s="319">
        <v>21</v>
      </c>
      <c r="AU29" s="319">
        <v>0</v>
      </c>
      <c r="AV29" s="319">
        <v>0</v>
      </c>
      <c r="AW29" s="319">
        <v>21</v>
      </c>
    </row>
    <row r="30" spans="1:49"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721</v>
      </c>
      <c r="AD30" s="799">
        <v>0.6963562753036437</v>
      </c>
      <c r="AE30" s="799">
        <v>0.23481781376518218</v>
      </c>
      <c r="AF30" s="799">
        <v>0.06882591093117409</v>
      </c>
      <c r="AG30" s="266"/>
      <c r="AH30" s="613" t="s">
        <v>721</v>
      </c>
      <c r="AI30" s="837">
        <v>172</v>
      </c>
      <c r="AJ30" s="837">
        <v>58</v>
      </c>
      <c r="AK30" s="837">
        <v>17</v>
      </c>
      <c r="AL30" s="837">
        <v>247</v>
      </c>
      <c r="AN30" s="166" t="s">
        <v>94</v>
      </c>
      <c r="AO30" s="316">
        <v>1</v>
      </c>
      <c r="AP30" s="358">
        <v>0</v>
      </c>
      <c r="AQ30" s="317">
        <v>0</v>
      </c>
      <c r="AR30" s="266"/>
      <c r="AS30" s="166" t="s">
        <v>94</v>
      </c>
      <c r="AT30" s="319">
        <v>32</v>
      </c>
      <c r="AU30" s="319">
        <v>0</v>
      </c>
      <c r="AV30" s="319">
        <v>0</v>
      </c>
      <c r="AW30" s="319">
        <v>32</v>
      </c>
    </row>
    <row r="31" spans="1:49"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722</v>
      </c>
      <c r="AD31" s="799">
        <v>0.8842105263157894</v>
      </c>
      <c r="AE31" s="799">
        <v>0.07894736842105263</v>
      </c>
      <c r="AF31" s="799">
        <v>0.03684210526315789</v>
      </c>
      <c r="AG31" s="266"/>
      <c r="AH31" s="613" t="s">
        <v>722</v>
      </c>
      <c r="AI31" s="837">
        <v>168</v>
      </c>
      <c r="AJ31" s="837">
        <v>15</v>
      </c>
      <c r="AK31" s="837">
        <v>7</v>
      </c>
      <c r="AL31" s="837">
        <v>190</v>
      </c>
      <c r="AN31" s="166" t="s">
        <v>95</v>
      </c>
      <c r="AO31" s="316">
        <v>0.8974358974358975</v>
      </c>
      <c r="AP31" s="358">
        <v>0.05128205128205128</v>
      </c>
      <c r="AQ31" s="317">
        <v>0.05128205128205128</v>
      </c>
      <c r="AR31" s="266"/>
      <c r="AS31" s="166" t="s">
        <v>95</v>
      </c>
      <c r="AT31" s="319">
        <v>35</v>
      </c>
      <c r="AU31" s="319">
        <v>2</v>
      </c>
      <c r="AV31" s="319">
        <v>2</v>
      </c>
      <c r="AW31" s="319">
        <v>39</v>
      </c>
    </row>
    <row r="32" spans="1:49"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723</v>
      </c>
      <c r="AD32" s="799">
        <v>0.8974358974358975</v>
      </c>
      <c r="AE32" s="799">
        <v>0.05128205128205128</v>
      </c>
      <c r="AF32" s="799">
        <v>0.05128205128205128</v>
      </c>
      <c r="AG32" s="266"/>
      <c r="AH32" s="613" t="s">
        <v>723</v>
      </c>
      <c r="AI32" s="837">
        <v>35</v>
      </c>
      <c r="AJ32" s="837">
        <v>2</v>
      </c>
      <c r="AK32" s="837">
        <v>2</v>
      </c>
      <c r="AL32" s="837">
        <v>39</v>
      </c>
      <c r="AN32" s="166" t="s">
        <v>96</v>
      </c>
      <c r="AO32" s="316">
        <v>0.8842105263157894</v>
      </c>
      <c r="AP32" s="358">
        <v>0.07894736842105263</v>
      </c>
      <c r="AQ32" s="317">
        <v>0.03684210526315789</v>
      </c>
      <c r="AR32" s="266"/>
      <c r="AS32" s="166" t="s">
        <v>96</v>
      </c>
      <c r="AT32" s="319">
        <v>168</v>
      </c>
      <c r="AU32" s="319">
        <v>15</v>
      </c>
      <c r="AV32" s="319">
        <v>7</v>
      </c>
      <c r="AW32" s="319">
        <v>190</v>
      </c>
    </row>
    <row r="33" spans="1:49"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724</v>
      </c>
      <c r="AD33" s="802">
        <v>1</v>
      </c>
      <c r="AE33" s="799">
        <v>0</v>
      </c>
      <c r="AF33" s="799">
        <v>0</v>
      </c>
      <c r="AG33" s="266"/>
      <c r="AH33" s="613" t="s">
        <v>724</v>
      </c>
      <c r="AI33" s="837">
        <v>32</v>
      </c>
      <c r="AJ33" s="837">
        <v>0</v>
      </c>
      <c r="AK33" s="837">
        <v>0</v>
      </c>
      <c r="AL33" s="837">
        <v>32</v>
      </c>
      <c r="AN33" s="371" t="s">
        <v>97</v>
      </c>
      <c r="AO33" s="372">
        <v>0.6963562753036437</v>
      </c>
      <c r="AP33" s="373">
        <v>0.23481781376518218</v>
      </c>
      <c r="AQ33" s="374">
        <v>0.06882591093117409</v>
      </c>
      <c r="AR33" s="266"/>
      <c r="AS33" s="371" t="s">
        <v>97</v>
      </c>
      <c r="AT33" s="319">
        <v>172</v>
      </c>
      <c r="AU33" s="319">
        <v>58</v>
      </c>
      <c r="AV33" s="319">
        <v>17</v>
      </c>
      <c r="AW33" s="319">
        <v>247</v>
      </c>
    </row>
    <row r="34" spans="1:49"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725</v>
      </c>
      <c r="AD34" s="802">
        <v>1</v>
      </c>
      <c r="AE34" s="799">
        <v>0</v>
      </c>
      <c r="AF34" s="799">
        <v>0</v>
      </c>
      <c r="AG34" s="266"/>
      <c r="AH34" s="613" t="s">
        <v>725</v>
      </c>
      <c r="AI34" s="837">
        <v>21</v>
      </c>
      <c r="AJ34" s="837">
        <v>0</v>
      </c>
      <c r="AK34" s="837">
        <v>0</v>
      </c>
      <c r="AL34" s="837">
        <v>21</v>
      </c>
      <c r="AN34" s="170" t="s">
        <v>98</v>
      </c>
      <c r="AO34" s="361">
        <v>0.5387596899224806</v>
      </c>
      <c r="AP34" s="362">
        <v>0.375968992248062</v>
      </c>
      <c r="AQ34" s="363">
        <v>0.08527131782945736</v>
      </c>
      <c r="AR34" s="266"/>
      <c r="AS34" s="171" t="s">
        <v>98</v>
      </c>
      <c r="AT34" s="319">
        <v>139</v>
      </c>
      <c r="AU34" s="319">
        <v>97</v>
      </c>
      <c r="AV34" s="319">
        <v>22</v>
      </c>
      <c r="AW34" s="319">
        <v>258</v>
      </c>
    </row>
    <row r="35" spans="1:49"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15"/>
      <c r="AD35" s="115"/>
      <c r="AE35" s="115"/>
      <c r="AF35" s="115"/>
      <c r="AG35" s="115"/>
      <c r="AH35" s="610" t="s">
        <v>390</v>
      </c>
      <c r="AI35" s="837">
        <v>567</v>
      </c>
      <c r="AJ35" s="837">
        <v>172</v>
      </c>
      <c r="AK35" s="837">
        <v>48</v>
      </c>
      <c r="AL35" s="837">
        <v>787</v>
      </c>
      <c r="AN35" s="115"/>
      <c r="AO35" s="115"/>
      <c r="AP35" s="115"/>
      <c r="AQ35" s="115"/>
      <c r="AR35" s="115"/>
      <c r="AS35" s="112" t="s">
        <v>390</v>
      </c>
      <c r="AT35" s="319">
        <v>567</v>
      </c>
      <c r="AU35" s="319">
        <v>172</v>
      </c>
      <c r="AV35" s="319">
        <v>48</v>
      </c>
      <c r="AW35" s="319">
        <v>787</v>
      </c>
    </row>
    <row r="36" spans="1:38"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47"/>
      <c r="AD36" s="47"/>
      <c r="AE36" s="47"/>
      <c r="AF36" s="47"/>
      <c r="AG36" s="47"/>
      <c r="AH36" s="47"/>
      <c r="AI36" s="47"/>
      <c r="AJ36" s="47"/>
      <c r="AK36" s="47"/>
      <c r="AL36" s="47"/>
    </row>
    <row r="37" spans="1:38"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47"/>
      <c r="AD37" s="47"/>
      <c r="AE37" s="47"/>
      <c r="AF37" s="47"/>
      <c r="AG37" s="47"/>
      <c r="AH37" s="47"/>
      <c r="AI37" s="47"/>
      <c r="AJ37" s="47"/>
      <c r="AK37" s="47"/>
      <c r="AL37" s="47"/>
    </row>
    <row r="38" spans="1:48"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47"/>
      <c r="AD38" s="47"/>
      <c r="AE38" s="47"/>
      <c r="AF38" s="47"/>
      <c r="AG38" s="47"/>
      <c r="AH38" s="47"/>
      <c r="AI38" s="99"/>
      <c r="AJ38" s="99"/>
      <c r="AK38" s="99"/>
      <c r="AL38" s="47"/>
      <c r="AT38" s="99"/>
      <c r="AU38" s="99"/>
      <c r="AV38" s="99"/>
    </row>
    <row r="39" spans="1:48"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C39" s="47"/>
      <c r="AD39" s="47"/>
      <c r="AE39" s="47"/>
      <c r="AF39" s="47"/>
      <c r="AG39" s="47"/>
      <c r="AH39" s="47"/>
      <c r="AI39" s="52"/>
      <c r="AJ39" s="52"/>
      <c r="AK39" s="52"/>
      <c r="AL39" s="47"/>
      <c r="AT39" s="9"/>
      <c r="AU39" s="9"/>
      <c r="AV39" s="9"/>
    </row>
    <row r="40" spans="1:48"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C40" s="47"/>
      <c r="AD40" s="47"/>
      <c r="AE40" s="47"/>
      <c r="AF40" s="47"/>
      <c r="AG40" s="47"/>
      <c r="AH40" s="47"/>
      <c r="AI40" s="99"/>
      <c r="AJ40" s="99"/>
      <c r="AK40" s="99"/>
      <c r="AL40" s="47"/>
      <c r="AT40" s="99"/>
      <c r="AU40" s="99"/>
      <c r="AV40" s="99"/>
    </row>
    <row r="41" spans="1:48"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I41" s="626"/>
      <c r="AJ41" s="626"/>
      <c r="AK41" s="626"/>
      <c r="AT41" s="9"/>
      <c r="AU41" s="9"/>
      <c r="AV41" s="9"/>
    </row>
    <row r="42" spans="1:48"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I42" s="99"/>
      <c r="AJ42" s="99"/>
      <c r="AK42" s="99"/>
      <c r="AT42" s="99"/>
      <c r="AU42" s="99"/>
      <c r="AV42" s="99"/>
    </row>
    <row r="43" spans="1:48"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I43" s="626"/>
      <c r="AJ43" s="626"/>
      <c r="AK43" s="626"/>
      <c r="AT43" s="9"/>
      <c r="AU43" s="9"/>
      <c r="AV43" s="9"/>
    </row>
    <row r="44" spans="1:48"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I44" s="99"/>
      <c r="AJ44" s="99"/>
      <c r="AK44" s="99"/>
      <c r="AT44" s="99"/>
      <c r="AU44" s="99"/>
      <c r="AV44" s="99"/>
    </row>
    <row r="45" spans="1:48"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I45" s="99"/>
      <c r="AJ45" s="99"/>
      <c r="AK45" s="99"/>
      <c r="AT45" s="99"/>
      <c r="AU45" s="99"/>
      <c r="AV45" s="99"/>
    </row>
    <row r="46" spans="1:48"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I46" s="99"/>
      <c r="AJ46" s="99"/>
      <c r="AK46" s="99"/>
      <c r="AT46" s="99"/>
      <c r="AU46" s="99"/>
      <c r="AV46" s="99"/>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8"/>
      <c r="B55" s="9"/>
      <c r="C55" s="9"/>
      <c r="D55" s="9"/>
      <c r="E55" s="9"/>
      <c r="F55" s="9"/>
      <c r="G55" s="9"/>
      <c r="H55" s="9"/>
      <c r="I55" s="9"/>
      <c r="J55" s="9"/>
      <c r="K55" s="9"/>
      <c r="L55" s="9"/>
      <c r="M55" s="9"/>
      <c r="N55" s="9"/>
      <c r="O55" s="9"/>
      <c r="P55" s="9"/>
      <c r="Q55" s="9"/>
      <c r="R55" s="9"/>
      <c r="S55" s="9"/>
      <c r="T55" s="9"/>
      <c r="U55" s="9"/>
      <c r="V55" s="9"/>
      <c r="W55" s="9"/>
      <c r="X55" s="9"/>
      <c r="Y55" s="9"/>
      <c r="Z55" s="9"/>
      <c r="AA55" s="10"/>
    </row>
    <row r="56" spans="1:27" ht="12">
      <c r="A56" s="8"/>
      <c r="B56" s="9"/>
      <c r="C56" s="9"/>
      <c r="D56" s="9"/>
      <c r="E56" s="9"/>
      <c r="F56" s="9"/>
      <c r="G56" s="9"/>
      <c r="H56" s="9"/>
      <c r="I56" s="9"/>
      <c r="J56" s="9"/>
      <c r="K56" s="9"/>
      <c r="L56" s="9"/>
      <c r="M56" s="9"/>
      <c r="N56" s="9"/>
      <c r="O56" s="9"/>
      <c r="P56" s="9"/>
      <c r="Q56" s="9"/>
      <c r="R56" s="9"/>
      <c r="S56" s="9"/>
      <c r="T56" s="9"/>
      <c r="U56" s="9"/>
      <c r="V56" s="9"/>
      <c r="W56" s="9"/>
      <c r="X56" s="9"/>
      <c r="Y56" s="9"/>
      <c r="Z56" s="9"/>
      <c r="AA56" s="10"/>
    </row>
    <row r="57" spans="1:27" ht="12">
      <c r="A57" s="8"/>
      <c r="B57" s="9"/>
      <c r="C57" s="9"/>
      <c r="D57" s="9"/>
      <c r="E57" s="9"/>
      <c r="F57" s="9"/>
      <c r="G57" s="9"/>
      <c r="H57" s="9"/>
      <c r="I57" s="9"/>
      <c r="J57" s="9"/>
      <c r="K57" s="9"/>
      <c r="L57" s="9"/>
      <c r="M57" s="9"/>
      <c r="N57" s="9"/>
      <c r="O57" s="9"/>
      <c r="P57" s="9"/>
      <c r="Q57" s="9"/>
      <c r="R57" s="9"/>
      <c r="S57" s="9"/>
      <c r="T57" s="9"/>
      <c r="U57" s="9"/>
      <c r="V57" s="9"/>
      <c r="W57" s="9"/>
      <c r="X57" s="9"/>
      <c r="Y57" s="9"/>
      <c r="Z57" s="9"/>
      <c r="AA57" s="10"/>
    </row>
    <row r="58" spans="1:27" ht="12">
      <c r="A58" s="8"/>
      <c r="B58" s="9"/>
      <c r="C58" s="9"/>
      <c r="D58" s="9"/>
      <c r="E58" s="9"/>
      <c r="F58" s="9"/>
      <c r="G58" s="9"/>
      <c r="H58" s="9"/>
      <c r="I58" s="9"/>
      <c r="J58" s="9"/>
      <c r="K58" s="9"/>
      <c r="L58" s="9"/>
      <c r="M58" s="9"/>
      <c r="N58" s="9"/>
      <c r="O58" s="9"/>
      <c r="P58" s="9"/>
      <c r="Q58" s="9"/>
      <c r="R58" s="9"/>
      <c r="S58" s="9"/>
      <c r="T58" s="9"/>
      <c r="U58" s="9"/>
      <c r="V58" s="9"/>
      <c r="W58" s="9"/>
      <c r="X58" s="9"/>
      <c r="Y58" s="9"/>
      <c r="Z58" s="9"/>
      <c r="AA58" s="10"/>
    </row>
    <row r="59" spans="1:27" ht="12">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3"/>
    </row>
  </sheetData>
  <sheetProtection password="DF54" sheet="1" objects="1" scenarios="1"/>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8" max="65535" man="1"/>
  </colBreaks>
  <drawing r:id="rId1"/>
</worksheet>
</file>

<file path=xl/worksheets/sheet19.xml><?xml version="1.0" encoding="utf-8"?>
<worksheet xmlns="http://schemas.openxmlformats.org/spreadsheetml/2006/main" xmlns:r="http://schemas.openxmlformats.org/officeDocument/2006/relationships">
  <sheetPr>
    <tabColor indexed="45"/>
  </sheetPr>
  <dimension ref="A1:AW55"/>
  <sheetViews>
    <sheetView showGridLines="0" view="pageBreakPreview" zoomScaleSheetLayoutView="100" workbookViewId="0" topLeftCell="A1">
      <selection activeCell="A1" sqref="A1:B1"/>
    </sheetView>
  </sheetViews>
  <sheetFormatPr defaultColWidth="9.00390625" defaultRowHeight="12.75"/>
  <cols>
    <col min="1" max="27" width="3.625" style="3" customWidth="1"/>
    <col min="28" max="28" width="1.625" style="3" customWidth="1"/>
    <col min="29" max="29" width="15.25390625" style="115" customWidth="1"/>
    <col min="30" max="32" width="7.25390625" style="115" customWidth="1"/>
    <col min="33" max="33" width="1.625" style="115" customWidth="1"/>
    <col min="34" max="34" width="15.25390625" style="115" customWidth="1"/>
    <col min="35" max="38" width="6.125" style="115" customWidth="1"/>
    <col min="39" max="39" width="1.625" style="3" customWidth="1"/>
    <col min="40" max="40" width="15.25390625" style="115" customWidth="1"/>
    <col min="41" max="43" width="6.125" style="115" customWidth="1"/>
    <col min="44" max="44" width="1.625" style="115" customWidth="1"/>
    <col min="45" max="45" width="15.25390625" style="115" customWidth="1"/>
    <col min="46" max="49" width="6.125" style="115" customWidth="1"/>
    <col min="50" max="54" width="10.25390625" style="115" customWidth="1"/>
    <col min="55" max="16384" width="10.25390625" style="3" customWidth="1"/>
  </cols>
  <sheetData>
    <row r="1" spans="1:40" ht="21" customHeight="1" thickBot="1">
      <c r="A1" s="1094">
        <v>11</v>
      </c>
      <c r="B1" s="1094"/>
      <c r="C1" s="2" t="s">
        <v>323</v>
      </c>
      <c r="D1" s="2"/>
      <c r="E1" s="2"/>
      <c r="F1" s="2"/>
      <c r="G1" s="2"/>
      <c r="H1" s="2"/>
      <c r="I1" s="2"/>
      <c r="J1" s="2"/>
      <c r="K1" s="2"/>
      <c r="L1" s="2"/>
      <c r="M1" s="2"/>
      <c r="N1" s="2"/>
      <c r="O1" s="2"/>
      <c r="P1" s="2"/>
      <c r="Q1" s="2"/>
      <c r="R1" s="2"/>
      <c r="S1" s="2"/>
      <c r="T1" s="2"/>
      <c r="U1" s="2"/>
      <c r="V1" s="1067" t="s">
        <v>590</v>
      </c>
      <c r="W1" s="1067"/>
      <c r="X1" s="1067"/>
      <c r="Y1" s="1067"/>
      <c r="Z1" s="1067"/>
      <c r="AA1" s="1067"/>
      <c r="AC1" s="115" t="s">
        <v>131</v>
      </c>
      <c r="AN1" s="115" t="s">
        <v>131</v>
      </c>
    </row>
    <row r="2" ht="12">
      <c r="AB2" s="625"/>
    </row>
    <row r="3" spans="28:45" ht="12">
      <c r="AB3" s="47"/>
      <c r="AC3" s="115" t="s">
        <v>373</v>
      </c>
      <c r="AH3" s="115" t="s">
        <v>554</v>
      </c>
      <c r="AN3" s="115" t="s">
        <v>373</v>
      </c>
      <c r="AS3" s="115" t="s">
        <v>554</v>
      </c>
    </row>
    <row r="4" ht="12.75" thickBot="1">
      <c r="AB4" s="47"/>
    </row>
    <row r="5" spans="2:49" ht="12.75" thickBot="1">
      <c r="B5" s="1092" t="s">
        <v>254</v>
      </c>
      <c r="C5" s="1093"/>
      <c r="D5" s="1093"/>
      <c r="E5" s="1093"/>
      <c r="F5" s="1093"/>
      <c r="G5" s="1093"/>
      <c r="H5" s="1093"/>
      <c r="I5" s="1093"/>
      <c r="J5" s="1093"/>
      <c r="K5" s="1093"/>
      <c r="L5" s="1093"/>
      <c r="M5" s="1093"/>
      <c r="O5" s="5"/>
      <c r="P5" s="6"/>
      <c r="Q5" s="6"/>
      <c r="R5" s="6"/>
      <c r="S5" s="6"/>
      <c r="T5" s="6"/>
      <c r="U5" s="6"/>
      <c r="V5" s="6"/>
      <c r="W5" s="6"/>
      <c r="X5" s="6"/>
      <c r="Y5" s="6"/>
      <c r="Z5" s="6"/>
      <c r="AA5" s="7"/>
      <c r="AB5" s="47"/>
      <c r="AC5" s="624"/>
      <c r="AD5" s="624" t="s">
        <v>311</v>
      </c>
      <c r="AE5" s="624" t="s">
        <v>312</v>
      </c>
      <c r="AF5" s="624" t="s">
        <v>317</v>
      </c>
      <c r="AG5" s="266"/>
      <c r="AH5" s="610"/>
      <c r="AI5" s="624" t="s">
        <v>311</v>
      </c>
      <c r="AJ5" s="624" t="s">
        <v>312</v>
      </c>
      <c r="AK5" s="624" t="s">
        <v>317</v>
      </c>
      <c r="AL5" s="610" t="s">
        <v>390</v>
      </c>
      <c r="AN5" s="348"/>
      <c r="AO5" s="349" t="s">
        <v>311</v>
      </c>
      <c r="AP5" s="350" t="s">
        <v>312</v>
      </c>
      <c r="AQ5" s="308" t="s">
        <v>317</v>
      </c>
      <c r="AR5" s="266"/>
      <c r="AS5" s="116"/>
      <c r="AT5" s="349" t="s">
        <v>311</v>
      </c>
      <c r="AU5" s="350" t="s">
        <v>312</v>
      </c>
      <c r="AV5" s="309" t="s">
        <v>317</v>
      </c>
      <c r="AW5" s="122" t="s">
        <v>390</v>
      </c>
    </row>
    <row r="6" spans="2:49" ht="12.75" thickBot="1">
      <c r="B6" s="1093"/>
      <c r="C6" s="1093"/>
      <c r="D6" s="1093"/>
      <c r="E6" s="1093"/>
      <c r="F6" s="1093"/>
      <c r="G6" s="1093"/>
      <c r="H6" s="1093"/>
      <c r="I6" s="1093"/>
      <c r="J6" s="1093"/>
      <c r="K6" s="1093"/>
      <c r="L6" s="1093"/>
      <c r="M6" s="1093"/>
      <c r="O6" s="8"/>
      <c r="P6" s="9"/>
      <c r="Q6" s="9"/>
      <c r="R6" s="9"/>
      <c r="S6" s="9"/>
      <c r="T6" s="9"/>
      <c r="U6" s="9"/>
      <c r="V6" s="9"/>
      <c r="W6" s="9"/>
      <c r="X6" s="9"/>
      <c r="Y6" s="9"/>
      <c r="Z6" s="9"/>
      <c r="AA6" s="10"/>
      <c r="AB6" s="52"/>
      <c r="AC6" s="624" t="s">
        <v>400</v>
      </c>
      <c r="AD6" s="932">
        <v>0.03430749682337993</v>
      </c>
      <c r="AE6" s="839">
        <v>0.8831003811944091</v>
      </c>
      <c r="AF6" s="839">
        <v>0.08259212198221093</v>
      </c>
      <c r="AG6" s="266"/>
      <c r="AH6" s="624" t="s">
        <v>400</v>
      </c>
      <c r="AI6" s="837">
        <v>27</v>
      </c>
      <c r="AJ6" s="837">
        <v>695</v>
      </c>
      <c r="AK6" s="837">
        <v>65</v>
      </c>
      <c r="AL6" s="837">
        <v>787</v>
      </c>
      <c r="AM6" s="9"/>
      <c r="AN6" s="302" t="s">
        <v>400</v>
      </c>
      <c r="AO6" s="352">
        <v>0.03430749682337993</v>
      </c>
      <c r="AP6" s="353">
        <v>0.8831003811944091</v>
      </c>
      <c r="AQ6" s="321">
        <v>0.08259212198221093</v>
      </c>
      <c r="AR6" s="266"/>
      <c r="AS6" s="354" t="s">
        <v>400</v>
      </c>
      <c r="AT6" s="305">
        <v>27</v>
      </c>
      <c r="AU6" s="306">
        <v>695</v>
      </c>
      <c r="AV6" s="346">
        <v>65</v>
      </c>
      <c r="AW6" s="376">
        <v>787</v>
      </c>
    </row>
    <row r="7" spans="2:39" ht="12">
      <c r="B7" s="1093"/>
      <c r="C7" s="1093"/>
      <c r="D7" s="1093"/>
      <c r="E7" s="1093"/>
      <c r="F7" s="1093"/>
      <c r="G7" s="1093"/>
      <c r="H7" s="1093"/>
      <c r="I7" s="1093"/>
      <c r="J7" s="1093"/>
      <c r="K7" s="1093"/>
      <c r="L7" s="1093"/>
      <c r="M7" s="1093"/>
      <c r="O7" s="8"/>
      <c r="P7" s="9"/>
      <c r="Q7" s="9"/>
      <c r="R7" s="9"/>
      <c r="S7" s="9"/>
      <c r="T7" s="9"/>
      <c r="U7" s="9"/>
      <c r="V7" s="9"/>
      <c r="W7" s="9"/>
      <c r="X7" s="9"/>
      <c r="Y7" s="9"/>
      <c r="Z7" s="9"/>
      <c r="AA7" s="10"/>
      <c r="AB7" s="52"/>
      <c r="AM7" s="9"/>
    </row>
    <row r="8" spans="2:45" ht="12">
      <c r="B8" s="1093"/>
      <c r="C8" s="1093"/>
      <c r="D8" s="1093"/>
      <c r="E8" s="1093"/>
      <c r="F8" s="1093"/>
      <c r="G8" s="1093"/>
      <c r="H8" s="1093"/>
      <c r="I8" s="1093"/>
      <c r="J8" s="1093"/>
      <c r="K8" s="1093"/>
      <c r="L8" s="1093"/>
      <c r="M8" s="1093"/>
      <c r="O8" s="8"/>
      <c r="P8" s="9"/>
      <c r="Q8" s="9"/>
      <c r="R8" s="9"/>
      <c r="S8" s="9"/>
      <c r="T8" s="9"/>
      <c r="U8" s="9"/>
      <c r="V8" s="9"/>
      <c r="W8" s="9"/>
      <c r="X8" s="9"/>
      <c r="Y8" s="9"/>
      <c r="Z8" s="9"/>
      <c r="AA8" s="10"/>
      <c r="AB8" s="840"/>
      <c r="AC8" s="115" t="s">
        <v>374</v>
      </c>
      <c r="AH8" s="115" t="s">
        <v>555</v>
      </c>
      <c r="AM8" s="31"/>
      <c r="AN8" s="115" t="s">
        <v>374</v>
      </c>
      <c r="AS8" s="115" t="s">
        <v>555</v>
      </c>
    </row>
    <row r="9" spans="2:39" ht="12.75" thickBot="1">
      <c r="B9" s="1093"/>
      <c r="C9" s="1093"/>
      <c r="D9" s="1093"/>
      <c r="E9" s="1093"/>
      <c r="F9" s="1093"/>
      <c r="G9" s="1093"/>
      <c r="H9" s="1093"/>
      <c r="I9" s="1093"/>
      <c r="J9" s="1093"/>
      <c r="K9" s="1093"/>
      <c r="L9" s="1093"/>
      <c r="M9" s="1093"/>
      <c r="O9" s="8"/>
      <c r="P9" s="9"/>
      <c r="Q9" s="9"/>
      <c r="R9" s="9"/>
      <c r="S9" s="9"/>
      <c r="T9" s="9"/>
      <c r="U9" s="9"/>
      <c r="V9" s="9"/>
      <c r="W9" s="9"/>
      <c r="X9" s="9"/>
      <c r="Y9" s="9"/>
      <c r="Z9" s="9"/>
      <c r="AA9" s="10"/>
      <c r="AB9" s="840"/>
      <c r="AM9" s="31"/>
    </row>
    <row r="10" spans="2:49" ht="12.75" thickBot="1">
      <c r="B10" s="1093"/>
      <c r="C10" s="1093"/>
      <c r="D10" s="1093"/>
      <c r="E10" s="1093"/>
      <c r="F10" s="1093"/>
      <c r="G10" s="1093"/>
      <c r="H10" s="1093"/>
      <c r="I10" s="1093"/>
      <c r="J10" s="1093"/>
      <c r="K10" s="1093"/>
      <c r="L10" s="1093"/>
      <c r="M10" s="1093"/>
      <c r="O10" s="8"/>
      <c r="P10" s="9"/>
      <c r="Q10" s="9"/>
      <c r="R10" s="9"/>
      <c r="S10" s="9"/>
      <c r="T10" s="9"/>
      <c r="U10" s="9"/>
      <c r="V10" s="9"/>
      <c r="W10" s="9"/>
      <c r="X10" s="9"/>
      <c r="Y10" s="9"/>
      <c r="Z10" s="9"/>
      <c r="AA10" s="10"/>
      <c r="AB10" s="840"/>
      <c r="AC10" s="610" t="s">
        <v>185</v>
      </c>
      <c r="AD10" s="624" t="s">
        <v>311</v>
      </c>
      <c r="AE10" s="624" t="s">
        <v>312</v>
      </c>
      <c r="AF10" s="624" t="s">
        <v>317</v>
      </c>
      <c r="AG10" s="266"/>
      <c r="AH10" s="610" t="s">
        <v>185</v>
      </c>
      <c r="AI10" s="624" t="s">
        <v>311</v>
      </c>
      <c r="AJ10" s="624" t="s">
        <v>312</v>
      </c>
      <c r="AK10" s="624" t="s">
        <v>317</v>
      </c>
      <c r="AL10" s="610" t="s">
        <v>390</v>
      </c>
      <c r="AM10" s="31"/>
      <c r="AN10" s="207" t="s">
        <v>185</v>
      </c>
      <c r="AO10" s="307" t="s">
        <v>311</v>
      </c>
      <c r="AP10" s="350" t="s">
        <v>312</v>
      </c>
      <c r="AQ10" s="308" t="s">
        <v>317</v>
      </c>
      <c r="AR10" s="266"/>
      <c r="AS10" s="207" t="s">
        <v>185</v>
      </c>
      <c r="AT10" s="307" t="s">
        <v>311</v>
      </c>
      <c r="AU10" s="350" t="s">
        <v>312</v>
      </c>
      <c r="AV10" s="351" t="s">
        <v>317</v>
      </c>
      <c r="AW10" s="130" t="s">
        <v>390</v>
      </c>
    </row>
    <row r="11" spans="2:49" ht="12">
      <c r="B11" s="1093"/>
      <c r="C11" s="1093"/>
      <c r="D11" s="1093"/>
      <c r="E11" s="1093"/>
      <c r="F11" s="1093"/>
      <c r="G11" s="1093"/>
      <c r="H11" s="1093"/>
      <c r="I11" s="1093"/>
      <c r="J11" s="1093"/>
      <c r="K11" s="1093"/>
      <c r="L11" s="1093"/>
      <c r="M11" s="1093"/>
      <c r="O11" s="8"/>
      <c r="P11" s="9"/>
      <c r="Q11" s="9"/>
      <c r="R11" s="9"/>
      <c r="S11" s="9"/>
      <c r="T11" s="9"/>
      <c r="U11" s="9"/>
      <c r="V11" s="9"/>
      <c r="W11" s="9"/>
      <c r="X11" s="9"/>
      <c r="Y11" s="9"/>
      <c r="Z11" s="9"/>
      <c r="AA11" s="10"/>
      <c r="AB11" s="840"/>
      <c r="AC11" s="611" t="s">
        <v>705</v>
      </c>
      <c r="AD11" s="825">
        <v>0.022556390977443608</v>
      </c>
      <c r="AE11" s="799">
        <v>0.9097744360902256</v>
      </c>
      <c r="AF11" s="799">
        <v>0.06766917293233082</v>
      </c>
      <c r="AG11" s="266"/>
      <c r="AH11" s="611" t="s">
        <v>705</v>
      </c>
      <c r="AI11" s="837">
        <v>3</v>
      </c>
      <c r="AJ11" s="837">
        <v>121</v>
      </c>
      <c r="AK11" s="837">
        <v>9</v>
      </c>
      <c r="AL11" s="837">
        <v>133</v>
      </c>
      <c r="AM11" s="31"/>
      <c r="AN11" s="216" t="s">
        <v>391</v>
      </c>
      <c r="AO11" s="314" t="e">
        <v>#DIV/0!</v>
      </c>
      <c r="AP11" s="355" t="e">
        <v>#DIV/0!</v>
      </c>
      <c r="AQ11" s="315" t="e">
        <v>#DIV/0!</v>
      </c>
      <c r="AR11" s="266"/>
      <c r="AS11" s="216" t="s">
        <v>391</v>
      </c>
      <c r="AT11" s="312">
        <v>0</v>
      </c>
      <c r="AU11" s="313">
        <v>0</v>
      </c>
      <c r="AV11" s="356">
        <v>0</v>
      </c>
      <c r="AW11" s="357">
        <v>0</v>
      </c>
    </row>
    <row r="12" spans="2:49" ht="12">
      <c r="B12" s="1093"/>
      <c r="C12" s="1093"/>
      <c r="D12" s="1093"/>
      <c r="E12" s="1093"/>
      <c r="F12" s="1093"/>
      <c r="G12" s="1093"/>
      <c r="H12" s="1093"/>
      <c r="I12" s="1093"/>
      <c r="J12" s="1093"/>
      <c r="K12" s="1093"/>
      <c r="L12" s="1093"/>
      <c r="M12" s="1093"/>
      <c r="O12" s="8"/>
      <c r="P12" s="9"/>
      <c r="Q12" s="9"/>
      <c r="R12" s="9"/>
      <c r="S12" s="9"/>
      <c r="T12" s="9"/>
      <c r="U12" s="9"/>
      <c r="V12" s="9"/>
      <c r="W12" s="9"/>
      <c r="X12" s="9"/>
      <c r="Y12" s="9"/>
      <c r="Z12" s="9"/>
      <c r="AA12" s="10"/>
      <c r="AB12" s="840"/>
      <c r="AC12" s="804" t="s">
        <v>706</v>
      </c>
      <c r="AD12" s="799">
        <v>0.01694915254237288</v>
      </c>
      <c r="AE12" s="799">
        <v>0.9067796610169492</v>
      </c>
      <c r="AF12" s="799">
        <v>0.07627118644067797</v>
      </c>
      <c r="AG12" s="266"/>
      <c r="AH12" s="804" t="s">
        <v>706</v>
      </c>
      <c r="AI12" s="837">
        <v>2</v>
      </c>
      <c r="AJ12" s="837">
        <v>107</v>
      </c>
      <c r="AK12" s="837">
        <v>9</v>
      </c>
      <c r="AL12" s="837">
        <v>118</v>
      </c>
      <c r="AM12" s="31"/>
      <c r="AN12" s="67" t="s">
        <v>170</v>
      </c>
      <c r="AO12" s="316" t="e">
        <v>#DIV/0!</v>
      </c>
      <c r="AP12" s="358" t="e">
        <v>#DIV/0!</v>
      </c>
      <c r="AQ12" s="317" t="e">
        <v>#DIV/0!</v>
      </c>
      <c r="AR12" s="266"/>
      <c r="AS12" s="67" t="s">
        <v>170</v>
      </c>
      <c r="AT12" s="318">
        <v>0</v>
      </c>
      <c r="AU12" s="319">
        <v>0</v>
      </c>
      <c r="AV12" s="359">
        <v>0</v>
      </c>
      <c r="AW12" s="360">
        <v>0</v>
      </c>
    </row>
    <row r="13" spans="2:49" ht="13.5" customHeight="1">
      <c r="B13" s="1093"/>
      <c r="C13" s="1093"/>
      <c r="D13" s="1093"/>
      <c r="E13" s="1093"/>
      <c r="F13" s="1093"/>
      <c r="G13" s="1093"/>
      <c r="H13" s="1093"/>
      <c r="I13" s="1093"/>
      <c r="J13" s="1093"/>
      <c r="K13" s="1093"/>
      <c r="L13" s="1093"/>
      <c r="M13" s="1093"/>
      <c r="O13" s="8"/>
      <c r="P13" s="9"/>
      <c r="Q13" s="9"/>
      <c r="R13" s="9"/>
      <c r="S13" s="9"/>
      <c r="T13" s="9"/>
      <c r="U13" s="9"/>
      <c r="V13" s="9"/>
      <c r="W13" s="9"/>
      <c r="X13" s="9"/>
      <c r="Y13" s="9"/>
      <c r="Z13" s="9"/>
      <c r="AA13" s="10"/>
      <c r="AB13" s="52"/>
      <c r="AC13" s="611" t="s">
        <v>707</v>
      </c>
      <c r="AD13" s="799">
        <v>0</v>
      </c>
      <c r="AE13" s="799">
        <v>1</v>
      </c>
      <c r="AF13" s="799">
        <v>0</v>
      </c>
      <c r="AG13" s="266"/>
      <c r="AH13" s="611" t="s">
        <v>707</v>
      </c>
      <c r="AI13" s="837">
        <v>0</v>
      </c>
      <c r="AJ13" s="837">
        <v>9</v>
      </c>
      <c r="AK13" s="837">
        <v>0</v>
      </c>
      <c r="AL13" s="837">
        <v>9</v>
      </c>
      <c r="AM13" s="9"/>
      <c r="AN13" s="67" t="s">
        <v>171</v>
      </c>
      <c r="AO13" s="316">
        <v>0.031007751937984496</v>
      </c>
      <c r="AP13" s="358">
        <v>0.8217054263565892</v>
      </c>
      <c r="AQ13" s="317">
        <v>0.14728682170542637</v>
      </c>
      <c r="AR13" s="266"/>
      <c r="AS13" s="67" t="s">
        <v>171</v>
      </c>
      <c r="AT13" s="318">
        <v>4</v>
      </c>
      <c r="AU13" s="319">
        <v>106</v>
      </c>
      <c r="AV13" s="359">
        <v>19</v>
      </c>
      <c r="AW13" s="360">
        <v>129</v>
      </c>
    </row>
    <row r="14" spans="2:49" ht="12">
      <c r="B14" s="1093"/>
      <c r="C14" s="1093"/>
      <c r="D14" s="1093"/>
      <c r="E14" s="1093"/>
      <c r="F14" s="1093"/>
      <c r="G14" s="1093"/>
      <c r="H14" s="1093"/>
      <c r="I14" s="1093"/>
      <c r="J14" s="1093"/>
      <c r="K14" s="1093"/>
      <c r="L14" s="1093"/>
      <c r="M14" s="1093"/>
      <c r="O14" s="8"/>
      <c r="P14" s="9"/>
      <c r="Q14" s="9"/>
      <c r="R14" s="9"/>
      <c r="S14" s="9"/>
      <c r="T14" s="9"/>
      <c r="U14" s="9"/>
      <c r="V14" s="9"/>
      <c r="W14" s="9"/>
      <c r="X14" s="9"/>
      <c r="Y14" s="9"/>
      <c r="Z14" s="9"/>
      <c r="AA14" s="10"/>
      <c r="AB14" s="52"/>
      <c r="AC14" s="804" t="s">
        <v>708</v>
      </c>
      <c r="AD14" s="802">
        <v>0.2857142857142857</v>
      </c>
      <c r="AE14" s="799">
        <v>0.7142857142857143</v>
      </c>
      <c r="AF14" s="799">
        <v>0</v>
      </c>
      <c r="AG14" s="266"/>
      <c r="AH14" s="804" t="s">
        <v>708</v>
      </c>
      <c r="AI14" s="837">
        <v>4</v>
      </c>
      <c r="AJ14" s="837">
        <v>10</v>
      </c>
      <c r="AK14" s="837">
        <v>0</v>
      </c>
      <c r="AL14" s="837">
        <v>14</v>
      </c>
      <c r="AM14" s="9"/>
      <c r="AN14" s="67" t="s">
        <v>169</v>
      </c>
      <c r="AO14" s="316">
        <v>0.125</v>
      </c>
      <c r="AP14" s="358">
        <v>0.75</v>
      </c>
      <c r="AQ14" s="317">
        <v>0.125</v>
      </c>
      <c r="AR14" s="266"/>
      <c r="AS14" s="67" t="s">
        <v>169</v>
      </c>
      <c r="AT14" s="318">
        <v>2</v>
      </c>
      <c r="AU14" s="319">
        <v>12</v>
      </c>
      <c r="AV14" s="359">
        <v>2</v>
      </c>
      <c r="AW14" s="360">
        <v>16</v>
      </c>
    </row>
    <row r="15" spans="2:49" ht="12.75" customHeight="1">
      <c r="B15" s="1093"/>
      <c r="C15" s="1093"/>
      <c r="D15" s="1093"/>
      <c r="E15" s="1093"/>
      <c r="F15" s="1093"/>
      <c r="G15" s="1093"/>
      <c r="H15" s="1093"/>
      <c r="I15" s="1093"/>
      <c r="J15" s="1093"/>
      <c r="K15" s="1093"/>
      <c r="L15" s="1093"/>
      <c r="M15" s="1093"/>
      <c r="O15" s="8"/>
      <c r="P15" s="9"/>
      <c r="Q15" s="9"/>
      <c r="R15" s="9"/>
      <c r="S15" s="9"/>
      <c r="T15" s="9"/>
      <c r="U15" s="9"/>
      <c r="V15" s="9"/>
      <c r="W15" s="9"/>
      <c r="X15" s="9"/>
      <c r="Y15" s="9"/>
      <c r="Z15" s="9"/>
      <c r="AA15" s="10"/>
      <c r="AB15" s="52"/>
      <c r="AC15" s="611" t="s">
        <v>709</v>
      </c>
      <c r="AD15" s="799">
        <v>0.03482587064676617</v>
      </c>
      <c r="AE15" s="799">
        <v>0.9104477611940298</v>
      </c>
      <c r="AF15" s="799">
        <v>0.05472636815920398</v>
      </c>
      <c r="AG15" s="266"/>
      <c r="AH15" s="611" t="s">
        <v>709</v>
      </c>
      <c r="AI15" s="837">
        <v>7</v>
      </c>
      <c r="AJ15" s="837">
        <v>183</v>
      </c>
      <c r="AK15" s="837">
        <v>11</v>
      </c>
      <c r="AL15" s="837">
        <v>201</v>
      </c>
      <c r="AM15" s="9"/>
      <c r="AN15" s="67" t="s">
        <v>168</v>
      </c>
      <c r="AO15" s="316">
        <v>0.027522935779816515</v>
      </c>
      <c r="AP15" s="358">
        <v>0.8899082568807339</v>
      </c>
      <c r="AQ15" s="317">
        <v>0.08256880733944955</v>
      </c>
      <c r="AR15" s="266"/>
      <c r="AS15" s="67" t="s">
        <v>168</v>
      </c>
      <c r="AT15" s="318">
        <v>3</v>
      </c>
      <c r="AU15" s="319">
        <v>97</v>
      </c>
      <c r="AV15" s="359">
        <v>9</v>
      </c>
      <c r="AW15" s="360">
        <v>109</v>
      </c>
    </row>
    <row r="16" spans="2:49" ht="12">
      <c r="B16" s="1093"/>
      <c r="C16" s="1093"/>
      <c r="D16" s="1093"/>
      <c r="E16" s="1093"/>
      <c r="F16" s="1093"/>
      <c r="G16" s="1093"/>
      <c r="H16" s="1093"/>
      <c r="I16" s="1093"/>
      <c r="J16" s="1093"/>
      <c r="K16" s="1093"/>
      <c r="L16" s="1093"/>
      <c r="M16" s="1093"/>
      <c r="O16" s="8"/>
      <c r="P16" s="9"/>
      <c r="Q16" s="9"/>
      <c r="R16" s="9"/>
      <c r="S16" s="9"/>
      <c r="T16" s="9"/>
      <c r="U16" s="9"/>
      <c r="V16" s="9"/>
      <c r="W16" s="9"/>
      <c r="X16" s="9"/>
      <c r="Y16" s="9"/>
      <c r="Z16" s="9"/>
      <c r="AA16" s="10"/>
      <c r="AB16" s="52"/>
      <c r="AC16" s="804" t="s">
        <v>710</v>
      </c>
      <c r="AD16" s="799">
        <v>0.2</v>
      </c>
      <c r="AE16" s="799">
        <v>0.7</v>
      </c>
      <c r="AF16" s="799">
        <v>0.1</v>
      </c>
      <c r="AG16" s="266"/>
      <c r="AH16" s="804" t="s">
        <v>710</v>
      </c>
      <c r="AI16" s="837">
        <v>2</v>
      </c>
      <c r="AJ16" s="837">
        <v>7</v>
      </c>
      <c r="AK16" s="837">
        <v>1</v>
      </c>
      <c r="AL16" s="837">
        <v>10</v>
      </c>
      <c r="AM16" s="9"/>
      <c r="AN16" s="67" t="s">
        <v>167</v>
      </c>
      <c r="AO16" s="316">
        <v>0</v>
      </c>
      <c r="AP16" s="358">
        <v>0.9</v>
      </c>
      <c r="AQ16" s="317">
        <v>0.1</v>
      </c>
      <c r="AR16" s="266"/>
      <c r="AS16" s="67" t="s">
        <v>167</v>
      </c>
      <c r="AT16" s="318">
        <v>0</v>
      </c>
      <c r="AU16" s="319">
        <v>36</v>
      </c>
      <c r="AV16" s="359">
        <v>4</v>
      </c>
      <c r="AW16" s="360">
        <v>40</v>
      </c>
    </row>
    <row r="17" spans="2:49" ht="12">
      <c r="B17" s="1093"/>
      <c r="C17" s="1093"/>
      <c r="D17" s="1093"/>
      <c r="E17" s="1093"/>
      <c r="F17" s="1093"/>
      <c r="G17" s="1093"/>
      <c r="H17" s="1093"/>
      <c r="I17" s="1093"/>
      <c r="J17" s="1093"/>
      <c r="K17" s="1093"/>
      <c r="L17" s="1093"/>
      <c r="M17" s="1093"/>
      <c r="O17" s="11"/>
      <c r="P17" s="12"/>
      <c r="Q17" s="12"/>
      <c r="R17" s="12"/>
      <c r="S17" s="12"/>
      <c r="T17" s="12"/>
      <c r="U17" s="12"/>
      <c r="V17" s="12"/>
      <c r="W17" s="12"/>
      <c r="X17" s="12"/>
      <c r="Y17" s="12"/>
      <c r="Z17" s="12"/>
      <c r="AA17" s="13"/>
      <c r="AB17" s="52"/>
      <c r="AC17" s="611" t="s">
        <v>711</v>
      </c>
      <c r="AD17" s="799">
        <v>0</v>
      </c>
      <c r="AE17" s="799">
        <v>0.875</v>
      </c>
      <c r="AF17" s="799">
        <v>0.125</v>
      </c>
      <c r="AG17" s="266"/>
      <c r="AH17" s="611" t="s">
        <v>711</v>
      </c>
      <c r="AI17" s="837">
        <v>0</v>
      </c>
      <c r="AJ17" s="837">
        <v>7</v>
      </c>
      <c r="AK17" s="837">
        <v>1</v>
      </c>
      <c r="AL17" s="837">
        <v>8</v>
      </c>
      <c r="AM17" s="9"/>
      <c r="AN17" s="67" t="s">
        <v>172</v>
      </c>
      <c r="AO17" s="316">
        <v>0</v>
      </c>
      <c r="AP17" s="358">
        <v>0.875</v>
      </c>
      <c r="AQ17" s="317">
        <v>0.125</v>
      </c>
      <c r="AR17" s="266"/>
      <c r="AS17" s="67" t="s">
        <v>172</v>
      </c>
      <c r="AT17" s="318">
        <v>0</v>
      </c>
      <c r="AU17" s="319">
        <v>7</v>
      </c>
      <c r="AV17" s="359">
        <v>1</v>
      </c>
      <c r="AW17" s="360">
        <v>8</v>
      </c>
    </row>
    <row r="18" spans="28:49" ht="12">
      <c r="AB18" s="840"/>
      <c r="AC18" s="804" t="s">
        <v>712</v>
      </c>
      <c r="AD18" s="799">
        <v>0</v>
      </c>
      <c r="AE18" s="799">
        <v>0.9</v>
      </c>
      <c r="AF18" s="799">
        <v>0.1</v>
      </c>
      <c r="AG18" s="266"/>
      <c r="AH18" s="804" t="s">
        <v>712</v>
      </c>
      <c r="AI18" s="837">
        <v>0</v>
      </c>
      <c r="AJ18" s="837">
        <v>36</v>
      </c>
      <c r="AK18" s="837">
        <v>4</v>
      </c>
      <c r="AL18" s="837">
        <v>40</v>
      </c>
      <c r="AM18" s="31"/>
      <c r="AN18" s="67" t="s">
        <v>166</v>
      </c>
      <c r="AO18" s="316">
        <v>0.2</v>
      </c>
      <c r="AP18" s="358">
        <v>0.7</v>
      </c>
      <c r="AQ18" s="317">
        <v>0.1</v>
      </c>
      <c r="AR18" s="266"/>
      <c r="AS18" s="67" t="s">
        <v>166</v>
      </c>
      <c r="AT18" s="318">
        <v>2</v>
      </c>
      <c r="AU18" s="319">
        <v>7</v>
      </c>
      <c r="AV18" s="359">
        <v>1</v>
      </c>
      <c r="AW18" s="360">
        <v>10</v>
      </c>
    </row>
    <row r="19" spans="28:49" ht="12">
      <c r="AB19" s="840"/>
      <c r="AC19" s="611" t="s">
        <v>713</v>
      </c>
      <c r="AD19" s="799">
        <v>0.027522935779816515</v>
      </c>
      <c r="AE19" s="799">
        <v>0.8899082568807339</v>
      </c>
      <c r="AF19" s="799">
        <v>0.08256880733944955</v>
      </c>
      <c r="AH19" s="611" t="s">
        <v>713</v>
      </c>
      <c r="AI19" s="837">
        <v>3</v>
      </c>
      <c r="AJ19" s="837">
        <v>97</v>
      </c>
      <c r="AK19" s="837">
        <v>9</v>
      </c>
      <c r="AL19" s="837">
        <v>109</v>
      </c>
      <c r="AM19" s="31"/>
      <c r="AN19" s="67" t="s">
        <v>165</v>
      </c>
      <c r="AO19" s="316">
        <v>0.03482587064676617</v>
      </c>
      <c r="AP19" s="358">
        <v>0.9104477611940298</v>
      </c>
      <c r="AQ19" s="317">
        <v>0.05472636815920398</v>
      </c>
      <c r="AS19" s="67" t="s">
        <v>165</v>
      </c>
      <c r="AT19" s="318">
        <v>7</v>
      </c>
      <c r="AU19" s="319">
        <v>183</v>
      </c>
      <c r="AV19" s="359">
        <v>11</v>
      </c>
      <c r="AW19" s="360">
        <v>201</v>
      </c>
    </row>
    <row r="20" spans="1:49"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840"/>
      <c r="AC20" s="804" t="s">
        <v>714</v>
      </c>
      <c r="AD20" s="799">
        <v>0.125</v>
      </c>
      <c r="AE20" s="799">
        <v>0.75</v>
      </c>
      <c r="AF20" s="799">
        <v>0.125</v>
      </c>
      <c r="AH20" s="804" t="s">
        <v>714</v>
      </c>
      <c r="AI20" s="837">
        <v>2</v>
      </c>
      <c r="AJ20" s="837">
        <v>12</v>
      </c>
      <c r="AK20" s="837">
        <v>2</v>
      </c>
      <c r="AL20" s="837">
        <v>16</v>
      </c>
      <c r="AM20" s="31"/>
      <c r="AN20" s="67" t="s">
        <v>164</v>
      </c>
      <c r="AO20" s="316">
        <v>0.2857142857142857</v>
      </c>
      <c r="AP20" s="358">
        <v>0.7142857142857143</v>
      </c>
      <c r="AQ20" s="317">
        <v>0</v>
      </c>
      <c r="AS20" s="67" t="s">
        <v>164</v>
      </c>
      <c r="AT20" s="318">
        <v>4</v>
      </c>
      <c r="AU20" s="319">
        <v>10</v>
      </c>
      <c r="AV20" s="359">
        <v>0</v>
      </c>
      <c r="AW20" s="360">
        <v>14</v>
      </c>
    </row>
    <row r="21" spans="1:49"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840"/>
      <c r="AC21" s="611" t="s">
        <v>715</v>
      </c>
      <c r="AD21" s="799">
        <v>0.031007751937984496</v>
      </c>
      <c r="AE21" s="799">
        <v>0.8217054263565892</v>
      </c>
      <c r="AF21" s="799">
        <v>0.14728682170542637</v>
      </c>
      <c r="AH21" s="611" t="s">
        <v>715</v>
      </c>
      <c r="AI21" s="837">
        <v>4</v>
      </c>
      <c r="AJ21" s="837">
        <v>106</v>
      </c>
      <c r="AK21" s="837">
        <v>19</v>
      </c>
      <c r="AL21" s="837">
        <v>129</v>
      </c>
      <c r="AM21" s="31"/>
      <c r="AN21" s="67" t="s">
        <v>163</v>
      </c>
      <c r="AO21" s="316">
        <v>0</v>
      </c>
      <c r="AP21" s="358">
        <v>1</v>
      </c>
      <c r="AQ21" s="317">
        <v>0</v>
      </c>
      <c r="AS21" s="67" t="s">
        <v>163</v>
      </c>
      <c r="AT21" s="318">
        <v>0</v>
      </c>
      <c r="AU21" s="319">
        <v>9</v>
      </c>
      <c r="AV21" s="359">
        <v>0</v>
      </c>
      <c r="AW21" s="360">
        <v>9</v>
      </c>
    </row>
    <row r="22" spans="1:49"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840"/>
      <c r="AC22" s="804" t="s">
        <v>719</v>
      </c>
      <c r="AD22" s="799" t="e">
        <v>#DIV/0!</v>
      </c>
      <c r="AE22" s="799" t="e">
        <v>#DIV/0!</v>
      </c>
      <c r="AF22" s="799" t="e">
        <v>#DIV/0!</v>
      </c>
      <c r="AH22" s="804" t="s">
        <v>719</v>
      </c>
      <c r="AI22" s="837">
        <v>0</v>
      </c>
      <c r="AJ22" s="837">
        <v>0</v>
      </c>
      <c r="AK22" s="837">
        <v>0</v>
      </c>
      <c r="AL22" s="837">
        <v>0</v>
      </c>
      <c r="AM22" s="31"/>
      <c r="AN22" s="67" t="s">
        <v>173</v>
      </c>
      <c r="AO22" s="316">
        <v>0.01694915254237288</v>
      </c>
      <c r="AP22" s="358">
        <v>0.9067796610169492</v>
      </c>
      <c r="AQ22" s="317">
        <v>0.07627118644067797</v>
      </c>
      <c r="AS22" s="67" t="s">
        <v>173</v>
      </c>
      <c r="AT22" s="318">
        <v>2</v>
      </c>
      <c r="AU22" s="319">
        <v>107</v>
      </c>
      <c r="AV22" s="359">
        <v>9</v>
      </c>
      <c r="AW22" s="360">
        <v>118</v>
      </c>
    </row>
    <row r="23" spans="1:49"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840"/>
      <c r="AC23" s="611" t="s">
        <v>317</v>
      </c>
      <c r="AD23" s="799" t="e">
        <v>#DIV/0!</v>
      </c>
      <c r="AE23" s="799" t="e">
        <v>#DIV/0!</v>
      </c>
      <c r="AF23" s="799" t="e">
        <v>#DIV/0!</v>
      </c>
      <c r="AH23" s="611" t="s">
        <v>317</v>
      </c>
      <c r="AI23" s="837">
        <v>0</v>
      </c>
      <c r="AJ23" s="837">
        <v>0</v>
      </c>
      <c r="AK23" s="837">
        <v>0</v>
      </c>
      <c r="AL23" s="837">
        <v>0</v>
      </c>
      <c r="AM23" s="31"/>
      <c r="AN23" s="75" t="s">
        <v>174</v>
      </c>
      <c r="AO23" s="361">
        <v>0.022556390977443608</v>
      </c>
      <c r="AP23" s="362">
        <v>0.9097744360902256</v>
      </c>
      <c r="AQ23" s="363">
        <v>0.06766917293233082</v>
      </c>
      <c r="AS23" s="68" t="s">
        <v>174</v>
      </c>
      <c r="AT23" s="364">
        <v>3</v>
      </c>
      <c r="AU23" s="365">
        <v>121</v>
      </c>
      <c r="AV23" s="366">
        <v>9</v>
      </c>
      <c r="AW23" s="367">
        <v>133</v>
      </c>
    </row>
    <row r="24" spans="1:49" ht="12.75" thickBot="1">
      <c r="A24" s="8" t="s">
        <v>221</v>
      </c>
      <c r="B24" s="9"/>
      <c r="C24" s="9"/>
      <c r="D24" s="9"/>
      <c r="E24" s="9"/>
      <c r="F24" s="9"/>
      <c r="G24" s="9"/>
      <c r="H24" s="9"/>
      <c r="I24" s="9"/>
      <c r="J24" s="9"/>
      <c r="K24" s="9"/>
      <c r="L24" s="9"/>
      <c r="M24" s="9"/>
      <c r="N24" s="9"/>
      <c r="O24" s="9"/>
      <c r="P24" s="9"/>
      <c r="Q24" s="9"/>
      <c r="R24" s="9"/>
      <c r="S24" s="9"/>
      <c r="T24" s="9"/>
      <c r="U24" s="9"/>
      <c r="V24" s="9"/>
      <c r="W24" s="9"/>
      <c r="X24" s="9"/>
      <c r="Y24" s="9"/>
      <c r="Z24" s="9"/>
      <c r="AA24" s="10"/>
      <c r="AB24" s="47"/>
      <c r="AH24" s="610" t="s">
        <v>390</v>
      </c>
      <c r="AI24" s="837">
        <v>27</v>
      </c>
      <c r="AJ24" s="837">
        <v>695</v>
      </c>
      <c r="AK24" s="837">
        <v>65</v>
      </c>
      <c r="AL24" s="837">
        <v>787</v>
      </c>
      <c r="AS24" s="111" t="s">
        <v>390</v>
      </c>
      <c r="AT24" s="324">
        <v>27</v>
      </c>
      <c r="AU24" s="325">
        <v>695</v>
      </c>
      <c r="AV24" s="368">
        <v>65</v>
      </c>
      <c r="AW24" s="369">
        <v>787</v>
      </c>
    </row>
    <row r="25" spans="1:28"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47"/>
    </row>
    <row r="26" spans="1:48"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47"/>
      <c r="AC26" s="115" t="s">
        <v>375</v>
      </c>
      <c r="AH26" s="115" t="s">
        <v>133</v>
      </c>
      <c r="AI26" s="841"/>
      <c r="AJ26" s="841"/>
      <c r="AK26" s="841"/>
      <c r="AN26" s="115" t="s">
        <v>375</v>
      </c>
      <c r="AS26" s="115" t="s">
        <v>133</v>
      </c>
      <c r="AT26" s="370"/>
      <c r="AU26" s="370"/>
      <c r="AV26" s="370"/>
    </row>
    <row r="27" spans="1:48"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47"/>
      <c r="AI27" s="841"/>
      <c r="AJ27" s="841"/>
      <c r="AK27" s="841"/>
      <c r="AT27" s="370"/>
      <c r="AU27" s="370"/>
      <c r="AV27" s="370"/>
    </row>
    <row r="28" spans="1:49"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47"/>
      <c r="AC28" s="624" t="s">
        <v>186</v>
      </c>
      <c r="AD28" s="624" t="s">
        <v>311</v>
      </c>
      <c r="AE28" s="624" t="s">
        <v>312</v>
      </c>
      <c r="AF28" s="624" t="s">
        <v>317</v>
      </c>
      <c r="AH28" s="624" t="s">
        <v>186</v>
      </c>
      <c r="AI28" s="624" t="s">
        <v>311</v>
      </c>
      <c r="AJ28" s="624" t="s">
        <v>312</v>
      </c>
      <c r="AK28" s="624" t="s">
        <v>317</v>
      </c>
      <c r="AL28" s="610" t="s">
        <v>390</v>
      </c>
      <c r="AN28" s="348" t="s">
        <v>186</v>
      </c>
      <c r="AO28" s="307" t="s">
        <v>311</v>
      </c>
      <c r="AP28" s="350" t="s">
        <v>312</v>
      </c>
      <c r="AQ28" s="308" t="s">
        <v>317</v>
      </c>
      <c r="AS28" s="348" t="s">
        <v>186</v>
      </c>
      <c r="AT28" s="307" t="s">
        <v>311</v>
      </c>
      <c r="AU28" s="350" t="s">
        <v>312</v>
      </c>
      <c r="AV28" s="351" t="s">
        <v>317</v>
      </c>
      <c r="AW28" s="130" t="s">
        <v>390</v>
      </c>
    </row>
    <row r="29" spans="1:49"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47"/>
      <c r="AC29" s="613" t="s">
        <v>720</v>
      </c>
      <c r="AD29" s="799">
        <v>0.015503875968992248</v>
      </c>
      <c r="AE29" s="799">
        <v>0.9147286821705426</v>
      </c>
      <c r="AF29" s="799">
        <v>0.06976744186046512</v>
      </c>
      <c r="AH29" s="613" t="s">
        <v>720</v>
      </c>
      <c r="AI29" s="837">
        <v>4</v>
      </c>
      <c r="AJ29" s="837">
        <v>236</v>
      </c>
      <c r="AK29" s="837">
        <v>18</v>
      </c>
      <c r="AL29" s="837">
        <v>258</v>
      </c>
      <c r="AN29" s="163" t="s">
        <v>378</v>
      </c>
      <c r="AO29" s="314">
        <v>0.42857142857142855</v>
      </c>
      <c r="AP29" s="355">
        <v>0.5238095238095238</v>
      </c>
      <c r="AQ29" s="315">
        <v>0.047619047619047616</v>
      </c>
      <c r="AS29" s="163" t="s">
        <v>378</v>
      </c>
      <c r="AT29" s="319">
        <v>9</v>
      </c>
      <c r="AU29" s="319">
        <v>11</v>
      </c>
      <c r="AV29" s="319">
        <v>1</v>
      </c>
      <c r="AW29" s="319">
        <v>21</v>
      </c>
    </row>
    <row r="30" spans="1:49"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47"/>
      <c r="AC30" s="613" t="s">
        <v>721</v>
      </c>
      <c r="AD30" s="799">
        <v>0.008097165991902834</v>
      </c>
      <c r="AE30" s="799">
        <v>0.9109311740890689</v>
      </c>
      <c r="AF30" s="799">
        <v>0.08097165991902834</v>
      </c>
      <c r="AH30" s="613" t="s">
        <v>721</v>
      </c>
      <c r="AI30" s="837">
        <v>2</v>
      </c>
      <c r="AJ30" s="837">
        <v>225</v>
      </c>
      <c r="AK30" s="837">
        <v>20</v>
      </c>
      <c r="AL30" s="837">
        <v>247</v>
      </c>
      <c r="AN30" s="166" t="s">
        <v>94</v>
      </c>
      <c r="AO30" s="316">
        <v>0.09375</v>
      </c>
      <c r="AP30" s="358">
        <v>0.78125</v>
      </c>
      <c r="AQ30" s="317">
        <v>0.125</v>
      </c>
      <c r="AS30" s="166" t="s">
        <v>94</v>
      </c>
      <c r="AT30" s="319">
        <v>3</v>
      </c>
      <c r="AU30" s="319">
        <v>25</v>
      </c>
      <c r="AV30" s="319">
        <v>4</v>
      </c>
      <c r="AW30" s="319">
        <v>32</v>
      </c>
    </row>
    <row r="31" spans="1:49"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47"/>
      <c r="AC31" s="613" t="s">
        <v>722</v>
      </c>
      <c r="AD31" s="799">
        <v>0.031578947368421054</v>
      </c>
      <c r="AE31" s="799">
        <v>0.8789473684210526</v>
      </c>
      <c r="AF31" s="799">
        <v>0.08947368421052632</v>
      </c>
      <c r="AH31" s="613" t="s">
        <v>722</v>
      </c>
      <c r="AI31" s="837">
        <v>6</v>
      </c>
      <c r="AJ31" s="837">
        <v>167</v>
      </c>
      <c r="AK31" s="837">
        <v>17</v>
      </c>
      <c r="AL31" s="837">
        <v>190</v>
      </c>
      <c r="AN31" s="166" t="s">
        <v>95</v>
      </c>
      <c r="AO31" s="316">
        <v>0.07692307692307693</v>
      </c>
      <c r="AP31" s="358">
        <v>0.7948717948717948</v>
      </c>
      <c r="AQ31" s="317">
        <v>0.1282051282051282</v>
      </c>
      <c r="AS31" s="166" t="s">
        <v>95</v>
      </c>
      <c r="AT31" s="319">
        <v>3</v>
      </c>
      <c r="AU31" s="319">
        <v>31</v>
      </c>
      <c r="AV31" s="319">
        <v>5</v>
      </c>
      <c r="AW31" s="319">
        <v>39</v>
      </c>
    </row>
    <row r="32" spans="1:49"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47"/>
      <c r="AC32" s="613" t="s">
        <v>723</v>
      </c>
      <c r="AD32" s="799">
        <v>0.07692307692307693</v>
      </c>
      <c r="AE32" s="799">
        <v>0.7948717948717948</v>
      </c>
      <c r="AF32" s="799">
        <v>0.1282051282051282</v>
      </c>
      <c r="AH32" s="613" t="s">
        <v>723</v>
      </c>
      <c r="AI32" s="837">
        <v>3</v>
      </c>
      <c r="AJ32" s="837">
        <v>31</v>
      </c>
      <c r="AK32" s="837">
        <v>5</v>
      </c>
      <c r="AL32" s="837">
        <v>39</v>
      </c>
      <c r="AN32" s="166" t="s">
        <v>96</v>
      </c>
      <c r="AO32" s="316">
        <v>0.031578947368421054</v>
      </c>
      <c r="AP32" s="358">
        <v>0.8789473684210526</v>
      </c>
      <c r="AQ32" s="317">
        <v>0.08947368421052632</v>
      </c>
      <c r="AS32" s="166" t="s">
        <v>96</v>
      </c>
      <c r="AT32" s="319">
        <v>6</v>
      </c>
      <c r="AU32" s="319">
        <v>167</v>
      </c>
      <c r="AV32" s="319">
        <v>17</v>
      </c>
      <c r="AW32" s="319">
        <v>190</v>
      </c>
    </row>
    <row r="33" spans="1:49"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47"/>
      <c r="AC33" s="613" t="s">
        <v>724</v>
      </c>
      <c r="AD33" s="799">
        <v>0.09375</v>
      </c>
      <c r="AE33" s="799">
        <v>0.78125</v>
      </c>
      <c r="AF33" s="799">
        <v>0.125</v>
      </c>
      <c r="AG33" s="266"/>
      <c r="AH33" s="613" t="s">
        <v>724</v>
      </c>
      <c r="AI33" s="837">
        <v>3</v>
      </c>
      <c r="AJ33" s="837">
        <v>25</v>
      </c>
      <c r="AK33" s="837">
        <v>4</v>
      </c>
      <c r="AL33" s="837">
        <v>32</v>
      </c>
      <c r="AN33" s="371" t="s">
        <v>97</v>
      </c>
      <c r="AO33" s="372">
        <v>0.008097165991902834</v>
      </c>
      <c r="AP33" s="373">
        <v>0.9109311740890689</v>
      </c>
      <c r="AQ33" s="374">
        <v>0.08097165991902834</v>
      </c>
      <c r="AR33" s="266"/>
      <c r="AS33" s="371" t="s">
        <v>97</v>
      </c>
      <c r="AT33" s="319">
        <v>2</v>
      </c>
      <c r="AU33" s="319">
        <v>225</v>
      </c>
      <c r="AV33" s="319">
        <v>20</v>
      </c>
      <c r="AW33" s="319">
        <v>247</v>
      </c>
    </row>
    <row r="34" spans="1:49"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47"/>
      <c r="AC34" s="613" t="s">
        <v>725</v>
      </c>
      <c r="AD34" s="802">
        <v>0.42857142857142855</v>
      </c>
      <c r="AE34" s="799">
        <v>0.5238095238095238</v>
      </c>
      <c r="AF34" s="799">
        <v>0.047619047619047616</v>
      </c>
      <c r="AG34" s="266"/>
      <c r="AH34" s="613" t="s">
        <v>725</v>
      </c>
      <c r="AI34" s="837">
        <v>9</v>
      </c>
      <c r="AJ34" s="837">
        <v>11</v>
      </c>
      <c r="AK34" s="837">
        <v>1</v>
      </c>
      <c r="AL34" s="837">
        <v>21</v>
      </c>
      <c r="AN34" s="170" t="s">
        <v>98</v>
      </c>
      <c r="AO34" s="361">
        <v>0.015503875968992248</v>
      </c>
      <c r="AP34" s="362">
        <v>0.9147286821705426</v>
      </c>
      <c r="AQ34" s="363">
        <v>0.06976744186046512</v>
      </c>
      <c r="AR34" s="266"/>
      <c r="AS34" s="171" t="s">
        <v>98</v>
      </c>
      <c r="AT34" s="319">
        <v>4</v>
      </c>
      <c r="AU34" s="319">
        <v>236</v>
      </c>
      <c r="AV34" s="319">
        <v>18</v>
      </c>
      <c r="AW34" s="319">
        <v>258</v>
      </c>
    </row>
    <row r="35" spans="1:49"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47"/>
      <c r="AG35" s="266"/>
      <c r="AH35" s="610" t="s">
        <v>390</v>
      </c>
      <c r="AI35" s="837">
        <v>27</v>
      </c>
      <c r="AJ35" s="837">
        <v>695</v>
      </c>
      <c r="AK35" s="837">
        <v>65</v>
      </c>
      <c r="AL35" s="837">
        <v>787</v>
      </c>
      <c r="AR35" s="266"/>
      <c r="AS35" s="112" t="s">
        <v>390</v>
      </c>
      <c r="AT35" s="319">
        <v>27</v>
      </c>
      <c r="AU35" s="319">
        <v>695</v>
      </c>
      <c r="AV35" s="319">
        <v>65</v>
      </c>
      <c r="AW35" s="319">
        <v>787</v>
      </c>
    </row>
    <row r="36" spans="1:49"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47"/>
      <c r="AG36" s="266"/>
      <c r="AI36" s="193"/>
      <c r="AJ36" s="193"/>
      <c r="AK36" s="193"/>
      <c r="AL36" s="193"/>
      <c r="AR36" s="266"/>
      <c r="AT36" s="193"/>
      <c r="AU36" s="193"/>
      <c r="AV36" s="193"/>
      <c r="AW36" s="193"/>
    </row>
    <row r="37" spans="1:49"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47"/>
      <c r="AG37" s="266"/>
      <c r="AI37" s="605"/>
      <c r="AJ37" s="605"/>
      <c r="AK37" s="605"/>
      <c r="AL37" s="237"/>
      <c r="AR37" s="266"/>
      <c r="AT37" s="375"/>
      <c r="AU37" s="375"/>
      <c r="AV37" s="375"/>
      <c r="AW37" s="135"/>
    </row>
    <row r="38" spans="1:49"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47"/>
      <c r="AG38" s="266"/>
      <c r="AI38" s="193"/>
      <c r="AJ38" s="193"/>
      <c r="AK38" s="193"/>
      <c r="AL38" s="193"/>
      <c r="AR38" s="266"/>
      <c r="AT38" s="193"/>
      <c r="AU38" s="193"/>
      <c r="AV38" s="193"/>
      <c r="AW38" s="193"/>
    </row>
    <row r="39" spans="1:49"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47"/>
      <c r="AI39" s="605"/>
      <c r="AJ39" s="605"/>
      <c r="AK39" s="605"/>
      <c r="AL39" s="237"/>
      <c r="AT39" s="375"/>
      <c r="AU39" s="375"/>
      <c r="AV39" s="375"/>
      <c r="AW39" s="135"/>
    </row>
    <row r="40" spans="1:49"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47"/>
      <c r="AI40" s="193"/>
      <c r="AJ40" s="193"/>
      <c r="AK40" s="193"/>
      <c r="AL40" s="193"/>
      <c r="AT40" s="193"/>
      <c r="AU40" s="193"/>
      <c r="AV40" s="193"/>
      <c r="AW40" s="193"/>
    </row>
    <row r="41" spans="1:49"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47"/>
      <c r="AI41" s="605"/>
      <c r="AJ41" s="605"/>
      <c r="AK41" s="605"/>
      <c r="AL41" s="237"/>
      <c r="AT41" s="375"/>
      <c r="AU41" s="375"/>
      <c r="AV41" s="375"/>
      <c r="AW41" s="135"/>
    </row>
    <row r="42" spans="1:49"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47"/>
      <c r="AI42" s="605"/>
      <c r="AJ42" s="605"/>
      <c r="AK42" s="605"/>
      <c r="AL42" s="237"/>
      <c r="AT42" s="375"/>
      <c r="AU42" s="375"/>
      <c r="AV42" s="375"/>
      <c r="AW42" s="135"/>
    </row>
    <row r="43" spans="1:49"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47"/>
      <c r="AI43" s="605"/>
      <c r="AJ43" s="605"/>
      <c r="AK43" s="605"/>
      <c r="AL43" s="237"/>
      <c r="AT43" s="375"/>
      <c r="AU43" s="375"/>
      <c r="AV43" s="375"/>
      <c r="AW43" s="135"/>
    </row>
    <row r="44" spans="1:49"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B44" s="47"/>
      <c r="AI44" s="605"/>
      <c r="AJ44" s="605"/>
      <c r="AK44" s="605"/>
      <c r="AL44" s="237"/>
      <c r="AT44" s="375"/>
      <c r="AU44" s="375"/>
      <c r="AV44" s="375"/>
      <c r="AW44" s="135"/>
    </row>
    <row r="45" spans="1:49"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B45" s="47"/>
      <c r="AI45" s="193"/>
      <c r="AJ45" s="193"/>
      <c r="AK45" s="193"/>
      <c r="AL45" s="237"/>
      <c r="AT45" s="193"/>
      <c r="AU45" s="193"/>
      <c r="AV45" s="193"/>
      <c r="AW45" s="135"/>
    </row>
    <row r="46" spans="1:49"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B46" s="47"/>
      <c r="AI46" s="193"/>
      <c r="AJ46" s="193"/>
      <c r="AK46" s="193"/>
      <c r="AL46" s="237"/>
      <c r="AT46" s="193"/>
      <c r="AU46" s="193"/>
      <c r="AV46" s="193"/>
      <c r="AW46" s="135"/>
    </row>
    <row r="47" spans="1:49"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B47" s="47"/>
      <c r="AI47" s="193"/>
      <c r="AJ47" s="193"/>
      <c r="AK47" s="193"/>
      <c r="AL47" s="237"/>
      <c r="AT47" s="193"/>
      <c r="AU47" s="193"/>
      <c r="AV47" s="193"/>
      <c r="AW47" s="135"/>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7" ht="12">
      <c r="A53" s="8"/>
      <c r="B53" s="9"/>
      <c r="C53" s="9"/>
      <c r="D53" s="9"/>
      <c r="E53" s="9"/>
      <c r="F53" s="9"/>
      <c r="G53" s="9"/>
      <c r="H53" s="9"/>
      <c r="I53" s="9"/>
      <c r="J53" s="9"/>
      <c r="K53" s="9"/>
      <c r="L53" s="9"/>
      <c r="M53" s="9"/>
      <c r="N53" s="9"/>
      <c r="O53" s="9"/>
      <c r="P53" s="9"/>
      <c r="Q53" s="9"/>
      <c r="R53" s="9"/>
      <c r="S53" s="9"/>
      <c r="T53" s="9"/>
      <c r="U53" s="9"/>
      <c r="V53" s="9"/>
      <c r="W53" s="9"/>
      <c r="X53" s="9"/>
      <c r="Y53" s="9"/>
      <c r="Z53" s="9"/>
      <c r="AA53" s="10"/>
    </row>
    <row r="54" spans="1:27" ht="12">
      <c r="A54" s="8"/>
      <c r="B54" s="9"/>
      <c r="C54" s="9"/>
      <c r="D54" s="9"/>
      <c r="E54" s="9"/>
      <c r="F54" s="9"/>
      <c r="G54" s="9"/>
      <c r="H54" s="9"/>
      <c r="I54" s="9"/>
      <c r="J54" s="9"/>
      <c r="K54" s="9"/>
      <c r="L54" s="9"/>
      <c r="M54" s="9"/>
      <c r="N54" s="9"/>
      <c r="O54" s="9"/>
      <c r="P54" s="9"/>
      <c r="Q54" s="9"/>
      <c r="R54" s="9"/>
      <c r="S54" s="9"/>
      <c r="T54" s="9"/>
      <c r="U54" s="9"/>
      <c r="V54" s="9"/>
      <c r="W54" s="9"/>
      <c r="X54" s="9"/>
      <c r="Y54" s="9"/>
      <c r="Z54" s="9"/>
      <c r="AA54" s="10"/>
    </row>
    <row r="55" spans="1:27" ht="12">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sheetProtection password="DF54" sheet="1" objects="1" scenarios="1"/>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8"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B82"/>
  <sheetViews>
    <sheetView showGridLines="0" view="pageBreakPreview" zoomScaleSheetLayoutView="100" workbookViewId="0" topLeftCell="A1">
      <selection activeCell="A1" sqref="A1:B1"/>
    </sheetView>
  </sheetViews>
  <sheetFormatPr defaultColWidth="9.00390625" defaultRowHeight="13.5" customHeight="1"/>
  <cols>
    <col min="1" max="1" width="7.375" style="584" customWidth="1"/>
    <col min="2" max="2" width="86.00390625" style="572" customWidth="1"/>
    <col min="3" max="16384" width="9.125" style="584" customWidth="1"/>
  </cols>
  <sheetData>
    <row r="1" spans="1:2" s="571" customFormat="1" ht="13.5" customHeight="1">
      <c r="A1" s="988" t="s">
        <v>663</v>
      </c>
      <c r="B1" s="988"/>
    </row>
    <row r="2" spans="1:2" s="571" customFormat="1" ht="13.5" customHeight="1">
      <c r="A2" s="570"/>
      <c r="B2" s="572"/>
    </row>
    <row r="3" spans="1:2" s="571" customFormat="1" ht="13.5" customHeight="1">
      <c r="A3" s="990" t="s">
        <v>9</v>
      </c>
      <c r="B3" s="990"/>
    </row>
    <row r="4" spans="1:2" s="571" customFormat="1" ht="13.5" customHeight="1">
      <c r="A4" s="990" t="s">
        <v>301</v>
      </c>
      <c r="B4" s="990"/>
    </row>
    <row r="5" spans="1:2" s="571" customFormat="1" ht="13.5" customHeight="1">
      <c r="A5" s="989" t="s">
        <v>682</v>
      </c>
      <c r="B5" s="989"/>
    </row>
    <row r="6" spans="1:2" s="571" customFormat="1" ht="13.5" customHeight="1">
      <c r="A6" s="585">
        <v>1</v>
      </c>
      <c r="B6" s="586" t="s">
        <v>684</v>
      </c>
    </row>
    <row r="7" spans="1:2" s="571" customFormat="1" ht="13.5" customHeight="1">
      <c r="A7" s="585">
        <v>2</v>
      </c>
      <c r="B7" s="586" t="s">
        <v>685</v>
      </c>
    </row>
    <row r="8" spans="1:2" s="571" customFormat="1" ht="13.5" customHeight="1">
      <c r="A8" s="585">
        <v>3</v>
      </c>
      <c r="B8" s="586" t="s">
        <v>686</v>
      </c>
    </row>
    <row r="9" spans="1:2" s="571" customFormat="1" ht="13.5" customHeight="1">
      <c r="A9" s="585">
        <v>4</v>
      </c>
      <c r="B9" s="586" t="s">
        <v>688</v>
      </c>
    </row>
    <row r="10" spans="1:2" s="571" customFormat="1" ht="13.5" customHeight="1">
      <c r="A10" s="585">
        <v>5</v>
      </c>
      <c r="B10" s="586" t="s">
        <v>687</v>
      </c>
    </row>
    <row r="11" spans="1:2" s="571" customFormat="1" ht="13.5" customHeight="1">
      <c r="A11" s="585">
        <v>6</v>
      </c>
      <c r="B11" s="586" t="s">
        <v>689</v>
      </c>
    </row>
    <row r="12" spans="1:2" s="571" customFormat="1" ht="13.5" customHeight="1">
      <c r="A12" s="585">
        <v>7</v>
      </c>
      <c r="B12" s="586" t="s">
        <v>222</v>
      </c>
    </row>
    <row r="13" spans="1:2" s="571" customFormat="1" ht="13.5" customHeight="1">
      <c r="A13" s="585">
        <v>8</v>
      </c>
      <c r="B13" s="586" t="s">
        <v>690</v>
      </c>
    </row>
    <row r="14" spans="1:2" s="571" customFormat="1" ht="13.5" customHeight="1">
      <c r="A14" s="585">
        <v>9</v>
      </c>
      <c r="B14" s="586" t="s">
        <v>691</v>
      </c>
    </row>
    <row r="15" spans="1:2" s="571" customFormat="1" ht="13.5" customHeight="1">
      <c r="A15" s="585">
        <v>10</v>
      </c>
      <c r="B15" s="586" t="s">
        <v>692</v>
      </c>
    </row>
    <row r="16" spans="1:2" s="571" customFormat="1" ht="13.5" customHeight="1">
      <c r="A16" s="585">
        <v>11</v>
      </c>
      <c r="B16" s="586" t="s">
        <v>693</v>
      </c>
    </row>
    <row r="17" spans="1:2" s="571" customFormat="1" ht="13.5" customHeight="1">
      <c r="A17" s="585">
        <v>12</v>
      </c>
      <c r="B17" s="586" t="s">
        <v>694</v>
      </c>
    </row>
    <row r="18" spans="1:2" s="571" customFormat="1" ht="13.5" customHeight="1">
      <c r="A18" s="585">
        <v>13</v>
      </c>
      <c r="B18" s="586" t="s">
        <v>695</v>
      </c>
    </row>
    <row r="19" spans="1:2" s="571" customFormat="1" ht="13.5" customHeight="1">
      <c r="A19" s="585">
        <v>14</v>
      </c>
      <c r="B19" s="586" t="s">
        <v>696</v>
      </c>
    </row>
    <row r="20" spans="1:2" s="571" customFormat="1" ht="13.5" customHeight="1">
      <c r="A20" s="585">
        <v>15</v>
      </c>
      <c r="B20" s="586" t="s">
        <v>697</v>
      </c>
    </row>
    <row r="21" spans="1:2" s="571" customFormat="1" ht="13.5" customHeight="1">
      <c r="A21" s="585">
        <v>16</v>
      </c>
      <c r="B21" s="586" t="s">
        <v>433</v>
      </c>
    </row>
    <row r="22" spans="1:2" s="571" customFormat="1" ht="13.5" customHeight="1">
      <c r="A22" s="585">
        <v>17</v>
      </c>
      <c r="B22" s="586" t="s">
        <v>434</v>
      </c>
    </row>
    <row r="23" spans="1:2" s="571" customFormat="1" ht="13.5" customHeight="1">
      <c r="A23" s="585" t="s">
        <v>698</v>
      </c>
      <c r="B23" s="586" t="s">
        <v>451</v>
      </c>
    </row>
    <row r="24" spans="1:2" s="571" customFormat="1" ht="13.5" customHeight="1">
      <c r="A24" s="585" t="s">
        <v>408</v>
      </c>
      <c r="B24" s="586" t="s">
        <v>452</v>
      </c>
    </row>
    <row r="25" spans="1:2" s="571" customFormat="1" ht="13.5" customHeight="1">
      <c r="A25" s="585">
        <v>19</v>
      </c>
      <c r="B25" s="586" t="s">
        <v>415</v>
      </c>
    </row>
    <row r="26" spans="1:2" s="571" customFormat="1" ht="13.5" customHeight="1">
      <c r="A26" s="585">
        <v>20</v>
      </c>
      <c r="B26" s="586" t="s">
        <v>699</v>
      </c>
    </row>
    <row r="27" spans="1:2" s="571" customFormat="1" ht="13.5" customHeight="1">
      <c r="A27" s="585">
        <v>21</v>
      </c>
      <c r="B27" s="586" t="s">
        <v>700</v>
      </c>
    </row>
    <row r="28" spans="1:2" s="571" customFormat="1" ht="13.5" customHeight="1">
      <c r="A28" s="585">
        <v>22</v>
      </c>
      <c r="B28" s="586" t="s">
        <v>701</v>
      </c>
    </row>
    <row r="29" spans="1:2" s="571" customFormat="1" ht="13.5" customHeight="1">
      <c r="A29" s="585">
        <v>23</v>
      </c>
      <c r="B29" s="586" t="s">
        <v>702</v>
      </c>
    </row>
    <row r="30" spans="1:2" s="571" customFormat="1" ht="13.5" customHeight="1">
      <c r="A30" s="585">
        <v>24</v>
      </c>
      <c r="B30" s="586" t="s">
        <v>18</v>
      </c>
    </row>
    <row r="31" spans="1:2" s="571" customFormat="1" ht="13.5" customHeight="1">
      <c r="A31" s="585">
        <v>25</v>
      </c>
      <c r="B31" s="586" t="s">
        <v>703</v>
      </c>
    </row>
    <row r="32" spans="1:2" s="571" customFormat="1" ht="13.5" customHeight="1">
      <c r="A32" s="585">
        <v>26</v>
      </c>
      <c r="B32" s="586" t="s">
        <v>704</v>
      </c>
    </row>
    <row r="33" spans="1:2" s="571" customFormat="1" ht="13.5" customHeight="1">
      <c r="A33" s="585">
        <v>27</v>
      </c>
      <c r="B33" s="586" t="s">
        <v>728</v>
      </c>
    </row>
    <row r="34" spans="1:2" s="571" customFormat="1" ht="13.5" customHeight="1">
      <c r="A34" s="585">
        <v>28</v>
      </c>
      <c r="B34" s="586" t="s">
        <v>729</v>
      </c>
    </row>
    <row r="35" spans="1:2" s="571" customFormat="1" ht="13.5" customHeight="1">
      <c r="A35" s="585">
        <v>29</v>
      </c>
      <c r="B35" s="586" t="s">
        <v>730</v>
      </c>
    </row>
    <row r="36" spans="1:2" s="571" customFormat="1" ht="13.5" customHeight="1">
      <c r="A36" s="585">
        <v>30</v>
      </c>
      <c r="B36" s="586" t="s">
        <v>37</v>
      </c>
    </row>
    <row r="37" spans="1:2" s="571" customFormat="1" ht="13.5" customHeight="1">
      <c r="A37" s="585">
        <v>31</v>
      </c>
      <c r="B37" s="586" t="s">
        <v>36</v>
      </c>
    </row>
    <row r="38" spans="1:2" s="571" customFormat="1" ht="13.5" customHeight="1">
      <c r="A38" s="585">
        <v>32</v>
      </c>
      <c r="B38" s="586" t="s">
        <v>731</v>
      </c>
    </row>
    <row r="39" spans="1:2" s="571" customFormat="1" ht="13.5" customHeight="1">
      <c r="A39" s="585">
        <v>33</v>
      </c>
      <c r="B39" s="586" t="s">
        <v>732</v>
      </c>
    </row>
    <row r="40" spans="1:2" s="571" customFormat="1" ht="13.5" customHeight="1">
      <c r="A40" s="585">
        <v>34</v>
      </c>
      <c r="B40" s="586" t="s">
        <v>733</v>
      </c>
    </row>
    <row r="41" spans="1:2" s="571" customFormat="1" ht="13.5" customHeight="1">
      <c r="A41" s="585">
        <v>35</v>
      </c>
      <c r="B41" s="586" t="s">
        <v>734</v>
      </c>
    </row>
    <row r="42" spans="1:2" s="571" customFormat="1" ht="13.5" customHeight="1">
      <c r="A42" s="585">
        <v>36</v>
      </c>
      <c r="B42" s="586" t="s">
        <v>748</v>
      </c>
    </row>
    <row r="43" spans="1:2" s="571" customFormat="1" ht="13.5" customHeight="1">
      <c r="A43" s="585">
        <v>37</v>
      </c>
      <c r="B43" s="586" t="s">
        <v>749</v>
      </c>
    </row>
    <row r="44" spans="1:2" s="571" customFormat="1" ht="13.5" customHeight="1">
      <c r="A44" s="585">
        <v>38</v>
      </c>
      <c r="B44" s="586" t="s">
        <v>750</v>
      </c>
    </row>
    <row r="45" spans="1:2" s="571" customFormat="1" ht="13.5" customHeight="1">
      <c r="A45" s="585">
        <v>39</v>
      </c>
      <c r="B45" s="586" t="s">
        <v>4</v>
      </c>
    </row>
    <row r="46" spans="1:2" s="571" customFormat="1" ht="13.5" customHeight="1">
      <c r="A46" s="585">
        <v>40</v>
      </c>
      <c r="B46" s="586" t="s">
        <v>5</v>
      </c>
    </row>
    <row r="47" spans="1:2" s="571" customFormat="1" ht="13.5" customHeight="1">
      <c r="A47" s="585">
        <v>41</v>
      </c>
      <c r="B47" s="586" t="s">
        <v>6</v>
      </c>
    </row>
    <row r="48" spans="1:2" s="571" customFormat="1" ht="13.5" customHeight="1">
      <c r="A48" s="585">
        <v>42</v>
      </c>
      <c r="B48" s="586" t="s">
        <v>7</v>
      </c>
    </row>
    <row r="49" spans="1:2" s="571" customFormat="1" ht="13.5" customHeight="1">
      <c r="A49" s="585">
        <v>43</v>
      </c>
      <c r="B49" s="586" t="s">
        <v>8</v>
      </c>
    </row>
    <row r="50" spans="1:2" s="571" customFormat="1" ht="13.5" customHeight="1">
      <c r="A50" s="585">
        <v>44</v>
      </c>
      <c r="B50" s="586" t="s">
        <v>74</v>
      </c>
    </row>
    <row r="51" spans="1:2" s="571" customFormat="1" ht="13.5" customHeight="1">
      <c r="A51" s="585">
        <v>45</v>
      </c>
      <c r="B51" s="586" t="s">
        <v>55</v>
      </c>
    </row>
    <row r="52" spans="1:2" s="571" customFormat="1" ht="13.5" customHeight="1">
      <c r="A52" s="585">
        <v>46</v>
      </c>
      <c r="B52" s="586" t="s">
        <v>75</v>
      </c>
    </row>
    <row r="53" spans="1:2" s="571" customFormat="1" ht="13.5" customHeight="1">
      <c r="A53" s="585">
        <v>47</v>
      </c>
      <c r="B53" s="586" t="s">
        <v>56</v>
      </c>
    </row>
    <row r="54" spans="1:2" s="571" customFormat="1" ht="13.5" customHeight="1">
      <c r="A54" s="585">
        <v>48</v>
      </c>
      <c r="B54" s="586" t="s">
        <v>57</v>
      </c>
    </row>
    <row r="55" spans="1:2" s="571" customFormat="1" ht="13.5" customHeight="1">
      <c r="A55" s="585">
        <v>49</v>
      </c>
      <c r="B55" s="586" t="s">
        <v>76</v>
      </c>
    </row>
    <row r="56" spans="1:2" s="571" customFormat="1" ht="13.5" customHeight="1">
      <c r="A56" s="585">
        <v>50</v>
      </c>
      <c r="B56" s="586" t="s">
        <v>58</v>
      </c>
    </row>
    <row r="57" spans="1:2" s="571" customFormat="1" ht="13.5" customHeight="1">
      <c r="A57" s="585">
        <v>51</v>
      </c>
      <c r="B57" s="586" t="s">
        <v>414</v>
      </c>
    </row>
    <row r="58" spans="1:2" s="571" customFormat="1" ht="13.5" customHeight="1">
      <c r="A58" s="989" t="s">
        <v>683</v>
      </c>
      <c r="B58" s="989"/>
    </row>
    <row r="59" spans="1:2" s="571" customFormat="1" ht="13.5" customHeight="1">
      <c r="A59" s="571" t="s">
        <v>10</v>
      </c>
      <c r="B59" s="572"/>
    </row>
    <row r="60" s="571" customFormat="1" ht="13.5" customHeight="1">
      <c r="B60" s="572"/>
    </row>
    <row r="61" s="571" customFormat="1" ht="13.5" customHeight="1">
      <c r="B61" s="572"/>
    </row>
    <row r="62" s="571" customFormat="1" ht="13.5" customHeight="1">
      <c r="B62" s="572"/>
    </row>
    <row r="63" s="571" customFormat="1" ht="13.5" customHeight="1">
      <c r="B63" s="572"/>
    </row>
    <row r="64" s="571" customFormat="1" ht="13.5" customHeight="1">
      <c r="B64" s="572"/>
    </row>
    <row r="65" s="571" customFormat="1" ht="13.5" customHeight="1">
      <c r="B65" s="572"/>
    </row>
    <row r="66" s="571" customFormat="1" ht="13.5" customHeight="1">
      <c r="B66" s="572"/>
    </row>
    <row r="67" s="571" customFormat="1" ht="13.5" customHeight="1">
      <c r="B67" s="572"/>
    </row>
    <row r="68" s="571" customFormat="1" ht="13.5" customHeight="1">
      <c r="B68" s="572"/>
    </row>
    <row r="69" s="571" customFormat="1" ht="13.5" customHeight="1">
      <c r="B69" s="572"/>
    </row>
    <row r="70" s="571" customFormat="1" ht="13.5" customHeight="1">
      <c r="B70" s="572"/>
    </row>
    <row r="71" s="571" customFormat="1" ht="13.5" customHeight="1">
      <c r="B71" s="572"/>
    </row>
    <row r="72" s="571" customFormat="1" ht="13.5" customHeight="1">
      <c r="B72" s="572"/>
    </row>
    <row r="73" s="571" customFormat="1" ht="13.5" customHeight="1">
      <c r="B73" s="572"/>
    </row>
    <row r="74" s="571" customFormat="1" ht="13.5" customHeight="1">
      <c r="B74" s="572"/>
    </row>
    <row r="75" s="571" customFormat="1" ht="13.5" customHeight="1">
      <c r="B75" s="572"/>
    </row>
    <row r="76" s="571" customFormat="1" ht="13.5" customHeight="1">
      <c r="B76" s="572"/>
    </row>
    <row r="77" s="571" customFormat="1" ht="13.5" customHeight="1">
      <c r="B77" s="572"/>
    </row>
    <row r="78" s="571" customFormat="1" ht="13.5" customHeight="1">
      <c r="B78" s="572"/>
    </row>
    <row r="79" s="571" customFormat="1" ht="13.5" customHeight="1">
      <c r="B79" s="572"/>
    </row>
    <row r="80" s="571" customFormat="1" ht="13.5" customHeight="1">
      <c r="B80" s="572"/>
    </row>
    <row r="81" s="571" customFormat="1" ht="13.5" customHeight="1">
      <c r="B81" s="572"/>
    </row>
    <row r="82" s="571" customFormat="1" ht="13.5" customHeight="1">
      <c r="B82" s="572"/>
    </row>
  </sheetData>
  <sheetProtection password="DF54" sheet="1" objects="1" scenarios="1"/>
  <mergeCells count="5">
    <mergeCell ref="A1:B1"/>
    <mergeCell ref="A5:B5"/>
    <mergeCell ref="A58:B58"/>
    <mergeCell ref="A3:B3"/>
    <mergeCell ref="A4:B4"/>
  </mergeCells>
  <printOptions horizontalCentered="1" verticalCentered="1"/>
  <pageMargins left="0" right="0" top="0" bottom="0" header="0.5118110236220472" footer="0.5118110236220472"/>
  <pageSetup horizontalDpi="300" verticalDpi="300" orientation="portrait" paperSize="9" scale="102" r:id="rId1"/>
</worksheet>
</file>

<file path=xl/worksheets/sheet20.xml><?xml version="1.0" encoding="utf-8"?>
<worksheet xmlns="http://schemas.openxmlformats.org/spreadsheetml/2006/main" xmlns:r="http://schemas.openxmlformats.org/officeDocument/2006/relationships">
  <sheetPr>
    <tabColor indexed="45"/>
  </sheetPr>
  <dimension ref="A1:BA56"/>
  <sheetViews>
    <sheetView showGridLines="0" view="pageBreakPreview" zoomScaleSheetLayoutView="100" workbookViewId="0" topLeftCell="A1">
      <selection activeCell="A1" sqref="A1:B1"/>
    </sheetView>
  </sheetViews>
  <sheetFormatPr defaultColWidth="9.00390625" defaultRowHeight="12.75"/>
  <cols>
    <col min="1" max="27" width="3.625" style="3" customWidth="1"/>
    <col min="28" max="28" width="2.00390625" style="115" customWidth="1"/>
    <col min="29" max="29" width="15.00390625" style="115" customWidth="1"/>
    <col min="30" max="33" width="7.625" style="115" customWidth="1"/>
    <col min="34" max="34" width="2.125" style="115" customWidth="1"/>
    <col min="35" max="35" width="14.375" style="115" customWidth="1"/>
    <col min="36" max="40" width="7.625" style="115" customWidth="1"/>
    <col min="41" max="41" width="2.00390625" style="115" customWidth="1"/>
    <col min="42" max="42" width="15.00390625" style="115" customWidth="1"/>
    <col min="43" max="46" width="7.625" style="115" customWidth="1"/>
    <col min="47" max="47" width="2.125" style="115" customWidth="1"/>
    <col min="48" max="48" width="14.375" style="115" customWidth="1"/>
    <col min="49" max="53" width="7.625" style="115" customWidth="1"/>
    <col min="54" max="109" width="10.25390625" style="115" customWidth="1"/>
    <col min="110" max="16384" width="10.25390625" style="3" customWidth="1"/>
  </cols>
  <sheetData>
    <row r="1" spans="1:42" ht="21" customHeight="1" thickBot="1">
      <c r="A1" s="1094">
        <v>12</v>
      </c>
      <c r="B1" s="1094"/>
      <c r="C1" s="2" t="s">
        <v>324</v>
      </c>
      <c r="D1" s="2"/>
      <c r="E1" s="2"/>
      <c r="F1" s="2"/>
      <c r="G1" s="2"/>
      <c r="H1" s="2"/>
      <c r="I1" s="2"/>
      <c r="J1" s="2"/>
      <c r="K1" s="2"/>
      <c r="L1" s="2"/>
      <c r="M1" s="2"/>
      <c r="N1" s="2"/>
      <c r="O1" s="2"/>
      <c r="P1" s="2"/>
      <c r="Q1" s="2"/>
      <c r="R1" s="2"/>
      <c r="S1" s="2"/>
      <c r="T1" s="2"/>
      <c r="U1" s="2"/>
      <c r="V1" s="1067" t="s">
        <v>588</v>
      </c>
      <c r="W1" s="1067"/>
      <c r="X1" s="1067"/>
      <c r="Y1" s="1067"/>
      <c r="Z1" s="1067"/>
      <c r="AA1" s="1067"/>
      <c r="AC1" s="115" t="s">
        <v>139</v>
      </c>
      <c r="AP1" s="115" t="s">
        <v>139</v>
      </c>
    </row>
    <row r="3" spans="2:48" ht="12">
      <c r="B3" s="1095" t="s">
        <v>488</v>
      </c>
      <c r="C3" s="1095"/>
      <c r="D3" s="1095"/>
      <c r="E3" s="1095"/>
      <c r="F3" s="1095"/>
      <c r="G3" s="1095"/>
      <c r="H3" s="1095"/>
      <c r="I3" s="1095"/>
      <c r="J3" s="1095"/>
      <c r="K3" s="1095"/>
      <c r="L3" s="1095"/>
      <c r="M3" s="1095"/>
      <c r="O3" s="5"/>
      <c r="P3" s="6"/>
      <c r="Q3" s="6"/>
      <c r="R3" s="6"/>
      <c r="S3" s="6"/>
      <c r="T3" s="6"/>
      <c r="U3" s="6"/>
      <c r="V3" s="6"/>
      <c r="W3" s="6"/>
      <c r="X3" s="6"/>
      <c r="Y3" s="6"/>
      <c r="Z3" s="6"/>
      <c r="AA3" s="7"/>
      <c r="AC3" s="115" t="s">
        <v>363</v>
      </c>
      <c r="AI3" s="115" t="s">
        <v>584</v>
      </c>
      <c r="AP3" s="115" t="s">
        <v>134</v>
      </c>
      <c r="AV3" s="115" t="s">
        <v>584</v>
      </c>
    </row>
    <row r="4" spans="2:27" ht="12.75" thickBot="1">
      <c r="B4" s="1095"/>
      <c r="C4" s="1095"/>
      <c r="D4" s="1095"/>
      <c r="E4" s="1095"/>
      <c r="F4" s="1095"/>
      <c r="G4" s="1095"/>
      <c r="H4" s="1095"/>
      <c r="I4" s="1095"/>
      <c r="J4" s="1095"/>
      <c r="K4" s="1095"/>
      <c r="L4" s="1095"/>
      <c r="M4" s="1095"/>
      <c r="O4" s="8"/>
      <c r="P4" s="9"/>
      <c r="Q4" s="9"/>
      <c r="R4" s="9"/>
      <c r="S4" s="9"/>
      <c r="T4" s="9"/>
      <c r="U4" s="9"/>
      <c r="V4" s="9"/>
      <c r="W4" s="9"/>
      <c r="X4" s="9"/>
      <c r="Y4" s="9"/>
      <c r="Z4" s="9"/>
      <c r="AA4" s="10"/>
    </row>
    <row r="5" spans="2:52" ht="12.75" thickBot="1">
      <c r="B5" s="1095"/>
      <c r="C5" s="1095"/>
      <c r="D5" s="1095"/>
      <c r="E5" s="1095"/>
      <c r="F5" s="1095"/>
      <c r="G5" s="1095"/>
      <c r="H5" s="1095"/>
      <c r="I5" s="1095"/>
      <c r="J5" s="1095"/>
      <c r="K5" s="1095"/>
      <c r="L5" s="1095"/>
      <c r="M5" s="1095"/>
      <c r="O5" s="8"/>
      <c r="P5" s="9"/>
      <c r="Q5" s="9"/>
      <c r="R5" s="9"/>
      <c r="S5" s="9"/>
      <c r="T5" s="9"/>
      <c r="U5" s="9"/>
      <c r="V5" s="9"/>
      <c r="W5" s="9"/>
      <c r="X5" s="9"/>
      <c r="Y5" s="9"/>
      <c r="Z5" s="9"/>
      <c r="AA5" s="10"/>
      <c r="AC5" s="610"/>
      <c r="AD5" s="610" t="s">
        <v>311</v>
      </c>
      <c r="AE5" s="610" t="s">
        <v>312</v>
      </c>
      <c r="AF5" s="610" t="s">
        <v>317</v>
      </c>
      <c r="AI5" s="610"/>
      <c r="AJ5" s="610" t="s">
        <v>311</v>
      </c>
      <c r="AK5" s="610" t="s">
        <v>312</v>
      </c>
      <c r="AL5" s="610" t="s">
        <v>317</v>
      </c>
      <c r="AM5" s="610" t="s">
        <v>390</v>
      </c>
      <c r="AP5" s="116"/>
      <c r="AQ5" s="120" t="s">
        <v>311</v>
      </c>
      <c r="AR5" s="118" t="s">
        <v>312</v>
      </c>
      <c r="AS5" s="119" t="s">
        <v>317</v>
      </c>
      <c r="AV5" s="116"/>
      <c r="AW5" s="120" t="s">
        <v>311</v>
      </c>
      <c r="AX5" s="118" t="s">
        <v>312</v>
      </c>
      <c r="AY5" s="121" t="s">
        <v>317</v>
      </c>
      <c r="AZ5" s="122" t="s">
        <v>390</v>
      </c>
    </row>
    <row r="6" spans="2:52" ht="12">
      <c r="B6" s="1095"/>
      <c r="C6" s="1095"/>
      <c r="D6" s="1095"/>
      <c r="E6" s="1095"/>
      <c r="F6" s="1095"/>
      <c r="G6" s="1095"/>
      <c r="H6" s="1095"/>
      <c r="I6" s="1095"/>
      <c r="J6" s="1095"/>
      <c r="K6" s="1095"/>
      <c r="L6" s="1095"/>
      <c r="M6" s="1095"/>
      <c r="O6" s="8"/>
      <c r="P6" s="9"/>
      <c r="Q6" s="9"/>
      <c r="R6" s="9"/>
      <c r="S6" s="9"/>
      <c r="T6" s="9"/>
      <c r="U6" s="9"/>
      <c r="V6" s="9"/>
      <c r="W6" s="9"/>
      <c r="X6" s="9"/>
      <c r="Y6" s="9"/>
      <c r="Z6" s="9"/>
      <c r="AA6" s="10"/>
      <c r="AC6" s="611" t="s">
        <v>328</v>
      </c>
      <c r="AD6" s="827">
        <v>0.7992376111817027</v>
      </c>
      <c r="AE6" s="827">
        <v>0.13850063532401524</v>
      </c>
      <c r="AF6" s="827">
        <v>0.062261753494282084</v>
      </c>
      <c r="AI6" s="611" t="s">
        <v>328</v>
      </c>
      <c r="AJ6" s="831">
        <v>629</v>
      </c>
      <c r="AK6" s="831">
        <v>109</v>
      </c>
      <c r="AL6" s="831">
        <v>49</v>
      </c>
      <c r="AM6" s="831">
        <v>787</v>
      </c>
      <c r="AP6" s="131" t="s">
        <v>325</v>
      </c>
      <c r="AQ6" s="377">
        <v>0.8144853875476493</v>
      </c>
      <c r="AR6" s="378">
        <v>0.11944091486658195</v>
      </c>
      <c r="AS6" s="311">
        <v>0.06607369758576874</v>
      </c>
      <c r="AV6" s="131" t="s">
        <v>325</v>
      </c>
      <c r="AW6" s="379">
        <v>641</v>
      </c>
      <c r="AX6" s="276">
        <v>94</v>
      </c>
      <c r="AY6" s="331">
        <v>52</v>
      </c>
      <c r="AZ6" s="380">
        <v>787</v>
      </c>
    </row>
    <row r="7" spans="2:52" ht="12">
      <c r="B7" s="1095"/>
      <c r="C7" s="1095"/>
      <c r="D7" s="1095"/>
      <c r="E7" s="1095"/>
      <c r="F7" s="1095"/>
      <c r="G7" s="1095"/>
      <c r="H7" s="1095"/>
      <c r="I7" s="1095"/>
      <c r="J7" s="1095"/>
      <c r="K7" s="1095"/>
      <c r="L7" s="1095"/>
      <c r="M7" s="1095"/>
      <c r="O7" s="8"/>
      <c r="P7" s="9"/>
      <c r="Q7" s="9"/>
      <c r="R7" s="9"/>
      <c r="S7" s="9"/>
      <c r="T7" s="9"/>
      <c r="U7" s="9"/>
      <c r="V7" s="9"/>
      <c r="W7" s="9"/>
      <c r="X7" s="9"/>
      <c r="Y7" s="9"/>
      <c r="Z7" s="9"/>
      <c r="AA7" s="10"/>
      <c r="AC7" s="627" t="s">
        <v>327</v>
      </c>
      <c r="AD7" s="828">
        <v>0.7039390088945362</v>
      </c>
      <c r="AE7" s="827">
        <v>0.22236340533672172</v>
      </c>
      <c r="AF7" s="827">
        <v>0.07369758576874205</v>
      </c>
      <c r="AI7" s="627" t="s">
        <v>327</v>
      </c>
      <c r="AJ7" s="831">
        <v>554</v>
      </c>
      <c r="AK7" s="831">
        <v>175</v>
      </c>
      <c r="AL7" s="831">
        <v>58</v>
      </c>
      <c r="AM7" s="831">
        <v>787</v>
      </c>
      <c r="AP7" s="381" t="s">
        <v>326</v>
      </c>
      <c r="AQ7" s="382">
        <v>0.8259212198221093</v>
      </c>
      <c r="AR7" s="383">
        <v>0.11054637865311309</v>
      </c>
      <c r="AS7" s="327">
        <v>0.06353240152477764</v>
      </c>
      <c r="AV7" s="381" t="s">
        <v>326</v>
      </c>
      <c r="AW7" s="384">
        <v>650</v>
      </c>
      <c r="AX7" s="279">
        <v>87</v>
      </c>
      <c r="AY7" s="332">
        <v>50</v>
      </c>
      <c r="AZ7" s="385">
        <v>787</v>
      </c>
    </row>
    <row r="8" spans="2:52" ht="12">
      <c r="B8" s="1095"/>
      <c r="C8" s="1095"/>
      <c r="D8" s="1095"/>
      <c r="E8" s="1095"/>
      <c r="F8" s="1095"/>
      <c r="G8" s="1095"/>
      <c r="H8" s="1095"/>
      <c r="I8" s="1095"/>
      <c r="J8" s="1095"/>
      <c r="K8" s="1095"/>
      <c r="L8" s="1095"/>
      <c r="M8" s="1095"/>
      <c r="O8" s="8"/>
      <c r="P8" s="9"/>
      <c r="Q8" s="9"/>
      <c r="R8" s="9"/>
      <c r="S8" s="9"/>
      <c r="T8" s="9"/>
      <c r="U8" s="9"/>
      <c r="V8" s="9"/>
      <c r="W8" s="9"/>
      <c r="X8" s="9"/>
      <c r="Y8" s="9"/>
      <c r="Z8" s="9"/>
      <c r="AA8" s="10"/>
      <c r="AC8" s="627" t="s">
        <v>326</v>
      </c>
      <c r="AD8" s="827">
        <v>0.8259212198221093</v>
      </c>
      <c r="AE8" s="827">
        <v>0.11054637865311309</v>
      </c>
      <c r="AF8" s="827">
        <v>0.06353240152477764</v>
      </c>
      <c r="AI8" s="627" t="s">
        <v>326</v>
      </c>
      <c r="AJ8" s="831">
        <v>650</v>
      </c>
      <c r="AK8" s="831">
        <v>87</v>
      </c>
      <c r="AL8" s="831">
        <v>50</v>
      </c>
      <c r="AM8" s="831">
        <v>787</v>
      </c>
      <c r="AP8" s="381" t="s">
        <v>327</v>
      </c>
      <c r="AQ8" s="382">
        <v>0.7039390088945362</v>
      </c>
      <c r="AR8" s="383">
        <v>0.22236340533672172</v>
      </c>
      <c r="AS8" s="327">
        <v>0.07369758576874205</v>
      </c>
      <c r="AV8" s="381" t="s">
        <v>327</v>
      </c>
      <c r="AW8" s="384">
        <v>554</v>
      </c>
      <c r="AX8" s="279">
        <v>175</v>
      </c>
      <c r="AY8" s="332">
        <v>58</v>
      </c>
      <c r="AZ8" s="385">
        <v>787</v>
      </c>
    </row>
    <row r="9" spans="2:52" ht="12.75" thickBot="1">
      <c r="B9" s="1095"/>
      <c r="C9" s="1095"/>
      <c r="D9" s="1095"/>
      <c r="E9" s="1095"/>
      <c r="F9" s="1095"/>
      <c r="G9" s="1095"/>
      <c r="H9" s="1095"/>
      <c r="I9" s="1095"/>
      <c r="J9" s="1095"/>
      <c r="K9" s="1095"/>
      <c r="L9" s="1095"/>
      <c r="M9" s="1095"/>
      <c r="O9" s="8"/>
      <c r="P9" s="9"/>
      <c r="Q9" s="9"/>
      <c r="R9" s="9"/>
      <c r="S9" s="9"/>
      <c r="T9" s="9"/>
      <c r="U9" s="9"/>
      <c r="V9" s="9"/>
      <c r="W9" s="9"/>
      <c r="X9" s="9"/>
      <c r="Y9" s="9"/>
      <c r="Z9" s="9"/>
      <c r="AA9" s="10"/>
      <c r="AC9" s="611" t="s">
        <v>325</v>
      </c>
      <c r="AD9" s="827">
        <v>0.8144853875476493</v>
      </c>
      <c r="AE9" s="827">
        <v>0.11944091486658195</v>
      </c>
      <c r="AF9" s="827">
        <v>0.06607369758576874</v>
      </c>
      <c r="AI9" s="611" t="s">
        <v>325</v>
      </c>
      <c r="AJ9" s="831">
        <v>641</v>
      </c>
      <c r="AK9" s="831">
        <v>94</v>
      </c>
      <c r="AL9" s="831">
        <v>52</v>
      </c>
      <c r="AM9" s="831">
        <v>787</v>
      </c>
      <c r="AP9" s="123" t="s">
        <v>328</v>
      </c>
      <c r="AQ9" s="386">
        <v>0.7992376111817027</v>
      </c>
      <c r="AR9" s="387">
        <v>0.13850063532401524</v>
      </c>
      <c r="AS9" s="388">
        <v>0.062261753494282084</v>
      </c>
      <c r="AV9" s="123" t="s">
        <v>328</v>
      </c>
      <c r="AW9" s="389">
        <v>629</v>
      </c>
      <c r="AX9" s="390">
        <v>109</v>
      </c>
      <c r="AY9" s="391">
        <v>49</v>
      </c>
      <c r="AZ9" s="392">
        <v>787</v>
      </c>
    </row>
    <row r="10" spans="2:27" ht="12">
      <c r="B10" s="1095"/>
      <c r="C10" s="1095"/>
      <c r="D10" s="1095"/>
      <c r="E10" s="1095"/>
      <c r="F10" s="1095"/>
      <c r="G10" s="1095"/>
      <c r="H10" s="1095"/>
      <c r="I10" s="1095"/>
      <c r="J10" s="1095"/>
      <c r="K10" s="1095"/>
      <c r="L10" s="1095"/>
      <c r="M10" s="1095"/>
      <c r="O10" s="8"/>
      <c r="P10" s="9"/>
      <c r="Q10" s="9"/>
      <c r="R10" s="9"/>
      <c r="S10" s="9"/>
      <c r="T10" s="9"/>
      <c r="U10" s="9"/>
      <c r="V10" s="9"/>
      <c r="W10" s="9"/>
      <c r="X10" s="9"/>
      <c r="Y10" s="9"/>
      <c r="Z10" s="9"/>
      <c r="AA10" s="10"/>
    </row>
    <row r="11" spans="2:48" ht="12">
      <c r="B11" s="1095"/>
      <c r="C11" s="1095"/>
      <c r="D11" s="1095"/>
      <c r="E11" s="1095"/>
      <c r="F11" s="1095"/>
      <c r="G11" s="1095"/>
      <c r="H11" s="1095"/>
      <c r="I11" s="1095"/>
      <c r="J11" s="1095"/>
      <c r="K11" s="1095"/>
      <c r="L11" s="1095"/>
      <c r="M11" s="1095"/>
      <c r="O11" s="8"/>
      <c r="P11" s="9"/>
      <c r="Q11" s="9"/>
      <c r="R11" s="9"/>
      <c r="S11" s="9"/>
      <c r="T11" s="9"/>
      <c r="U11" s="9"/>
      <c r="V11" s="9"/>
      <c r="W11" s="9"/>
      <c r="X11" s="9"/>
      <c r="Y11" s="9"/>
      <c r="Z11" s="9"/>
      <c r="AA11" s="10"/>
      <c r="AC11" s="115" t="s">
        <v>376</v>
      </c>
      <c r="AI11" s="115" t="s">
        <v>583</v>
      </c>
      <c r="AP11" s="115" t="s">
        <v>376</v>
      </c>
      <c r="AV11" s="115" t="s">
        <v>583</v>
      </c>
    </row>
    <row r="12" spans="2:27" ht="12.75" thickBot="1">
      <c r="B12" s="1095"/>
      <c r="C12" s="1095"/>
      <c r="D12" s="1095"/>
      <c r="E12" s="1095"/>
      <c r="F12" s="1095"/>
      <c r="G12" s="1095"/>
      <c r="H12" s="1095"/>
      <c r="I12" s="1095"/>
      <c r="J12" s="1095"/>
      <c r="K12" s="1095"/>
      <c r="L12" s="1095"/>
      <c r="M12" s="1095"/>
      <c r="O12" s="8"/>
      <c r="P12" s="9"/>
      <c r="Q12" s="9"/>
      <c r="R12" s="9"/>
      <c r="S12" s="9"/>
      <c r="T12" s="9"/>
      <c r="U12" s="9"/>
      <c r="V12" s="9"/>
      <c r="W12" s="9"/>
      <c r="X12" s="9"/>
      <c r="Y12" s="9"/>
      <c r="Z12" s="9"/>
      <c r="AA12" s="10"/>
    </row>
    <row r="13" spans="2:53" ht="12.75" thickBot="1">
      <c r="B13" s="1095"/>
      <c r="C13" s="1095"/>
      <c r="D13" s="1095"/>
      <c r="E13" s="1095"/>
      <c r="F13" s="1095"/>
      <c r="G13" s="1095"/>
      <c r="H13" s="1095"/>
      <c r="I13" s="1095"/>
      <c r="J13" s="1095"/>
      <c r="K13" s="1095"/>
      <c r="L13" s="1095"/>
      <c r="M13" s="1095"/>
      <c r="O13" s="8"/>
      <c r="P13" s="9"/>
      <c r="Q13" s="9"/>
      <c r="R13" s="9"/>
      <c r="S13" s="9"/>
      <c r="T13" s="9"/>
      <c r="U13" s="9"/>
      <c r="V13" s="9"/>
      <c r="W13" s="9"/>
      <c r="X13" s="9"/>
      <c r="Y13" s="9"/>
      <c r="Z13" s="9"/>
      <c r="AA13" s="10"/>
      <c r="AC13" s="610" t="s">
        <v>185</v>
      </c>
      <c r="AD13" s="611" t="s">
        <v>313</v>
      </c>
      <c r="AE13" s="611" t="s">
        <v>314</v>
      </c>
      <c r="AF13" s="611" t="s">
        <v>315</v>
      </c>
      <c r="AG13" s="611" t="s">
        <v>316</v>
      </c>
      <c r="AI13" s="610" t="s">
        <v>185</v>
      </c>
      <c r="AJ13" s="611" t="s">
        <v>313</v>
      </c>
      <c r="AK13" s="611" t="s">
        <v>314</v>
      </c>
      <c r="AL13" s="611" t="s">
        <v>315</v>
      </c>
      <c r="AM13" s="611" t="s">
        <v>316</v>
      </c>
      <c r="AN13" s="610" t="s">
        <v>482</v>
      </c>
      <c r="AP13" s="116" t="s">
        <v>185</v>
      </c>
      <c r="AQ13" s="393" t="s">
        <v>316</v>
      </c>
      <c r="AR13" s="394" t="s">
        <v>315</v>
      </c>
      <c r="AS13" s="394" t="s">
        <v>314</v>
      </c>
      <c r="AT13" s="395" t="s">
        <v>313</v>
      </c>
      <c r="AV13" s="116" t="s">
        <v>185</v>
      </c>
      <c r="AW13" s="393" t="s">
        <v>316</v>
      </c>
      <c r="AX13" s="394" t="s">
        <v>315</v>
      </c>
      <c r="AY13" s="394" t="s">
        <v>314</v>
      </c>
      <c r="AZ13" s="396" t="s">
        <v>313</v>
      </c>
      <c r="BA13" s="116" t="s">
        <v>482</v>
      </c>
    </row>
    <row r="14" spans="2:53" ht="12">
      <c r="B14" s="1095"/>
      <c r="C14" s="1095"/>
      <c r="D14" s="1095"/>
      <c r="E14" s="1095"/>
      <c r="F14" s="1095"/>
      <c r="G14" s="1095"/>
      <c r="H14" s="1095"/>
      <c r="I14" s="1095"/>
      <c r="J14" s="1095"/>
      <c r="K14" s="1095"/>
      <c r="L14" s="1095"/>
      <c r="M14" s="1095"/>
      <c r="O14" s="8"/>
      <c r="P14" s="9"/>
      <c r="Q14" s="9"/>
      <c r="R14" s="9"/>
      <c r="S14" s="9"/>
      <c r="T14" s="9"/>
      <c r="U14" s="9"/>
      <c r="V14" s="9"/>
      <c r="W14" s="9"/>
      <c r="X14" s="9"/>
      <c r="Y14" s="9"/>
      <c r="Z14" s="9"/>
      <c r="AA14" s="10"/>
      <c r="AC14" s="611" t="s">
        <v>705</v>
      </c>
      <c r="AD14" s="799">
        <v>0.849624060150376</v>
      </c>
      <c r="AE14" s="799">
        <v>0.8421052631578947</v>
      </c>
      <c r="AF14" s="799">
        <v>0.9022556390977443</v>
      </c>
      <c r="AG14" s="799">
        <v>0.9398496240601504</v>
      </c>
      <c r="AI14" s="611" t="s">
        <v>705</v>
      </c>
      <c r="AJ14" s="831">
        <v>113</v>
      </c>
      <c r="AK14" s="831">
        <v>112</v>
      </c>
      <c r="AL14" s="831">
        <v>120</v>
      </c>
      <c r="AM14" s="831">
        <v>125</v>
      </c>
      <c r="AN14" s="831">
        <v>133</v>
      </c>
      <c r="AP14" s="131" t="s">
        <v>391</v>
      </c>
      <c r="AQ14" s="377" t="e">
        <v>#DIV/0!</v>
      </c>
      <c r="AR14" s="378" t="e">
        <v>#DIV/0!</v>
      </c>
      <c r="AS14" s="378" t="e">
        <v>#DIV/0!</v>
      </c>
      <c r="AT14" s="311" t="e">
        <v>#DIV/0!</v>
      </c>
      <c r="AV14" s="131" t="s">
        <v>391</v>
      </c>
      <c r="AW14" s="379">
        <v>0</v>
      </c>
      <c r="AX14" s="276">
        <v>0</v>
      </c>
      <c r="AY14" s="276">
        <v>0</v>
      </c>
      <c r="AZ14" s="331">
        <v>0</v>
      </c>
      <c r="BA14" s="336">
        <v>0</v>
      </c>
    </row>
    <row r="15" spans="2:53" ht="12">
      <c r="B15" s="1095"/>
      <c r="C15" s="1095"/>
      <c r="D15" s="1095"/>
      <c r="E15" s="1095"/>
      <c r="F15" s="1095"/>
      <c r="G15" s="1095"/>
      <c r="H15" s="1095"/>
      <c r="I15" s="1095"/>
      <c r="J15" s="1095"/>
      <c r="K15" s="1095"/>
      <c r="L15" s="1095"/>
      <c r="M15" s="1095"/>
      <c r="O15" s="8"/>
      <c r="P15" s="9"/>
      <c r="Q15" s="9"/>
      <c r="R15" s="9"/>
      <c r="S15" s="9"/>
      <c r="T15" s="9"/>
      <c r="U15" s="9"/>
      <c r="V15" s="9"/>
      <c r="W15" s="9"/>
      <c r="X15" s="9"/>
      <c r="Y15" s="9"/>
      <c r="Z15" s="9"/>
      <c r="AA15" s="10"/>
      <c r="AC15" s="804" t="s">
        <v>706</v>
      </c>
      <c r="AD15" s="799">
        <v>0.8813559322033898</v>
      </c>
      <c r="AE15" s="799">
        <v>0.7796610169491526</v>
      </c>
      <c r="AF15" s="799">
        <v>0.923728813559322</v>
      </c>
      <c r="AG15" s="799">
        <v>0.8983050847457628</v>
      </c>
      <c r="AI15" s="804" t="s">
        <v>706</v>
      </c>
      <c r="AJ15" s="831">
        <v>104</v>
      </c>
      <c r="AK15" s="831">
        <v>92</v>
      </c>
      <c r="AL15" s="831">
        <v>109</v>
      </c>
      <c r="AM15" s="831">
        <v>106</v>
      </c>
      <c r="AN15" s="831">
        <v>118</v>
      </c>
      <c r="AP15" s="34" t="s">
        <v>170</v>
      </c>
      <c r="AQ15" s="377" t="e">
        <v>#DIV/0!</v>
      </c>
      <c r="AR15" s="378" t="e">
        <v>#DIV/0!</v>
      </c>
      <c r="AS15" s="378" t="e">
        <v>#DIV/0!</v>
      </c>
      <c r="AT15" s="311" t="e">
        <v>#DIV/0!</v>
      </c>
      <c r="AV15" s="34" t="s">
        <v>170</v>
      </c>
      <c r="AW15" s="379">
        <v>0</v>
      </c>
      <c r="AX15" s="276">
        <v>0</v>
      </c>
      <c r="AY15" s="276">
        <v>0</v>
      </c>
      <c r="AZ15" s="331">
        <v>0</v>
      </c>
      <c r="BA15" s="337">
        <v>0</v>
      </c>
    </row>
    <row r="16" spans="2:53" ht="14.25" customHeight="1">
      <c r="B16" s="628"/>
      <c r="C16" s="628"/>
      <c r="D16" s="628"/>
      <c r="E16" s="628"/>
      <c r="F16" s="628"/>
      <c r="G16" s="628"/>
      <c r="H16" s="628"/>
      <c r="I16" s="628"/>
      <c r="J16" s="628"/>
      <c r="K16" s="628"/>
      <c r="L16" s="628"/>
      <c r="M16" s="628"/>
      <c r="O16" s="11"/>
      <c r="P16" s="12"/>
      <c r="Q16" s="12"/>
      <c r="R16" s="12"/>
      <c r="S16" s="12"/>
      <c r="T16" s="12"/>
      <c r="U16" s="12"/>
      <c r="V16" s="12"/>
      <c r="W16" s="12"/>
      <c r="X16" s="12"/>
      <c r="Y16" s="12"/>
      <c r="Z16" s="12"/>
      <c r="AA16" s="13"/>
      <c r="AC16" s="611" t="s">
        <v>707</v>
      </c>
      <c r="AD16" s="799">
        <v>0.8888888888888888</v>
      </c>
      <c r="AE16" s="799">
        <v>0.8888888888888888</v>
      </c>
      <c r="AF16" s="799">
        <v>0.7777777777777778</v>
      </c>
      <c r="AG16" s="799">
        <v>0.6666666666666666</v>
      </c>
      <c r="AI16" s="611" t="s">
        <v>707</v>
      </c>
      <c r="AJ16" s="831">
        <v>8</v>
      </c>
      <c r="AK16" s="831">
        <v>8</v>
      </c>
      <c r="AL16" s="831">
        <v>7</v>
      </c>
      <c r="AM16" s="831">
        <v>6</v>
      </c>
      <c r="AN16" s="831">
        <v>9</v>
      </c>
      <c r="AP16" s="34" t="s">
        <v>171</v>
      </c>
      <c r="AQ16" s="377">
        <v>0.8449612403100775</v>
      </c>
      <c r="AR16" s="378">
        <v>0.8682170542635659</v>
      </c>
      <c r="AS16" s="378">
        <v>0.7054263565891473</v>
      </c>
      <c r="AT16" s="311">
        <v>0.7209302325581395</v>
      </c>
      <c r="AV16" s="34" t="s">
        <v>171</v>
      </c>
      <c r="AW16" s="379">
        <v>109</v>
      </c>
      <c r="AX16" s="276">
        <v>112</v>
      </c>
      <c r="AY16" s="276">
        <v>91</v>
      </c>
      <c r="AZ16" s="331">
        <v>93</v>
      </c>
      <c r="BA16" s="337">
        <v>129</v>
      </c>
    </row>
    <row r="17" spans="29:53" ht="14.25" customHeight="1">
      <c r="AC17" s="804" t="s">
        <v>708</v>
      </c>
      <c r="AD17" s="799">
        <v>0.7857142857142857</v>
      </c>
      <c r="AE17" s="799">
        <v>0.7857142857142857</v>
      </c>
      <c r="AF17" s="799">
        <v>0.9285714285714286</v>
      </c>
      <c r="AG17" s="799">
        <v>0.8571428571428571</v>
      </c>
      <c r="AI17" s="804" t="s">
        <v>708</v>
      </c>
      <c r="AJ17" s="831">
        <v>11</v>
      </c>
      <c r="AK17" s="831">
        <v>11</v>
      </c>
      <c r="AL17" s="831">
        <v>13</v>
      </c>
      <c r="AM17" s="831">
        <v>12</v>
      </c>
      <c r="AN17" s="831">
        <v>14</v>
      </c>
      <c r="AP17" s="34" t="s">
        <v>169</v>
      </c>
      <c r="AQ17" s="377">
        <v>0.625</v>
      </c>
      <c r="AR17" s="378">
        <v>0.6875</v>
      </c>
      <c r="AS17" s="378">
        <v>0.6875</v>
      </c>
      <c r="AT17" s="311">
        <v>0.6875</v>
      </c>
      <c r="AV17" s="34" t="s">
        <v>169</v>
      </c>
      <c r="AW17" s="379">
        <v>10</v>
      </c>
      <c r="AX17" s="276">
        <v>11</v>
      </c>
      <c r="AY17" s="276">
        <v>11</v>
      </c>
      <c r="AZ17" s="331">
        <v>11</v>
      </c>
      <c r="BA17" s="337">
        <v>16</v>
      </c>
    </row>
    <row r="18" spans="1:53" ht="14.2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7"/>
      <c r="AC18" s="611" t="s">
        <v>709</v>
      </c>
      <c r="AD18" s="799">
        <v>0.7910447761194029</v>
      </c>
      <c r="AE18" s="799">
        <v>0.7313432835820896</v>
      </c>
      <c r="AF18" s="799">
        <v>0.7761194029850746</v>
      </c>
      <c r="AG18" s="799">
        <v>0.7661691542288557</v>
      </c>
      <c r="AI18" s="611" t="s">
        <v>709</v>
      </c>
      <c r="AJ18" s="831">
        <v>159</v>
      </c>
      <c r="AK18" s="831">
        <v>147</v>
      </c>
      <c r="AL18" s="831">
        <v>156</v>
      </c>
      <c r="AM18" s="831">
        <v>154</v>
      </c>
      <c r="AN18" s="831">
        <v>201</v>
      </c>
      <c r="AP18" s="34" t="s">
        <v>168</v>
      </c>
      <c r="AQ18" s="377">
        <v>0.8623853211009175</v>
      </c>
      <c r="AR18" s="378">
        <v>0.908256880733945</v>
      </c>
      <c r="AS18" s="378">
        <v>0.5688073394495413</v>
      </c>
      <c r="AT18" s="311">
        <v>0.9357798165137615</v>
      </c>
      <c r="AV18" s="34" t="s">
        <v>168</v>
      </c>
      <c r="AW18" s="379">
        <v>94</v>
      </c>
      <c r="AX18" s="276">
        <v>99</v>
      </c>
      <c r="AY18" s="276">
        <v>62</v>
      </c>
      <c r="AZ18" s="331">
        <v>102</v>
      </c>
      <c r="BA18" s="337">
        <v>109</v>
      </c>
    </row>
    <row r="19" spans="1:53" ht="12">
      <c r="A19" s="8"/>
      <c r="B19" s="9"/>
      <c r="C19" s="9"/>
      <c r="D19" s="9"/>
      <c r="E19" s="9"/>
      <c r="F19" s="9"/>
      <c r="G19" s="9"/>
      <c r="H19" s="9"/>
      <c r="I19" s="9"/>
      <c r="J19" s="9"/>
      <c r="K19" s="9"/>
      <c r="L19" s="9"/>
      <c r="M19" s="9"/>
      <c r="N19" s="9"/>
      <c r="O19" s="9"/>
      <c r="P19" s="9"/>
      <c r="Q19" s="9"/>
      <c r="R19" s="9"/>
      <c r="S19" s="9"/>
      <c r="T19" s="9"/>
      <c r="U19" s="9"/>
      <c r="V19" s="9"/>
      <c r="W19" s="9"/>
      <c r="X19" s="9"/>
      <c r="Y19" s="9"/>
      <c r="Z19" s="9"/>
      <c r="AA19" s="10"/>
      <c r="AC19" s="804" t="s">
        <v>710</v>
      </c>
      <c r="AD19" s="799">
        <v>0.6</v>
      </c>
      <c r="AE19" s="799">
        <v>0.6</v>
      </c>
      <c r="AF19" s="799">
        <v>0.7</v>
      </c>
      <c r="AG19" s="799">
        <v>0.7</v>
      </c>
      <c r="AI19" s="804" t="s">
        <v>710</v>
      </c>
      <c r="AJ19" s="831">
        <v>6</v>
      </c>
      <c r="AK19" s="831">
        <v>6</v>
      </c>
      <c r="AL19" s="831">
        <v>7</v>
      </c>
      <c r="AM19" s="831">
        <v>7</v>
      </c>
      <c r="AN19" s="831">
        <v>10</v>
      </c>
      <c r="AP19" s="34" t="s">
        <v>167</v>
      </c>
      <c r="AQ19" s="377">
        <v>0.35</v>
      </c>
      <c r="AR19" s="378">
        <v>0.3</v>
      </c>
      <c r="AS19" s="378">
        <v>0.225</v>
      </c>
      <c r="AT19" s="311">
        <v>0.4</v>
      </c>
      <c r="AV19" s="34" t="s">
        <v>167</v>
      </c>
      <c r="AW19" s="379">
        <v>14</v>
      </c>
      <c r="AX19" s="276">
        <v>12</v>
      </c>
      <c r="AY19" s="276">
        <v>9</v>
      </c>
      <c r="AZ19" s="331">
        <v>16</v>
      </c>
      <c r="BA19" s="337">
        <v>40</v>
      </c>
    </row>
    <row r="20" spans="1:53" ht="12">
      <c r="A20" s="8"/>
      <c r="B20" s="9"/>
      <c r="C20" s="9"/>
      <c r="D20" s="9"/>
      <c r="E20" s="9"/>
      <c r="F20" s="9"/>
      <c r="G20" s="9"/>
      <c r="H20" s="9"/>
      <c r="I20" s="9"/>
      <c r="J20" s="9"/>
      <c r="K20" s="9"/>
      <c r="L20" s="9"/>
      <c r="M20" s="9"/>
      <c r="N20" s="9"/>
      <c r="O20" s="9"/>
      <c r="P20" s="9"/>
      <c r="Q20" s="9"/>
      <c r="R20" s="9"/>
      <c r="S20" s="9"/>
      <c r="T20" s="9"/>
      <c r="U20" s="9"/>
      <c r="V20" s="9"/>
      <c r="W20" s="9"/>
      <c r="X20" s="9"/>
      <c r="Y20" s="9"/>
      <c r="Z20" s="9"/>
      <c r="AA20" s="10"/>
      <c r="AC20" s="611" t="s">
        <v>711</v>
      </c>
      <c r="AD20" s="799">
        <v>0.75</v>
      </c>
      <c r="AE20" s="799">
        <v>0.625</v>
      </c>
      <c r="AF20" s="799">
        <v>0.5</v>
      </c>
      <c r="AG20" s="799">
        <v>0.5</v>
      </c>
      <c r="AI20" s="611" t="s">
        <v>711</v>
      </c>
      <c r="AJ20" s="831">
        <v>6</v>
      </c>
      <c r="AK20" s="831">
        <v>5</v>
      </c>
      <c r="AL20" s="831">
        <v>4</v>
      </c>
      <c r="AM20" s="831">
        <v>4</v>
      </c>
      <c r="AN20" s="831">
        <v>8</v>
      </c>
      <c r="AP20" s="34" t="s">
        <v>172</v>
      </c>
      <c r="AQ20" s="377">
        <v>0.5</v>
      </c>
      <c r="AR20" s="378">
        <v>0.5</v>
      </c>
      <c r="AS20" s="378">
        <v>0.625</v>
      </c>
      <c r="AT20" s="311">
        <v>0.75</v>
      </c>
      <c r="AV20" s="34" t="s">
        <v>172</v>
      </c>
      <c r="AW20" s="379">
        <v>4</v>
      </c>
      <c r="AX20" s="276">
        <v>4</v>
      </c>
      <c r="AY20" s="276">
        <v>5</v>
      </c>
      <c r="AZ20" s="331">
        <v>6</v>
      </c>
      <c r="BA20" s="337">
        <v>8</v>
      </c>
    </row>
    <row r="21" spans="1:53"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804" t="s">
        <v>712</v>
      </c>
      <c r="AD21" s="838">
        <v>0.4</v>
      </c>
      <c r="AE21" s="838">
        <v>0.225</v>
      </c>
      <c r="AF21" s="838">
        <v>0.3</v>
      </c>
      <c r="AG21" s="838">
        <v>0.35</v>
      </c>
      <c r="AI21" s="804" t="s">
        <v>712</v>
      </c>
      <c r="AJ21" s="831">
        <v>16</v>
      </c>
      <c r="AK21" s="831">
        <v>9</v>
      </c>
      <c r="AL21" s="831">
        <v>12</v>
      </c>
      <c r="AM21" s="831">
        <v>14</v>
      </c>
      <c r="AN21" s="831">
        <v>40</v>
      </c>
      <c r="AP21" s="34" t="s">
        <v>166</v>
      </c>
      <c r="AQ21" s="377">
        <v>0.7</v>
      </c>
      <c r="AR21" s="378">
        <v>0.7</v>
      </c>
      <c r="AS21" s="378">
        <v>0.6</v>
      </c>
      <c r="AT21" s="311">
        <v>0.6</v>
      </c>
      <c r="AV21" s="34" t="s">
        <v>166</v>
      </c>
      <c r="AW21" s="379">
        <v>7</v>
      </c>
      <c r="AX21" s="276">
        <v>7</v>
      </c>
      <c r="AY21" s="276">
        <v>6</v>
      </c>
      <c r="AZ21" s="331">
        <v>6</v>
      </c>
      <c r="BA21" s="337">
        <v>10</v>
      </c>
    </row>
    <row r="22" spans="1:53"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611" t="s">
        <v>713</v>
      </c>
      <c r="AD22" s="799">
        <v>0.9357798165137615</v>
      </c>
      <c r="AE22" s="799">
        <v>0.5688073394495413</v>
      </c>
      <c r="AF22" s="799">
        <v>0.908256880733945</v>
      </c>
      <c r="AG22" s="799">
        <v>0.8623853211009175</v>
      </c>
      <c r="AI22" s="611" t="s">
        <v>713</v>
      </c>
      <c r="AJ22" s="831">
        <v>102</v>
      </c>
      <c r="AK22" s="831">
        <v>62</v>
      </c>
      <c r="AL22" s="831">
        <v>99</v>
      </c>
      <c r="AM22" s="831">
        <v>94</v>
      </c>
      <c r="AN22" s="831">
        <v>109</v>
      </c>
      <c r="AP22" s="34" t="s">
        <v>165</v>
      </c>
      <c r="AQ22" s="377">
        <v>0.7661691542288557</v>
      </c>
      <c r="AR22" s="378">
        <v>0.7761194029850746</v>
      </c>
      <c r="AS22" s="378">
        <v>0.7313432835820896</v>
      </c>
      <c r="AT22" s="311">
        <v>0.7910447761194029</v>
      </c>
      <c r="AV22" s="34" t="s">
        <v>165</v>
      </c>
      <c r="AW22" s="379">
        <v>154</v>
      </c>
      <c r="AX22" s="276">
        <v>156</v>
      </c>
      <c r="AY22" s="276">
        <v>147</v>
      </c>
      <c r="AZ22" s="331">
        <v>159</v>
      </c>
      <c r="BA22" s="337">
        <v>201</v>
      </c>
    </row>
    <row r="23" spans="1:53" ht="12">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804" t="s">
        <v>714</v>
      </c>
      <c r="AD23" s="825">
        <v>0.6875</v>
      </c>
      <c r="AE23" s="825">
        <v>0.6875</v>
      </c>
      <c r="AF23" s="825">
        <v>0.6875</v>
      </c>
      <c r="AG23" s="825">
        <v>0.625</v>
      </c>
      <c r="AI23" s="804" t="s">
        <v>714</v>
      </c>
      <c r="AJ23" s="831">
        <v>11</v>
      </c>
      <c r="AK23" s="831">
        <v>11</v>
      </c>
      <c r="AL23" s="831">
        <v>11</v>
      </c>
      <c r="AM23" s="831">
        <v>10</v>
      </c>
      <c r="AN23" s="831">
        <v>16</v>
      </c>
      <c r="AP23" s="34" t="s">
        <v>164</v>
      </c>
      <c r="AQ23" s="377">
        <v>0.8571428571428571</v>
      </c>
      <c r="AR23" s="378">
        <v>0.9285714285714286</v>
      </c>
      <c r="AS23" s="378">
        <v>0.7857142857142857</v>
      </c>
      <c r="AT23" s="311">
        <v>0.7857142857142857</v>
      </c>
      <c r="AV23" s="34" t="s">
        <v>164</v>
      </c>
      <c r="AW23" s="379">
        <v>12</v>
      </c>
      <c r="AX23" s="276">
        <v>13</v>
      </c>
      <c r="AY23" s="276">
        <v>11</v>
      </c>
      <c r="AZ23" s="331">
        <v>11</v>
      </c>
      <c r="BA23" s="337">
        <v>14</v>
      </c>
    </row>
    <row r="24" spans="1:53" ht="12">
      <c r="A24" s="8" t="s">
        <v>221</v>
      </c>
      <c r="B24" s="9"/>
      <c r="C24" s="9"/>
      <c r="D24" s="9"/>
      <c r="E24" s="9"/>
      <c r="F24" s="9"/>
      <c r="G24" s="9"/>
      <c r="H24" s="9"/>
      <c r="I24" s="9"/>
      <c r="J24" s="9"/>
      <c r="K24" s="9"/>
      <c r="L24" s="9"/>
      <c r="M24" s="9"/>
      <c r="N24" s="9"/>
      <c r="O24" s="9"/>
      <c r="P24" s="9"/>
      <c r="Q24" s="9"/>
      <c r="R24" s="9"/>
      <c r="S24" s="9"/>
      <c r="T24" s="9"/>
      <c r="U24" s="9"/>
      <c r="V24" s="9"/>
      <c r="W24" s="9"/>
      <c r="X24" s="9"/>
      <c r="Y24" s="9"/>
      <c r="Z24" s="9"/>
      <c r="AA24" s="10"/>
      <c r="AC24" s="611" t="s">
        <v>715</v>
      </c>
      <c r="AD24" s="799">
        <v>0.7209302325581395</v>
      </c>
      <c r="AE24" s="799">
        <v>0.7054263565891473</v>
      </c>
      <c r="AF24" s="799">
        <v>0.8682170542635659</v>
      </c>
      <c r="AG24" s="799">
        <v>0.8449612403100775</v>
      </c>
      <c r="AI24" s="611" t="s">
        <v>715</v>
      </c>
      <c r="AJ24" s="831">
        <v>93</v>
      </c>
      <c r="AK24" s="831">
        <v>91</v>
      </c>
      <c r="AL24" s="831">
        <v>112</v>
      </c>
      <c r="AM24" s="831">
        <v>109</v>
      </c>
      <c r="AN24" s="831">
        <v>129</v>
      </c>
      <c r="AP24" s="34" t="s">
        <v>163</v>
      </c>
      <c r="AQ24" s="377">
        <v>0.6666666666666666</v>
      </c>
      <c r="AR24" s="378">
        <v>0.7777777777777778</v>
      </c>
      <c r="AS24" s="378">
        <v>0.8888888888888888</v>
      </c>
      <c r="AT24" s="311">
        <v>0.8888888888888888</v>
      </c>
      <c r="AV24" s="34" t="s">
        <v>163</v>
      </c>
      <c r="AW24" s="379">
        <v>6</v>
      </c>
      <c r="AX24" s="276">
        <v>7</v>
      </c>
      <c r="AY24" s="276">
        <v>8</v>
      </c>
      <c r="AZ24" s="331">
        <v>8</v>
      </c>
      <c r="BA24" s="337">
        <v>9</v>
      </c>
    </row>
    <row r="25" spans="1:53"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804" t="s">
        <v>719</v>
      </c>
      <c r="AD25" s="799" t="e">
        <v>#DIV/0!</v>
      </c>
      <c r="AE25" s="799" t="e">
        <v>#DIV/0!</v>
      </c>
      <c r="AF25" s="799" t="e">
        <v>#DIV/0!</v>
      </c>
      <c r="AG25" s="799" t="e">
        <v>#DIV/0!</v>
      </c>
      <c r="AI25" s="804" t="s">
        <v>719</v>
      </c>
      <c r="AJ25" s="831">
        <v>0</v>
      </c>
      <c r="AK25" s="831">
        <v>0</v>
      </c>
      <c r="AL25" s="831">
        <v>0</v>
      </c>
      <c r="AM25" s="831">
        <v>0</v>
      </c>
      <c r="AN25" s="831">
        <v>0</v>
      </c>
      <c r="AP25" s="34" t="s">
        <v>173</v>
      </c>
      <c r="AQ25" s="382">
        <v>0.8983050847457628</v>
      </c>
      <c r="AR25" s="383">
        <v>0.923728813559322</v>
      </c>
      <c r="AS25" s="383">
        <v>0.7796610169491526</v>
      </c>
      <c r="AT25" s="327">
        <v>0.8813559322033898</v>
      </c>
      <c r="AV25" s="34" t="s">
        <v>173</v>
      </c>
      <c r="AW25" s="379">
        <v>106</v>
      </c>
      <c r="AX25" s="276">
        <v>109</v>
      </c>
      <c r="AY25" s="276">
        <v>92</v>
      </c>
      <c r="AZ25" s="331">
        <v>104</v>
      </c>
      <c r="BA25" s="337">
        <v>118</v>
      </c>
    </row>
    <row r="26" spans="1:53" ht="12.75"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611" t="s">
        <v>317</v>
      </c>
      <c r="AD26" s="799" t="e">
        <v>#DIV/0!</v>
      </c>
      <c r="AE26" s="799" t="e">
        <v>#DIV/0!</v>
      </c>
      <c r="AF26" s="799" t="e">
        <v>#DIV/0!</v>
      </c>
      <c r="AG26" s="799" t="e">
        <v>#DIV/0!</v>
      </c>
      <c r="AI26" s="611" t="s">
        <v>317</v>
      </c>
      <c r="AJ26" s="831">
        <v>0</v>
      </c>
      <c r="AK26" s="831">
        <v>0</v>
      </c>
      <c r="AL26" s="831">
        <v>0</v>
      </c>
      <c r="AM26" s="831">
        <v>0</v>
      </c>
      <c r="AN26" s="831">
        <v>0</v>
      </c>
      <c r="AP26" s="45" t="s">
        <v>174</v>
      </c>
      <c r="AQ26" s="397">
        <v>0.9398496240601504</v>
      </c>
      <c r="AR26" s="398">
        <v>0.9022556390977443</v>
      </c>
      <c r="AS26" s="398">
        <v>0.8421052631578947</v>
      </c>
      <c r="AT26" s="399">
        <v>0.849624060150376</v>
      </c>
      <c r="AV26" s="45" t="s">
        <v>174</v>
      </c>
      <c r="AW26" s="594">
        <v>125</v>
      </c>
      <c r="AX26" s="283">
        <v>120</v>
      </c>
      <c r="AY26" s="283">
        <v>112</v>
      </c>
      <c r="AZ26" s="595">
        <v>113</v>
      </c>
      <c r="BA26" s="345">
        <v>133</v>
      </c>
    </row>
    <row r="27" spans="1:53" ht="13.5" thickBot="1" thickTop="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610" t="s">
        <v>390</v>
      </c>
      <c r="AD27" s="827">
        <v>0.7992376111817027</v>
      </c>
      <c r="AE27" s="827">
        <v>0.7039390088945362</v>
      </c>
      <c r="AF27" s="827">
        <v>0.8259212198221093</v>
      </c>
      <c r="AG27" s="827">
        <v>0.8144853875476493</v>
      </c>
      <c r="AI27" s="610" t="s">
        <v>390</v>
      </c>
      <c r="AJ27" s="831">
        <v>629</v>
      </c>
      <c r="AK27" s="831">
        <v>554</v>
      </c>
      <c r="AL27" s="831">
        <v>650</v>
      </c>
      <c r="AM27" s="831">
        <v>641</v>
      </c>
      <c r="AN27" s="831">
        <v>787</v>
      </c>
      <c r="AP27" s="112" t="s">
        <v>390</v>
      </c>
      <c r="AQ27" s="400">
        <v>0.8144853875476493</v>
      </c>
      <c r="AR27" s="401">
        <v>0.8259212198221093</v>
      </c>
      <c r="AS27" s="401">
        <v>0.7039390088945362</v>
      </c>
      <c r="AT27" s="402">
        <v>0.7992376111817027</v>
      </c>
      <c r="AV27" s="112" t="s">
        <v>390</v>
      </c>
      <c r="AW27" s="596">
        <v>641</v>
      </c>
      <c r="AX27" s="286">
        <v>650</v>
      </c>
      <c r="AY27" s="286">
        <v>554</v>
      </c>
      <c r="AZ27" s="335">
        <v>629</v>
      </c>
      <c r="BA27" s="340">
        <v>787</v>
      </c>
    </row>
    <row r="28" spans="1:27" ht="12">
      <c r="A28" s="8"/>
      <c r="B28" s="9"/>
      <c r="C28" s="9"/>
      <c r="D28" s="9"/>
      <c r="E28" s="9"/>
      <c r="F28" s="9"/>
      <c r="G28" s="9"/>
      <c r="H28" s="9"/>
      <c r="I28" s="9"/>
      <c r="J28" s="9"/>
      <c r="K28" s="9"/>
      <c r="L28" s="9"/>
      <c r="M28" s="9"/>
      <c r="N28" s="9"/>
      <c r="O28" s="9"/>
      <c r="P28" s="9"/>
      <c r="Q28" s="9"/>
      <c r="R28" s="9"/>
      <c r="S28" s="9"/>
      <c r="T28" s="9"/>
      <c r="U28" s="9"/>
      <c r="V28" s="9"/>
      <c r="W28" s="9"/>
      <c r="X28" s="9"/>
      <c r="Y28" s="9"/>
      <c r="Z28" s="9"/>
      <c r="AA28" s="10"/>
    </row>
    <row r="29" spans="1:48"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15" t="s">
        <v>377</v>
      </c>
      <c r="AI29" s="115" t="s">
        <v>582</v>
      </c>
      <c r="AP29" s="115" t="s">
        <v>377</v>
      </c>
      <c r="AV29" s="115" t="s">
        <v>582</v>
      </c>
    </row>
    <row r="30" spans="1:27" ht="12.7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row>
    <row r="31" spans="1:53" ht="12.7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24" t="s">
        <v>186</v>
      </c>
      <c r="AD31" s="611" t="s">
        <v>313</v>
      </c>
      <c r="AE31" s="611" t="s">
        <v>314</v>
      </c>
      <c r="AF31" s="611" t="s">
        <v>315</v>
      </c>
      <c r="AG31" s="611" t="s">
        <v>316</v>
      </c>
      <c r="AI31" s="624" t="s">
        <v>186</v>
      </c>
      <c r="AJ31" s="611" t="s">
        <v>313</v>
      </c>
      <c r="AK31" s="611" t="s">
        <v>314</v>
      </c>
      <c r="AL31" s="611" t="s">
        <v>315</v>
      </c>
      <c r="AM31" s="611" t="s">
        <v>316</v>
      </c>
      <c r="AN31" s="610" t="s">
        <v>482</v>
      </c>
      <c r="AP31" s="348" t="s">
        <v>186</v>
      </c>
      <c r="AQ31" s="393" t="s">
        <v>316</v>
      </c>
      <c r="AR31" s="394" t="s">
        <v>315</v>
      </c>
      <c r="AS31" s="394" t="s">
        <v>314</v>
      </c>
      <c r="AT31" s="395" t="s">
        <v>313</v>
      </c>
      <c r="AV31" s="348" t="s">
        <v>186</v>
      </c>
      <c r="AW31" s="393" t="s">
        <v>316</v>
      </c>
      <c r="AX31" s="394" t="s">
        <v>315</v>
      </c>
      <c r="AY31" s="394" t="s">
        <v>314</v>
      </c>
      <c r="AZ31" s="396" t="s">
        <v>313</v>
      </c>
      <c r="BA31" s="116" t="s">
        <v>482</v>
      </c>
    </row>
    <row r="32" spans="1:53"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720</v>
      </c>
      <c r="AD32" s="838">
        <v>0.6550387596899225</v>
      </c>
      <c r="AE32" s="838">
        <v>0.5232558139534884</v>
      </c>
      <c r="AF32" s="838">
        <v>0.6744186046511628</v>
      </c>
      <c r="AG32" s="838">
        <v>0.6627906976744186</v>
      </c>
      <c r="AI32" s="613" t="s">
        <v>720</v>
      </c>
      <c r="AJ32" s="831">
        <v>169</v>
      </c>
      <c r="AK32" s="831">
        <v>135</v>
      </c>
      <c r="AL32" s="831">
        <v>174</v>
      </c>
      <c r="AM32" s="831">
        <v>171</v>
      </c>
      <c r="AN32" s="831">
        <v>258</v>
      </c>
      <c r="AP32" s="163" t="s">
        <v>378</v>
      </c>
      <c r="AQ32" s="403">
        <v>1</v>
      </c>
      <c r="AR32" s="404">
        <v>1</v>
      </c>
      <c r="AS32" s="404">
        <v>1</v>
      </c>
      <c r="AT32" s="405">
        <v>1</v>
      </c>
      <c r="AV32" s="163" t="s">
        <v>378</v>
      </c>
      <c r="AW32" s="276">
        <v>21</v>
      </c>
      <c r="AX32" s="276">
        <v>21</v>
      </c>
      <c r="AY32" s="276">
        <v>21</v>
      </c>
      <c r="AZ32" s="331">
        <v>21</v>
      </c>
      <c r="BA32" s="336">
        <v>21</v>
      </c>
    </row>
    <row r="33" spans="1:53"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721</v>
      </c>
      <c r="AD33" s="799">
        <v>0.8016194331983806</v>
      </c>
      <c r="AE33" s="799">
        <v>0.6558704453441295</v>
      </c>
      <c r="AF33" s="799">
        <v>0.8380566801619433</v>
      </c>
      <c r="AG33" s="799">
        <v>0.8259109311740891</v>
      </c>
      <c r="AI33" s="613" t="s">
        <v>721</v>
      </c>
      <c r="AJ33" s="831">
        <v>198</v>
      </c>
      <c r="AK33" s="831">
        <v>162</v>
      </c>
      <c r="AL33" s="831">
        <v>207</v>
      </c>
      <c r="AM33" s="831">
        <v>204</v>
      </c>
      <c r="AN33" s="831">
        <v>247</v>
      </c>
      <c r="AP33" s="166" t="s">
        <v>94</v>
      </c>
      <c r="AQ33" s="326">
        <v>1</v>
      </c>
      <c r="AR33" s="378">
        <v>1</v>
      </c>
      <c r="AS33" s="378">
        <v>1</v>
      </c>
      <c r="AT33" s="311">
        <v>1</v>
      </c>
      <c r="AV33" s="166" t="s">
        <v>94</v>
      </c>
      <c r="AW33" s="276">
        <v>32</v>
      </c>
      <c r="AX33" s="276">
        <v>32</v>
      </c>
      <c r="AY33" s="276">
        <v>32</v>
      </c>
      <c r="AZ33" s="331">
        <v>32</v>
      </c>
      <c r="BA33" s="337">
        <v>32</v>
      </c>
    </row>
    <row r="34" spans="1:53" ht="12">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722</v>
      </c>
      <c r="AD34" s="799">
        <v>0.9105263157894737</v>
      </c>
      <c r="AE34" s="799">
        <v>0.8842105263157894</v>
      </c>
      <c r="AF34" s="799">
        <v>0.9421052631578948</v>
      </c>
      <c r="AG34" s="799">
        <v>0.9210526315789473</v>
      </c>
      <c r="AI34" s="613" t="s">
        <v>722</v>
      </c>
      <c r="AJ34" s="831">
        <v>173</v>
      </c>
      <c r="AK34" s="831">
        <v>168</v>
      </c>
      <c r="AL34" s="831">
        <v>179</v>
      </c>
      <c r="AM34" s="831">
        <v>175</v>
      </c>
      <c r="AN34" s="831">
        <v>190</v>
      </c>
      <c r="AP34" s="166" t="s">
        <v>95</v>
      </c>
      <c r="AQ34" s="326">
        <v>0.9743589743589743</v>
      </c>
      <c r="AR34" s="378">
        <v>0.9487179487179487</v>
      </c>
      <c r="AS34" s="378">
        <v>0.9230769230769231</v>
      </c>
      <c r="AT34" s="311">
        <v>0.9230769230769231</v>
      </c>
      <c r="AV34" s="166" t="s">
        <v>95</v>
      </c>
      <c r="AW34" s="276">
        <v>38</v>
      </c>
      <c r="AX34" s="276">
        <v>37</v>
      </c>
      <c r="AY34" s="276">
        <v>36</v>
      </c>
      <c r="AZ34" s="331">
        <v>36</v>
      </c>
      <c r="BA34" s="337">
        <v>39</v>
      </c>
    </row>
    <row r="35" spans="1:53" ht="12">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613" t="s">
        <v>723</v>
      </c>
      <c r="AD35" s="799">
        <v>0.9230769230769231</v>
      </c>
      <c r="AE35" s="799">
        <v>0.9230769230769231</v>
      </c>
      <c r="AF35" s="799">
        <v>0.9487179487179487</v>
      </c>
      <c r="AG35" s="799">
        <v>0.9743589743589743</v>
      </c>
      <c r="AI35" s="613" t="s">
        <v>723</v>
      </c>
      <c r="AJ35" s="831">
        <v>36</v>
      </c>
      <c r="AK35" s="831">
        <v>36</v>
      </c>
      <c r="AL35" s="831">
        <v>37</v>
      </c>
      <c r="AM35" s="831">
        <v>38</v>
      </c>
      <c r="AN35" s="831">
        <v>39</v>
      </c>
      <c r="AP35" s="166" t="s">
        <v>96</v>
      </c>
      <c r="AQ35" s="326">
        <v>0.9210526315789473</v>
      </c>
      <c r="AR35" s="378">
        <v>0.9421052631578948</v>
      </c>
      <c r="AS35" s="378">
        <v>0.8842105263157894</v>
      </c>
      <c r="AT35" s="311">
        <v>0.9105263157894737</v>
      </c>
      <c r="AV35" s="166" t="s">
        <v>96</v>
      </c>
      <c r="AW35" s="276">
        <v>175</v>
      </c>
      <c r="AX35" s="276">
        <v>179</v>
      </c>
      <c r="AY35" s="276">
        <v>168</v>
      </c>
      <c r="AZ35" s="331">
        <v>173</v>
      </c>
      <c r="BA35" s="337">
        <v>190</v>
      </c>
    </row>
    <row r="36" spans="1:53"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613" t="s">
        <v>724</v>
      </c>
      <c r="AD36" s="799">
        <v>1</v>
      </c>
      <c r="AE36" s="799">
        <v>1</v>
      </c>
      <c r="AF36" s="799">
        <v>1</v>
      </c>
      <c r="AG36" s="799">
        <v>1</v>
      </c>
      <c r="AI36" s="613" t="s">
        <v>724</v>
      </c>
      <c r="AJ36" s="831">
        <v>32</v>
      </c>
      <c r="AK36" s="831">
        <v>32</v>
      </c>
      <c r="AL36" s="831">
        <v>32</v>
      </c>
      <c r="AM36" s="831">
        <v>32</v>
      </c>
      <c r="AN36" s="831">
        <v>32</v>
      </c>
      <c r="AP36" s="371" t="s">
        <v>97</v>
      </c>
      <c r="AQ36" s="408">
        <v>0.8259109311740891</v>
      </c>
      <c r="AR36" s="383">
        <v>0.8380566801619433</v>
      </c>
      <c r="AS36" s="383">
        <v>0.6558704453441295</v>
      </c>
      <c r="AT36" s="327">
        <v>0.8016194331983806</v>
      </c>
      <c r="AV36" s="371" t="s">
        <v>97</v>
      </c>
      <c r="AW36" s="279">
        <v>204</v>
      </c>
      <c r="AX36" s="279">
        <v>207</v>
      </c>
      <c r="AY36" s="279">
        <v>162</v>
      </c>
      <c r="AZ36" s="332">
        <v>198</v>
      </c>
      <c r="BA36" s="338">
        <v>247</v>
      </c>
    </row>
    <row r="37" spans="1:53" ht="12.7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613" t="s">
        <v>725</v>
      </c>
      <c r="AD37" s="799">
        <v>1</v>
      </c>
      <c r="AE37" s="799">
        <v>1</v>
      </c>
      <c r="AF37" s="799">
        <v>1</v>
      </c>
      <c r="AG37" s="799">
        <v>1</v>
      </c>
      <c r="AI37" s="613" t="s">
        <v>725</v>
      </c>
      <c r="AJ37" s="831">
        <v>21</v>
      </c>
      <c r="AK37" s="831">
        <v>21</v>
      </c>
      <c r="AL37" s="831">
        <v>21</v>
      </c>
      <c r="AM37" s="831">
        <v>21</v>
      </c>
      <c r="AN37" s="831">
        <v>21</v>
      </c>
      <c r="AP37" s="171" t="s">
        <v>98</v>
      </c>
      <c r="AQ37" s="409">
        <v>0.6627906976744186</v>
      </c>
      <c r="AR37" s="406">
        <v>0.6744186046511628</v>
      </c>
      <c r="AS37" s="406">
        <v>0.5232558139534884</v>
      </c>
      <c r="AT37" s="410">
        <v>0.6550387596899225</v>
      </c>
      <c r="AV37" s="171" t="s">
        <v>98</v>
      </c>
      <c r="AW37" s="597">
        <v>171</v>
      </c>
      <c r="AX37" s="597">
        <v>174</v>
      </c>
      <c r="AY37" s="597">
        <v>135</v>
      </c>
      <c r="AZ37" s="598">
        <v>169</v>
      </c>
      <c r="BA37" s="339">
        <v>258</v>
      </c>
    </row>
    <row r="38" spans="1:53" ht="13.5" thickBot="1" thickTop="1">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610" t="s">
        <v>390</v>
      </c>
      <c r="AD38" s="827">
        <v>0.7992376111817027</v>
      </c>
      <c r="AE38" s="827">
        <v>0.7039390088945362</v>
      </c>
      <c r="AF38" s="827">
        <v>0.8259212198221093</v>
      </c>
      <c r="AG38" s="827">
        <v>0.8144853875476493</v>
      </c>
      <c r="AI38" s="610" t="s">
        <v>390</v>
      </c>
      <c r="AJ38" s="831">
        <v>629</v>
      </c>
      <c r="AK38" s="831">
        <v>554</v>
      </c>
      <c r="AL38" s="831">
        <v>650</v>
      </c>
      <c r="AM38" s="831">
        <v>641</v>
      </c>
      <c r="AN38" s="831">
        <v>787</v>
      </c>
      <c r="AP38" s="112" t="s">
        <v>390</v>
      </c>
      <c r="AQ38" s="411">
        <v>0.8144853875476493</v>
      </c>
      <c r="AR38" s="400">
        <v>0.8259212198221093</v>
      </c>
      <c r="AS38" s="400">
        <v>0.7039390088945362</v>
      </c>
      <c r="AT38" s="412">
        <v>0.7992376111817027</v>
      </c>
      <c r="AV38" s="112" t="s">
        <v>390</v>
      </c>
      <c r="AW38" s="596">
        <v>641</v>
      </c>
      <c r="AX38" s="596">
        <v>650</v>
      </c>
      <c r="AY38" s="596">
        <v>554</v>
      </c>
      <c r="AZ38" s="599">
        <v>629</v>
      </c>
      <c r="BA38" s="340">
        <v>787</v>
      </c>
    </row>
    <row r="39" spans="1:51"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J39" s="193"/>
      <c r="AK39" s="193"/>
      <c r="AL39" s="193"/>
      <c r="AW39" s="193"/>
      <c r="AX39" s="193"/>
      <c r="AY39" s="193"/>
    </row>
    <row r="40" spans="1:52"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W40" s="237"/>
      <c r="AX40" s="237"/>
      <c r="AY40" s="237"/>
      <c r="AZ40" s="237"/>
    </row>
    <row r="41" spans="1:51"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W41" s="193"/>
      <c r="AX41" s="193"/>
      <c r="AY41" s="193"/>
    </row>
    <row r="42" spans="1:51"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W42" s="237"/>
      <c r="AX42" s="237"/>
      <c r="AY42" s="237"/>
    </row>
    <row r="43" spans="1:50"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W43" s="193"/>
      <c r="AX43" s="193"/>
    </row>
    <row r="44" spans="1:51"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W44" s="237"/>
      <c r="AX44" s="237"/>
      <c r="AY44" s="193"/>
    </row>
    <row r="45" spans="1:27" ht="12">
      <c r="A45" s="8"/>
      <c r="B45" s="9"/>
      <c r="C45" s="9"/>
      <c r="D45" s="9"/>
      <c r="E45" s="9"/>
      <c r="F45" s="9"/>
      <c r="G45" s="9"/>
      <c r="H45" s="9"/>
      <c r="I45" s="9"/>
      <c r="J45" s="9"/>
      <c r="K45" s="9"/>
      <c r="L45" s="9"/>
      <c r="M45" s="9"/>
      <c r="N45" s="9"/>
      <c r="O45" s="9"/>
      <c r="P45" s="9"/>
      <c r="Q45" s="9"/>
      <c r="R45" s="9"/>
      <c r="S45" s="9"/>
      <c r="T45" s="9"/>
      <c r="U45" s="9"/>
      <c r="V45" s="9"/>
      <c r="W45" s="9"/>
      <c r="X45" s="9"/>
      <c r="Y45" s="9"/>
      <c r="Z45" s="9"/>
      <c r="AA45" s="10"/>
    </row>
    <row r="46" spans="1:27" ht="12">
      <c r="A46" s="8"/>
      <c r="B46" s="9"/>
      <c r="C46" s="9"/>
      <c r="D46" s="9"/>
      <c r="E46" s="9"/>
      <c r="F46" s="9"/>
      <c r="G46" s="9"/>
      <c r="H46" s="9"/>
      <c r="I46" s="9"/>
      <c r="J46" s="9"/>
      <c r="K46" s="9"/>
      <c r="L46" s="9"/>
      <c r="M46" s="9"/>
      <c r="N46" s="9"/>
      <c r="O46" s="9"/>
      <c r="P46" s="9"/>
      <c r="Q46" s="9"/>
      <c r="R46" s="9"/>
      <c r="S46" s="9"/>
      <c r="T46" s="9"/>
      <c r="U46" s="9"/>
      <c r="V46" s="9"/>
      <c r="W46" s="9"/>
      <c r="X46" s="9"/>
      <c r="Y46" s="9"/>
      <c r="Z46" s="9"/>
      <c r="AA46" s="10"/>
    </row>
    <row r="47" spans="1:27" ht="12">
      <c r="A47" s="8"/>
      <c r="B47" s="9"/>
      <c r="C47" s="9"/>
      <c r="D47" s="9"/>
      <c r="E47" s="9"/>
      <c r="F47" s="9"/>
      <c r="G47" s="9"/>
      <c r="H47" s="9"/>
      <c r="I47" s="9"/>
      <c r="J47" s="9"/>
      <c r="K47" s="9"/>
      <c r="L47" s="9"/>
      <c r="M47" s="9"/>
      <c r="N47" s="9"/>
      <c r="O47" s="9"/>
      <c r="P47" s="9"/>
      <c r="Q47" s="9"/>
      <c r="R47" s="9"/>
      <c r="S47" s="9"/>
      <c r="T47" s="9"/>
      <c r="U47" s="9"/>
      <c r="V47" s="9"/>
      <c r="W47" s="9"/>
      <c r="X47" s="9"/>
      <c r="Y47" s="9"/>
      <c r="Z47" s="9"/>
      <c r="AA47" s="10"/>
    </row>
    <row r="48" spans="1:27" ht="12">
      <c r="A48" s="8"/>
      <c r="B48" s="9"/>
      <c r="C48" s="9"/>
      <c r="D48" s="9"/>
      <c r="E48" s="9"/>
      <c r="F48" s="9"/>
      <c r="G48" s="9"/>
      <c r="H48" s="9"/>
      <c r="I48" s="9"/>
      <c r="J48" s="9"/>
      <c r="K48" s="9"/>
      <c r="L48" s="9"/>
      <c r="M48" s="9"/>
      <c r="N48" s="9"/>
      <c r="O48" s="9"/>
      <c r="P48" s="9"/>
      <c r="Q48" s="9"/>
      <c r="R48" s="9"/>
      <c r="S48" s="9"/>
      <c r="T48" s="9"/>
      <c r="U48" s="9"/>
      <c r="V48" s="9"/>
      <c r="W48" s="9"/>
      <c r="X48" s="9"/>
      <c r="Y48" s="9"/>
      <c r="Z48" s="9"/>
      <c r="AA48" s="10"/>
    </row>
    <row r="49" spans="1:27" ht="12">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27" ht="12">
      <c r="A50" s="8"/>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7" ht="12">
      <c r="A51" s="8"/>
      <c r="B51" s="9"/>
      <c r="C51" s="9"/>
      <c r="D51" s="9"/>
      <c r="E51" s="9"/>
      <c r="F51" s="9"/>
      <c r="G51" s="9"/>
      <c r="H51" s="9"/>
      <c r="I51" s="9"/>
      <c r="J51" s="9"/>
      <c r="K51" s="9"/>
      <c r="L51" s="9"/>
      <c r="M51" s="9"/>
      <c r="N51" s="9"/>
      <c r="O51" s="9"/>
      <c r="P51" s="9"/>
      <c r="Q51" s="9"/>
      <c r="R51" s="9"/>
      <c r="S51" s="9"/>
      <c r="T51" s="9"/>
      <c r="U51" s="9"/>
      <c r="V51" s="9"/>
      <c r="W51" s="9"/>
      <c r="X51" s="9"/>
      <c r="Y51" s="9"/>
      <c r="Z51" s="9"/>
      <c r="AA51" s="10"/>
    </row>
    <row r="52" spans="1:27" ht="12">
      <c r="A52" s="8"/>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52"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I53" s="288"/>
      <c r="AV53" s="288"/>
      <c r="AW53" s="407"/>
      <c r="AX53" s="407"/>
      <c r="AY53" s="407"/>
      <c r="AZ53" s="407"/>
    </row>
    <row r="54" spans="1:52"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I54" s="288"/>
      <c r="AV54" s="288"/>
      <c r="AW54" s="407"/>
      <c r="AX54" s="407"/>
      <c r="AY54" s="407"/>
      <c r="AZ54" s="407"/>
    </row>
    <row r="55" spans="1:52" ht="12">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I55" s="288"/>
      <c r="AV55" s="288"/>
      <c r="AW55" s="407"/>
      <c r="AX55" s="407"/>
      <c r="AY55" s="407"/>
      <c r="AZ55" s="407"/>
    </row>
    <row r="56" spans="1:27" ht="12">
      <c r="A56" s="9"/>
      <c r="B56" s="9"/>
      <c r="C56" s="9"/>
      <c r="D56" s="9"/>
      <c r="E56" s="9"/>
      <c r="F56" s="9"/>
      <c r="G56" s="9"/>
      <c r="H56" s="9"/>
      <c r="I56" s="9"/>
      <c r="J56" s="9"/>
      <c r="K56" s="9"/>
      <c r="L56" s="9"/>
      <c r="M56" s="9"/>
      <c r="N56" s="9"/>
      <c r="O56" s="9"/>
      <c r="P56" s="9"/>
      <c r="Q56" s="9"/>
      <c r="R56" s="9"/>
      <c r="S56" s="9"/>
      <c r="T56" s="9"/>
      <c r="U56" s="9"/>
      <c r="V56" s="9"/>
      <c r="W56" s="9"/>
      <c r="X56" s="9"/>
      <c r="Y56" s="9"/>
      <c r="Z56" s="9"/>
      <c r="AA56" s="9"/>
    </row>
  </sheetData>
  <sheetProtection password="DF54" sheet="1" objects="1" scenarios="1"/>
  <mergeCells count="3">
    <mergeCell ref="A1:B1"/>
    <mergeCell ref="V1:AA1"/>
    <mergeCell ref="B3:M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4" man="1"/>
    <brk id="40"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AN54"/>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1.75390625" style="16" customWidth="1"/>
    <col min="29" max="29" width="16.125" style="413" customWidth="1"/>
    <col min="30" max="31" width="7.25390625" style="413" customWidth="1"/>
    <col min="32" max="32" width="1.75390625" style="16" customWidth="1"/>
    <col min="33" max="33" width="16.125" style="413" customWidth="1"/>
    <col min="34" max="35" width="7.25390625" style="413" customWidth="1"/>
    <col min="36" max="16384" width="10.25390625" style="16" customWidth="1"/>
  </cols>
  <sheetData>
    <row r="1" spans="1:33" ht="21" customHeight="1" thickBot="1">
      <c r="A1" s="1096">
        <v>13</v>
      </c>
      <c r="B1" s="1096"/>
      <c r="C1" s="15" t="s">
        <v>329</v>
      </c>
      <c r="D1" s="15"/>
      <c r="E1" s="15"/>
      <c r="F1" s="15"/>
      <c r="G1" s="15"/>
      <c r="H1" s="15"/>
      <c r="I1" s="15"/>
      <c r="J1" s="15"/>
      <c r="K1" s="15"/>
      <c r="L1" s="15"/>
      <c r="M1" s="15"/>
      <c r="N1" s="15"/>
      <c r="O1" s="15"/>
      <c r="P1" s="15"/>
      <c r="Q1" s="15"/>
      <c r="R1" s="15"/>
      <c r="S1" s="15"/>
      <c r="T1" s="15"/>
      <c r="U1" s="15"/>
      <c r="V1" s="1097" t="s">
        <v>546</v>
      </c>
      <c r="W1" s="1097"/>
      <c r="X1" s="1097"/>
      <c r="Y1" s="1097"/>
      <c r="Z1" s="1097"/>
      <c r="AA1" s="1097"/>
      <c r="AC1" s="413" t="s">
        <v>672</v>
      </c>
      <c r="AG1" s="413" t="s">
        <v>672</v>
      </c>
    </row>
    <row r="3" spans="29:33" ht="12">
      <c r="AC3" s="413" t="s">
        <v>569</v>
      </c>
      <c r="AG3" s="413" t="s">
        <v>569</v>
      </c>
    </row>
    <row r="4" ht="12.75" thickBot="1"/>
    <row r="5" spans="2:35" ht="12.75" thickBot="1">
      <c r="B5" s="1098" t="s">
        <v>248</v>
      </c>
      <c r="C5" s="1099"/>
      <c r="D5" s="1099"/>
      <c r="E5" s="1099"/>
      <c r="F5" s="1099"/>
      <c r="G5" s="1099"/>
      <c r="H5" s="1099"/>
      <c r="I5" s="1099"/>
      <c r="J5" s="1099"/>
      <c r="K5" s="1099"/>
      <c r="L5" s="1099"/>
      <c r="M5" s="1099"/>
      <c r="O5" s="17"/>
      <c r="P5" s="18"/>
      <c r="Q5" s="18"/>
      <c r="R5" s="18"/>
      <c r="S5" s="18"/>
      <c r="T5" s="18"/>
      <c r="U5" s="18"/>
      <c r="V5" s="18"/>
      <c r="W5" s="18"/>
      <c r="X5" s="18"/>
      <c r="Y5" s="18"/>
      <c r="Z5" s="18"/>
      <c r="AA5" s="19"/>
      <c r="AC5" s="630"/>
      <c r="AD5" s="629" t="s">
        <v>190</v>
      </c>
      <c r="AE5" s="629" t="s">
        <v>191</v>
      </c>
      <c r="AG5" s="414"/>
      <c r="AH5" s="421" t="s">
        <v>191</v>
      </c>
      <c r="AI5" s="420" t="s">
        <v>190</v>
      </c>
    </row>
    <row r="6" spans="2:35" ht="12.75" thickBot="1">
      <c r="B6" s="1099"/>
      <c r="C6" s="1099"/>
      <c r="D6" s="1099"/>
      <c r="E6" s="1099"/>
      <c r="F6" s="1099"/>
      <c r="G6" s="1099"/>
      <c r="H6" s="1099"/>
      <c r="I6" s="1099"/>
      <c r="J6" s="1099"/>
      <c r="K6" s="1099"/>
      <c r="L6" s="1099"/>
      <c r="M6" s="1099"/>
      <c r="O6" s="20"/>
      <c r="P6" s="21"/>
      <c r="Q6" s="21"/>
      <c r="R6" s="21"/>
      <c r="S6" s="21"/>
      <c r="T6" s="21"/>
      <c r="U6" s="21"/>
      <c r="V6" s="21"/>
      <c r="W6" s="21"/>
      <c r="X6" s="21"/>
      <c r="Y6" s="21"/>
      <c r="Z6" s="21"/>
      <c r="AA6" s="22"/>
      <c r="AC6" s="629" t="s">
        <v>400</v>
      </c>
      <c r="AD6" s="842">
        <v>44.765645161290315</v>
      </c>
      <c r="AE6" s="842">
        <v>42.74456521739128</v>
      </c>
      <c r="AG6" s="425" t="s">
        <v>400</v>
      </c>
      <c r="AH6" s="416">
        <v>42.74456521739128</v>
      </c>
      <c r="AI6" s="415">
        <v>44.765645161290315</v>
      </c>
    </row>
    <row r="7" spans="2:27" ht="12">
      <c r="B7" s="1099"/>
      <c r="C7" s="1099"/>
      <c r="D7" s="1099"/>
      <c r="E7" s="1099"/>
      <c r="F7" s="1099"/>
      <c r="G7" s="1099"/>
      <c r="H7" s="1099"/>
      <c r="I7" s="1099"/>
      <c r="J7" s="1099"/>
      <c r="K7" s="1099"/>
      <c r="L7" s="1099"/>
      <c r="M7" s="1099"/>
      <c r="O7" s="20"/>
      <c r="P7" s="21"/>
      <c r="Q7" s="21"/>
      <c r="R7" s="21"/>
      <c r="S7" s="21"/>
      <c r="T7" s="21"/>
      <c r="U7" s="21"/>
      <c r="V7" s="21"/>
      <c r="W7" s="21"/>
      <c r="X7" s="21"/>
      <c r="Y7" s="21"/>
      <c r="Z7" s="21"/>
      <c r="AA7" s="22"/>
    </row>
    <row r="8" spans="2:29" ht="12">
      <c r="B8" s="1099"/>
      <c r="C8" s="1099"/>
      <c r="D8" s="1099"/>
      <c r="E8" s="1099"/>
      <c r="F8" s="1099"/>
      <c r="G8" s="1099"/>
      <c r="H8" s="1099"/>
      <c r="I8" s="1099"/>
      <c r="J8" s="1099"/>
      <c r="K8" s="1099"/>
      <c r="L8" s="1099"/>
      <c r="M8" s="1099"/>
      <c r="O8" s="20"/>
      <c r="P8" s="21"/>
      <c r="Q8" s="21"/>
      <c r="R8" s="21"/>
      <c r="S8" s="21"/>
      <c r="T8" s="21"/>
      <c r="U8" s="21"/>
      <c r="V8" s="21"/>
      <c r="W8" s="21"/>
      <c r="X8" s="21"/>
      <c r="Y8" s="21"/>
      <c r="Z8" s="21"/>
      <c r="AA8" s="22"/>
      <c r="AC8" s="413" t="s">
        <v>570</v>
      </c>
    </row>
    <row r="9" spans="2:27" ht="12">
      <c r="B9" s="1099"/>
      <c r="C9" s="1099"/>
      <c r="D9" s="1099"/>
      <c r="E9" s="1099"/>
      <c r="F9" s="1099"/>
      <c r="G9" s="1099"/>
      <c r="H9" s="1099"/>
      <c r="I9" s="1099"/>
      <c r="J9" s="1099"/>
      <c r="K9" s="1099"/>
      <c r="L9" s="1099"/>
      <c r="M9" s="1099"/>
      <c r="O9" s="20"/>
      <c r="P9" s="21"/>
      <c r="Q9" s="21"/>
      <c r="R9" s="21"/>
      <c r="S9" s="21"/>
      <c r="T9" s="21"/>
      <c r="U9" s="21"/>
      <c r="V9" s="21"/>
      <c r="W9" s="21"/>
      <c r="X9" s="21"/>
      <c r="Y9" s="21"/>
      <c r="Z9" s="21"/>
      <c r="AA9" s="22"/>
    </row>
    <row r="10" spans="2:31" ht="12">
      <c r="B10" s="1099"/>
      <c r="C10" s="1099"/>
      <c r="D10" s="1099"/>
      <c r="E10" s="1099"/>
      <c r="F10" s="1099"/>
      <c r="G10" s="1099"/>
      <c r="H10" s="1099"/>
      <c r="I10" s="1099"/>
      <c r="J10" s="1099"/>
      <c r="K10" s="1099"/>
      <c r="L10" s="1099"/>
      <c r="M10" s="1099"/>
      <c r="O10" s="20"/>
      <c r="P10" s="21"/>
      <c r="Q10" s="21"/>
      <c r="R10" s="21"/>
      <c r="S10" s="21"/>
      <c r="T10" s="21"/>
      <c r="U10" s="21"/>
      <c r="V10" s="21"/>
      <c r="W10" s="21"/>
      <c r="X10" s="21"/>
      <c r="Y10" s="21"/>
      <c r="Z10" s="21"/>
      <c r="AA10" s="22"/>
      <c r="AC10" s="610" t="s">
        <v>185</v>
      </c>
      <c r="AD10" s="629" t="s">
        <v>190</v>
      </c>
      <c r="AE10" s="629" t="s">
        <v>191</v>
      </c>
    </row>
    <row r="11" spans="2:31" ht="12">
      <c r="B11" s="1099"/>
      <c r="C11" s="1099"/>
      <c r="D11" s="1099"/>
      <c r="E11" s="1099"/>
      <c r="F11" s="1099"/>
      <c r="G11" s="1099"/>
      <c r="H11" s="1099"/>
      <c r="I11" s="1099"/>
      <c r="J11" s="1099"/>
      <c r="K11" s="1099"/>
      <c r="L11" s="1099"/>
      <c r="M11" s="1099"/>
      <c r="O11" s="20"/>
      <c r="P11" s="21"/>
      <c r="Q11" s="21"/>
      <c r="R11" s="21"/>
      <c r="S11" s="21"/>
      <c r="T11" s="21"/>
      <c r="U11" s="21"/>
      <c r="V11" s="21"/>
      <c r="W11" s="21"/>
      <c r="X11" s="21"/>
      <c r="Y11" s="21"/>
      <c r="Z11" s="21"/>
      <c r="AA11" s="22"/>
      <c r="AC11" s="804" t="s">
        <v>174</v>
      </c>
      <c r="AD11" s="843">
        <v>45.27857142857144</v>
      </c>
      <c r="AE11" s="843">
        <v>45.10769230769232</v>
      </c>
    </row>
    <row r="12" spans="2:40" ht="12">
      <c r="B12" s="1099"/>
      <c r="C12" s="1099"/>
      <c r="D12" s="1099"/>
      <c r="E12" s="1099"/>
      <c r="F12" s="1099"/>
      <c r="G12" s="1099"/>
      <c r="H12" s="1099"/>
      <c r="I12" s="1099"/>
      <c r="J12" s="1099"/>
      <c r="K12" s="1099"/>
      <c r="L12" s="1099"/>
      <c r="M12" s="1099"/>
      <c r="O12" s="20"/>
      <c r="P12" s="21"/>
      <c r="Q12" s="21"/>
      <c r="R12" s="21"/>
      <c r="S12" s="21"/>
      <c r="T12" s="21"/>
      <c r="U12" s="21"/>
      <c r="V12" s="21"/>
      <c r="W12" s="21"/>
      <c r="X12" s="21"/>
      <c r="Y12" s="21"/>
      <c r="Z12" s="21"/>
      <c r="AA12" s="22"/>
      <c r="AC12" s="804" t="s">
        <v>173</v>
      </c>
      <c r="AD12" s="843">
        <v>45.212745098039214</v>
      </c>
      <c r="AE12" s="843">
        <v>43.910714285714285</v>
      </c>
      <c r="AK12" s="32"/>
      <c r="AL12" s="32"/>
      <c r="AM12" s="32"/>
      <c r="AN12" s="32"/>
    </row>
    <row r="13" spans="2:40" ht="12">
      <c r="B13" s="1099"/>
      <c r="C13" s="1099"/>
      <c r="D13" s="1099"/>
      <c r="E13" s="1099"/>
      <c r="F13" s="1099"/>
      <c r="G13" s="1099"/>
      <c r="H13" s="1099"/>
      <c r="I13" s="1099"/>
      <c r="J13" s="1099"/>
      <c r="K13" s="1099"/>
      <c r="L13" s="1099"/>
      <c r="M13" s="1099"/>
      <c r="O13" s="20"/>
      <c r="P13" s="21"/>
      <c r="Q13" s="21"/>
      <c r="R13" s="21"/>
      <c r="S13" s="21"/>
      <c r="T13" s="21"/>
      <c r="U13" s="21"/>
      <c r="V13" s="21"/>
      <c r="W13" s="21"/>
      <c r="X13" s="21"/>
      <c r="Y13" s="21"/>
      <c r="Z13" s="21"/>
      <c r="AA13" s="22"/>
      <c r="AC13" s="804" t="s">
        <v>163</v>
      </c>
      <c r="AD13" s="843">
        <v>43.0875</v>
      </c>
      <c r="AE13" s="843">
        <v>38.05</v>
      </c>
      <c r="AK13" s="106"/>
      <c r="AL13" s="32"/>
      <c r="AM13" s="106"/>
      <c r="AN13" s="106"/>
    </row>
    <row r="14" spans="2:40" ht="12">
      <c r="B14" s="1099"/>
      <c r="C14" s="1099"/>
      <c r="D14" s="1099"/>
      <c r="E14" s="1099"/>
      <c r="F14" s="1099"/>
      <c r="G14" s="1099"/>
      <c r="H14" s="1099"/>
      <c r="I14" s="1099"/>
      <c r="J14" s="1099"/>
      <c r="K14" s="1099"/>
      <c r="L14" s="1099"/>
      <c r="M14" s="1099"/>
      <c r="O14" s="20"/>
      <c r="P14" s="21"/>
      <c r="Q14" s="21"/>
      <c r="R14" s="21"/>
      <c r="S14" s="21"/>
      <c r="T14" s="21"/>
      <c r="U14" s="21"/>
      <c r="V14" s="21"/>
      <c r="W14" s="21"/>
      <c r="X14" s="21"/>
      <c r="Y14" s="21"/>
      <c r="Z14" s="21"/>
      <c r="AA14" s="22"/>
      <c r="AC14" s="804" t="s">
        <v>164</v>
      </c>
      <c r="AD14" s="843">
        <v>44.16428571428571</v>
      </c>
      <c r="AE14" s="843">
        <v>43.309090909090905</v>
      </c>
      <c r="AK14" s="106"/>
      <c r="AL14" s="32"/>
      <c r="AM14" s="106"/>
      <c r="AN14" s="106"/>
    </row>
    <row r="15" spans="2:40" ht="12">
      <c r="B15" s="1099"/>
      <c r="C15" s="1099"/>
      <c r="D15" s="1099"/>
      <c r="E15" s="1099"/>
      <c r="F15" s="1099"/>
      <c r="G15" s="1099"/>
      <c r="H15" s="1099"/>
      <c r="I15" s="1099"/>
      <c r="J15" s="1099"/>
      <c r="K15" s="1099"/>
      <c r="L15" s="1099"/>
      <c r="M15" s="1099"/>
      <c r="O15" s="20"/>
      <c r="P15" s="21"/>
      <c r="Q15" s="21"/>
      <c r="R15" s="21"/>
      <c r="S15" s="21"/>
      <c r="T15" s="21"/>
      <c r="U15" s="21"/>
      <c r="V15" s="21"/>
      <c r="W15" s="21"/>
      <c r="X15" s="21"/>
      <c r="Y15" s="21"/>
      <c r="Z15" s="21"/>
      <c r="AA15" s="22"/>
      <c r="AC15" s="804" t="s">
        <v>165</v>
      </c>
      <c r="AD15" s="843">
        <v>45.36573033707865</v>
      </c>
      <c r="AE15" s="843">
        <v>45.33793103448276</v>
      </c>
      <c r="AK15" s="106"/>
      <c r="AL15" s="32"/>
      <c r="AM15" s="106"/>
      <c r="AN15" s="106"/>
    </row>
    <row r="16" spans="2:40" ht="12">
      <c r="B16" s="1099"/>
      <c r="C16" s="1099"/>
      <c r="D16" s="1099"/>
      <c r="E16" s="1099"/>
      <c r="F16" s="1099"/>
      <c r="G16" s="1099"/>
      <c r="H16" s="1099"/>
      <c r="I16" s="1099"/>
      <c r="J16" s="1099"/>
      <c r="K16" s="1099"/>
      <c r="L16" s="1099"/>
      <c r="M16" s="1099"/>
      <c r="O16" s="20"/>
      <c r="P16" s="21"/>
      <c r="Q16" s="21"/>
      <c r="R16" s="21"/>
      <c r="S16" s="21"/>
      <c r="T16" s="21"/>
      <c r="U16" s="21"/>
      <c r="V16" s="21"/>
      <c r="W16" s="21"/>
      <c r="X16" s="21"/>
      <c r="Y16" s="21"/>
      <c r="Z16" s="21"/>
      <c r="AA16" s="22"/>
      <c r="AC16" s="804" t="s">
        <v>166</v>
      </c>
      <c r="AD16" s="843">
        <v>47.72857142857142</v>
      </c>
      <c r="AE16" s="843">
        <v>37.5375</v>
      </c>
      <c r="AK16" s="106"/>
      <c r="AL16" s="32"/>
      <c r="AM16" s="106"/>
      <c r="AN16" s="106"/>
    </row>
    <row r="17" spans="2:40" ht="12">
      <c r="B17" s="1099"/>
      <c r="C17" s="1099"/>
      <c r="D17" s="1099"/>
      <c r="E17" s="1099"/>
      <c r="F17" s="1099"/>
      <c r="G17" s="1099"/>
      <c r="H17" s="1099"/>
      <c r="I17" s="1099"/>
      <c r="J17" s="1099"/>
      <c r="K17" s="1099"/>
      <c r="L17" s="1099"/>
      <c r="M17" s="1099"/>
      <c r="O17" s="23"/>
      <c r="P17" s="24"/>
      <c r="Q17" s="24"/>
      <c r="R17" s="24"/>
      <c r="S17" s="24"/>
      <c r="T17" s="24"/>
      <c r="U17" s="24"/>
      <c r="V17" s="24"/>
      <c r="W17" s="24"/>
      <c r="X17" s="24"/>
      <c r="Y17" s="24"/>
      <c r="Z17" s="24"/>
      <c r="AA17" s="25"/>
      <c r="AC17" s="804" t="s">
        <v>172</v>
      </c>
      <c r="AD17" s="844">
        <v>59.416666666666664</v>
      </c>
      <c r="AE17" s="844">
        <v>54.175</v>
      </c>
      <c r="AK17" s="106"/>
      <c r="AL17" s="32"/>
      <c r="AM17" s="106"/>
      <c r="AN17" s="106"/>
    </row>
    <row r="18" spans="29:40" ht="12">
      <c r="AC18" s="804" t="s">
        <v>167</v>
      </c>
      <c r="AD18" s="843">
        <v>41.045</v>
      </c>
      <c r="AE18" s="843">
        <v>51.70625</v>
      </c>
      <c r="AK18" s="106"/>
      <c r="AL18" s="32"/>
      <c r="AM18" s="106"/>
      <c r="AN18" s="106"/>
    </row>
    <row r="19" spans="29:40" ht="12">
      <c r="AC19" s="804" t="s">
        <v>168</v>
      </c>
      <c r="AD19" s="843">
        <v>43.09487179487179</v>
      </c>
      <c r="AE19" s="843">
        <v>36.8950495049505</v>
      </c>
      <c r="AK19" s="106"/>
      <c r="AL19" s="32"/>
      <c r="AM19" s="106"/>
      <c r="AN19" s="106"/>
    </row>
    <row r="20" spans="1:40"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804" t="s">
        <v>169</v>
      </c>
      <c r="AD20" s="843">
        <v>43.345454545454544</v>
      </c>
      <c r="AE20" s="843">
        <v>38.94285714285714</v>
      </c>
      <c r="AK20" s="106"/>
      <c r="AL20" s="32"/>
      <c r="AM20" s="106"/>
      <c r="AN20" s="106"/>
    </row>
    <row r="21" spans="1:40"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804" t="s">
        <v>171</v>
      </c>
      <c r="AD21" s="843">
        <v>43.40183486238534</v>
      </c>
      <c r="AE21" s="843">
        <v>40.93586956521739</v>
      </c>
      <c r="AK21" s="106"/>
      <c r="AL21" s="32"/>
      <c r="AM21" s="106"/>
      <c r="AN21" s="106"/>
    </row>
    <row r="22" spans="1:40"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804" t="s">
        <v>170</v>
      </c>
      <c r="AD22" s="843" t="e">
        <v>#DIV/0!</v>
      </c>
      <c r="AE22" s="843" t="e">
        <v>#DIV/0!</v>
      </c>
      <c r="AK22" s="106"/>
      <c r="AL22" s="32"/>
      <c r="AM22" s="106"/>
      <c r="AN22" s="106"/>
    </row>
    <row r="23" spans="1:40" ht="1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391</v>
      </c>
      <c r="AD23" s="843" t="e">
        <v>#DIV/0!</v>
      </c>
      <c r="AE23" s="843" t="e">
        <v>#DIV/0!</v>
      </c>
      <c r="AK23" s="106"/>
      <c r="AL23" s="32"/>
      <c r="AM23" s="106"/>
      <c r="AN23" s="106"/>
    </row>
    <row r="24" spans="1:40"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128"/>
      <c r="AD24" s="417"/>
      <c r="AG24" s="128"/>
      <c r="AH24" s="417"/>
      <c r="AJ24" s="106"/>
      <c r="AK24" s="106"/>
      <c r="AL24" s="32"/>
      <c r="AM24" s="106"/>
      <c r="AN24" s="106"/>
    </row>
    <row r="25" spans="1:40"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571</v>
      </c>
      <c r="AJ25" s="106"/>
      <c r="AK25" s="106"/>
      <c r="AL25" s="32"/>
      <c r="AM25" s="106"/>
      <c r="AN25" s="106"/>
    </row>
    <row r="26" spans="1:40"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J26" s="32"/>
      <c r="AK26" s="32"/>
      <c r="AL26" s="32"/>
      <c r="AM26" s="32"/>
      <c r="AN26" s="32"/>
    </row>
    <row r="27" spans="1:31"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9" t="s">
        <v>186</v>
      </c>
      <c r="AD27" s="629" t="s">
        <v>190</v>
      </c>
      <c r="AE27" s="629" t="s">
        <v>191</v>
      </c>
    </row>
    <row r="28" spans="1:31"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720</v>
      </c>
      <c r="AD28" s="844">
        <v>47.175274725274726</v>
      </c>
      <c r="AE28" s="844">
        <v>48.232575757575766</v>
      </c>
    </row>
    <row r="29" spans="1:31"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721</v>
      </c>
      <c r="AD29" s="843">
        <v>45.346111111111114</v>
      </c>
      <c r="AE29" s="843">
        <v>42.82634408602151</v>
      </c>
    </row>
    <row r="30" spans="1:31"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722</v>
      </c>
      <c r="AD30" s="843">
        <v>43.01124260355029</v>
      </c>
      <c r="AE30" s="843">
        <v>41.30197368421052</v>
      </c>
    </row>
    <row r="31" spans="1:31"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723</v>
      </c>
      <c r="AD31" s="843">
        <v>41.78684210526317</v>
      </c>
      <c r="AE31" s="843">
        <v>38.25151515151514</v>
      </c>
    </row>
    <row r="32" spans="1:31"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724</v>
      </c>
      <c r="AD32" s="843">
        <v>42.45</v>
      </c>
      <c r="AE32" s="843">
        <v>34.89285714285714</v>
      </c>
    </row>
    <row r="33" spans="1:31"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725</v>
      </c>
      <c r="AD33" s="843">
        <v>41.72380952380953</v>
      </c>
      <c r="AE33" s="843">
        <v>35.4952380952381</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27"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35"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18"/>
      <c r="AE42" s="418"/>
      <c r="AH42" s="418"/>
      <c r="AI42" s="418"/>
    </row>
    <row r="43" spans="1:35"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19"/>
      <c r="AE43" s="419"/>
      <c r="AH43" s="419"/>
      <c r="AI43" s="419"/>
    </row>
    <row r="44" spans="1:35"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18"/>
      <c r="AE44" s="418"/>
      <c r="AH44" s="418"/>
      <c r="AI44" s="418"/>
    </row>
    <row r="45" spans="1:35"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19"/>
      <c r="AE45" s="419"/>
      <c r="AH45" s="419"/>
      <c r="AI45" s="419"/>
    </row>
    <row r="46" spans="1:35"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18"/>
      <c r="AE46" s="418"/>
      <c r="AH46" s="418"/>
      <c r="AI46" s="418"/>
    </row>
    <row r="47" spans="1:35"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18"/>
      <c r="AE47" s="418"/>
      <c r="AH47" s="418"/>
      <c r="AI47" s="418"/>
    </row>
    <row r="48" spans="1:35"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18"/>
      <c r="AE48" s="418"/>
      <c r="AH48" s="418"/>
      <c r="AI48" s="418"/>
    </row>
    <row r="49" spans="1:35"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18"/>
      <c r="AE49" s="418"/>
      <c r="AH49" s="418"/>
      <c r="AI49" s="418"/>
    </row>
    <row r="50" spans="1:35"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18"/>
      <c r="AE50" s="418"/>
      <c r="AH50" s="418"/>
      <c r="AI50" s="418"/>
    </row>
    <row r="51" spans="1:35"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18"/>
      <c r="AE51" s="418"/>
      <c r="AH51" s="418"/>
      <c r="AI51" s="418"/>
    </row>
    <row r="52" spans="1:35"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18"/>
      <c r="AE52" s="418"/>
      <c r="AH52" s="418"/>
      <c r="AI52" s="418"/>
    </row>
    <row r="53" spans="1:35"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18"/>
      <c r="AE53" s="418"/>
      <c r="AH53" s="418"/>
      <c r="AI53" s="418"/>
    </row>
    <row r="54" spans="1:35"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18"/>
      <c r="AE54" s="418"/>
      <c r="AH54" s="418"/>
      <c r="AI54" s="418"/>
    </row>
  </sheetData>
  <sheetProtection password="DF54" sheet="1" objects="1" scenarios="1"/>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1" max="65535" man="1"/>
  </colBreaks>
  <drawing r:id="rId1"/>
</worksheet>
</file>

<file path=xl/worksheets/sheet22.xml><?xml version="1.0" encoding="utf-8"?>
<worksheet xmlns="http://schemas.openxmlformats.org/spreadsheetml/2006/main" xmlns:r="http://schemas.openxmlformats.org/officeDocument/2006/relationships">
  <sheetPr>
    <tabColor indexed="45"/>
  </sheetPr>
  <dimension ref="A1:AI54"/>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2.75390625" style="16" customWidth="1"/>
    <col min="29" max="29" width="16.25390625" style="413" customWidth="1"/>
    <col min="30" max="30" width="9.125" style="413" customWidth="1"/>
    <col min="31" max="31" width="9.75390625" style="413" customWidth="1"/>
    <col min="32" max="32" width="2.75390625" style="16" customWidth="1"/>
    <col min="33" max="33" width="16.25390625" style="413" customWidth="1"/>
    <col min="34" max="34" width="9.125" style="413" customWidth="1"/>
    <col min="35" max="35" width="9.75390625" style="413" customWidth="1"/>
    <col min="36" max="16384" width="10.25390625" style="16" customWidth="1"/>
  </cols>
  <sheetData>
    <row r="1" spans="1:33" ht="21" customHeight="1" thickBot="1">
      <c r="A1" s="1096">
        <v>14</v>
      </c>
      <c r="B1" s="1096"/>
      <c r="C1" s="15" t="s">
        <v>572</v>
      </c>
      <c r="D1" s="15"/>
      <c r="E1" s="15"/>
      <c r="F1" s="15"/>
      <c r="G1" s="15"/>
      <c r="H1" s="15"/>
      <c r="I1" s="15"/>
      <c r="J1" s="15"/>
      <c r="K1" s="15"/>
      <c r="L1" s="15"/>
      <c r="M1" s="15"/>
      <c r="N1" s="15"/>
      <c r="O1" s="15"/>
      <c r="P1" s="15"/>
      <c r="Q1" s="15"/>
      <c r="R1" s="15"/>
      <c r="S1" s="15"/>
      <c r="T1" s="15"/>
      <c r="U1" s="15"/>
      <c r="V1" s="1097" t="s">
        <v>546</v>
      </c>
      <c r="W1" s="1097"/>
      <c r="X1" s="1097"/>
      <c r="Y1" s="1097"/>
      <c r="Z1" s="1097"/>
      <c r="AA1" s="1097"/>
      <c r="AC1" s="413" t="s">
        <v>673</v>
      </c>
      <c r="AG1" s="413" t="s">
        <v>673</v>
      </c>
    </row>
    <row r="3" spans="29:33" ht="12">
      <c r="AC3" s="413" t="s">
        <v>573</v>
      </c>
      <c r="AG3" s="413" t="s">
        <v>573</v>
      </c>
    </row>
    <row r="4" ht="12.75" thickBot="1"/>
    <row r="5" spans="2:35" ht="12.75" thickBot="1">
      <c r="B5" s="1098" t="s">
        <v>249</v>
      </c>
      <c r="C5" s="1099"/>
      <c r="D5" s="1099"/>
      <c r="E5" s="1099"/>
      <c r="F5" s="1099"/>
      <c r="G5" s="1099"/>
      <c r="H5" s="1099"/>
      <c r="I5" s="1099"/>
      <c r="J5" s="1099"/>
      <c r="K5" s="1099"/>
      <c r="L5" s="1099"/>
      <c r="M5" s="1099"/>
      <c r="O5" s="17"/>
      <c r="P5" s="18"/>
      <c r="Q5" s="18"/>
      <c r="R5" s="18"/>
      <c r="S5" s="18"/>
      <c r="T5" s="18"/>
      <c r="U5" s="18"/>
      <c r="V5" s="18"/>
      <c r="W5" s="18"/>
      <c r="X5" s="18"/>
      <c r="Y5" s="18"/>
      <c r="Z5" s="18"/>
      <c r="AA5" s="19"/>
      <c r="AC5" s="629"/>
      <c r="AD5" s="629" t="s">
        <v>190</v>
      </c>
      <c r="AE5" s="629" t="s">
        <v>191</v>
      </c>
      <c r="AG5" s="424"/>
      <c r="AH5" s="421" t="s">
        <v>191</v>
      </c>
      <c r="AI5" s="423" t="s">
        <v>190</v>
      </c>
    </row>
    <row r="6" spans="2:35" ht="12.75" thickBot="1">
      <c r="B6" s="1099"/>
      <c r="C6" s="1099"/>
      <c r="D6" s="1099"/>
      <c r="E6" s="1099"/>
      <c r="F6" s="1099"/>
      <c r="G6" s="1099"/>
      <c r="H6" s="1099"/>
      <c r="I6" s="1099"/>
      <c r="J6" s="1099"/>
      <c r="K6" s="1099"/>
      <c r="L6" s="1099"/>
      <c r="M6" s="1099"/>
      <c r="O6" s="20"/>
      <c r="P6" s="21"/>
      <c r="Q6" s="21"/>
      <c r="R6" s="21"/>
      <c r="S6" s="21"/>
      <c r="T6" s="21"/>
      <c r="U6" s="21"/>
      <c r="V6" s="21"/>
      <c r="W6" s="21"/>
      <c r="X6" s="21"/>
      <c r="Y6" s="21"/>
      <c r="Z6" s="21"/>
      <c r="AA6" s="22"/>
      <c r="AC6" s="629" t="s">
        <v>400</v>
      </c>
      <c r="AD6" s="845">
        <v>13.911111111111108</v>
      </c>
      <c r="AE6" s="845">
        <v>11.218444846292948</v>
      </c>
      <c r="AG6" s="425" t="s">
        <v>400</v>
      </c>
      <c r="AH6" s="427">
        <v>11.218444846292948</v>
      </c>
      <c r="AI6" s="426">
        <v>13.911111111111108</v>
      </c>
    </row>
    <row r="7" spans="2:27" ht="12">
      <c r="B7" s="1099"/>
      <c r="C7" s="1099"/>
      <c r="D7" s="1099"/>
      <c r="E7" s="1099"/>
      <c r="F7" s="1099"/>
      <c r="G7" s="1099"/>
      <c r="H7" s="1099"/>
      <c r="I7" s="1099"/>
      <c r="J7" s="1099"/>
      <c r="K7" s="1099"/>
      <c r="L7" s="1099"/>
      <c r="M7" s="1099"/>
      <c r="O7" s="20"/>
      <c r="P7" s="21"/>
      <c r="Q7" s="21"/>
      <c r="R7" s="21"/>
      <c r="S7" s="21"/>
      <c r="T7" s="21"/>
      <c r="U7" s="21"/>
      <c r="V7" s="21"/>
      <c r="W7" s="21"/>
      <c r="X7" s="21"/>
      <c r="Y7" s="21"/>
      <c r="Z7" s="21"/>
      <c r="AA7" s="22"/>
    </row>
    <row r="8" spans="2:35" ht="12">
      <c r="B8" s="1099"/>
      <c r="C8" s="1099"/>
      <c r="D8" s="1099"/>
      <c r="E8" s="1099"/>
      <c r="F8" s="1099"/>
      <c r="G8" s="1099"/>
      <c r="H8" s="1099"/>
      <c r="I8" s="1099"/>
      <c r="J8" s="1099"/>
      <c r="K8" s="1099"/>
      <c r="L8" s="1099"/>
      <c r="M8" s="1099"/>
      <c r="O8" s="20"/>
      <c r="P8" s="21"/>
      <c r="Q8" s="21"/>
      <c r="R8" s="21"/>
      <c r="S8" s="21"/>
      <c r="T8" s="21"/>
      <c r="U8" s="21"/>
      <c r="V8" s="21"/>
      <c r="W8" s="21"/>
      <c r="X8" s="21"/>
      <c r="Y8" s="21"/>
      <c r="Z8" s="21"/>
      <c r="AA8" s="22"/>
      <c r="AC8" s="413" t="s">
        <v>574</v>
      </c>
      <c r="AG8" s="419"/>
      <c r="AH8" s="419"/>
      <c r="AI8" s="419"/>
    </row>
    <row r="9" spans="2:35" ht="12">
      <c r="B9" s="1099"/>
      <c r="C9" s="1099"/>
      <c r="D9" s="1099"/>
      <c r="E9" s="1099"/>
      <c r="F9" s="1099"/>
      <c r="G9" s="1099"/>
      <c r="H9" s="1099"/>
      <c r="I9" s="1099"/>
      <c r="J9" s="1099"/>
      <c r="K9" s="1099"/>
      <c r="L9" s="1099"/>
      <c r="M9" s="1099"/>
      <c r="O9" s="20"/>
      <c r="P9" s="21"/>
      <c r="Q9" s="21"/>
      <c r="R9" s="21"/>
      <c r="S9" s="21"/>
      <c r="T9" s="21"/>
      <c r="U9" s="21"/>
      <c r="V9" s="21"/>
      <c r="W9" s="21"/>
      <c r="X9" s="21"/>
      <c r="Y9" s="21"/>
      <c r="Z9" s="21"/>
      <c r="AA9" s="22"/>
      <c r="AG9" s="419"/>
      <c r="AH9" s="419"/>
      <c r="AI9" s="419"/>
    </row>
    <row r="10" spans="2:35" ht="12">
      <c r="B10" s="1099"/>
      <c r="C10" s="1099"/>
      <c r="D10" s="1099"/>
      <c r="E10" s="1099"/>
      <c r="F10" s="1099"/>
      <c r="G10" s="1099"/>
      <c r="H10" s="1099"/>
      <c r="I10" s="1099"/>
      <c r="J10" s="1099"/>
      <c r="K10" s="1099"/>
      <c r="L10" s="1099"/>
      <c r="M10" s="1099"/>
      <c r="O10" s="20"/>
      <c r="P10" s="21"/>
      <c r="Q10" s="21"/>
      <c r="R10" s="21"/>
      <c r="S10" s="21"/>
      <c r="T10" s="21"/>
      <c r="U10" s="21"/>
      <c r="V10" s="21"/>
      <c r="W10" s="21"/>
      <c r="X10" s="21"/>
      <c r="Y10" s="21"/>
      <c r="Z10" s="21"/>
      <c r="AA10" s="22"/>
      <c r="AC10" s="610" t="s">
        <v>185</v>
      </c>
      <c r="AD10" s="629" t="s">
        <v>190</v>
      </c>
      <c r="AE10" s="629" t="s">
        <v>191</v>
      </c>
      <c r="AG10" s="631"/>
      <c r="AH10" s="632"/>
      <c r="AI10" s="632"/>
    </row>
    <row r="11" spans="2:35" ht="12">
      <c r="B11" s="1099"/>
      <c r="C11" s="1099"/>
      <c r="D11" s="1099"/>
      <c r="E11" s="1099"/>
      <c r="F11" s="1099"/>
      <c r="G11" s="1099"/>
      <c r="H11" s="1099"/>
      <c r="I11" s="1099"/>
      <c r="J11" s="1099"/>
      <c r="K11" s="1099"/>
      <c r="L11" s="1099"/>
      <c r="M11" s="1099"/>
      <c r="O11" s="20"/>
      <c r="P11" s="21"/>
      <c r="Q11" s="21"/>
      <c r="R11" s="21"/>
      <c r="S11" s="21"/>
      <c r="T11" s="21"/>
      <c r="U11" s="21"/>
      <c r="V11" s="21"/>
      <c r="W11" s="21"/>
      <c r="X11" s="21"/>
      <c r="Y11" s="21"/>
      <c r="Z11" s="21"/>
      <c r="AA11" s="22"/>
      <c r="AC11" s="804" t="s">
        <v>174</v>
      </c>
      <c r="AD11" s="846">
        <v>14.346825396825393</v>
      </c>
      <c r="AE11" s="846">
        <v>12.151282051282053</v>
      </c>
      <c r="AG11" s="633"/>
      <c r="AH11" s="419"/>
      <c r="AI11" s="419"/>
    </row>
    <row r="12" spans="2:35" ht="12">
      <c r="B12" s="1099"/>
      <c r="C12" s="1099"/>
      <c r="D12" s="1099"/>
      <c r="E12" s="1099"/>
      <c r="F12" s="1099"/>
      <c r="G12" s="1099"/>
      <c r="H12" s="1099"/>
      <c r="I12" s="1099"/>
      <c r="J12" s="1099"/>
      <c r="K12" s="1099"/>
      <c r="L12" s="1099"/>
      <c r="M12" s="1099"/>
      <c r="O12" s="20"/>
      <c r="P12" s="21"/>
      <c r="Q12" s="21"/>
      <c r="R12" s="21"/>
      <c r="S12" s="21"/>
      <c r="T12" s="21"/>
      <c r="U12" s="21"/>
      <c r="V12" s="21"/>
      <c r="W12" s="21"/>
      <c r="X12" s="21"/>
      <c r="Y12" s="21"/>
      <c r="Z12" s="21"/>
      <c r="AA12" s="22"/>
      <c r="AC12" s="804" t="s">
        <v>173</v>
      </c>
      <c r="AD12" s="846">
        <v>13.763725490196077</v>
      </c>
      <c r="AE12" s="846">
        <v>11.151190476190475</v>
      </c>
      <c r="AG12" s="634"/>
      <c r="AH12" s="419"/>
      <c r="AI12" s="419"/>
    </row>
    <row r="13" spans="2:35" ht="12">
      <c r="B13" s="1099"/>
      <c r="C13" s="1099"/>
      <c r="D13" s="1099"/>
      <c r="E13" s="1099"/>
      <c r="F13" s="1099"/>
      <c r="G13" s="1099"/>
      <c r="H13" s="1099"/>
      <c r="I13" s="1099"/>
      <c r="J13" s="1099"/>
      <c r="K13" s="1099"/>
      <c r="L13" s="1099"/>
      <c r="M13" s="1099"/>
      <c r="O13" s="20"/>
      <c r="P13" s="21"/>
      <c r="Q13" s="21"/>
      <c r="R13" s="21"/>
      <c r="S13" s="21"/>
      <c r="T13" s="21"/>
      <c r="U13" s="21"/>
      <c r="V13" s="21"/>
      <c r="W13" s="21"/>
      <c r="X13" s="21"/>
      <c r="Y13" s="21"/>
      <c r="Z13" s="21"/>
      <c r="AA13" s="22"/>
      <c r="AC13" s="804" t="s">
        <v>163</v>
      </c>
      <c r="AD13" s="846">
        <v>10.7375</v>
      </c>
      <c r="AE13" s="846">
        <v>8.733333333333333</v>
      </c>
      <c r="AG13" s="634"/>
      <c r="AH13" s="419"/>
      <c r="AI13" s="419"/>
    </row>
    <row r="14" spans="2:35" ht="12">
      <c r="B14" s="1099"/>
      <c r="C14" s="1099"/>
      <c r="D14" s="1099"/>
      <c r="E14" s="1099"/>
      <c r="F14" s="1099"/>
      <c r="G14" s="1099"/>
      <c r="H14" s="1099"/>
      <c r="I14" s="1099"/>
      <c r="J14" s="1099"/>
      <c r="K14" s="1099"/>
      <c r="L14" s="1099"/>
      <c r="M14" s="1099"/>
      <c r="O14" s="20"/>
      <c r="P14" s="21"/>
      <c r="Q14" s="21"/>
      <c r="R14" s="21"/>
      <c r="S14" s="21"/>
      <c r="T14" s="21"/>
      <c r="U14" s="21"/>
      <c r="V14" s="21"/>
      <c r="W14" s="21"/>
      <c r="X14" s="21"/>
      <c r="Y14" s="21"/>
      <c r="Z14" s="21"/>
      <c r="AA14" s="22"/>
      <c r="AC14" s="804" t="s">
        <v>164</v>
      </c>
      <c r="AD14" s="846">
        <v>11.385714285714286</v>
      </c>
      <c r="AE14" s="846">
        <v>8.5</v>
      </c>
      <c r="AG14" s="634"/>
      <c r="AH14" s="419"/>
      <c r="AI14" s="419"/>
    </row>
    <row r="15" spans="2:35" ht="12">
      <c r="B15" s="1099"/>
      <c r="C15" s="1099"/>
      <c r="D15" s="1099"/>
      <c r="E15" s="1099"/>
      <c r="F15" s="1099"/>
      <c r="G15" s="1099"/>
      <c r="H15" s="1099"/>
      <c r="I15" s="1099"/>
      <c r="J15" s="1099"/>
      <c r="K15" s="1099"/>
      <c r="L15" s="1099"/>
      <c r="M15" s="1099"/>
      <c r="O15" s="20"/>
      <c r="P15" s="21"/>
      <c r="Q15" s="21"/>
      <c r="R15" s="21"/>
      <c r="S15" s="21"/>
      <c r="T15" s="21"/>
      <c r="U15" s="21"/>
      <c r="V15" s="21"/>
      <c r="W15" s="21"/>
      <c r="X15" s="21"/>
      <c r="Y15" s="21"/>
      <c r="Z15" s="21"/>
      <c r="AA15" s="22"/>
      <c r="AC15" s="804" t="s">
        <v>165</v>
      </c>
      <c r="AD15" s="847">
        <v>15.908988764044942</v>
      </c>
      <c r="AE15" s="847">
        <v>14.247586206896552</v>
      </c>
      <c r="AG15" s="634"/>
      <c r="AH15" s="419"/>
      <c r="AI15" s="419"/>
    </row>
    <row r="16" spans="2:35" ht="12">
      <c r="B16" s="1099"/>
      <c r="C16" s="1099"/>
      <c r="D16" s="1099"/>
      <c r="E16" s="1099"/>
      <c r="F16" s="1099"/>
      <c r="G16" s="1099"/>
      <c r="H16" s="1099"/>
      <c r="I16" s="1099"/>
      <c r="J16" s="1099"/>
      <c r="K16" s="1099"/>
      <c r="L16" s="1099"/>
      <c r="M16" s="1099"/>
      <c r="O16" s="20"/>
      <c r="P16" s="21"/>
      <c r="Q16" s="21"/>
      <c r="R16" s="21"/>
      <c r="S16" s="21"/>
      <c r="T16" s="21"/>
      <c r="U16" s="21"/>
      <c r="V16" s="21"/>
      <c r="W16" s="21"/>
      <c r="X16" s="21"/>
      <c r="Y16" s="21"/>
      <c r="Z16" s="21"/>
      <c r="AA16" s="22"/>
      <c r="AC16" s="804" t="s">
        <v>166</v>
      </c>
      <c r="AD16" s="918">
        <v>14.414285714285713</v>
      </c>
      <c r="AE16" s="846">
        <v>7.7</v>
      </c>
      <c r="AG16" s="634"/>
      <c r="AH16" s="419"/>
      <c r="AI16" s="419"/>
    </row>
    <row r="17" spans="2:35" ht="12">
      <c r="B17" s="1099"/>
      <c r="C17" s="1099"/>
      <c r="D17" s="1099"/>
      <c r="E17" s="1099"/>
      <c r="F17" s="1099"/>
      <c r="G17" s="1099"/>
      <c r="H17" s="1099"/>
      <c r="I17" s="1099"/>
      <c r="J17" s="1099"/>
      <c r="K17" s="1099"/>
      <c r="L17" s="1099"/>
      <c r="M17" s="1099"/>
      <c r="O17" s="23"/>
      <c r="P17" s="24"/>
      <c r="Q17" s="24"/>
      <c r="R17" s="24"/>
      <c r="S17" s="24"/>
      <c r="T17" s="24"/>
      <c r="U17" s="24"/>
      <c r="V17" s="24"/>
      <c r="W17" s="24"/>
      <c r="X17" s="24"/>
      <c r="Y17" s="24"/>
      <c r="Z17" s="24"/>
      <c r="AA17" s="25"/>
      <c r="AC17" s="804" t="s">
        <v>172</v>
      </c>
      <c r="AD17" s="846">
        <v>14.4</v>
      </c>
      <c r="AE17" s="918">
        <v>13.2</v>
      </c>
      <c r="AG17" s="634"/>
      <c r="AH17" s="419"/>
      <c r="AI17" s="419"/>
    </row>
    <row r="18" spans="29:35" ht="12">
      <c r="AC18" s="804" t="s">
        <v>167</v>
      </c>
      <c r="AD18" s="846">
        <v>10.02</v>
      </c>
      <c r="AE18" s="846">
        <v>11.93125</v>
      </c>
      <c r="AG18" s="634"/>
      <c r="AH18" s="419"/>
      <c r="AI18" s="419"/>
    </row>
    <row r="19" spans="29:35" ht="12">
      <c r="AC19" s="804" t="s">
        <v>168</v>
      </c>
      <c r="AD19" s="846">
        <v>11.905128205128205</v>
      </c>
      <c r="AE19" s="846">
        <v>7.25148514851485</v>
      </c>
      <c r="AG19" s="634"/>
      <c r="AH19" s="419"/>
      <c r="AI19" s="419"/>
    </row>
    <row r="20" spans="1:35"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804" t="s">
        <v>169</v>
      </c>
      <c r="AD20" s="846">
        <v>10.133333333333333</v>
      </c>
      <c r="AE20" s="846">
        <v>9.725</v>
      </c>
      <c r="AG20" s="634"/>
      <c r="AH20" s="419"/>
      <c r="AI20" s="419"/>
    </row>
    <row r="21" spans="1:35"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804" t="s">
        <v>171</v>
      </c>
      <c r="AD21" s="846">
        <v>12.628440366972477</v>
      </c>
      <c r="AE21" s="846">
        <v>10.782608695652176</v>
      </c>
      <c r="AG21" s="634"/>
      <c r="AH21" s="419"/>
      <c r="AI21" s="419"/>
    </row>
    <row r="22" spans="1:35"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804" t="s">
        <v>170</v>
      </c>
      <c r="AD22" s="846" t="e">
        <v>#DIV/0!</v>
      </c>
      <c r="AE22" s="846" t="e">
        <v>#DIV/0!</v>
      </c>
      <c r="AG22" s="634"/>
      <c r="AH22" s="419"/>
      <c r="AI22" s="419"/>
    </row>
    <row r="23" spans="1:35" ht="1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391</v>
      </c>
      <c r="AD23" s="846" t="e">
        <v>#DIV/0!</v>
      </c>
      <c r="AE23" s="846" t="e">
        <v>#DIV/0!</v>
      </c>
      <c r="AG23" s="634"/>
      <c r="AH23" s="419"/>
      <c r="AI23" s="419"/>
    </row>
    <row r="24" spans="1:35" ht="12">
      <c r="A24" s="20" t="s">
        <v>221</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428"/>
      <c r="AE24" s="428"/>
      <c r="AH24" s="428"/>
      <c r="AI24" s="428"/>
    </row>
    <row r="25" spans="1:35"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576</v>
      </c>
      <c r="AG25" s="419"/>
      <c r="AH25" s="419"/>
      <c r="AI25" s="419"/>
    </row>
    <row r="26" spans="1:35"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G26" s="419"/>
      <c r="AH26" s="419"/>
      <c r="AI26" s="419"/>
    </row>
    <row r="27" spans="1:35"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9" t="s">
        <v>186</v>
      </c>
      <c r="AD27" s="629" t="s">
        <v>190</v>
      </c>
      <c r="AE27" s="629" t="s">
        <v>191</v>
      </c>
      <c r="AG27" s="632"/>
      <c r="AH27" s="632"/>
      <c r="AI27" s="632"/>
    </row>
    <row r="28" spans="1:35"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720</v>
      </c>
      <c r="AD28" s="847">
        <v>16.511538461538464</v>
      </c>
      <c r="AE28" s="847">
        <v>15.270454545454545</v>
      </c>
      <c r="AG28" s="635"/>
      <c r="AH28" s="419"/>
      <c r="AI28" s="419"/>
    </row>
    <row r="29" spans="1:35"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721</v>
      </c>
      <c r="AD29" s="846">
        <v>14.061111111111112</v>
      </c>
      <c r="AE29" s="846">
        <v>11.73709677419355</v>
      </c>
      <c r="AG29" s="635"/>
      <c r="AH29" s="419"/>
      <c r="AI29" s="419"/>
    </row>
    <row r="30" spans="1:35"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722</v>
      </c>
      <c r="AD30" s="846">
        <v>12.43846153846154</v>
      </c>
      <c r="AE30" s="846">
        <v>9.024342105263159</v>
      </c>
      <c r="AG30" s="635"/>
      <c r="AH30" s="419"/>
      <c r="AI30" s="419"/>
    </row>
    <row r="31" spans="1:35"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723</v>
      </c>
      <c r="AD31" s="846">
        <v>9.715384615384613</v>
      </c>
      <c r="AE31" s="846">
        <v>7.058823529411765</v>
      </c>
      <c r="AG31" s="635"/>
      <c r="AH31" s="419"/>
      <c r="AI31" s="419"/>
    </row>
    <row r="32" spans="1:35"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724</v>
      </c>
      <c r="AD32" s="846">
        <v>11.693333333333333</v>
      </c>
      <c r="AE32" s="846">
        <v>7.564285714285714</v>
      </c>
      <c r="AG32" s="635"/>
      <c r="AH32" s="419"/>
      <c r="AI32" s="419"/>
    </row>
    <row r="33" spans="1:35"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725</v>
      </c>
      <c r="AD33" s="846">
        <v>12.9</v>
      </c>
      <c r="AE33" s="846">
        <v>8.642857142857142</v>
      </c>
      <c r="AG33" s="635"/>
      <c r="AH33" s="419"/>
      <c r="AI33" s="419"/>
    </row>
    <row r="34" spans="1:35"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D34" s="429"/>
      <c r="AE34" s="429"/>
      <c r="AG34" s="419"/>
      <c r="AH34" s="429"/>
      <c r="AI34" s="429"/>
    </row>
    <row r="35" spans="1:35"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417"/>
      <c r="AE35" s="417"/>
      <c r="AH35" s="417"/>
      <c r="AI35" s="417"/>
    </row>
    <row r="36" spans="1:35"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29"/>
      <c r="AE36" s="429"/>
      <c r="AH36" s="429"/>
      <c r="AI36" s="429"/>
    </row>
    <row r="37" spans="1:35"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17"/>
      <c r="AE37" s="417"/>
      <c r="AH37" s="417"/>
      <c r="AI37" s="417"/>
    </row>
    <row r="38" spans="1:35"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17"/>
      <c r="AE38" s="417"/>
      <c r="AH38" s="417"/>
      <c r="AI38" s="417"/>
    </row>
    <row r="39" spans="1:35"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17"/>
      <c r="AE39" s="417"/>
      <c r="AH39" s="417"/>
      <c r="AI39" s="417"/>
    </row>
    <row r="40" spans="1:35"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17"/>
      <c r="AE40" s="417"/>
      <c r="AH40" s="417"/>
      <c r="AI40" s="417"/>
    </row>
    <row r="41" spans="1:35"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17"/>
      <c r="AE41" s="417"/>
      <c r="AH41" s="417"/>
      <c r="AI41" s="417"/>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sheetProtection password="DF54" sheet="1" objects="1" scenarios="1"/>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1" max="65535" man="1"/>
  </colBreaks>
  <drawing r:id="rId1"/>
</worksheet>
</file>

<file path=xl/worksheets/sheet23.xml><?xml version="1.0" encoding="utf-8"?>
<worksheet xmlns="http://schemas.openxmlformats.org/spreadsheetml/2006/main" xmlns:r="http://schemas.openxmlformats.org/officeDocument/2006/relationships">
  <sheetPr>
    <tabColor indexed="45"/>
  </sheetPr>
  <dimension ref="A1:AI54"/>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5.875" style="16" customWidth="1"/>
    <col min="30" max="30" width="9.75390625" style="16" customWidth="1"/>
    <col min="31" max="31" width="10.375" style="16" customWidth="1"/>
    <col min="32" max="32" width="1.875" style="16" customWidth="1"/>
    <col min="33" max="33" width="15.875" style="16" customWidth="1"/>
    <col min="34" max="34" width="9.75390625" style="16" customWidth="1"/>
    <col min="35" max="35" width="10.375" style="16" customWidth="1"/>
    <col min="36" max="16384" width="10.25390625" style="16" customWidth="1"/>
  </cols>
  <sheetData>
    <row r="1" spans="1:33" ht="21" customHeight="1" thickBot="1">
      <c r="A1" s="1096">
        <v>15</v>
      </c>
      <c r="B1" s="1096"/>
      <c r="C1" s="15" t="s">
        <v>143</v>
      </c>
      <c r="D1" s="15"/>
      <c r="E1" s="15"/>
      <c r="F1" s="15"/>
      <c r="G1" s="15"/>
      <c r="H1" s="15"/>
      <c r="I1" s="15"/>
      <c r="J1" s="15"/>
      <c r="K1" s="15"/>
      <c r="L1" s="15"/>
      <c r="M1" s="15"/>
      <c r="N1" s="15"/>
      <c r="O1" s="15"/>
      <c r="P1" s="15"/>
      <c r="Q1" s="15"/>
      <c r="R1" s="15"/>
      <c r="S1" s="15"/>
      <c r="T1" s="15"/>
      <c r="U1" s="15"/>
      <c r="V1" s="1097" t="s">
        <v>546</v>
      </c>
      <c r="W1" s="1097"/>
      <c r="X1" s="1097"/>
      <c r="Y1" s="1097"/>
      <c r="Z1" s="1097"/>
      <c r="AA1" s="1097"/>
      <c r="AC1" s="16" t="s">
        <v>674</v>
      </c>
      <c r="AG1" s="16" t="s">
        <v>674</v>
      </c>
    </row>
    <row r="2" spans="28:31" ht="12">
      <c r="AB2" s="848"/>
      <c r="AC2" s="848"/>
      <c r="AD2" s="848"/>
      <c r="AE2" s="848"/>
    </row>
    <row r="3" spans="28:35" ht="12">
      <c r="AB3" s="848"/>
      <c r="AC3" s="413" t="s">
        <v>144</v>
      </c>
      <c r="AD3" s="413"/>
      <c r="AE3" s="413"/>
      <c r="AG3" s="413" t="s">
        <v>144</v>
      </c>
      <c r="AH3" s="413"/>
      <c r="AI3" s="413"/>
    </row>
    <row r="4" spans="28:35" ht="12.75" thickBot="1">
      <c r="AB4" s="849"/>
      <c r="AC4" s="413"/>
      <c r="AD4" s="413"/>
      <c r="AE4" s="413"/>
      <c r="AG4" s="413"/>
      <c r="AH4" s="413"/>
      <c r="AI4" s="413"/>
    </row>
    <row r="5" spans="2:35" ht="12.75" thickBot="1">
      <c r="B5" s="1098" t="s">
        <v>250</v>
      </c>
      <c r="C5" s="1099"/>
      <c r="D5" s="1099"/>
      <c r="E5" s="1099"/>
      <c r="F5" s="1099"/>
      <c r="G5" s="1099"/>
      <c r="H5" s="1099"/>
      <c r="I5" s="1099"/>
      <c r="J5" s="1099"/>
      <c r="K5" s="1099"/>
      <c r="L5" s="1099"/>
      <c r="M5" s="1099"/>
      <c r="O5" s="17"/>
      <c r="P5" s="18"/>
      <c r="Q5" s="18"/>
      <c r="R5" s="18"/>
      <c r="S5" s="18"/>
      <c r="T5" s="18"/>
      <c r="U5" s="18"/>
      <c r="V5" s="18"/>
      <c r="W5" s="18"/>
      <c r="X5" s="18"/>
      <c r="Y5" s="18"/>
      <c r="Z5" s="18"/>
      <c r="AA5" s="19"/>
      <c r="AB5" s="849"/>
      <c r="AC5" s="629"/>
      <c r="AD5" s="629" t="s">
        <v>190</v>
      </c>
      <c r="AE5" s="629" t="s">
        <v>191</v>
      </c>
      <c r="AG5" s="424"/>
      <c r="AH5" s="421" t="s">
        <v>191</v>
      </c>
      <c r="AI5" s="423" t="s">
        <v>190</v>
      </c>
    </row>
    <row r="6" spans="2:35" ht="12.75" thickBot="1">
      <c r="B6" s="1099"/>
      <c r="C6" s="1099"/>
      <c r="D6" s="1099"/>
      <c r="E6" s="1099"/>
      <c r="F6" s="1099"/>
      <c r="G6" s="1099"/>
      <c r="H6" s="1099"/>
      <c r="I6" s="1099"/>
      <c r="J6" s="1099"/>
      <c r="K6" s="1099"/>
      <c r="L6" s="1099"/>
      <c r="M6" s="1099"/>
      <c r="O6" s="20"/>
      <c r="P6" s="21"/>
      <c r="Q6" s="21"/>
      <c r="R6" s="21"/>
      <c r="S6" s="21"/>
      <c r="T6" s="21"/>
      <c r="U6" s="21"/>
      <c r="V6" s="21"/>
      <c r="W6" s="21"/>
      <c r="X6" s="21"/>
      <c r="Y6" s="21"/>
      <c r="Z6" s="21"/>
      <c r="AA6" s="22"/>
      <c r="AB6" s="849"/>
      <c r="AC6" s="629" t="s">
        <v>400</v>
      </c>
      <c r="AD6" s="850">
        <v>279165.43548387097</v>
      </c>
      <c r="AE6" s="850">
        <v>193957.6739130435</v>
      </c>
      <c r="AG6" s="425" t="s">
        <v>400</v>
      </c>
      <c r="AH6" s="431">
        <v>193957.6739130435</v>
      </c>
      <c r="AI6" s="430">
        <v>279165.43548387097</v>
      </c>
    </row>
    <row r="7" spans="2:35" ht="12">
      <c r="B7" s="1099"/>
      <c r="C7" s="1099"/>
      <c r="D7" s="1099"/>
      <c r="E7" s="1099"/>
      <c r="F7" s="1099"/>
      <c r="G7" s="1099"/>
      <c r="H7" s="1099"/>
      <c r="I7" s="1099"/>
      <c r="J7" s="1099"/>
      <c r="K7" s="1099"/>
      <c r="L7" s="1099"/>
      <c r="M7" s="1099"/>
      <c r="O7" s="20"/>
      <c r="P7" s="21"/>
      <c r="Q7" s="21"/>
      <c r="R7" s="21"/>
      <c r="S7" s="21"/>
      <c r="T7" s="21"/>
      <c r="U7" s="21"/>
      <c r="V7" s="21"/>
      <c r="W7" s="21"/>
      <c r="X7" s="21"/>
      <c r="Y7" s="21"/>
      <c r="Z7" s="21"/>
      <c r="AA7" s="22"/>
      <c r="AB7" s="849"/>
      <c r="AC7" s="413"/>
      <c r="AD7" s="413"/>
      <c r="AE7" s="413"/>
      <c r="AG7" s="413"/>
      <c r="AH7" s="413"/>
      <c r="AI7" s="413"/>
    </row>
    <row r="8" spans="2:35" ht="12">
      <c r="B8" s="1099"/>
      <c r="C8" s="1099"/>
      <c r="D8" s="1099"/>
      <c r="E8" s="1099"/>
      <c r="F8" s="1099"/>
      <c r="G8" s="1099"/>
      <c r="H8" s="1099"/>
      <c r="I8" s="1099"/>
      <c r="J8" s="1099"/>
      <c r="K8" s="1099"/>
      <c r="L8" s="1099"/>
      <c r="M8" s="1099"/>
      <c r="O8" s="20"/>
      <c r="P8" s="21"/>
      <c r="Q8" s="21"/>
      <c r="R8" s="21"/>
      <c r="S8" s="21"/>
      <c r="T8" s="21"/>
      <c r="U8" s="21"/>
      <c r="V8" s="21"/>
      <c r="W8" s="21"/>
      <c r="X8" s="21"/>
      <c r="Y8" s="21"/>
      <c r="Z8" s="21"/>
      <c r="AA8" s="22"/>
      <c r="AB8" s="849"/>
      <c r="AC8" s="849"/>
      <c r="AD8" s="413"/>
      <c r="AE8" s="413"/>
      <c r="AG8" s="413" t="s">
        <v>145</v>
      </c>
      <c r="AH8" s="419"/>
      <c r="AI8" s="419"/>
    </row>
    <row r="9" spans="2:35" ht="12">
      <c r="B9" s="1099"/>
      <c r="C9" s="1099"/>
      <c r="D9" s="1099"/>
      <c r="E9" s="1099"/>
      <c r="F9" s="1099"/>
      <c r="G9" s="1099"/>
      <c r="H9" s="1099"/>
      <c r="I9" s="1099"/>
      <c r="J9" s="1099"/>
      <c r="K9" s="1099"/>
      <c r="L9" s="1099"/>
      <c r="M9" s="1099"/>
      <c r="O9" s="20"/>
      <c r="P9" s="21"/>
      <c r="Q9" s="21"/>
      <c r="R9" s="21"/>
      <c r="S9" s="21"/>
      <c r="T9" s="21"/>
      <c r="U9" s="21"/>
      <c r="V9" s="21"/>
      <c r="W9" s="21"/>
      <c r="X9" s="21"/>
      <c r="Y9" s="21"/>
      <c r="Z9" s="21"/>
      <c r="AA9" s="22"/>
      <c r="AB9" s="849"/>
      <c r="AC9" s="413"/>
      <c r="AD9" s="413"/>
      <c r="AE9" s="413"/>
      <c r="AG9" s="419"/>
      <c r="AH9" s="419"/>
      <c r="AI9" s="419"/>
    </row>
    <row r="10" spans="2:35" ht="12">
      <c r="B10" s="1099"/>
      <c r="C10" s="1099"/>
      <c r="D10" s="1099"/>
      <c r="E10" s="1099"/>
      <c r="F10" s="1099"/>
      <c r="G10" s="1099"/>
      <c r="H10" s="1099"/>
      <c r="I10" s="1099"/>
      <c r="J10" s="1099"/>
      <c r="K10" s="1099"/>
      <c r="L10" s="1099"/>
      <c r="M10" s="1099"/>
      <c r="O10" s="20"/>
      <c r="P10" s="21"/>
      <c r="Q10" s="21"/>
      <c r="R10" s="21"/>
      <c r="S10" s="21"/>
      <c r="T10" s="21"/>
      <c r="U10" s="21"/>
      <c r="V10" s="21"/>
      <c r="W10" s="21"/>
      <c r="X10" s="21"/>
      <c r="Y10" s="21"/>
      <c r="Z10" s="21"/>
      <c r="AA10" s="22"/>
      <c r="AB10" s="849"/>
      <c r="AC10" s="610" t="s">
        <v>185</v>
      </c>
      <c r="AD10" s="629" t="s">
        <v>190</v>
      </c>
      <c r="AE10" s="629" t="s">
        <v>191</v>
      </c>
      <c r="AF10" s="651"/>
      <c r="AG10" s="610" t="s">
        <v>185</v>
      </c>
      <c r="AH10" s="629" t="s">
        <v>191</v>
      </c>
      <c r="AI10" s="629" t="s">
        <v>190</v>
      </c>
    </row>
    <row r="11" spans="2:35" ht="12">
      <c r="B11" s="1099"/>
      <c r="C11" s="1099"/>
      <c r="D11" s="1099"/>
      <c r="E11" s="1099"/>
      <c r="F11" s="1099"/>
      <c r="G11" s="1099"/>
      <c r="H11" s="1099"/>
      <c r="I11" s="1099"/>
      <c r="J11" s="1099"/>
      <c r="K11" s="1099"/>
      <c r="L11" s="1099"/>
      <c r="M11" s="1099"/>
      <c r="O11" s="20"/>
      <c r="P11" s="21"/>
      <c r="Q11" s="21"/>
      <c r="R11" s="21"/>
      <c r="S11" s="21"/>
      <c r="T11" s="21"/>
      <c r="U11" s="21"/>
      <c r="V11" s="21"/>
      <c r="W11" s="21"/>
      <c r="X11" s="21"/>
      <c r="Y11" s="21"/>
      <c r="Z11" s="21"/>
      <c r="AA11" s="22"/>
      <c r="AB11" s="849"/>
      <c r="AC11" s="804" t="s">
        <v>174</v>
      </c>
      <c r="AD11" s="850">
        <v>285466.1984126984</v>
      </c>
      <c r="AE11" s="850">
        <v>183975.46153846153</v>
      </c>
      <c r="AF11" s="443"/>
      <c r="AG11" s="611" t="s">
        <v>391</v>
      </c>
      <c r="AH11" s="440" t="e">
        <v>#DIV/0!</v>
      </c>
      <c r="AI11" s="440" t="e">
        <v>#DIV/0!</v>
      </c>
    </row>
    <row r="12" spans="2:35" ht="12">
      <c r="B12" s="1099"/>
      <c r="C12" s="1099"/>
      <c r="D12" s="1099"/>
      <c r="E12" s="1099"/>
      <c r="F12" s="1099"/>
      <c r="G12" s="1099"/>
      <c r="H12" s="1099"/>
      <c r="I12" s="1099"/>
      <c r="J12" s="1099"/>
      <c r="K12" s="1099"/>
      <c r="L12" s="1099"/>
      <c r="M12" s="1099"/>
      <c r="O12" s="20"/>
      <c r="P12" s="21"/>
      <c r="Q12" s="21"/>
      <c r="R12" s="21"/>
      <c r="S12" s="21"/>
      <c r="T12" s="21"/>
      <c r="U12" s="21"/>
      <c r="V12" s="21"/>
      <c r="W12" s="21"/>
      <c r="X12" s="21"/>
      <c r="Y12" s="21"/>
      <c r="Z12" s="21"/>
      <c r="AA12" s="22"/>
      <c r="AB12" s="849"/>
      <c r="AC12" s="804" t="s">
        <v>173</v>
      </c>
      <c r="AD12" s="850">
        <v>259311.46078431373</v>
      </c>
      <c r="AE12" s="850">
        <v>172319.7380952381</v>
      </c>
      <c r="AF12" s="443"/>
      <c r="AG12" s="612" t="s">
        <v>170</v>
      </c>
      <c r="AH12" s="440" t="e">
        <v>#DIV/0!</v>
      </c>
      <c r="AI12" s="440" t="e">
        <v>#DIV/0!</v>
      </c>
    </row>
    <row r="13" spans="2:35" ht="12">
      <c r="B13" s="1099"/>
      <c r="C13" s="1099"/>
      <c r="D13" s="1099"/>
      <c r="E13" s="1099"/>
      <c r="F13" s="1099"/>
      <c r="G13" s="1099"/>
      <c r="H13" s="1099"/>
      <c r="I13" s="1099"/>
      <c r="J13" s="1099"/>
      <c r="K13" s="1099"/>
      <c r="L13" s="1099"/>
      <c r="M13" s="1099"/>
      <c r="O13" s="20"/>
      <c r="P13" s="21"/>
      <c r="Q13" s="21"/>
      <c r="R13" s="21"/>
      <c r="S13" s="21"/>
      <c r="T13" s="21"/>
      <c r="U13" s="21"/>
      <c r="V13" s="21"/>
      <c r="W13" s="21"/>
      <c r="X13" s="21"/>
      <c r="Y13" s="21"/>
      <c r="Z13" s="21"/>
      <c r="AA13" s="22"/>
      <c r="AB13" s="849"/>
      <c r="AC13" s="804" t="s">
        <v>163</v>
      </c>
      <c r="AD13" s="852">
        <v>298163.25</v>
      </c>
      <c r="AE13" s="850">
        <v>216183.33333333334</v>
      </c>
      <c r="AF13" s="443"/>
      <c r="AG13" s="612" t="s">
        <v>171</v>
      </c>
      <c r="AH13" s="440">
        <v>206637.27173913043</v>
      </c>
      <c r="AI13" s="440">
        <v>270423.40366972476</v>
      </c>
    </row>
    <row r="14" spans="2:35" ht="12">
      <c r="B14" s="1099"/>
      <c r="C14" s="1099"/>
      <c r="D14" s="1099"/>
      <c r="E14" s="1099"/>
      <c r="F14" s="1099"/>
      <c r="G14" s="1099"/>
      <c r="H14" s="1099"/>
      <c r="I14" s="1099"/>
      <c r="J14" s="1099"/>
      <c r="K14" s="1099"/>
      <c r="L14" s="1099"/>
      <c r="M14" s="1099"/>
      <c r="O14" s="20"/>
      <c r="P14" s="21"/>
      <c r="Q14" s="21"/>
      <c r="R14" s="21"/>
      <c r="S14" s="21"/>
      <c r="T14" s="21"/>
      <c r="U14" s="21"/>
      <c r="V14" s="21"/>
      <c r="W14" s="21"/>
      <c r="X14" s="21"/>
      <c r="Y14" s="21"/>
      <c r="Z14" s="21"/>
      <c r="AA14" s="22"/>
      <c r="AB14" s="849"/>
      <c r="AC14" s="804" t="s">
        <v>164</v>
      </c>
      <c r="AD14" s="850">
        <v>258994</v>
      </c>
      <c r="AE14" s="850">
        <v>176327.9090909091</v>
      </c>
      <c r="AF14" s="443"/>
      <c r="AG14" s="612" t="s">
        <v>169</v>
      </c>
      <c r="AH14" s="440">
        <v>309458.28571428574</v>
      </c>
      <c r="AI14" s="440">
        <v>340293.54545454547</v>
      </c>
    </row>
    <row r="15" spans="2:35" ht="12">
      <c r="B15" s="1099"/>
      <c r="C15" s="1099"/>
      <c r="D15" s="1099"/>
      <c r="E15" s="1099"/>
      <c r="F15" s="1099"/>
      <c r="G15" s="1099"/>
      <c r="H15" s="1099"/>
      <c r="I15" s="1099"/>
      <c r="J15" s="1099"/>
      <c r="K15" s="1099"/>
      <c r="L15" s="1099"/>
      <c r="M15" s="1099"/>
      <c r="O15" s="20"/>
      <c r="P15" s="21"/>
      <c r="Q15" s="21"/>
      <c r="R15" s="21"/>
      <c r="S15" s="21"/>
      <c r="T15" s="21"/>
      <c r="U15" s="21"/>
      <c r="V15" s="21"/>
      <c r="W15" s="21"/>
      <c r="X15" s="21"/>
      <c r="Y15" s="21"/>
      <c r="Z15" s="21"/>
      <c r="AA15" s="22"/>
      <c r="AB15" s="849"/>
      <c r="AC15" s="804" t="s">
        <v>165</v>
      </c>
      <c r="AD15" s="850">
        <v>276321.9157303371</v>
      </c>
      <c r="AE15" s="850">
        <v>187792.02068965518</v>
      </c>
      <c r="AF15" s="443"/>
      <c r="AG15" s="612" t="s">
        <v>168</v>
      </c>
      <c r="AH15" s="440">
        <v>217441.25742574257</v>
      </c>
      <c r="AI15" s="440">
        <v>357330</v>
      </c>
    </row>
    <row r="16" spans="2:35" ht="12">
      <c r="B16" s="1099"/>
      <c r="C16" s="1099"/>
      <c r="D16" s="1099"/>
      <c r="E16" s="1099"/>
      <c r="F16" s="1099"/>
      <c r="G16" s="1099"/>
      <c r="H16" s="1099"/>
      <c r="I16" s="1099"/>
      <c r="J16" s="1099"/>
      <c r="K16" s="1099"/>
      <c r="L16" s="1099"/>
      <c r="M16" s="1099"/>
      <c r="O16" s="20"/>
      <c r="P16" s="21"/>
      <c r="Q16" s="21"/>
      <c r="R16" s="21"/>
      <c r="S16" s="21"/>
      <c r="T16" s="21"/>
      <c r="U16" s="21"/>
      <c r="V16" s="21"/>
      <c r="W16" s="21"/>
      <c r="X16" s="21"/>
      <c r="Y16" s="21"/>
      <c r="Z16" s="21"/>
      <c r="AA16" s="22"/>
      <c r="AB16" s="849"/>
      <c r="AC16" s="804" t="s">
        <v>166</v>
      </c>
      <c r="AD16" s="851">
        <v>357551.5714285714</v>
      </c>
      <c r="AE16" s="852">
        <v>205508</v>
      </c>
      <c r="AF16" s="443"/>
      <c r="AG16" s="612" t="s">
        <v>167</v>
      </c>
      <c r="AH16" s="440">
        <v>144447.9375</v>
      </c>
      <c r="AI16" s="440">
        <v>213376.3</v>
      </c>
    </row>
    <row r="17" spans="2:35" ht="12">
      <c r="B17" s="1099"/>
      <c r="C17" s="1099"/>
      <c r="D17" s="1099"/>
      <c r="E17" s="1099"/>
      <c r="F17" s="1099"/>
      <c r="G17" s="1099"/>
      <c r="H17" s="1099"/>
      <c r="I17" s="1099"/>
      <c r="J17" s="1099"/>
      <c r="K17" s="1099"/>
      <c r="L17" s="1099"/>
      <c r="M17" s="1099"/>
      <c r="O17" s="23"/>
      <c r="P17" s="24"/>
      <c r="Q17" s="24"/>
      <c r="R17" s="24"/>
      <c r="S17" s="24"/>
      <c r="T17" s="24"/>
      <c r="U17" s="24"/>
      <c r="V17" s="24"/>
      <c r="W17" s="24"/>
      <c r="X17" s="24"/>
      <c r="Y17" s="24"/>
      <c r="Z17" s="24"/>
      <c r="AA17" s="25"/>
      <c r="AB17" s="849"/>
      <c r="AC17" s="804" t="s">
        <v>172</v>
      </c>
      <c r="AD17" s="850">
        <v>256983.33333333334</v>
      </c>
      <c r="AE17" s="852">
        <v>169876.75</v>
      </c>
      <c r="AF17" s="443"/>
      <c r="AG17" s="612" t="s">
        <v>172</v>
      </c>
      <c r="AH17" s="440">
        <v>169876.75</v>
      </c>
      <c r="AI17" s="440">
        <v>256983.33333333334</v>
      </c>
    </row>
    <row r="18" spans="28:35" ht="12">
      <c r="AB18" s="849"/>
      <c r="AC18" s="804" t="s">
        <v>167</v>
      </c>
      <c r="AD18" s="850">
        <v>213376.3</v>
      </c>
      <c r="AE18" s="850">
        <v>144447.9375</v>
      </c>
      <c r="AF18" s="443"/>
      <c r="AG18" s="612" t="s">
        <v>166</v>
      </c>
      <c r="AH18" s="440">
        <v>205508</v>
      </c>
      <c r="AI18" s="440">
        <v>357551.5714285714</v>
      </c>
    </row>
    <row r="19" spans="28:35" ht="12">
      <c r="AB19" s="849"/>
      <c r="AC19" s="804" t="s">
        <v>168</v>
      </c>
      <c r="AD19" s="851">
        <v>357330</v>
      </c>
      <c r="AE19" s="850">
        <v>217441.25742574257</v>
      </c>
      <c r="AF19" s="443"/>
      <c r="AG19" s="612" t="s">
        <v>165</v>
      </c>
      <c r="AH19" s="440">
        <v>187792.02068965518</v>
      </c>
      <c r="AI19" s="440">
        <v>276321.9157303371</v>
      </c>
    </row>
    <row r="20" spans="1:35"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B20" s="849"/>
      <c r="AC20" s="804" t="s">
        <v>169</v>
      </c>
      <c r="AD20" s="850">
        <v>340293.54545454547</v>
      </c>
      <c r="AE20" s="851">
        <v>309458.28571428574</v>
      </c>
      <c r="AF20" s="443"/>
      <c r="AG20" s="612" t="s">
        <v>164</v>
      </c>
      <c r="AH20" s="440">
        <v>176327.9090909091</v>
      </c>
      <c r="AI20" s="440">
        <v>258994</v>
      </c>
    </row>
    <row r="21" spans="1:35"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B21" s="849"/>
      <c r="AC21" s="804" t="s">
        <v>171</v>
      </c>
      <c r="AD21" s="850">
        <v>270423.40366972476</v>
      </c>
      <c r="AE21" s="850">
        <v>206637.27173913043</v>
      </c>
      <c r="AF21" s="443"/>
      <c r="AG21" s="612" t="s">
        <v>163</v>
      </c>
      <c r="AH21" s="440">
        <v>216183.33333333334</v>
      </c>
      <c r="AI21" s="440">
        <v>298163.25</v>
      </c>
    </row>
    <row r="22" spans="1:35"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B22" s="849"/>
      <c r="AC22" s="804" t="s">
        <v>170</v>
      </c>
      <c r="AD22" s="850" t="e">
        <v>#DIV/0!</v>
      </c>
      <c r="AE22" s="850" t="e">
        <v>#DIV/0!</v>
      </c>
      <c r="AF22" s="443"/>
      <c r="AG22" s="612" t="s">
        <v>173</v>
      </c>
      <c r="AH22" s="440">
        <v>172319.7380952381</v>
      </c>
      <c r="AI22" s="440">
        <v>259311.46078431373</v>
      </c>
    </row>
    <row r="23" spans="1:35" ht="1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B23" s="849"/>
      <c r="AC23" s="611" t="s">
        <v>391</v>
      </c>
      <c r="AD23" s="850" t="e">
        <v>#DIV/0!</v>
      </c>
      <c r="AE23" s="850" t="e">
        <v>#DIV/0!</v>
      </c>
      <c r="AF23" s="443"/>
      <c r="AG23" s="612" t="s">
        <v>174</v>
      </c>
      <c r="AH23" s="440">
        <v>183975.46153846153</v>
      </c>
      <c r="AI23" s="440">
        <v>285466.1984126984</v>
      </c>
    </row>
    <row r="24" spans="1:35" ht="12">
      <c r="A24" s="20" t="s">
        <v>221</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B24" s="849"/>
      <c r="AC24" s="413"/>
      <c r="AD24" s="413"/>
      <c r="AE24" s="413"/>
      <c r="AF24" s="418"/>
      <c r="AG24" s="419"/>
      <c r="AH24" s="419"/>
      <c r="AI24" s="419"/>
    </row>
    <row r="25" spans="1:35"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B25" s="849"/>
      <c r="AC25" s="413" t="s">
        <v>446</v>
      </c>
      <c r="AD25" s="413"/>
      <c r="AE25" s="413"/>
      <c r="AF25" s="419"/>
      <c r="AG25" s="413" t="s">
        <v>146</v>
      </c>
      <c r="AH25" s="413"/>
      <c r="AI25" s="413"/>
    </row>
    <row r="26" spans="1:35"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B26" s="849"/>
      <c r="AC26" s="413"/>
      <c r="AD26" s="413"/>
      <c r="AE26" s="413"/>
      <c r="AF26" s="419"/>
      <c r="AG26" s="413"/>
      <c r="AH26" s="413"/>
      <c r="AI26" s="413"/>
    </row>
    <row r="27" spans="1:35"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B27" s="849"/>
      <c r="AC27" s="629" t="s">
        <v>186</v>
      </c>
      <c r="AD27" s="629" t="s">
        <v>190</v>
      </c>
      <c r="AE27" s="629" t="s">
        <v>191</v>
      </c>
      <c r="AF27" s="651"/>
      <c r="AG27" s="629" t="s">
        <v>186</v>
      </c>
      <c r="AH27" s="629" t="s">
        <v>191</v>
      </c>
      <c r="AI27" s="629" t="s">
        <v>190</v>
      </c>
    </row>
    <row r="28" spans="1:35"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B28" s="849"/>
      <c r="AC28" s="613" t="s">
        <v>720</v>
      </c>
      <c r="AD28" s="851">
        <v>264691.9065934066</v>
      </c>
      <c r="AE28" s="851">
        <v>173071.39393939395</v>
      </c>
      <c r="AF28" s="443"/>
      <c r="AG28" s="613" t="s">
        <v>725</v>
      </c>
      <c r="AH28" s="440">
        <v>215243.38095238095</v>
      </c>
      <c r="AI28" s="440">
        <v>304318.04761904763</v>
      </c>
    </row>
    <row r="29" spans="1:35"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B29" s="849"/>
      <c r="AC29" s="613" t="s">
        <v>721</v>
      </c>
      <c r="AD29" s="850">
        <v>280870.2611111111</v>
      </c>
      <c r="AE29" s="850">
        <v>186365.67741935485</v>
      </c>
      <c r="AF29" s="443"/>
      <c r="AG29" s="613" t="s">
        <v>724</v>
      </c>
      <c r="AH29" s="440">
        <v>200330.7857142857</v>
      </c>
      <c r="AI29" s="440">
        <v>294096.4666666667</v>
      </c>
    </row>
    <row r="30" spans="1:35"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B30" s="849"/>
      <c r="AC30" s="613" t="s">
        <v>722</v>
      </c>
      <c r="AD30" s="850">
        <v>287733.0059171598</v>
      </c>
      <c r="AE30" s="850">
        <v>211922.0855263158</v>
      </c>
      <c r="AF30" s="443"/>
      <c r="AG30" s="613" t="s">
        <v>723</v>
      </c>
      <c r="AH30" s="440">
        <v>218595.9393939394</v>
      </c>
      <c r="AI30" s="440">
        <v>276619.6052631579</v>
      </c>
    </row>
    <row r="31" spans="1:35"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B31" s="849"/>
      <c r="AC31" s="613" t="s">
        <v>723</v>
      </c>
      <c r="AD31" s="850">
        <v>276619.6052631579</v>
      </c>
      <c r="AE31" s="850">
        <v>218595.9393939394</v>
      </c>
      <c r="AF31" s="443"/>
      <c r="AG31" s="613" t="s">
        <v>722</v>
      </c>
      <c r="AH31" s="440">
        <v>211922.0855263158</v>
      </c>
      <c r="AI31" s="440">
        <v>287733.0059171598</v>
      </c>
    </row>
    <row r="32" spans="1:35"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B32" s="849"/>
      <c r="AC32" s="613" t="s">
        <v>724</v>
      </c>
      <c r="AD32" s="850">
        <v>294096.4666666667</v>
      </c>
      <c r="AE32" s="850">
        <v>200330.7857142857</v>
      </c>
      <c r="AF32" s="443"/>
      <c r="AG32" s="613" t="s">
        <v>721</v>
      </c>
      <c r="AH32" s="440">
        <v>186365.67741935485</v>
      </c>
      <c r="AI32" s="440">
        <v>280870.2611111111</v>
      </c>
    </row>
    <row r="33" spans="1:35"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B33" s="849"/>
      <c r="AC33" s="613" t="s">
        <v>725</v>
      </c>
      <c r="AD33" s="850">
        <v>304318.04761904763</v>
      </c>
      <c r="AE33" s="850">
        <v>215243.38095238095</v>
      </c>
      <c r="AF33" s="443"/>
      <c r="AG33" s="613" t="s">
        <v>720</v>
      </c>
      <c r="AH33" s="440">
        <v>173071.39393939395</v>
      </c>
      <c r="AI33" s="440">
        <v>264691.9065934066</v>
      </c>
    </row>
    <row r="34" spans="1:31"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849"/>
      <c r="AC34" s="849"/>
      <c r="AD34" s="849"/>
      <c r="AE34" s="849"/>
    </row>
    <row r="35" spans="1:31"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B35" s="849"/>
      <c r="AC35" s="849"/>
      <c r="AD35" s="849"/>
      <c r="AE35" s="849"/>
    </row>
    <row r="36" spans="1:31"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849"/>
      <c r="AC36" s="849"/>
      <c r="AD36" s="849"/>
      <c r="AE36" s="849"/>
    </row>
    <row r="37" spans="1:31"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B37" s="849"/>
      <c r="AC37" s="849"/>
      <c r="AD37" s="849"/>
      <c r="AE37" s="849"/>
    </row>
    <row r="38" spans="1:31"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B38" s="849"/>
      <c r="AC38" s="849"/>
      <c r="AD38" s="853"/>
      <c r="AE38" s="853"/>
    </row>
    <row r="39" spans="1:31"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32"/>
      <c r="AE39" s="32"/>
    </row>
    <row r="40" spans="1:31"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107"/>
      <c r="AE40" s="107"/>
    </row>
    <row r="41" spans="1:31"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32"/>
      <c r="AE41" s="32"/>
    </row>
    <row r="42" spans="1:31"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107"/>
      <c r="AE42" s="107"/>
    </row>
    <row r="43" spans="1:31"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107"/>
      <c r="AE43" s="107"/>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row>
  </sheetData>
  <sheetProtection password="DF54" sheet="1" objects="1" scenarios="1"/>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1" manualBreakCount="1">
    <brk id="27" max="53"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AF54"/>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2.125" style="16" customWidth="1"/>
    <col min="29" max="29" width="15.00390625" style="413" customWidth="1"/>
    <col min="30" max="31" width="11.75390625" style="413" customWidth="1"/>
    <col min="32" max="32" width="12.375" style="439" customWidth="1"/>
    <col min="33" max="33" width="2.125" style="16" customWidth="1"/>
    <col min="34" max="34" width="10.25390625" style="413" customWidth="1"/>
    <col min="35" max="16384" width="10.25390625" style="16" customWidth="1"/>
  </cols>
  <sheetData>
    <row r="1" spans="1:29" ht="21" customHeight="1" thickBot="1">
      <c r="A1" s="1096">
        <v>16</v>
      </c>
      <c r="B1" s="1096"/>
      <c r="C1" s="15" t="s">
        <v>431</v>
      </c>
      <c r="D1" s="15"/>
      <c r="E1" s="15"/>
      <c r="F1" s="15"/>
      <c r="G1" s="15"/>
      <c r="H1" s="15"/>
      <c r="I1" s="15"/>
      <c r="J1" s="15"/>
      <c r="K1" s="15"/>
      <c r="L1" s="15"/>
      <c r="M1" s="15"/>
      <c r="N1" s="15"/>
      <c r="O1" s="15"/>
      <c r="P1" s="15"/>
      <c r="Q1" s="15"/>
      <c r="R1" s="15"/>
      <c r="S1" s="15"/>
      <c r="T1" s="15"/>
      <c r="U1" s="15"/>
      <c r="V1" s="1097" t="s">
        <v>546</v>
      </c>
      <c r="W1" s="1097"/>
      <c r="X1" s="1097"/>
      <c r="Y1" s="1097"/>
      <c r="Z1" s="1097"/>
      <c r="AA1" s="1097"/>
      <c r="AC1" s="413" t="s">
        <v>447</v>
      </c>
    </row>
    <row r="2" ht="12">
      <c r="AB2" s="848"/>
    </row>
    <row r="3" spans="28:29" ht="12">
      <c r="AB3" s="849"/>
      <c r="AC3" s="413" t="s">
        <v>444</v>
      </c>
    </row>
    <row r="4" ht="12">
      <c r="AB4" s="849"/>
    </row>
    <row r="5" spans="2:32" ht="12">
      <c r="B5" s="1098" t="s">
        <v>280</v>
      </c>
      <c r="C5" s="1099"/>
      <c r="D5" s="1099"/>
      <c r="E5" s="1099"/>
      <c r="F5" s="1099"/>
      <c r="G5" s="1099"/>
      <c r="H5" s="1099"/>
      <c r="I5" s="1099"/>
      <c r="J5" s="1099"/>
      <c r="K5" s="1099"/>
      <c r="L5" s="1099"/>
      <c r="O5" s="17"/>
      <c r="P5" s="18"/>
      <c r="Q5" s="18"/>
      <c r="R5" s="18"/>
      <c r="S5" s="18"/>
      <c r="T5" s="18"/>
      <c r="U5" s="18"/>
      <c r="V5" s="18"/>
      <c r="W5" s="18"/>
      <c r="X5" s="18"/>
      <c r="Y5" s="18"/>
      <c r="Z5" s="18"/>
      <c r="AA5" s="19"/>
      <c r="AB5" s="849"/>
      <c r="AC5" s="630"/>
      <c r="AD5" s="629" t="s">
        <v>147</v>
      </c>
      <c r="AE5" s="629" t="s">
        <v>148</v>
      </c>
      <c r="AF5" s="636" t="s">
        <v>149</v>
      </c>
    </row>
    <row r="6" spans="2:32" ht="12">
      <c r="B6" s="1099"/>
      <c r="C6" s="1099"/>
      <c r="D6" s="1099"/>
      <c r="E6" s="1099"/>
      <c r="F6" s="1099"/>
      <c r="G6" s="1099"/>
      <c r="H6" s="1099"/>
      <c r="I6" s="1099"/>
      <c r="J6" s="1099"/>
      <c r="K6" s="1099"/>
      <c r="L6" s="1099"/>
      <c r="O6" s="20"/>
      <c r="P6" s="21"/>
      <c r="Q6" s="21"/>
      <c r="R6" s="21"/>
      <c r="S6" s="21"/>
      <c r="T6" s="21"/>
      <c r="U6" s="21"/>
      <c r="V6" s="21"/>
      <c r="W6" s="21"/>
      <c r="X6" s="21"/>
      <c r="Y6" s="21"/>
      <c r="Z6" s="21"/>
      <c r="AA6" s="22"/>
      <c r="AB6" s="849"/>
      <c r="AC6" s="629" t="s">
        <v>400</v>
      </c>
      <c r="AD6" s="850">
        <v>279165.43548387097</v>
      </c>
      <c r="AE6" s="850">
        <v>35004.096774193546</v>
      </c>
      <c r="AF6" s="827">
        <v>0.8885821405958598</v>
      </c>
    </row>
    <row r="7" spans="2:28" ht="12">
      <c r="B7" s="1099"/>
      <c r="C7" s="1099"/>
      <c r="D7" s="1099"/>
      <c r="E7" s="1099"/>
      <c r="F7" s="1099"/>
      <c r="G7" s="1099"/>
      <c r="H7" s="1099"/>
      <c r="I7" s="1099"/>
      <c r="J7" s="1099"/>
      <c r="K7" s="1099"/>
      <c r="L7" s="1099"/>
      <c r="O7" s="20"/>
      <c r="P7" s="21"/>
      <c r="Q7" s="21"/>
      <c r="R7" s="21"/>
      <c r="S7" s="21"/>
      <c r="T7" s="21"/>
      <c r="U7" s="21"/>
      <c r="V7" s="21"/>
      <c r="W7" s="21"/>
      <c r="X7" s="21"/>
      <c r="Y7" s="21"/>
      <c r="Z7" s="21"/>
      <c r="AA7" s="22"/>
      <c r="AB7" s="849"/>
    </row>
    <row r="8" spans="2:32" ht="12">
      <c r="B8" s="1099"/>
      <c r="C8" s="1099"/>
      <c r="D8" s="1099"/>
      <c r="E8" s="1099"/>
      <c r="F8" s="1099"/>
      <c r="G8" s="1099"/>
      <c r="H8" s="1099"/>
      <c r="I8" s="1099"/>
      <c r="J8" s="1099"/>
      <c r="K8" s="1099"/>
      <c r="L8" s="1099"/>
      <c r="O8" s="20"/>
      <c r="P8" s="21"/>
      <c r="Q8" s="21"/>
      <c r="R8" s="21"/>
      <c r="S8" s="21"/>
      <c r="T8" s="21"/>
      <c r="U8" s="21"/>
      <c r="V8" s="21"/>
      <c r="W8" s="21"/>
      <c r="X8" s="21"/>
      <c r="Y8" s="21"/>
      <c r="Z8" s="21"/>
      <c r="AA8" s="22"/>
      <c r="AB8" s="849"/>
      <c r="AC8" s="413" t="s">
        <v>445</v>
      </c>
      <c r="AF8" s="413"/>
    </row>
    <row r="9" spans="2:32" ht="12">
      <c r="B9" s="1099"/>
      <c r="C9" s="1099"/>
      <c r="D9" s="1099"/>
      <c r="E9" s="1099"/>
      <c r="F9" s="1099"/>
      <c r="G9" s="1099"/>
      <c r="H9" s="1099"/>
      <c r="I9" s="1099"/>
      <c r="J9" s="1099"/>
      <c r="K9" s="1099"/>
      <c r="L9" s="1099"/>
      <c r="O9" s="20"/>
      <c r="P9" s="21"/>
      <c r="Q9" s="21"/>
      <c r="R9" s="21"/>
      <c r="S9" s="21"/>
      <c r="T9" s="21"/>
      <c r="U9" s="21"/>
      <c r="V9" s="21"/>
      <c r="W9" s="21"/>
      <c r="X9" s="21"/>
      <c r="Y9" s="21"/>
      <c r="Z9" s="21"/>
      <c r="AA9" s="22"/>
      <c r="AB9" s="849"/>
      <c r="AF9" s="413"/>
    </row>
    <row r="10" spans="2:32" ht="12">
      <c r="B10" s="1099"/>
      <c r="C10" s="1099"/>
      <c r="D10" s="1099"/>
      <c r="E10" s="1099"/>
      <c r="F10" s="1099"/>
      <c r="G10" s="1099"/>
      <c r="H10" s="1099"/>
      <c r="I10" s="1099"/>
      <c r="J10" s="1099"/>
      <c r="K10" s="1099"/>
      <c r="L10" s="1099"/>
      <c r="O10" s="20"/>
      <c r="P10" s="21"/>
      <c r="Q10" s="21"/>
      <c r="R10" s="21"/>
      <c r="S10" s="21"/>
      <c r="T10" s="21"/>
      <c r="U10" s="21"/>
      <c r="V10" s="21"/>
      <c r="W10" s="21"/>
      <c r="X10" s="21"/>
      <c r="Y10" s="21"/>
      <c r="Z10" s="21"/>
      <c r="AA10" s="22"/>
      <c r="AB10" s="849"/>
      <c r="AC10" s="610" t="s">
        <v>185</v>
      </c>
      <c r="AD10" s="629" t="s">
        <v>147</v>
      </c>
      <c r="AE10" s="629" t="s">
        <v>148</v>
      </c>
      <c r="AF10" s="636" t="s">
        <v>149</v>
      </c>
    </row>
    <row r="11" spans="2:32" ht="12">
      <c r="B11" s="1099"/>
      <c r="C11" s="1099"/>
      <c r="D11" s="1099"/>
      <c r="E11" s="1099"/>
      <c r="F11" s="1099"/>
      <c r="G11" s="1099"/>
      <c r="H11" s="1099"/>
      <c r="I11" s="1099"/>
      <c r="J11" s="1099"/>
      <c r="K11" s="1099"/>
      <c r="L11" s="1099"/>
      <c r="O11" s="20"/>
      <c r="P11" s="21"/>
      <c r="Q11" s="21"/>
      <c r="R11" s="21"/>
      <c r="S11" s="21"/>
      <c r="T11" s="21"/>
      <c r="U11" s="21"/>
      <c r="V11" s="21"/>
      <c r="W11" s="21"/>
      <c r="X11" s="21"/>
      <c r="Y11" s="21"/>
      <c r="Z11" s="21"/>
      <c r="AA11" s="22"/>
      <c r="AB11" s="849"/>
      <c r="AC11" s="804" t="s">
        <v>174</v>
      </c>
      <c r="AD11" s="850">
        <v>285466.1984126984</v>
      </c>
      <c r="AE11" s="850">
        <v>34774.901639344265</v>
      </c>
      <c r="AF11" s="827">
        <v>0.8914102479859924</v>
      </c>
    </row>
    <row r="12" spans="2:32" ht="12" customHeight="1">
      <c r="B12" s="1099"/>
      <c r="C12" s="1099"/>
      <c r="D12" s="1099"/>
      <c r="E12" s="1099"/>
      <c r="F12" s="1099"/>
      <c r="G12" s="1099"/>
      <c r="H12" s="1099"/>
      <c r="I12" s="1099"/>
      <c r="J12" s="1099"/>
      <c r="K12" s="1099"/>
      <c r="L12" s="1099"/>
      <c r="O12" s="20"/>
      <c r="P12" s="21"/>
      <c r="Q12" s="21"/>
      <c r="R12" s="21"/>
      <c r="S12" s="21"/>
      <c r="T12" s="21"/>
      <c r="U12" s="21"/>
      <c r="V12" s="21"/>
      <c r="W12" s="21"/>
      <c r="X12" s="21"/>
      <c r="Y12" s="21"/>
      <c r="Z12" s="21"/>
      <c r="AA12" s="22"/>
      <c r="AB12" s="849"/>
      <c r="AC12" s="804" t="s">
        <v>173</v>
      </c>
      <c r="AD12" s="850">
        <v>259311.46078431373</v>
      </c>
      <c r="AE12" s="850">
        <v>32860.54761904762</v>
      </c>
      <c r="AF12" s="827">
        <v>0.8875301306287985</v>
      </c>
    </row>
    <row r="13" spans="2:32" ht="12" customHeight="1">
      <c r="B13" s="1099"/>
      <c r="C13" s="1099"/>
      <c r="D13" s="1099"/>
      <c r="E13" s="1099"/>
      <c r="F13" s="1099"/>
      <c r="G13" s="1099"/>
      <c r="H13" s="1099"/>
      <c r="I13" s="1099"/>
      <c r="J13" s="1099"/>
      <c r="K13" s="1099"/>
      <c r="L13" s="1099"/>
      <c r="O13" s="20"/>
      <c r="P13" s="21"/>
      <c r="Q13" s="21"/>
      <c r="R13" s="21"/>
      <c r="S13" s="21"/>
      <c r="T13" s="21"/>
      <c r="U13" s="21"/>
      <c r="V13" s="21"/>
      <c r="W13" s="21"/>
      <c r="X13" s="21"/>
      <c r="Y13" s="21"/>
      <c r="Z13" s="21"/>
      <c r="AA13" s="22"/>
      <c r="AB13" s="849"/>
      <c r="AC13" s="804" t="s">
        <v>163</v>
      </c>
      <c r="AD13" s="850">
        <v>298163.25</v>
      </c>
      <c r="AE13" s="850">
        <v>18538</v>
      </c>
      <c r="AF13" s="827">
        <v>0.9414653399694507</v>
      </c>
    </row>
    <row r="14" spans="2:32" ht="12" customHeight="1">
      <c r="B14" s="1099"/>
      <c r="C14" s="1099"/>
      <c r="D14" s="1099"/>
      <c r="E14" s="1099"/>
      <c r="F14" s="1099"/>
      <c r="G14" s="1099"/>
      <c r="H14" s="1099"/>
      <c r="I14" s="1099"/>
      <c r="J14" s="1099"/>
      <c r="K14" s="1099"/>
      <c r="L14" s="1099"/>
      <c r="O14" s="20"/>
      <c r="P14" s="21"/>
      <c r="Q14" s="21"/>
      <c r="R14" s="21"/>
      <c r="S14" s="21"/>
      <c r="T14" s="21"/>
      <c r="U14" s="21"/>
      <c r="V14" s="21"/>
      <c r="W14" s="21"/>
      <c r="X14" s="21"/>
      <c r="Y14" s="21"/>
      <c r="Z14" s="21"/>
      <c r="AA14" s="22"/>
      <c r="AB14" s="849"/>
      <c r="AC14" s="804" t="s">
        <v>164</v>
      </c>
      <c r="AD14" s="850">
        <v>258994</v>
      </c>
      <c r="AE14" s="852">
        <v>51492.8</v>
      </c>
      <c r="AF14" s="860">
        <v>0.8341546242867652</v>
      </c>
    </row>
    <row r="15" spans="2:32" ht="12">
      <c r="B15" s="1099"/>
      <c r="C15" s="1099"/>
      <c r="D15" s="1099"/>
      <c r="E15" s="1099"/>
      <c r="F15" s="1099"/>
      <c r="G15" s="1099"/>
      <c r="H15" s="1099"/>
      <c r="I15" s="1099"/>
      <c r="J15" s="1099"/>
      <c r="K15" s="1099"/>
      <c r="L15" s="1099"/>
      <c r="O15" s="20"/>
      <c r="P15" s="21"/>
      <c r="Q15" s="21"/>
      <c r="R15" s="21"/>
      <c r="S15" s="21"/>
      <c r="T15" s="21"/>
      <c r="U15" s="21"/>
      <c r="V15" s="21"/>
      <c r="W15" s="21"/>
      <c r="X15" s="21"/>
      <c r="Y15" s="21"/>
      <c r="Z15" s="21"/>
      <c r="AA15" s="22"/>
      <c r="AB15" s="849"/>
      <c r="AC15" s="804" t="s">
        <v>165</v>
      </c>
      <c r="AD15" s="850">
        <v>276321.9157303371</v>
      </c>
      <c r="AE15" s="850">
        <v>33832.390625</v>
      </c>
      <c r="AF15" s="827">
        <v>0.890917553192897</v>
      </c>
    </row>
    <row r="16" spans="2:32" ht="12">
      <c r="B16" s="1099"/>
      <c r="C16" s="1099"/>
      <c r="D16" s="1099"/>
      <c r="E16" s="1099"/>
      <c r="F16" s="1099"/>
      <c r="G16" s="1099"/>
      <c r="H16" s="1099"/>
      <c r="I16" s="1099"/>
      <c r="J16" s="1099"/>
      <c r="K16" s="1099"/>
      <c r="L16" s="1099"/>
      <c r="O16" s="20"/>
      <c r="P16" s="21"/>
      <c r="Q16" s="21"/>
      <c r="R16" s="21"/>
      <c r="S16" s="21"/>
      <c r="T16" s="21"/>
      <c r="U16" s="21"/>
      <c r="V16" s="21"/>
      <c r="W16" s="21"/>
      <c r="X16" s="21"/>
      <c r="Y16" s="21"/>
      <c r="Z16" s="21"/>
      <c r="AA16" s="22"/>
      <c r="AB16" s="849"/>
      <c r="AC16" s="804" t="s">
        <v>166</v>
      </c>
      <c r="AD16" s="850">
        <v>357551.5714285714</v>
      </c>
      <c r="AE16" s="850">
        <v>34531.166666666664</v>
      </c>
      <c r="AF16" s="827">
        <v>0.9119288779852406</v>
      </c>
    </row>
    <row r="17" spans="2:32" ht="12">
      <c r="B17" s="1099"/>
      <c r="C17" s="1099"/>
      <c r="D17" s="1099"/>
      <c r="E17" s="1099"/>
      <c r="F17" s="1099"/>
      <c r="G17" s="1099"/>
      <c r="H17" s="1099"/>
      <c r="I17" s="1099"/>
      <c r="J17" s="1099"/>
      <c r="K17" s="1099"/>
      <c r="L17" s="1099"/>
      <c r="O17" s="23"/>
      <c r="P17" s="24"/>
      <c r="Q17" s="24"/>
      <c r="R17" s="24"/>
      <c r="S17" s="24"/>
      <c r="T17" s="24"/>
      <c r="U17" s="24"/>
      <c r="V17" s="24"/>
      <c r="W17" s="24"/>
      <c r="X17" s="24"/>
      <c r="Y17" s="24"/>
      <c r="Z17" s="24"/>
      <c r="AA17" s="25"/>
      <c r="AB17" s="849"/>
      <c r="AC17" s="804" t="s">
        <v>172</v>
      </c>
      <c r="AD17" s="850">
        <v>256983.33333333334</v>
      </c>
      <c r="AE17" s="850">
        <v>10000</v>
      </c>
      <c r="AF17" s="827">
        <v>0.9625444784318621</v>
      </c>
    </row>
    <row r="18" spans="28:32" ht="12">
      <c r="AB18" s="849"/>
      <c r="AC18" s="804" t="s">
        <v>167</v>
      </c>
      <c r="AD18" s="850">
        <v>213376.3</v>
      </c>
      <c r="AE18" s="851">
        <v>90000</v>
      </c>
      <c r="AF18" s="919">
        <v>0.7033387248773223</v>
      </c>
    </row>
    <row r="19" spans="28:32" ht="12">
      <c r="AB19" s="849"/>
      <c r="AC19" s="804" t="s">
        <v>168</v>
      </c>
      <c r="AD19" s="850">
        <v>357330</v>
      </c>
      <c r="AE19" s="850">
        <v>48585.86363636364</v>
      </c>
      <c r="AF19" s="827">
        <v>0.8803055805675807</v>
      </c>
    </row>
    <row r="20" spans="1:32" ht="12.7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B20" s="849"/>
      <c r="AC20" s="804" t="s">
        <v>169</v>
      </c>
      <c r="AD20" s="850">
        <v>340293.54545454547</v>
      </c>
      <c r="AE20" s="850">
        <v>15213.42857142857</v>
      </c>
      <c r="AF20" s="827">
        <v>0.9572063850136536</v>
      </c>
    </row>
    <row r="21" spans="1:32" ht="12.75">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B21" s="849"/>
      <c r="AC21" s="804" t="s">
        <v>171</v>
      </c>
      <c r="AD21" s="850">
        <v>270423.40366972476</v>
      </c>
      <c r="AE21" s="850">
        <v>31852.967741935485</v>
      </c>
      <c r="AF21" s="827">
        <v>0.8946230312571936</v>
      </c>
    </row>
    <row r="22" spans="1:32" ht="12.7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B22" s="849"/>
      <c r="AC22" s="804" t="s">
        <v>170</v>
      </c>
      <c r="AD22" s="850" t="e">
        <v>#DIV/0!</v>
      </c>
      <c r="AE22" s="850" t="e">
        <v>#DIV/0!</v>
      </c>
      <c r="AF22" s="827" t="e">
        <v>#DIV/0!</v>
      </c>
    </row>
    <row r="23" spans="1:32" ht="12.75">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B23" s="849"/>
      <c r="AC23" s="611" t="s">
        <v>391</v>
      </c>
      <c r="AD23" s="850" t="e">
        <v>#DIV/0!</v>
      </c>
      <c r="AE23" s="850" t="e">
        <v>#DIV/0!</v>
      </c>
      <c r="AF23" s="827" t="e">
        <v>#DIV/0!</v>
      </c>
    </row>
    <row r="24" spans="1:28" ht="12.75">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B24" s="849"/>
    </row>
    <row r="25" spans="1:32" ht="12.75">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B25" s="849"/>
      <c r="AC25" s="413" t="s">
        <v>446</v>
      </c>
      <c r="AF25" s="413"/>
    </row>
    <row r="26" spans="1:32" ht="12.7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B26" s="849"/>
      <c r="AF26" s="413"/>
    </row>
    <row r="27" spans="1:32" ht="12.7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B27" s="849"/>
      <c r="AC27" s="629" t="s">
        <v>186</v>
      </c>
      <c r="AD27" s="629" t="s">
        <v>147</v>
      </c>
      <c r="AE27" s="629" t="s">
        <v>148</v>
      </c>
      <c r="AF27" s="636" t="s">
        <v>149</v>
      </c>
    </row>
    <row r="28" spans="1:32" ht="12.7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B28" s="849"/>
      <c r="AC28" s="613" t="s">
        <v>720</v>
      </c>
      <c r="AD28" s="850">
        <v>264691.9065934066</v>
      </c>
      <c r="AE28" s="850">
        <v>34885.875</v>
      </c>
      <c r="AF28" s="860">
        <v>0.8835498586896279</v>
      </c>
    </row>
    <row r="29" spans="1:32" ht="12.7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B29" s="849"/>
      <c r="AC29" s="613" t="s">
        <v>721</v>
      </c>
      <c r="AD29" s="850">
        <v>280870.2611111111</v>
      </c>
      <c r="AE29" s="850">
        <v>35039.15789473684</v>
      </c>
      <c r="AF29" s="827">
        <v>0.8890847952397132</v>
      </c>
    </row>
    <row r="30" spans="1:32" ht="12.7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B30" s="849"/>
      <c r="AC30" s="613" t="s">
        <v>722</v>
      </c>
      <c r="AD30" s="850">
        <v>287733.0059171598</v>
      </c>
      <c r="AE30" s="850">
        <v>37317.010309278354</v>
      </c>
      <c r="AF30" s="827">
        <v>0.8851960976882944</v>
      </c>
    </row>
    <row r="31" spans="1:32" ht="12.75">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B31" s="849"/>
      <c r="AC31" s="613" t="s">
        <v>723</v>
      </c>
      <c r="AD31" s="850">
        <v>276619.6052631579</v>
      </c>
      <c r="AE31" s="850">
        <v>30407.24</v>
      </c>
      <c r="AF31" s="827">
        <v>0.9009622758754615</v>
      </c>
    </row>
    <row r="32" spans="1:32" ht="12.75">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B32" s="849"/>
      <c r="AC32" s="613" t="s">
        <v>724</v>
      </c>
      <c r="AD32" s="850">
        <v>294096.4666666667</v>
      </c>
      <c r="AE32" s="850">
        <v>33290.545454545456</v>
      </c>
      <c r="AF32" s="827">
        <v>0.8983143978777632</v>
      </c>
    </row>
    <row r="33" spans="1:32" ht="12.75">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B33" s="849"/>
      <c r="AC33" s="613" t="s">
        <v>725</v>
      </c>
      <c r="AD33" s="850">
        <v>304318.04761904763</v>
      </c>
      <c r="AE33" s="850">
        <v>31337.315789473683</v>
      </c>
      <c r="AF33" s="827">
        <v>0.906638417836531</v>
      </c>
    </row>
    <row r="34" spans="1:28" ht="12.75">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849"/>
    </row>
    <row r="35" spans="1:28" ht="12.75">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B35" s="849"/>
    </row>
    <row r="36" spans="1:28" ht="12.75">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849"/>
    </row>
    <row r="37" spans="1:28" ht="12.75">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B37" s="849"/>
    </row>
    <row r="38" spans="1:28" ht="12.75">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B38" s="849"/>
    </row>
    <row r="39" spans="1:28" ht="12.75">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B39" s="849"/>
    </row>
    <row r="40" spans="1:32"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B40" s="849"/>
      <c r="AD40" s="442"/>
      <c r="AE40" s="442"/>
      <c r="AF40" s="854"/>
    </row>
    <row r="41" spans="1:32"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B41" s="849"/>
      <c r="AD41" s="419"/>
      <c r="AE41" s="419"/>
      <c r="AF41" s="418"/>
    </row>
    <row r="42" spans="1:32"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42"/>
      <c r="AE42" s="442"/>
      <c r="AF42" s="443"/>
    </row>
    <row r="43" spans="1:32"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19"/>
      <c r="AE43" s="419"/>
      <c r="AF43" s="418"/>
    </row>
    <row r="44" spans="1:32"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42"/>
      <c r="AE44" s="442"/>
      <c r="AF44" s="443"/>
    </row>
    <row r="45" spans="1:32"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42"/>
      <c r="AE45" s="442"/>
      <c r="AF45" s="443"/>
    </row>
    <row r="46" spans="1:32"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42"/>
      <c r="AE46" s="442"/>
      <c r="AF46" s="443"/>
    </row>
    <row r="47" spans="1:32"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42"/>
      <c r="AE47" s="442"/>
      <c r="AF47" s="443"/>
    </row>
    <row r="48" spans="1:32"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42"/>
      <c r="AE48" s="442"/>
      <c r="AF48" s="418"/>
    </row>
    <row r="49" spans="1:32"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42"/>
      <c r="AE49" s="442"/>
      <c r="AF49" s="418"/>
    </row>
    <row r="50" spans="1:32"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42"/>
      <c r="AE50" s="442"/>
      <c r="AF50" s="418"/>
    </row>
    <row r="51" spans="1:32"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42"/>
      <c r="AE51" s="442"/>
      <c r="AF51" s="418"/>
    </row>
    <row r="52" spans="1:32"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42"/>
      <c r="AE52" s="442"/>
      <c r="AF52" s="418"/>
    </row>
    <row r="53" spans="1:32"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42"/>
      <c r="AE53" s="442"/>
      <c r="AF53" s="418"/>
    </row>
    <row r="54" spans="1:32"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19"/>
      <c r="AE54" s="419"/>
      <c r="AF54" s="418"/>
    </row>
  </sheetData>
  <sheetProtection password="DF54" sheet="1" objects="1" scenarios="1"/>
  <mergeCells count="3">
    <mergeCell ref="A1:B1"/>
    <mergeCell ref="V1:AA1"/>
    <mergeCell ref="B5:L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2"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AF52"/>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1.625" style="16" customWidth="1"/>
    <col min="29" max="29" width="15.25390625" style="413" customWidth="1"/>
    <col min="30" max="31" width="11.375" style="413" customWidth="1"/>
    <col min="32" max="32" width="12.625" style="413" customWidth="1"/>
    <col min="33" max="33" width="1.625" style="16" customWidth="1"/>
    <col min="34" max="16384" width="10.25390625" style="16" customWidth="1"/>
  </cols>
  <sheetData>
    <row r="1" spans="1:29" ht="21" customHeight="1" thickBot="1">
      <c r="A1" s="1096">
        <v>17</v>
      </c>
      <c r="B1" s="1096"/>
      <c r="C1" s="15" t="s">
        <v>432</v>
      </c>
      <c r="D1" s="15"/>
      <c r="E1" s="15"/>
      <c r="F1" s="15"/>
      <c r="G1" s="15"/>
      <c r="H1" s="15"/>
      <c r="I1" s="15"/>
      <c r="J1" s="15"/>
      <c r="K1" s="15"/>
      <c r="L1" s="15"/>
      <c r="M1" s="15"/>
      <c r="N1" s="15"/>
      <c r="O1" s="15"/>
      <c r="P1" s="15"/>
      <c r="Q1" s="15"/>
      <c r="R1" s="15"/>
      <c r="S1" s="15"/>
      <c r="T1" s="15"/>
      <c r="U1" s="15"/>
      <c r="V1" s="1097" t="s">
        <v>546</v>
      </c>
      <c r="W1" s="1097"/>
      <c r="X1" s="1097"/>
      <c r="Y1" s="1097"/>
      <c r="Z1" s="1097"/>
      <c r="AA1" s="1097"/>
      <c r="AC1" s="413" t="s">
        <v>448</v>
      </c>
    </row>
    <row r="3" spans="29:32" ht="12">
      <c r="AC3" s="413" t="s">
        <v>150</v>
      </c>
      <c r="AF3" s="439"/>
    </row>
    <row r="4" ht="12">
      <c r="AF4" s="439"/>
    </row>
    <row r="5" spans="2:32" ht="12" customHeight="1">
      <c r="B5" s="1098" t="s">
        <v>610</v>
      </c>
      <c r="C5" s="1098"/>
      <c r="D5" s="1098"/>
      <c r="E5" s="1098"/>
      <c r="F5" s="1098"/>
      <c r="G5" s="1098"/>
      <c r="H5" s="1098"/>
      <c r="I5" s="1098"/>
      <c r="J5" s="1098"/>
      <c r="K5" s="1098"/>
      <c r="L5" s="1098"/>
      <c r="M5" s="1098"/>
      <c r="N5" s="930"/>
      <c r="O5" s="17"/>
      <c r="P5" s="18"/>
      <c r="Q5" s="18"/>
      <c r="R5" s="18"/>
      <c r="S5" s="18"/>
      <c r="T5" s="18"/>
      <c r="U5" s="18"/>
      <c r="V5" s="18"/>
      <c r="W5" s="18"/>
      <c r="X5" s="18"/>
      <c r="Y5" s="18"/>
      <c r="Z5" s="18"/>
      <c r="AA5" s="19"/>
      <c r="AC5" s="630"/>
      <c r="AD5" s="629" t="s">
        <v>147</v>
      </c>
      <c r="AE5" s="629" t="s">
        <v>148</v>
      </c>
      <c r="AF5" s="636" t="s">
        <v>149</v>
      </c>
    </row>
    <row r="6" spans="2:32" ht="12">
      <c r="B6" s="1098"/>
      <c r="C6" s="1098"/>
      <c r="D6" s="1098"/>
      <c r="E6" s="1098"/>
      <c r="F6" s="1098"/>
      <c r="G6" s="1098"/>
      <c r="H6" s="1098"/>
      <c r="I6" s="1098"/>
      <c r="J6" s="1098"/>
      <c r="K6" s="1098"/>
      <c r="L6" s="1098"/>
      <c r="M6" s="1098"/>
      <c r="N6" s="930"/>
      <c r="O6" s="20"/>
      <c r="P6" s="21"/>
      <c r="Q6" s="21"/>
      <c r="R6" s="21"/>
      <c r="S6" s="21"/>
      <c r="T6" s="21"/>
      <c r="U6" s="21"/>
      <c r="V6" s="21"/>
      <c r="W6" s="21"/>
      <c r="X6" s="21"/>
      <c r="Y6" s="21"/>
      <c r="Z6" s="21"/>
      <c r="AA6" s="22"/>
      <c r="AC6" s="629" t="s">
        <v>400</v>
      </c>
      <c r="AD6" s="850">
        <v>193957.6739130435</v>
      </c>
      <c r="AE6" s="850">
        <v>21068.579439252335</v>
      </c>
      <c r="AF6" s="827">
        <v>0.9020185716358371</v>
      </c>
    </row>
    <row r="7" spans="2:32" ht="12">
      <c r="B7" s="1098"/>
      <c r="C7" s="1098"/>
      <c r="D7" s="1098"/>
      <c r="E7" s="1098"/>
      <c r="F7" s="1098"/>
      <c r="G7" s="1098"/>
      <c r="H7" s="1098"/>
      <c r="I7" s="1098"/>
      <c r="J7" s="1098"/>
      <c r="K7" s="1098"/>
      <c r="L7" s="1098"/>
      <c r="M7" s="1098"/>
      <c r="N7" s="930"/>
      <c r="O7" s="20"/>
      <c r="P7" s="21"/>
      <c r="Q7" s="21"/>
      <c r="R7" s="21"/>
      <c r="S7" s="21"/>
      <c r="T7" s="21"/>
      <c r="U7" s="21"/>
      <c r="V7" s="21"/>
      <c r="W7" s="21"/>
      <c r="X7" s="21"/>
      <c r="Y7" s="21"/>
      <c r="Z7" s="21"/>
      <c r="AA7" s="22"/>
      <c r="AF7" s="439"/>
    </row>
    <row r="8" spans="2:29" ht="12">
      <c r="B8" s="1098"/>
      <c r="C8" s="1098"/>
      <c r="D8" s="1098"/>
      <c r="E8" s="1098"/>
      <c r="F8" s="1098"/>
      <c r="G8" s="1098"/>
      <c r="H8" s="1098"/>
      <c r="I8" s="1098"/>
      <c r="J8" s="1098"/>
      <c r="K8" s="1098"/>
      <c r="L8" s="1098"/>
      <c r="M8" s="1098"/>
      <c r="N8" s="930"/>
      <c r="O8" s="20"/>
      <c r="P8" s="21"/>
      <c r="Q8" s="21"/>
      <c r="R8" s="21"/>
      <c r="S8" s="21"/>
      <c r="T8" s="21"/>
      <c r="U8" s="21"/>
      <c r="V8" s="21"/>
      <c r="W8" s="21"/>
      <c r="X8" s="21"/>
      <c r="Y8" s="21"/>
      <c r="Z8" s="21"/>
      <c r="AA8" s="22"/>
      <c r="AC8" s="413" t="s">
        <v>449</v>
      </c>
    </row>
    <row r="9" spans="2:27" ht="12">
      <c r="B9" s="1098"/>
      <c r="C9" s="1098"/>
      <c r="D9" s="1098"/>
      <c r="E9" s="1098"/>
      <c r="F9" s="1098"/>
      <c r="G9" s="1098"/>
      <c r="H9" s="1098"/>
      <c r="I9" s="1098"/>
      <c r="J9" s="1098"/>
      <c r="K9" s="1098"/>
      <c r="L9" s="1098"/>
      <c r="M9" s="1098"/>
      <c r="N9" s="930"/>
      <c r="O9" s="20"/>
      <c r="P9" s="21"/>
      <c r="Q9" s="21"/>
      <c r="R9" s="21"/>
      <c r="S9" s="21"/>
      <c r="T9" s="21"/>
      <c r="U9" s="21"/>
      <c r="V9" s="21"/>
      <c r="W9" s="21"/>
      <c r="X9" s="21"/>
      <c r="Y9" s="21"/>
      <c r="Z9" s="21"/>
      <c r="AA9" s="22"/>
    </row>
    <row r="10" spans="2:32" ht="12">
      <c r="B10" s="1098"/>
      <c r="C10" s="1098"/>
      <c r="D10" s="1098"/>
      <c r="E10" s="1098"/>
      <c r="F10" s="1098"/>
      <c r="G10" s="1098"/>
      <c r="H10" s="1098"/>
      <c r="I10" s="1098"/>
      <c r="J10" s="1098"/>
      <c r="K10" s="1098"/>
      <c r="L10" s="1098"/>
      <c r="M10" s="1098"/>
      <c r="N10" s="930"/>
      <c r="O10" s="20"/>
      <c r="P10" s="21"/>
      <c r="Q10" s="21"/>
      <c r="R10" s="21"/>
      <c r="S10" s="21"/>
      <c r="T10" s="21"/>
      <c r="U10" s="21"/>
      <c r="V10" s="21"/>
      <c r="W10" s="21"/>
      <c r="X10" s="21"/>
      <c r="Y10" s="21"/>
      <c r="Z10" s="21"/>
      <c r="AA10" s="22"/>
      <c r="AC10" s="610" t="s">
        <v>185</v>
      </c>
      <c r="AD10" s="629" t="s">
        <v>147</v>
      </c>
      <c r="AE10" s="629" t="s">
        <v>148</v>
      </c>
      <c r="AF10" s="636" t="s">
        <v>149</v>
      </c>
    </row>
    <row r="11" spans="2:32" ht="12">
      <c r="B11" s="1098"/>
      <c r="C11" s="1098"/>
      <c r="D11" s="1098"/>
      <c r="E11" s="1098"/>
      <c r="F11" s="1098"/>
      <c r="G11" s="1098"/>
      <c r="H11" s="1098"/>
      <c r="I11" s="1098"/>
      <c r="J11" s="1098"/>
      <c r="K11" s="1098"/>
      <c r="L11" s="1098"/>
      <c r="M11" s="1098"/>
      <c r="N11" s="930"/>
      <c r="O11" s="20"/>
      <c r="P11" s="21"/>
      <c r="Q11" s="21"/>
      <c r="R11" s="21"/>
      <c r="S11" s="21"/>
      <c r="T11" s="21"/>
      <c r="U11" s="21"/>
      <c r="V11" s="21"/>
      <c r="W11" s="21"/>
      <c r="X11" s="21"/>
      <c r="Y11" s="21"/>
      <c r="Z11" s="21"/>
      <c r="AA11" s="22"/>
      <c r="AC11" s="804" t="s">
        <v>174</v>
      </c>
      <c r="AD11" s="850">
        <v>183975.46153846153</v>
      </c>
      <c r="AE11" s="850">
        <v>10600.666666666666</v>
      </c>
      <c r="AF11" s="827">
        <v>0.9455191818007032</v>
      </c>
    </row>
    <row r="12" spans="2:32" ht="12" customHeight="1">
      <c r="B12" s="1098"/>
      <c r="C12" s="1098"/>
      <c r="D12" s="1098"/>
      <c r="E12" s="1098"/>
      <c r="F12" s="1098"/>
      <c r="G12" s="1098"/>
      <c r="H12" s="1098"/>
      <c r="I12" s="1098"/>
      <c r="J12" s="1098"/>
      <c r="K12" s="1098"/>
      <c r="L12" s="1098"/>
      <c r="M12" s="1098"/>
      <c r="N12" s="930"/>
      <c r="O12" s="20"/>
      <c r="P12" s="21"/>
      <c r="Q12" s="21"/>
      <c r="R12" s="21"/>
      <c r="S12" s="21"/>
      <c r="T12" s="21"/>
      <c r="U12" s="21"/>
      <c r="V12" s="21"/>
      <c r="W12" s="21"/>
      <c r="X12" s="21"/>
      <c r="Y12" s="21"/>
      <c r="Z12" s="21"/>
      <c r="AA12" s="22"/>
      <c r="AC12" s="804" t="s">
        <v>173</v>
      </c>
      <c r="AD12" s="850">
        <v>172319.7380952381</v>
      </c>
      <c r="AE12" s="850">
        <v>24087.46153846154</v>
      </c>
      <c r="AF12" s="827">
        <v>0.8773595795704803</v>
      </c>
    </row>
    <row r="13" spans="2:32" ht="12" customHeight="1">
      <c r="B13" s="1098"/>
      <c r="C13" s="1098"/>
      <c r="D13" s="1098"/>
      <c r="E13" s="1098"/>
      <c r="F13" s="1098"/>
      <c r="G13" s="1098"/>
      <c r="H13" s="1098"/>
      <c r="I13" s="1098"/>
      <c r="J13" s="1098"/>
      <c r="K13" s="1098"/>
      <c r="L13" s="1098"/>
      <c r="M13" s="1098"/>
      <c r="N13" s="930"/>
      <c r="O13" s="20"/>
      <c r="P13" s="21"/>
      <c r="Q13" s="21"/>
      <c r="R13" s="21"/>
      <c r="S13" s="21"/>
      <c r="T13" s="21"/>
      <c r="U13" s="21"/>
      <c r="V13" s="21"/>
      <c r="W13" s="21"/>
      <c r="X13" s="21"/>
      <c r="Y13" s="21"/>
      <c r="Z13" s="21"/>
      <c r="AA13" s="22"/>
      <c r="AC13" s="804" t="s">
        <v>163</v>
      </c>
      <c r="AD13" s="850">
        <v>216183.33333333334</v>
      </c>
      <c r="AE13" s="850">
        <v>46503</v>
      </c>
      <c r="AF13" s="827">
        <v>0.8229713765086116</v>
      </c>
    </row>
    <row r="14" spans="2:32" ht="12" customHeight="1">
      <c r="B14" s="1098"/>
      <c r="C14" s="1098"/>
      <c r="D14" s="1098"/>
      <c r="E14" s="1098"/>
      <c r="F14" s="1098"/>
      <c r="G14" s="1098"/>
      <c r="H14" s="1098"/>
      <c r="I14" s="1098"/>
      <c r="J14" s="1098"/>
      <c r="K14" s="1098"/>
      <c r="L14" s="1098"/>
      <c r="M14" s="1098"/>
      <c r="N14" s="930"/>
      <c r="O14" s="20"/>
      <c r="P14" s="21"/>
      <c r="Q14" s="21"/>
      <c r="R14" s="21"/>
      <c r="S14" s="21"/>
      <c r="T14" s="21"/>
      <c r="U14" s="21"/>
      <c r="V14" s="21"/>
      <c r="W14" s="21"/>
      <c r="X14" s="21"/>
      <c r="Y14" s="21"/>
      <c r="Z14" s="21"/>
      <c r="AA14" s="22"/>
      <c r="AC14" s="804" t="s">
        <v>164</v>
      </c>
      <c r="AD14" s="850">
        <v>176327.9090909091</v>
      </c>
      <c r="AE14" s="850">
        <v>46476.57142857143</v>
      </c>
      <c r="AF14" s="827">
        <v>0.7914019892229779</v>
      </c>
    </row>
    <row r="15" spans="2:32" ht="12" customHeight="1">
      <c r="B15" s="1098"/>
      <c r="C15" s="1098"/>
      <c r="D15" s="1098"/>
      <c r="E15" s="1098"/>
      <c r="F15" s="1098"/>
      <c r="G15" s="1098"/>
      <c r="H15" s="1098"/>
      <c r="I15" s="1098"/>
      <c r="J15" s="1098"/>
      <c r="K15" s="1098"/>
      <c r="L15" s="1098"/>
      <c r="M15" s="1098"/>
      <c r="N15" s="930"/>
      <c r="O15" s="20"/>
      <c r="P15" s="21"/>
      <c r="Q15" s="21"/>
      <c r="R15" s="21"/>
      <c r="S15" s="21"/>
      <c r="T15" s="21"/>
      <c r="U15" s="21"/>
      <c r="V15" s="21"/>
      <c r="W15" s="21"/>
      <c r="X15" s="21"/>
      <c r="Y15" s="21"/>
      <c r="Z15" s="21"/>
      <c r="AA15" s="22"/>
      <c r="AC15" s="804" t="s">
        <v>165</v>
      </c>
      <c r="AD15" s="850">
        <v>187792.02068965518</v>
      </c>
      <c r="AE15" s="850">
        <v>18335.975</v>
      </c>
      <c r="AF15" s="827">
        <v>0.9110456833451847</v>
      </c>
    </row>
    <row r="16" spans="2:32" ht="12">
      <c r="B16" s="1098"/>
      <c r="C16" s="1098"/>
      <c r="D16" s="1098"/>
      <c r="E16" s="1098"/>
      <c r="F16" s="1098"/>
      <c r="G16" s="1098"/>
      <c r="H16" s="1098"/>
      <c r="I16" s="1098"/>
      <c r="J16" s="1098"/>
      <c r="K16" s="1098"/>
      <c r="L16" s="1098"/>
      <c r="M16" s="1098"/>
      <c r="N16" s="930"/>
      <c r="O16" s="20"/>
      <c r="P16" s="21"/>
      <c r="Q16" s="21"/>
      <c r="R16" s="21"/>
      <c r="S16" s="21"/>
      <c r="T16" s="21"/>
      <c r="U16" s="21"/>
      <c r="V16" s="21"/>
      <c r="W16" s="21"/>
      <c r="X16" s="21"/>
      <c r="Y16" s="21"/>
      <c r="Z16" s="21"/>
      <c r="AA16" s="22"/>
      <c r="AC16" s="804" t="s">
        <v>166</v>
      </c>
      <c r="AD16" s="850">
        <v>205508</v>
      </c>
      <c r="AE16" s="852">
        <v>44854.5</v>
      </c>
      <c r="AF16" s="860">
        <v>0.8208417794198413</v>
      </c>
    </row>
    <row r="17" spans="2:32" ht="12">
      <c r="B17" s="1098"/>
      <c r="C17" s="1098"/>
      <c r="D17" s="1098"/>
      <c r="E17" s="1098"/>
      <c r="F17" s="1098"/>
      <c r="G17" s="1098"/>
      <c r="H17" s="1098"/>
      <c r="I17" s="1098"/>
      <c r="J17" s="1098"/>
      <c r="K17" s="1098"/>
      <c r="L17" s="1098"/>
      <c r="M17" s="1098"/>
      <c r="N17" s="930"/>
      <c r="O17" s="23"/>
      <c r="P17" s="24"/>
      <c r="Q17" s="24"/>
      <c r="R17" s="24"/>
      <c r="S17" s="24"/>
      <c r="T17" s="24"/>
      <c r="U17" s="24"/>
      <c r="V17" s="24"/>
      <c r="W17" s="24"/>
      <c r="X17" s="24"/>
      <c r="Y17" s="24"/>
      <c r="Z17" s="24"/>
      <c r="AA17" s="25"/>
      <c r="AC17" s="804" t="s">
        <v>172</v>
      </c>
      <c r="AD17" s="850">
        <v>169876.75</v>
      </c>
      <c r="AE17" s="850" t="e">
        <v>#DIV/0!</v>
      </c>
      <c r="AF17" s="827" t="e">
        <v>#DIV/0!</v>
      </c>
    </row>
    <row r="18" spans="29:32" ht="12">
      <c r="AC18" s="804" t="s">
        <v>167</v>
      </c>
      <c r="AD18" s="850">
        <v>144447.9375</v>
      </c>
      <c r="AE18" s="851">
        <v>102935</v>
      </c>
      <c r="AF18" s="828">
        <v>0.5839042051960435</v>
      </c>
    </row>
    <row r="19" spans="29:32" ht="12">
      <c r="AC19" s="804" t="s">
        <v>168</v>
      </c>
      <c r="AD19" s="850">
        <v>217441.25742574257</v>
      </c>
      <c r="AE19" s="850">
        <v>16936.90163934426</v>
      </c>
      <c r="AF19" s="827">
        <v>0.9277368603503671</v>
      </c>
    </row>
    <row r="20" spans="1:32" ht="12.7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804" t="s">
        <v>169</v>
      </c>
      <c r="AD20" s="850">
        <v>309458.28571428574</v>
      </c>
      <c r="AE20" s="850">
        <v>9929.166666666666</v>
      </c>
      <c r="AF20" s="827">
        <v>0.9689118448685217</v>
      </c>
    </row>
    <row r="21" spans="1:32" ht="12.75">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804" t="s">
        <v>171</v>
      </c>
      <c r="AD21" s="850">
        <v>206637.27173913043</v>
      </c>
      <c r="AE21" s="850">
        <v>25322.3</v>
      </c>
      <c r="AF21" s="827">
        <v>0.8908331317817818</v>
      </c>
    </row>
    <row r="22" spans="1:32" ht="12.7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804" t="s">
        <v>170</v>
      </c>
      <c r="AD22" s="850" t="e">
        <v>#DIV/0!</v>
      </c>
      <c r="AE22" s="850" t="e">
        <v>#DIV/0!</v>
      </c>
      <c r="AF22" s="827" t="e">
        <v>#DIV/0!</v>
      </c>
    </row>
    <row r="23" spans="1:32" ht="12.75">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391</v>
      </c>
      <c r="AD23" s="850" t="e">
        <v>#DIV/0!</v>
      </c>
      <c r="AE23" s="850" t="e">
        <v>#DIV/0!</v>
      </c>
      <c r="AF23" s="827" t="e">
        <v>#DIV/0!</v>
      </c>
    </row>
    <row r="24" spans="1:27" ht="12.75">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29" ht="12.75">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450</v>
      </c>
    </row>
    <row r="26" spans="1:27" ht="12.7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2" ht="12.7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9" t="s">
        <v>186</v>
      </c>
      <c r="AD27" s="629" t="s">
        <v>147</v>
      </c>
      <c r="AE27" s="629" t="s">
        <v>148</v>
      </c>
      <c r="AF27" s="637" t="s">
        <v>149</v>
      </c>
    </row>
    <row r="28" spans="1:32" ht="12.7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720</v>
      </c>
      <c r="AD28" s="850">
        <v>173071.39393939395</v>
      </c>
      <c r="AE28" s="850">
        <v>20233.684210526317</v>
      </c>
      <c r="AF28" s="827">
        <v>0.8953277151113753</v>
      </c>
    </row>
    <row r="29" spans="1:32" ht="12.7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721</v>
      </c>
      <c r="AD29" s="850">
        <v>186365.67741935485</v>
      </c>
      <c r="AE29" s="850">
        <v>17960.140845070422</v>
      </c>
      <c r="AF29" s="827">
        <v>0.9121004824665497</v>
      </c>
    </row>
    <row r="30" spans="1:32" ht="12.7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722</v>
      </c>
      <c r="AD30" s="850">
        <v>211922.0855263158</v>
      </c>
      <c r="AE30" s="850">
        <v>23397.796875</v>
      </c>
      <c r="AF30" s="827">
        <v>0.9005702508592229</v>
      </c>
    </row>
    <row r="31" spans="1:32" ht="12.75">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723</v>
      </c>
      <c r="AD31" s="850">
        <v>218595.9393939394</v>
      </c>
      <c r="AE31" s="850">
        <v>22703.809523809523</v>
      </c>
      <c r="AF31" s="827">
        <v>0.9059103475008236</v>
      </c>
    </row>
    <row r="32" spans="1:32" ht="12.75">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724</v>
      </c>
      <c r="AD32" s="850">
        <v>200330.7857142857</v>
      </c>
      <c r="AE32" s="850">
        <v>23412.285714285714</v>
      </c>
      <c r="AF32" s="827">
        <v>0.8953608459703302</v>
      </c>
    </row>
    <row r="33" spans="1:32" ht="12.75">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725</v>
      </c>
      <c r="AD33" s="850">
        <v>215243.38095238095</v>
      </c>
      <c r="AE33" s="850">
        <v>21287.166666666668</v>
      </c>
      <c r="AF33" s="860">
        <v>0.9100024631873282</v>
      </c>
    </row>
    <row r="34" spans="1:27" ht="12.75">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75">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32" ht="12.75">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855"/>
      <c r="AE36" s="855"/>
      <c r="AF36" s="854"/>
    </row>
    <row r="37" spans="1:32" ht="12.75">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19"/>
      <c r="AE37" s="419"/>
      <c r="AF37" s="419"/>
    </row>
    <row r="38" spans="1:32" ht="12.75">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855"/>
      <c r="AE38" s="855"/>
      <c r="AF38" s="854"/>
    </row>
    <row r="39" spans="1:32" ht="12.75">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19"/>
      <c r="AE39" s="419"/>
      <c r="AF39" s="419"/>
    </row>
    <row r="40" spans="1:32" ht="12.7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855"/>
      <c r="AE40" s="855"/>
      <c r="AF40" s="854"/>
    </row>
    <row r="41" spans="1:32" ht="12.75">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855"/>
      <c r="AE41" s="855"/>
      <c r="AF41" s="854"/>
    </row>
    <row r="42" spans="1:27" ht="12.75">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7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7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7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7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7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7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7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75">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75">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75">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5"/>
    </row>
  </sheetData>
  <sheetProtection password="DF54" sheet="1" objects="1" scenarios="1"/>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2" max="65535" man="1"/>
  </colBreaks>
  <drawing r:id="rId1"/>
</worksheet>
</file>

<file path=xl/worksheets/sheet26.xml><?xml version="1.0" encoding="utf-8"?>
<worksheet xmlns="http://schemas.openxmlformats.org/spreadsheetml/2006/main" xmlns:r="http://schemas.openxmlformats.org/officeDocument/2006/relationships">
  <sheetPr>
    <tabColor indexed="45"/>
  </sheetPr>
  <dimension ref="A1:AI63"/>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1.75390625" style="16" customWidth="1"/>
    <col min="29" max="29" width="15.00390625" style="413" customWidth="1"/>
    <col min="30" max="31" width="13.00390625" style="413" customWidth="1"/>
    <col min="32" max="32" width="1.75390625" style="16" customWidth="1"/>
    <col min="33" max="33" width="15.00390625" style="413" customWidth="1"/>
    <col min="34" max="35" width="13.00390625" style="413" customWidth="1"/>
    <col min="36" max="16384" width="10.25390625" style="16" customWidth="1"/>
  </cols>
  <sheetData>
    <row r="1" spans="1:33" ht="21" customHeight="1" thickBot="1">
      <c r="A1" s="1096" t="s">
        <v>675</v>
      </c>
      <c r="B1" s="1096"/>
      <c r="C1" s="15" t="s">
        <v>435</v>
      </c>
      <c r="D1" s="15"/>
      <c r="E1" s="15"/>
      <c r="F1" s="15"/>
      <c r="G1" s="15"/>
      <c r="H1" s="15"/>
      <c r="I1" s="15"/>
      <c r="J1" s="15"/>
      <c r="K1" s="15"/>
      <c r="L1" s="15"/>
      <c r="M1" s="15"/>
      <c r="N1" s="15"/>
      <c r="O1" s="15"/>
      <c r="P1" s="15"/>
      <c r="Q1" s="15"/>
      <c r="R1" s="15"/>
      <c r="S1" s="15"/>
      <c r="T1" s="15"/>
      <c r="U1" s="15"/>
      <c r="V1" s="1097" t="s">
        <v>547</v>
      </c>
      <c r="W1" s="1097"/>
      <c r="X1" s="1097"/>
      <c r="Y1" s="1097"/>
      <c r="Z1" s="1097"/>
      <c r="AA1" s="1097"/>
      <c r="AC1" s="413" t="s">
        <v>276</v>
      </c>
      <c r="AG1" s="413" t="s">
        <v>276</v>
      </c>
    </row>
    <row r="3" spans="29:33" ht="12">
      <c r="AC3" s="413" t="s">
        <v>441</v>
      </c>
      <c r="AG3" s="413" t="s">
        <v>441</v>
      </c>
    </row>
    <row r="5" spans="2:35" ht="12">
      <c r="B5" s="1098" t="s">
        <v>717</v>
      </c>
      <c r="C5" s="1098"/>
      <c r="D5" s="1098"/>
      <c r="E5" s="1098"/>
      <c r="F5" s="1098"/>
      <c r="G5" s="1098"/>
      <c r="H5" s="1098"/>
      <c r="I5" s="1098"/>
      <c r="J5" s="1098"/>
      <c r="K5" s="1098"/>
      <c r="L5" s="1098"/>
      <c r="M5" s="1098"/>
      <c r="O5" s="17"/>
      <c r="P5" s="18"/>
      <c r="Q5" s="18"/>
      <c r="R5" s="18"/>
      <c r="S5" s="18"/>
      <c r="T5" s="18"/>
      <c r="U5" s="18"/>
      <c r="V5" s="18"/>
      <c r="W5" s="18"/>
      <c r="X5" s="18"/>
      <c r="Y5" s="18"/>
      <c r="Z5" s="18"/>
      <c r="AA5" s="19"/>
      <c r="AC5" s="630"/>
      <c r="AD5" s="629" t="s">
        <v>252</v>
      </c>
      <c r="AE5" s="629" t="s">
        <v>251</v>
      </c>
      <c r="AG5" s="630"/>
      <c r="AH5" s="629" t="s">
        <v>251</v>
      </c>
      <c r="AI5" s="629" t="s">
        <v>252</v>
      </c>
    </row>
    <row r="6" spans="2:35" ht="12">
      <c r="B6" s="1098"/>
      <c r="C6" s="1098"/>
      <c r="D6" s="1098"/>
      <c r="E6" s="1098"/>
      <c r="F6" s="1098"/>
      <c r="G6" s="1098"/>
      <c r="H6" s="1098"/>
      <c r="I6" s="1098"/>
      <c r="J6" s="1098"/>
      <c r="K6" s="1098"/>
      <c r="L6" s="1098"/>
      <c r="M6" s="1098"/>
      <c r="O6" s="20"/>
      <c r="P6" s="21"/>
      <c r="Q6" s="21"/>
      <c r="R6" s="21"/>
      <c r="S6" s="21"/>
      <c r="T6" s="21"/>
      <c r="U6" s="21"/>
      <c r="V6" s="21"/>
      <c r="W6" s="21"/>
      <c r="X6" s="21"/>
      <c r="Y6" s="21"/>
      <c r="Z6" s="21"/>
      <c r="AA6" s="22"/>
      <c r="AC6" s="629" t="s">
        <v>390</v>
      </c>
      <c r="AD6" s="856">
        <v>313461.8230958231</v>
      </c>
      <c r="AE6" s="856">
        <v>293452.0828877005</v>
      </c>
      <c r="AG6" s="629" t="s">
        <v>390</v>
      </c>
      <c r="AH6" s="638">
        <v>293452.0828877005</v>
      </c>
      <c r="AI6" s="638">
        <v>313461.8230958231</v>
      </c>
    </row>
    <row r="7" spans="2:27" ht="12">
      <c r="B7" s="1098"/>
      <c r="C7" s="1098"/>
      <c r="D7" s="1098"/>
      <c r="E7" s="1098"/>
      <c r="F7" s="1098"/>
      <c r="G7" s="1098"/>
      <c r="H7" s="1098"/>
      <c r="I7" s="1098"/>
      <c r="J7" s="1098"/>
      <c r="K7" s="1098"/>
      <c r="L7" s="1098"/>
      <c r="M7" s="1098"/>
      <c r="O7" s="20"/>
      <c r="P7" s="21"/>
      <c r="Q7" s="21"/>
      <c r="R7" s="21"/>
      <c r="S7" s="21"/>
      <c r="T7" s="21"/>
      <c r="U7" s="21"/>
      <c r="V7" s="21"/>
      <c r="W7" s="21"/>
      <c r="X7" s="21"/>
      <c r="Y7" s="21"/>
      <c r="Z7" s="21"/>
      <c r="AA7" s="22"/>
    </row>
    <row r="8" spans="2:33" ht="12">
      <c r="B8" s="1098"/>
      <c r="C8" s="1098"/>
      <c r="D8" s="1098"/>
      <c r="E8" s="1098"/>
      <c r="F8" s="1098"/>
      <c r="G8" s="1098"/>
      <c r="H8" s="1098"/>
      <c r="I8" s="1098"/>
      <c r="J8" s="1098"/>
      <c r="K8" s="1098"/>
      <c r="L8" s="1098"/>
      <c r="M8" s="1098"/>
      <c r="O8" s="20"/>
      <c r="P8" s="21"/>
      <c r="Q8" s="21"/>
      <c r="R8" s="21"/>
      <c r="S8" s="21"/>
      <c r="T8" s="21"/>
      <c r="U8" s="21"/>
      <c r="V8" s="21"/>
      <c r="W8" s="21"/>
      <c r="X8" s="21"/>
      <c r="Y8" s="21"/>
      <c r="Z8" s="21"/>
      <c r="AA8" s="22"/>
      <c r="AC8" s="413" t="s">
        <v>442</v>
      </c>
      <c r="AG8" s="413" t="s">
        <v>442</v>
      </c>
    </row>
    <row r="9" spans="2:27" ht="12">
      <c r="B9" s="1098"/>
      <c r="C9" s="1098"/>
      <c r="D9" s="1098"/>
      <c r="E9" s="1098"/>
      <c r="F9" s="1098"/>
      <c r="G9" s="1098"/>
      <c r="H9" s="1098"/>
      <c r="I9" s="1098"/>
      <c r="J9" s="1098"/>
      <c r="K9" s="1098"/>
      <c r="L9" s="1098"/>
      <c r="M9" s="1098"/>
      <c r="O9" s="20"/>
      <c r="P9" s="21"/>
      <c r="Q9" s="21"/>
      <c r="R9" s="21"/>
      <c r="S9" s="21"/>
      <c r="T9" s="21"/>
      <c r="U9" s="21"/>
      <c r="V9" s="21"/>
      <c r="W9" s="21"/>
      <c r="X9" s="21"/>
      <c r="Y9" s="21"/>
      <c r="Z9" s="21"/>
      <c r="AA9" s="22"/>
    </row>
    <row r="10" spans="2:35" ht="12">
      <c r="B10" s="1098"/>
      <c r="C10" s="1098"/>
      <c r="D10" s="1098"/>
      <c r="E10" s="1098"/>
      <c r="F10" s="1098"/>
      <c r="G10" s="1098"/>
      <c r="H10" s="1098"/>
      <c r="I10" s="1098"/>
      <c r="J10" s="1098"/>
      <c r="K10" s="1098"/>
      <c r="L10" s="1098"/>
      <c r="M10" s="1098"/>
      <c r="O10" s="20"/>
      <c r="P10" s="21"/>
      <c r="Q10" s="21"/>
      <c r="R10" s="21"/>
      <c r="S10" s="21"/>
      <c r="T10" s="21"/>
      <c r="U10" s="21"/>
      <c r="V10" s="21"/>
      <c r="W10" s="21"/>
      <c r="X10" s="21"/>
      <c r="Y10" s="21"/>
      <c r="Z10" s="21"/>
      <c r="AA10" s="22"/>
      <c r="AC10" s="610" t="s">
        <v>185</v>
      </c>
      <c r="AD10" s="629" t="s">
        <v>492</v>
      </c>
      <c r="AE10" s="629" t="s">
        <v>493</v>
      </c>
      <c r="AG10" s="610" t="s">
        <v>185</v>
      </c>
      <c r="AH10" s="629" t="s">
        <v>493</v>
      </c>
      <c r="AI10" s="629" t="s">
        <v>492</v>
      </c>
    </row>
    <row r="11" spans="2:35" ht="12">
      <c r="B11" s="1098"/>
      <c r="C11" s="1098"/>
      <c r="D11" s="1098"/>
      <c r="E11" s="1098"/>
      <c r="F11" s="1098"/>
      <c r="G11" s="1098"/>
      <c r="H11" s="1098"/>
      <c r="I11" s="1098"/>
      <c r="J11" s="1098"/>
      <c r="K11" s="1098"/>
      <c r="L11" s="1098"/>
      <c r="M11" s="1098"/>
      <c r="O11" s="20"/>
      <c r="P11" s="21"/>
      <c r="Q11" s="21"/>
      <c r="R11" s="21"/>
      <c r="S11" s="21"/>
      <c r="T11" s="21"/>
      <c r="U11" s="21"/>
      <c r="V11" s="21"/>
      <c r="W11" s="21"/>
      <c r="X11" s="21"/>
      <c r="Y11" s="21"/>
      <c r="Z11" s="21"/>
      <c r="AA11" s="22"/>
      <c r="AC11" s="804" t="s">
        <v>174</v>
      </c>
      <c r="AD11" s="850">
        <v>238971.26666666666</v>
      </c>
      <c r="AE11" s="850">
        <v>213402.48484848486</v>
      </c>
      <c r="AG11" s="611" t="s">
        <v>391</v>
      </c>
      <c r="AH11" s="440" t="e">
        <v>#DIV/0!</v>
      </c>
      <c r="AI11" s="440" t="e">
        <v>#DIV/0!</v>
      </c>
    </row>
    <row r="12" spans="2:35" ht="12.75" customHeight="1">
      <c r="B12" s="1098"/>
      <c r="C12" s="1098"/>
      <c r="D12" s="1098"/>
      <c r="E12" s="1098"/>
      <c r="F12" s="1098"/>
      <c r="G12" s="1098"/>
      <c r="H12" s="1098"/>
      <c r="I12" s="1098"/>
      <c r="J12" s="1098"/>
      <c r="K12" s="1098"/>
      <c r="L12" s="1098"/>
      <c r="M12" s="1098"/>
      <c r="O12" s="20"/>
      <c r="P12" s="21"/>
      <c r="Q12" s="21"/>
      <c r="R12" s="21"/>
      <c r="S12" s="21"/>
      <c r="T12" s="21"/>
      <c r="U12" s="21"/>
      <c r="V12" s="21"/>
      <c r="W12" s="21"/>
      <c r="X12" s="21"/>
      <c r="Y12" s="21"/>
      <c r="Z12" s="21"/>
      <c r="AA12" s="22"/>
      <c r="AC12" s="804" t="s">
        <v>173</v>
      </c>
      <c r="AD12" s="850">
        <v>268882.96774193546</v>
      </c>
      <c r="AE12" s="850">
        <v>274891.31666666665</v>
      </c>
      <c r="AG12" s="612" t="s">
        <v>170</v>
      </c>
      <c r="AH12" s="440" t="e">
        <v>#DIV/0!</v>
      </c>
      <c r="AI12" s="440" t="e">
        <v>#DIV/0!</v>
      </c>
    </row>
    <row r="13" spans="2:35" ht="12.75" customHeight="1">
      <c r="B13" s="1098"/>
      <c r="C13" s="1098"/>
      <c r="D13" s="1098"/>
      <c r="E13" s="1098"/>
      <c r="F13" s="1098"/>
      <c r="G13" s="1098"/>
      <c r="H13" s="1098"/>
      <c r="I13" s="1098"/>
      <c r="J13" s="1098"/>
      <c r="K13" s="1098"/>
      <c r="L13" s="1098"/>
      <c r="M13" s="1098"/>
      <c r="O13" s="20"/>
      <c r="P13" s="21"/>
      <c r="Q13" s="21"/>
      <c r="R13" s="21"/>
      <c r="S13" s="21"/>
      <c r="T13" s="21"/>
      <c r="U13" s="21"/>
      <c r="V13" s="21"/>
      <c r="W13" s="21"/>
      <c r="X13" s="21"/>
      <c r="Y13" s="21"/>
      <c r="Z13" s="21"/>
      <c r="AA13" s="22"/>
      <c r="AC13" s="804" t="s">
        <v>163</v>
      </c>
      <c r="AD13" s="850">
        <v>144871.8</v>
      </c>
      <c r="AE13" s="850">
        <v>158638.75</v>
      </c>
      <c r="AG13" s="612" t="s">
        <v>171</v>
      </c>
      <c r="AH13" s="440">
        <v>279475.4266666667</v>
      </c>
      <c r="AI13" s="440">
        <v>320627.62025316455</v>
      </c>
    </row>
    <row r="14" spans="2:35" ht="12.75" customHeight="1">
      <c r="B14" s="1098"/>
      <c r="C14" s="1098"/>
      <c r="D14" s="1098"/>
      <c r="E14" s="1098"/>
      <c r="F14" s="1098"/>
      <c r="G14" s="1098"/>
      <c r="H14" s="1098"/>
      <c r="I14" s="1098"/>
      <c r="J14" s="1098"/>
      <c r="K14" s="1098"/>
      <c r="L14" s="1098"/>
      <c r="M14" s="1098"/>
      <c r="O14" s="20"/>
      <c r="P14" s="21"/>
      <c r="Q14" s="21"/>
      <c r="R14" s="21"/>
      <c r="S14" s="21"/>
      <c r="T14" s="21"/>
      <c r="U14" s="21"/>
      <c r="V14" s="21"/>
      <c r="W14" s="21"/>
      <c r="X14" s="21"/>
      <c r="Y14" s="21"/>
      <c r="Z14" s="21"/>
      <c r="AA14" s="22"/>
      <c r="AC14" s="804" t="s">
        <v>164</v>
      </c>
      <c r="AD14" s="850">
        <v>261757.42857142858</v>
      </c>
      <c r="AE14" s="850">
        <v>258275.42857142858</v>
      </c>
      <c r="AG14" s="612" t="s">
        <v>169</v>
      </c>
      <c r="AH14" s="440">
        <v>524555.8888888889</v>
      </c>
      <c r="AI14" s="440">
        <v>672136.125</v>
      </c>
    </row>
    <row r="15" spans="2:35" ht="12">
      <c r="B15" s="1098"/>
      <c r="C15" s="1098"/>
      <c r="D15" s="1098"/>
      <c r="E15" s="1098"/>
      <c r="F15" s="1098"/>
      <c r="G15" s="1098"/>
      <c r="H15" s="1098"/>
      <c r="I15" s="1098"/>
      <c r="J15" s="1098"/>
      <c r="K15" s="1098"/>
      <c r="L15" s="1098"/>
      <c r="M15" s="1098"/>
      <c r="O15" s="20"/>
      <c r="P15" s="21"/>
      <c r="Q15" s="21"/>
      <c r="R15" s="21"/>
      <c r="S15" s="21"/>
      <c r="T15" s="21"/>
      <c r="U15" s="21"/>
      <c r="V15" s="21"/>
      <c r="W15" s="21"/>
      <c r="X15" s="21"/>
      <c r="Y15" s="21"/>
      <c r="Z15" s="21"/>
      <c r="AA15" s="22"/>
      <c r="AC15" s="804" t="s">
        <v>165</v>
      </c>
      <c r="AD15" s="850">
        <v>311493.2520325203</v>
      </c>
      <c r="AE15" s="850">
        <v>295963.0909090909</v>
      </c>
      <c r="AG15" s="612" t="s">
        <v>168</v>
      </c>
      <c r="AH15" s="440">
        <v>412973.625</v>
      </c>
      <c r="AI15" s="440">
        <v>474798.15625</v>
      </c>
    </row>
    <row r="16" spans="2:35" ht="12">
      <c r="B16" s="1098"/>
      <c r="C16" s="1098"/>
      <c r="D16" s="1098"/>
      <c r="E16" s="1098"/>
      <c r="F16" s="1098"/>
      <c r="G16" s="1098"/>
      <c r="H16" s="1098"/>
      <c r="I16" s="1098"/>
      <c r="J16" s="1098"/>
      <c r="K16" s="1098"/>
      <c r="L16" s="1098"/>
      <c r="M16" s="1098"/>
      <c r="O16" s="20"/>
      <c r="P16" s="21"/>
      <c r="Q16" s="21"/>
      <c r="R16" s="21"/>
      <c r="S16" s="21"/>
      <c r="T16" s="21"/>
      <c r="U16" s="21"/>
      <c r="V16" s="21"/>
      <c r="W16" s="21"/>
      <c r="X16" s="21"/>
      <c r="Y16" s="21"/>
      <c r="Z16" s="21"/>
      <c r="AA16" s="22"/>
      <c r="AC16" s="804" t="s">
        <v>166</v>
      </c>
      <c r="AD16" s="851">
        <v>701326</v>
      </c>
      <c r="AE16" s="851">
        <v>647164.8</v>
      </c>
      <c r="AG16" s="612" t="s">
        <v>167</v>
      </c>
      <c r="AH16" s="440">
        <v>301818.25</v>
      </c>
      <c r="AI16" s="440">
        <v>210944.44444444444</v>
      </c>
    </row>
    <row r="17" spans="2:35" ht="12">
      <c r="B17" s="1098"/>
      <c r="C17" s="1098"/>
      <c r="D17" s="1098"/>
      <c r="E17" s="1098"/>
      <c r="F17" s="1098"/>
      <c r="G17" s="1098"/>
      <c r="H17" s="1098"/>
      <c r="I17" s="1098"/>
      <c r="J17" s="1098"/>
      <c r="K17" s="1098"/>
      <c r="L17" s="1098"/>
      <c r="M17" s="1098"/>
      <c r="O17" s="23"/>
      <c r="P17" s="24"/>
      <c r="Q17" s="24"/>
      <c r="R17" s="24"/>
      <c r="S17" s="24"/>
      <c r="T17" s="24"/>
      <c r="U17" s="24"/>
      <c r="V17" s="24"/>
      <c r="W17" s="24"/>
      <c r="X17" s="24"/>
      <c r="Y17" s="24"/>
      <c r="Z17" s="24"/>
      <c r="AA17" s="25"/>
      <c r="AC17" s="804" t="s">
        <v>172</v>
      </c>
      <c r="AD17" s="850">
        <v>404850</v>
      </c>
      <c r="AE17" s="850">
        <v>417350</v>
      </c>
      <c r="AG17" s="612" t="s">
        <v>172</v>
      </c>
      <c r="AH17" s="440">
        <v>417350</v>
      </c>
      <c r="AI17" s="440">
        <v>404850</v>
      </c>
    </row>
    <row r="18" spans="29:35" ht="12">
      <c r="AC18" s="804" t="s">
        <v>167</v>
      </c>
      <c r="AD18" s="850">
        <v>210944.44444444444</v>
      </c>
      <c r="AE18" s="850">
        <v>301818.25</v>
      </c>
      <c r="AG18" s="612" t="s">
        <v>166</v>
      </c>
      <c r="AH18" s="440">
        <v>647164.8</v>
      </c>
      <c r="AI18" s="440">
        <v>701326</v>
      </c>
    </row>
    <row r="19" spans="29:35" ht="12">
      <c r="AC19" s="804" t="s">
        <v>168</v>
      </c>
      <c r="AD19" s="850">
        <v>474798.15625</v>
      </c>
      <c r="AE19" s="852">
        <v>412973.625</v>
      </c>
      <c r="AG19" s="612" t="s">
        <v>165</v>
      </c>
      <c r="AH19" s="440">
        <v>295963.0909090909</v>
      </c>
      <c r="AI19" s="440">
        <v>311493.2520325203</v>
      </c>
    </row>
    <row r="20" spans="1:35"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804" t="s">
        <v>169</v>
      </c>
      <c r="AD20" s="850">
        <v>672136.125</v>
      </c>
      <c r="AE20" s="850">
        <v>524555.8888888889</v>
      </c>
      <c r="AG20" s="612" t="s">
        <v>164</v>
      </c>
      <c r="AH20" s="440">
        <v>258275.42857142858</v>
      </c>
      <c r="AI20" s="440">
        <v>261757.42857142858</v>
      </c>
    </row>
    <row r="21" spans="1:35"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804" t="s">
        <v>171</v>
      </c>
      <c r="AD21" s="850">
        <v>320627.62025316455</v>
      </c>
      <c r="AE21" s="850">
        <v>279475.4266666667</v>
      </c>
      <c r="AG21" s="612" t="s">
        <v>163</v>
      </c>
      <c r="AH21" s="440">
        <v>158638.75</v>
      </c>
      <c r="AI21" s="440">
        <v>144871.8</v>
      </c>
    </row>
    <row r="22" spans="1:35"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804" t="s">
        <v>170</v>
      </c>
      <c r="AD22" s="850" t="e">
        <v>#DIV/0!</v>
      </c>
      <c r="AE22" s="850" t="e">
        <v>#DIV/0!</v>
      </c>
      <c r="AG22" s="612" t="s">
        <v>173</v>
      </c>
      <c r="AH22" s="440">
        <v>274891.31666666665</v>
      </c>
      <c r="AI22" s="440">
        <v>268882.96774193546</v>
      </c>
    </row>
    <row r="23" spans="1:35" ht="1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391</v>
      </c>
      <c r="AD23" s="850" t="e">
        <v>#DIV/0!</v>
      </c>
      <c r="AE23" s="850" t="e">
        <v>#DIV/0!</v>
      </c>
      <c r="AG23" s="612" t="s">
        <v>174</v>
      </c>
      <c r="AH23" s="440">
        <v>213402.48484848486</v>
      </c>
      <c r="AI23" s="440">
        <v>238971.26666666666</v>
      </c>
    </row>
    <row r="24" spans="1:35" ht="12">
      <c r="A24" s="20" t="s">
        <v>221</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857"/>
      <c r="AE24" s="857"/>
      <c r="AH24" s="446"/>
      <c r="AI24" s="446"/>
    </row>
    <row r="25" spans="1:33"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443</v>
      </c>
      <c r="AG25" s="413" t="s">
        <v>443</v>
      </c>
    </row>
    <row r="26" spans="1:27"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5"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9" t="s">
        <v>186</v>
      </c>
      <c r="AD27" s="629" t="s">
        <v>492</v>
      </c>
      <c r="AE27" s="629" t="s">
        <v>493</v>
      </c>
      <c r="AG27" s="629" t="s">
        <v>186</v>
      </c>
      <c r="AH27" s="629" t="s">
        <v>493</v>
      </c>
      <c r="AI27" s="629" t="s">
        <v>492</v>
      </c>
    </row>
    <row r="28" spans="1:35"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720</v>
      </c>
      <c r="AD28" s="850">
        <v>250112.74736842106</v>
      </c>
      <c r="AE28" s="850">
        <v>251194.5632183908</v>
      </c>
      <c r="AG28" s="613" t="s">
        <v>378</v>
      </c>
      <c r="AH28" s="440">
        <v>408931.1904761905</v>
      </c>
      <c r="AI28" s="440">
        <v>481653.95238095237</v>
      </c>
    </row>
    <row r="29" spans="1:35"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721</v>
      </c>
      <c r="AD29" s="850">
        <v>333362.04950495047</v>
      </c>
      <c r="AE29" s="850">
        <v>283803.797752809</v>
      </c>
      <c r="AG29" s="613" t="s">
        <v>94</v>
      </c>
      <c r="AH29" s="440">
        <v>341756.8965517241</v>
      </c>
      <c r="AI29" s="440">
        <v>408049.4285714286</v>
      </c>
    </row>
    <row r="30" spans="1:35"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722</v>
      </c>
      <c r="AD30" s="850">
        <v>290702.01515151514</v>
      </c>
      <c r="AE30" s="850">
        <v>303772.2</v>
      </c>
      <c r="AG30" s="613" t="s">
        <v>95</v>
      </c>
      <c r="AH30" s="440">
        <v>278978.9696969697</v>
      </c>
      <c r="AI30" s="440">
        <v>341196.7</v>
      </c>
    </row>
    <row r="31" spans="1:35"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723</v>
      </c>
      <c r="AD31" s="850">
        <v>341196.7</v>
      </c>
      <c r="AE31" s="850">
        <v>278978.9696969697</v>
      </c>
      <c r="AG31" s="613" t="s">
        <v>96</v>
      </c>
      <c r="AH31" s="440">
        <v>303772.2</v>
      </c>
      <c r="AI31" s="440">
        <v>290702.01515151514</v>
      </c>
    </row>
    <row r="32" spans="1:35"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724</v>
      </c>
      <c r="AD32" s="852">
        <v>408049.4285714286</v>
      </c>
      <c r="AE32" s="852">
        <v>341756.8965517241</v>
      </c>
      <c r="AG32" s="613" t="s">
        <v>97</v>
      </c>
      <c r="AH32" s="440">
        <v>283803.797752809</v>
      </c>
      <c r="AI32" s="440">
        <v>333362.04950495047</v>
      </c>
    </row>
    <row r="33" spans="1:35"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725</v>
      </c>
      <c r="AD33" s="851">
        <v>481653.95238095237</v>
      </c>
      <c r="AE33" s="851">
        <v>408931.1904761905</v>
      </c>
      <c r="AG33" s="613" t="s">
        <v>98</v>
      </c>
      <c r="AH33" s="440">
        <v>251194.5632183908</v>
      </c>
      <c r="AI33" s="440">
        <v>250112.74736842106</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2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1:35"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C37" s="429"/>
      <c r="AD37" s="448"/>
      <c r="AE37" s="448"/>
      <c r="AG37" s="429"/>
      <c r="AH37" s="448"/>
      <c r="AI37" s="448"/>
    </row>
    <row r="38" spans="1:35"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C38" s="288"/>
      <c r="AD38" s="448"/>
      <c r="AE38" s="448"/>
      <c r="AG38" s="288"/>
      <c r="AH38" s="448"/>
      <c r="AI38" s="448"/>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row>
    <row r="55" spans="1:27" ht="12">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27" ht="12">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27" ht="12">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27" ht="12">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27" ht="12">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27" ht="12">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27" ht="12">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27" ht="12">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27" ht="12">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row>
  </sheetData>
  <sheetProtection password="DF54" sheet="1" objects="1" scenarios="1"/>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1" max="65535" man="1"/>
  </colBreaks>
  <drawing r:id="rId1"/>
</worksheet>
</file>

<file path=xl/worksheets/sheet27.xml><?xml version="1.0" encoding="utf-8"?>
<worksheet xmlns="http://schemas.openxmlformats.org/spreadsheetml/2006/main" xmlns:r="http://schemas.openxmlformats.org/officeDocument/2006/relationships">
  <sheetPr>
    <tabColor indexed="45"/>
  </sheetPr>
  <dimension ref="A1:AI63"/>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2.125" style="16" customWidth="1"/>
    <col min="29" max="29" width="15.00390625" style="413" customWidth="1"/>
    <col min="30" max="31" width="13.00390625" style="413" customWidth="1"/>
    <col min="32" max="32" width="2.125" style="16" customWidth="1"/>
    <col min="33" max="33" width="15.00390625" style="413" customWidth="1"/>
    <col min="34" max="35" width="13.00390625" style="413" customWidth="1"/>
    <col min="36" max="16384" width="10.25390625" style="16" customWidth="1"/>
  </cols>
  <sheetData>
    <row r="1" spans="1:33" ht="21" customHeight="1" thickBot="1">
      <c r="A1" s="1096" t="s">
        <v>676</v>
      </c>
      <c r="B1" s="1096"/>
      <c r="C1" s="15" t="s">
        <v>436</v>
      </c>
      <c r="D1" s="15"/>
      <c r="E1" s="15"/>
      <c r="F1" s="15"/>
      <c r="G1" s="15"/>
      <c r="H1" s="15"/>
      <c r="I1" s="15"/>
      <c r="J1" s="15"/>
      <c r="K1" s="15"/>
      <c r="L1" s="15"/>
      <c r="M1" s="15"/>
      <c r="N1" s="15"/>
      <c r="O1" s="15"/>
      <c r="P1" s="15"/>
      <c r="Q1" s="15"/>
      <c r="R1" s="15"/>
      <c r="S1" s="15"/>
      <c r="T1" s="15"/>
      <c r="U1" s="15"/>
      <c r="V1" s="1097" t="s">
        <v>547</v>
      </c>
      <c r="W1" s="1097"/>
      <c r="X1" s="1097"/>
      <c r="Y1" s="1097"/>
      <c r="Z1" s="1097"/>
      <c r="AA1" s="1097"/>
      <c r="AC1" s="413" t="s">
        <v>437</v>
      </c>
      <c r="AG1" s="413" t="s">
        <v>437</v>
      </c>
    </row>
    <row r="3" spans="29:33" ht="12">
      <c r="AC3" s="413" t="s">
        <v>440</v>
      </c>
      <c r="AG3" s="413" t="s">
        <v>440</v>
      </c>
    </row>
    <row r="4" ht="12.75" thickBot="1"/>
    <row r="5" spans="2:35" ht="12.75" customHeight="1" thickBot="1">
      <c r="B5" s="1098" t="s">
        <v>253</v>
      </c>
      <c r="C5" s="1098"/>
      <c r="D5" s="1098"/>
      <c r="E5" s="1098"/>
      <c r="F5" s="1098"/>
      <c r="G5" s="1098"/>
      <c r="H5" s="1098"/>
      <c r="I5" s="1098"/>
      <c r="J5" s="1098"/>
      <c r="K5" s="1098"/>
      <c r="L5" s="1098"/>
      <c r="M5" s="1098"/>
      <c r="O5" s="17"/>
      <c r="P5" s="18"/>
      <c r="Q5" s="18"/>
      <c r="R5" s="18"/>
      <c r="S5" s="18"/>
      <c r="T5" s="18"/>
      <c r="U5" s="18"/>
      <c r="V5" s="18"/>
      <c r="W5" s="18"/>
      <c r="X5" s="18"/>
      <c r="Y5" s="18"/>
      <c r="Z5" s="18"/>
      <c r="AA5" s="19"/>
      <c r="AC5" s="630"/>
      <c r="AD5" s="629" t="s">
        <v>252</v>
      </c>
      <c r="AE5" s="629" t="s">
        <v>251</v>
      </c>
      <c r="AG5" s="414"/>
      <c r="AH5" s="421" t="s">
        <v>251</v>
      </c>
      <c r="AI5" s="423" t="s">
        <v>252</v>
      </c>
    </row>
    <row r="6" spans="2:35" ht="12.75" thickBot="1">
      <c r="B6" s="1098"/>
      <c r="C6" s="1098"/>
      <c r="D6" s="1098"/>
      <c r="E6" s="1098"/>
      <c r="F6" s="1098"/>
      <c r="G6" s="1098"/>
      <c r="H6" s="1098"/>
      <c r="I6" s="1098"/>
      <c r="J6" s="1098"/>
      <c r="K6" s="1098"/>
      <c r="L6" s="1098"/>
      <c r="M6" s="1098"/>
      <c r="O6" s="20"/>
      <c r="P6" s="21"/>
      <c r="Q6" s="21"/>
      <c r="R6" s="21"/>
      <c r="S6" s="21"/>
      <c r="T6" s="21"/>
      <c r="U6" s="21"/>
      <c r="V6" s="21"/>
      <c r="W6" s="21"/>
      <c r="X6" s="21"/>
      <c r="Y6" s="21"/>
      <c r="Z6" s="21"/>
      <c r="AA6" s="22"/>
      <c r="AC6" s="629" t="s">
        <v>390</v>
      </c>
      <c r="AD6" s="856">
        <v>253519.5042253521</v>
      </c>
      <c r="AE6" s="856">
        <v>234133.41055718475</v>
      </c>
      <c r="AG6" s="425" t="s">
        <v>390</v>
      </c>
      <c r="AH6" s="445">
        <v>234133.41055718475</v>
      </c>
      <c r="AI6" s="444">
        <v>253519.5042253521</v>
      </c>
    </row>
    <row r="7" spans="2:27" ht="12">
      <c r="B7" s="1098"/>
      <c r="C7" s="1098"/>
      <c r="D7" s="1098"/>
      <c r="E7" s="1098"/>
      <c r="F7" s="1098"/>
      <c r="G7" s="1098"/>
      <c r="H7" s="1098"/>
      <c r="I7" s="1098"/>
      <c r="J7" s="1098"/>
      <c r="K7" s="1098"/>
      <c r="L7" s="1098"/>
      <c r="M7" s="1098"/>
      <c r="O7" s="20"/>
      <c r="P7" s="21"/>
      <c r="Q7" s="21"/>
      <c r="R7" s="21"/>
      <c r="S7" s="21"/>
      <c r="T7" s="21"/>
      <c r="U7" s="21"/>
      <c r="V7" s="21"/>
      <c r="W7" s="21"/>
      <c r="X7" s="21"/>
      <c r="Y7" s="21"/>
      <c r="Z7" s="21"/>
      <c r="AA7" s="22"/>
    </row>
    <row r="8" spans="2:33" ht="12">
      <c r="B8" s="1098"/>
      <c r="C8" s="1098"/>
      <c r="D8" s="1098"/>
      <c r="E8" s="1098"/>
      <c r="F8" s="1098"/>
      <c r="G8" s="1098"/>
      <c r="H8" s="1098"/>
      <c r="I8" s="1098"/>
      <c r="J8" s="1098"/>
      <c r="K8" s="1098"/>
      <c r="L8" s="1098"/>
      <c r="M8" s="1098"/>
      <c r="O8" s="20"/>
      <c r="P8" s="21"/>
      <c r="Q8" s="21"/>
      <c r="R8" s="21"/>
      <c r="S8" s="21"/>
      <c r="T8" s="21"/>
      <c r="U8" s="21"/>
      <c r="V8" s="21"/>
      <c r="W8" s="21"/>
      <c r="X8" s="21"/>
      <c r="Y8" s="21"/>
      <c r="Z8" s="21"/>
      <c r="AA8" s="22"/>
      <c r="AC8" s="413" t="s">
        <v>438</v>
      </c>
      <c r="AG8" s="413" t="s">
        <v>438</v>
      </c>
    </row>
    <row r="9" spans="2:27" ht="12.75" thickBot="1">
      <c r="B9" s="1098"/>
      <c r="C9" s="1098"/>
      <c r="D9" s="1098"/>
      <c r="E9" s="1098"/>
      <c r="F9" s="1098"/>
      <c r="G9" s="1098"/>
      <c r="H9" s="1098"/>
      <c r="I9" s="1098"/>
      <c r="J9" s="1098"/>
      <c r="K9" s="1098"/>
      <c r="L9" s="1098"/>
      <c r="M9" s="1098"/>
      <c r="O9" s="20"/>
      <c r="P9" s="21"/>
      <c r="Q9" s="21"/>
      <c r="R9" s="21"/>
      <c r="S9" s="21"/>
      <c r="T9" s="21"/>
      <c r="U9" s="21"/>
      <c r="V9" s="21"/>
      <c r="W9" s="21"/>
      <c r="X9" s="21"/>
      <c r="Y9" s="21"/>
      <c r="Z9" s="21"/>
      <c r="AA9" s="22"/>
    </row>
    <row r="10" spans="2:35" ht="12.75" thickBot="1">
      <c r="B10" s="1098"/>
      <c r="C10" s="1098"/>
      <c r="D10" s="1098"/>
      <c r="E10" s="1098"/>
      <c r="F10" s="1098"/>
      <c r="G10" s="1098"/>
      <c r="H10" s="1098"/>
      <c r="I10" s="1098"/>
      <c r="J10" s="1098"/>
      <c r="K10" s="1098"/>
      <c r="L10" s="1098"/>
      <c r="M10" s="1098"/>
      <c r="O10" s="20"/>
      <c r="P10" s="21"/>
      <c r="Q10" s="21"/>
      <c r="R10" s="21"/>
      <c r="S10" s="21"/>
      <c r="T10" s="21"/>
      <c r="U10" s="21"/>
      <c r="V10" s="21"/>
      <c r="W10" s="21"/>
      <c r="X10" s="21"/>
      <c r="Y10" s="21"/>
      <c r="Z10" s="21"/>
      <c r="AA10" s="22"/>
      <c r="AC10" s="610" t="s">
        <v>185</v>
      </c>
      <c r="AD10" s="629" t="s">
        <v>492</v>
      </c>
      <c r="AE10" s="629" t="s">
        <v>493</v>
      </c>
      <c r="AG10" s="207" t="s">
        <v>185</v>
      </c>
      <c r="AH10" s="421" t="s">
        <v>493</v>
      </c>
      <c r="AI10" s="423" t="s">
        <v>492</v>
      </c>
    </row>
    <row r="11" spans="2:35" ht="12">
      <c r="B11" s="1098"/>
      <c r="C11" s="1098"/>
      <c r="D11" s="1098"/>
      <c r="E11" s="1098"/>
      <c r="F11" s="1098"/>
      <c r="G11" s="1098"/>
      <c r="H11" s="1098"/>
      <c r="I11" s="1098"/>
      <c r="J11" s="1098"/>
      <c r="K11" s="1098"/>
      <c r="L11" s="1098"/>
      <c r="M11" s="1098"/>
      <c r="O11" s="20"/>
      <c r="P11" s="21"/>
      <c r="Q11" s="21"/>
      <c r="R11" s="21"/>
      <c r="S11" s="21"/>
      <c r="T11" s="21"/>
      <c r="U11" s="21"/>
      <c r="V11" s="21"/>
      <c r="W11" s="21"/>
      <c r="X11" s="21"/>
      <c r="Y11" s="21"/>
      <c r="Z11" s="21"/>
      <c r="AA11" s="22"/>
      <c r="AC11" s="804" t="s">
        <v>174</v>
      </c>
      <c r="AD11" s="850">
        <v>160521.3076923077</v>
      </c>
      <c r="AE11" s="850">
        <v>157204.74285714285</v>
      </c>
      <c r="AG11" s="216" t="s">
        <v>391</v>
      </c>
      <c r="AH11" s="433" t="e">
        <v>#DIV/0!</v>
      </c>
      <c r="AI11" s="432" t="e">
        <v>#DIV/0!</v>
      </c>
    </row>
    <row r="12" spans="2:35" ht="12">
      <c r="B12" s="1098"/>
      <c r="C12" s="1098"/>
      <c r="D12" s="1098"/>
      <c r="E12" s="1098"/>
      <c r="F12" s="1098"/>
      <c r="G12" s="1098"/>
      <c r="H12" s="1098"/>
      <c r="I12" s="1098"/>
      <c r="J12" s="1098"/>
      <c r="K12" s="1098"/>
      <c r="L12" s="1098"/>
      <c r="M12" s="1098"/>
      <c r="O12" s="20"/>
      <c r="P12" s="21"/>
      <c r="Q12" s="21"/>
      <c r="R12" s="21"/>
      <c r="S12" s="21"/>
      <c r="T12" s="21"/>
      <c r="U12" s="21"/>
      <c r="V12" s="21"/>
      <c r="W12" s="21"/>
      <c r="X12" s="21"/>
      <c r="Y12" s="21"/>
      <c r="Z12" s="21"/>
      <c r="AA12" s="22"/>
      <c r="AC12" s="804" t="s">
        <v>173</v>
      </c>
      <c r="AD12" s="850">
        <v>193517.44444444444</v>
      </c>
      <c r="AE12" s="850">
        <v>192277.3488372093</v>
      </c>
      <c r="AG12" s="67" t="s">
        <v>170</v>
      </c>
      <c r="AH12" s="435" t="e">
        <v>#DIV/0!</v>
      </c>
      <c r="AI12" s="434" t="e">
        <v>#DIV/0!</v>
      </c>
    </row>
    <row r="13" spans="2:35" ht="12">
      <c r="B13" s="1098"/>
      <c r="C13" s="1098"/>
      <c r="D13" s="1098"/>
      <c r="E13" s="1098"/>
      <c r="F13" s="1098"/>
      <c r="G13" s="1098"/>
      <c r="H13" s="1098"/>
      <c r="I13" s="1098"/>
      <c r="J13" s="1098"/>
      <c r="K13" s="1098"/>
      <c r="L13" s="1098"/>
      <c r="M13" s="1098"/>
      <c r="O13" s="20"/>
      <c r="P13" s="21"/>
      <c r="Q13" s="21"/>
      <c r="R13" s="21"/>
      <c r="S13" s="21"/>
      <c r="T13" s="21"/>
      <c r="U13" s="21"/>
      <c r="V13" s="21"/>
      <c r="W13" s="21"/>
      <c r="X13" s="21"/>
      <c r="Y13" s="21"/>
      <c r="Z13" s="21"/>
      <c r="AA13" s="22"/>
      <c r="AC13" s="804" t="s">
        <v>163</v>
      </c>
      <c r="AD13" s="850">
        <v>218620.75</v>
      </c>
      <c r="AE13" s="850">
        <v>249800</v>
      </c>
      <c r="AG13" s="67" t="s">
        <v>171</v>
      </c>
      <c r="AH13" s="435">
        <v>246134.6779661017</v>
      </c>
      <c r="AI13" s="434">
        <v>280197.06451612903</v>
      </c>
    </row>
    <row r="14" spans="2:35" ht="12">
      <c r="B14" s="1098"/>
      <c r="C14" s="1098"/>
      <c r="D14" s="1098"/>
      <c r="E14" s="1098"/>
      <c r="F14" s="1098"/>
      <c r="G14" s="1098"/>
      <c r="H14" s="1098"/>
      <c r="I14" s="1098"/>
      <c r="J14" s="1098"/>
      <c r="K14" s="1098"/>
      <c r="L14" s="1098"/>
      <c r="M14" s="1098"/>
      <c r="O14" s="20"/>
      <c r="P14" s="21"/>
      <c r="Q14" s="21"/>
      <c r="R14" s="21"/>
      <c r="S14" s="21"/>
      <c r="T14" s="21"/>
      <c r="U14" s="21"/>
      <c r="V14" s="21"/>
      <c r="W14" s="21"/>
      <c r="X14" s="21"/>
      <c r="Y14" s="21"/>
      <c r="Z14" s="21"/>
      <c r="AA14" s="22"/>
      <c r="AC14" s="804" t="s">
        <v>164</v>
      </c>
      <c r="AD14" s="850">
        <v>147976.25</v>
      </c>
      <c r="AE14" s="850">
        <v>173921.66666666666</v>
      </c>
      <c r="AG14" s="67" t="s">
        <v>169</v>
      </c>
      <c r="AH14" s="435">
        <v>452268.85714285716</v>
      </c>
      <c r="AI14" s="434">
        <v>608616.6666666666</v>
      </c>
    </row>
    <row r="15" spans="2:35" ht="12">
      <c r="B15" s="1098"/>
      <c r="C15" s="1098"/>
      <c r="D15" s="1098"/>
      <c r="E15" s="1098"/>
      <c r="F15" s="1098"/>
      <c r="G15" s="1098"/>
      <c r="H15" s="1098"/>
      <c r="I15" s="1098"/>
      <c r="J15" s="1098"/>
      <c r="K15" s="1098"/>
      <c r="L15" s="1098"/>
      <c r="M15" s="1098"/>
      <c r="O15" s="20"/>
      <c r="P15" s="21"/>
      <c r="Q15" s="21"/>
      <c r="R15" s="21"/>
      <c r="S15" s="21"/>
      <c r="T15" s="21"/>
      <c r="U15" s="21"/>
      <c r="V15" s="21"/>
      <c r="W15" s="21"/>
      <c r="X15" s="21"/>
      <c r="Y15" s="21"/>
      <c r="Z15" s="21"/>
      <c r="AA15" s="22"/>
      <c r="AC15" s="804" t="s">
        <v>165</v>
      </c>
      <c r="AD15" s="850">
        <v>214090.05681818182</v>
      </c>
      <c r="AE15" s="850">
        <v>206305.36144578314</v>
      </c>
      <c r="AG15" s="67" t="s">
        <v>168</v>
      </c>
      <c r="AH15" s="435">
        <v>277658.08247422683</v>
      </c>
      <c r="AI15" s="434">
        <v>318572.7604166667</v>
      </c>
    </row>
    <row r="16" spans="2:35" ht="12">
      <c r="B16" s="1098"/>
      <c r="C16" s="1098"/>
      <c r="D16" s="1098"/>
      <c r="E16" s="1098"/>
      <c r="F16" s="1098"/>
      <c r="G16" s="1098"/>
      <c r="H16" s="1098"/>
      <c r="I16" s="1098"/>
      <c r="J16" s="1098"/>
      <c r="K16" s="1098"/>
      <c r="L16" s="1098"/>
      <c r="M16" s="1098"/>
      <c r="O16" s="20"/>
      <c r="P16" s="21"/>
      <c r="Q16" s="21"/>
      <c r="R16" s="21"/>
      <c r="S16" s="21"/>
      <c r="T16" s="21"/>
      <c r="U16" s="21"/>
      <c r="V16" s="21"/>
      <c r="W16" s="21"/>
      <c r="X16" s="21"/>
      <c r="Y16" s="21"/>
      <c r="Z16" s="21"/>
      <c r="AA16" s="22"/>
      <c r="AC16" s="804" t="s">
        <v>166</v>
      </c>
      <c r="AD16" s="852">
        <v>330148.85714285716</v>
      </c>
      <c r="AE16" s="852">
        <v>317379.8333333333</v>
      </c>
      <c r="AG16" s="67" t="s">
        <v>167</v>
      </c>
      <c r="AH16" s="435">
        <v>100000</v>
      </c>
      <c r="AI16" s="434">
        <v>135000</v>
      </c>
    </row>
    <row r="17" spans="2:35" ht="12">
      <c r="B17" s="1098"/>
      <c r="C17" s="1098"/>
      <c r="D17" s="1098"/>
      <c r="E17" s="1098"/>
      <c r="F17" s="1098"/>
      <c r="G17" s="1098"/>
      <c r="H17" s="1098"/>
      <c r="I17" s="1098"/>
      <c r="J17" s="1098"/>
      <c r="K17" s="1098"/>
      <c r="L17" s="1098"/>
      <c r="M17" s="1098"/>
      <c r="O17" s="23"/>
      <c r="P17" s="24"/>
      <c r="Q17" s="24"/>
      <c r="R17" s="24"/>
      <c r="S17" s="24"/>
      <c r="T17" s="24"/>
      <c r="U17" s="24"/>
      <c r="V17" s="24"/>
      <c r="W17" s="24"/>
      <c r="X17" s="24"/>
      <c r="Y17" s="24"/>
      <c r="Z17" s="24"/>
      <c r="AA17" s="25"/>
      <c r="AC17" s="804" t="s">
        <v>172</v>
      </c>
      <c r="AD17" s="850">
        <v>268275</v>
      </c>
      <c r="AE17" s="850">
        <v>275175</v>
      </c>
      <c r="AG17" s="67" t="s">
        <v>172</v>
      </c>
      <c r="AH17" s="435">
        <v>275175</v>
      </c>
      <c r="AI17" s="434">
        <v>268275</v>
      </c>
    </row>
    <row r="18" spans="2:35" ht="12">
      <c r="B18" s="1098"/>
      <c r="C18" s="1098"/>
      <c r="D18" s="1098"/>
      <c r="E18" s="1098"/>
      <c r="F18" s="1098"/>
      <c r="G18" s="1098"/>
      <c r="H18" s="1098"/>
      <c r="I18" s="1098"/>
      <c r="J18" s="1098"/>
      <c r="K18" s="1098"/>
      <c r="L18" s="1098"/>
      <c r="M18" s="1098"/>
      <c r="AC18" s="804" t="s">
        <v>167</v>
      </c>
      <c r="AD18" s="850">
        <v>135000</v>
      </c>
      <c r="AE18" s="850">
        <v>100000</v>
      </c>
      <c r="AG18" s="67" t="s">
        <v>166</v>
      </c>
      <c r="AH18" s="435">
        <v>317379.8333333333</v>
      </c>
      <c r="AI18" s="434">
        <v>330148.85714285716</v>
      </c>
    </row>
    <row r="19" spans="29:35" ht="12">
      <c r="AC19" s="804" t="s">
        <v>168</v>
      </c>
      <c r="AD19" s="850">
        <v>318572.7604166667</v>
      </c>
      <c r="AE19" s="850">
        <v>277658.08247422683</v>
      </c>
      <c r="AG19" s="67" t="s">
        <v>165</v>
      </c>
      <c r="AH19" s="435">
        <v>206305.36144578314</v>
      </c>
      <c r="AI19" s="434">
        <v>214090.05681818182</v>
      </c>
    </row>
    <row r="20" spans="1:35"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804" t="s">
        <v>169</v>
      </c>
      <c r="AD20" s="851">
        <v>608616.6666666666</v>
      </c>
      <c r="AE20" s="851">
        <v>452268.85714285716</v>
      </c>
      <c r="AG20" s="67" t="s">
        <v>164</v>
      </c>
      <c r="AH20" s="435">
        <v>173921.66666666666</v>
      </c>
      <c r="AI20" s="434">
        <v>147976.25</v>
      </c>
    </row>
    <row r="21" spans="1:35"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804" t="s">
        <v>171</v>
      </c>
      <c r="AD21" s="850">
        <v>280197.06451612903</v>
      </c>
      <c r="AE21" s="850">
        <v>246134.6779661017</v>
      </c>
      <c r="AG21" s="67" t="s">
        <v>163</v>
      </c>
      <c r="AH21" s="435">
        <v>249800</v>
      </c>
      <c r="AI21" s="434">
        <v>218620.75</v>
      </c>
    </row>
    <row r="22" spans="1:35"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804" t="s">
        <v>170</v>
      </c>
      <c r="AD22" s="850" t="e">
        <v>#DIV/0!</v>
      </c>
      <c r="AE22" s="850" t="e">
        <v>#DIV/0!</v>
      </c>
      <c r="AG22" s="67" t="s">
        <v>173</v>
      </c>
      <c r="AH22" s="435">
        <v>192277.3488372093</v>
      </c>
      <c r="AI22" s="434">
        <v>193517.44444444444</v>
      </c>
    </row>
    <row r="23" spans="1:35"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391</v>
      </c>
      <c r="AD23" s="850" t="e">
        <v>#DIV/0!</v>
      </c>
      <c r="AE23" s="850" t="e">
        <v>#DIV/0!</v>
      </c>
      <c r="AG23" s="75" t="s">
        <v>174</v>
      </c>
      <c r="AH23" s="437">
        <v>157204.74285714285</v>
      </c>
      <c r="AI23" s="436">
        <v>160521.3076923077</v>
      </c>
    </row>
    <row r="24" spans="1:27" ht="12">
      <c r="A24" s="20" t="s">
        <v>221</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33"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439</v>
      </c>
      <c r="AG25" s="413" t="s">
        <v>439</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5"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9" t="s">
        <v>186</v>
      </c>
      <c r="AD27" s="629" t="s">
        <v>492</v>
      </c>
      <c r="AE27" s="629" t="s">
        <v>493</v>
      </c>
      <c r="AG27" s="424" t="s">
        <v>186</v>
      </c>
      <c r="AH27" s="421" t="s">
        <v>493</v>
      </c>
      <c r="AI27" s="423" t="s">
        <v>492</v>
      </c>
    </row>
    <row r="28" spans="1:35"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720</v>
      </c>
      <c r="AD28" s="850">
        <v>270201.5</v>
      </c>
      <c r="AE28" s="850">
        <v>253717.54385964913</v>
      </c>
      <c r="AG28" s="163" t="s">
        <v>378</v>
      </c>
      <c r="AH28" s="447">
        <v>289140</v>
      </c>
      <c r="AI28" s="441">
        <v>324101.28571428574</v>
      </c>
    </row>
    <row r="29" spans="1:35"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721</v>
      </c>
      <c r="AD29" s="850">
        <v>243272.34513274336</v>
      </c>
      <c r="AE29" s="850">
        <v>216210.04672897197</v>
      </c>
      <c r="AG29" s="166" t="s">
        <v>94</v>
      </c>
      <c r="AH29" s="435">
        <v>235993.53846153847</v>
      </c>
      <c r="AI29" s="434">
        <v>258985</v>
      </c>
    </row>
    <row r="30" spans="1:35"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722</v>
      </c>
      <c r="AD30" s="850">
        <v>233853.42201834862</v>
      </c>
      <c r="AE30" s="850">
        <v>233934.49514563108</v>
      </c>
      <c r="AG30" s="166" t="s">
        <v>95</v>
      </c>
      <c r="AH30" s="435">
        <v>222472.60714285713</v>
      </c>
      <c r="AI30" s="434">
        <v>279455.24</v>
      </c>
    </row>
    <row r="31" spans="1:35"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723</v>
      </c>
      <c r="AD31" s="850">
        <v>279455.24</v>
      </c>
      <c r="AE31" s="850">
        <v>222472.60714285713</v>
      </c>
      <c r="AG31" s="166" t="s">
        <v>96</v>
      </c>
      <c r="AH31" s="435">
        <v>233934.49514563108</v>
      </c>
      <c r="AI31" s="434">
        <v>233853.42201834862</v>
      </c>
    </row>
    <row r="32" spans="1:35"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724</v>
      </c>
      <c r="AD32" s="850">
        <v>258985</v>
      </c>
      <c r="AE32" s="850">
        <v>235993.53846153847</v>
      </c>
      <c r="AG32" s="371" t="s">
        <v>97</v>
      </c>
      <c r="AH32" s="435">
        <v>216210.04672897197</v>
      </c>
      <c r="AI32" s="434">
        <v>243272.34513274336</v>
      </c>
    </row>
    <row r="33" spans="1:35"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725</v>
      </c>
      <c r="AD33" s="851">
        <v>324101.28571428574</v>
      </c>
      <c r="AE33" s="851">
        <v>289140</v>
      </c>
      <c r="AG33" s="170" t="s">
        <v>98</v>
      </c>
      <c r="AH33" s="437">
        <v>253717.54385964913</v>
      </c>
      <c r="AI33" s="436">
        <v>270201.5</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35"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C35" s="429"/>
      <c r="AD35" s="448"/>
      <c r="AE35" s="448"/>
      <c r="AG35" s="429"/>
      <c r="AH35" s="448"/>
      <c r="AI35" s="448"/>
    </row>
    <row r="36" spans="1:35"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C36" s="288"/>
      <c r="AD36" s="448"/>
      <c r="AE36" s="448"/>
      <c r="AG36" s="288"/>
      <c r="AH36" s="448"/>
      <c r="AI36" s="448"/>
    </row>
    <row r="37" spans="1:2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1:27"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row>
    <row r="39" spans="1:2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1:2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1:2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2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row>
    <row r="55" spans="1:27" ht="12">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27" ht="12">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27" ht="12">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27" ht="12">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27" ht="12">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27" ht="12">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27" ht="12">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27" ht="12">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27" ht="12">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row>
  </sheetData>
  <sheetProtection password="DF54" sheet="1" objects="1" scenarios="1"/>
  <mergeCells count="3">
    <mergeCell ref="A1:B1"/>
    <mergeCell ref="V1:AA1"/>
    <mergeCell ref="B5:M18"/>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2" man="1"/>
    <brk id="31" max="65535" man="1"/>
  </colBreaks>
  <drawing r:id="rId1"/>
</worksheet>
</file>

<file path=xl/worksheets/sheet28.xml><?xml version="1.0" encoding="utf-8"?>
<worksheet xmlns="http://schemas.openxmlformats.org/spreadsheetml/2006/main" xmlns:r="http://schemas.openxmlformats.org/officeDocument/2006/relationships">
  <sheetPr>
    <tabColor indexed="45"/>
  </sheetPr>
  <dimension ref="A1:BA71"/>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6.00390625" style="413" customWidth="1"/>
    <col min="30" max="30" width="7.875" style="413" customWidth="1"/>
    <col min="31" max="31" width="10.00390625" style="413" customWidth="1"/>
    <col min="32" max="33" width="7.875" style="413" customWidth="1"/>
    <col min="34" max="34" width="1.875" style="413" customWidth="1"/>
    <col min="35" max="35" width="16.00390625" style="413" customWidth="1"/>
    <col min="36" max="36" width="7.875" style="413" customWidth="1"/>
    <col min="37" max="37" width="9.625" style="413" customWidth="1"/>
    <col min="38" max="39" width="7.875" style="413" customWidth="1"/>
    <col min="40" max="40" width="7.75390625" style="16" customWidth="1"/>
    <col min="41" max="41" width="1.875" style="16" customWidth="1"/>
    <col min="42" max="42" width="16.00390625" style="413" customWidth="1"/>
    <col min="43" max="43" width="7.875" style="413" customWidth="1"/>
    <col min="44" max="44" width="9.625" style="413" customWidth="1"/>
    <col min="45" max="46" width="8.375" style="413" customWidth="1"/>
    <col min="47" max="47" width="1.875" style="413" customWidth="1"/>
    <col min="48" max="48" width="16.00390625" style="413" customWidth="1"/>
    <col min="49" max="49" width="7.625" style="413" customWidth="1"/>
    <col min="50" max="50" width="9.625" style="413" customWidth="1"/>
    <col min="51" max="51" width="8.125" style="413" customWidth="1"/>
    <col min="52" max="53" width="7.625" style="16" customWidth="1"/>
    <col min="54" max="16384" width="10.25390625" style="16" customWidth="1"/>
  </cols>
  <sheetData>
    <row r="1" spans="1:42" ht="21" customHeight="1" thickBot="1">
      <c r="A1" s="1096">
        <v>19</v>
      </c>
      <c r="B1" s="1096"/>
      <c r="C1" s="15" t="s">
        <v>344</v>
      </c>
      <c r="D1" s="15"/>
      <c r="E1" s="15"/>
      <c r="F1" s="15"/>
      <c r="G1" s="15"/>
      <c r="H1" s="15"/>
      <c r="I1" s="15"/>
      <c r="J1" s="15"/>
      <c r="K1" s="15"/>
      <c r="L1" s="15"/>
      <c r="M1" s="15"/>
      <c r="N1" s="15"/>
      <c r="O1" s="15"/>
      <c r="P1" s="15"/>
      <c r="Q1" s="15"/>
      <c r="R1" s="15"/>
      <c r="S1" s="15"/>
      <c r="T1" s="15"/>
      <c r="U1" s="15"/>
      <c r="V1" s="1097" t="s">
        <v>548</v>
      </c>
      <c r="W1" s="1097"/>
      <c r="X1" s="1097"/>
      <c r="Y1" s="1097"/>
      <c r="Z1" s="1097"/>
      <c r="AA1" s="1097"/>
      <c r="AC1" s="413" t="s">
        <v>345</v>
      </c>
      <c r="AP1" s="413" t="s">
        <v>677</v>
      </c>
    </row>
    <row r="2" ht="12">
      <c r="AN2" s="849"/>
    </row>
    <row r="3" spans="2:48" ht="12">
      <c r="B3" s="1098" t="s">
        <v>490</v>
      </c>
      <c r="C3" s="1099"/>
      <c r="D3" s="1099"/>
      <c r="E3" s="1099"/>
      <c r="F3" s="1099"/>
      <c r="G3" s="1099"/>
      <c r="H3" s="1099"/>
      <c r="I3" s="1099"/>
      <c r="J3" s="1099"/>
      <c r="K3" s="1099"/>
      <c r="L3" s="1099"/>
      <c r="M3" s="1099"/>
      <c r="O3" s="17"/>
      <c r="P3" s="18"/>
      <c r="Q3" s="18"/>
      <c r="R3" s="18"/>
      <c r="S3" s="18"/>
      <c r="T3" s="18"/>
      <c r="U3" s="18"/>
      <c r="V3" s="18"/>
      <c r="W3" s="18"/>
      <c r="X3" s="18"/>
      <c r="Y3" s="18"/>
      <c r="Z3" s="18"/>
      <c r="AA3" s="19"/>
      <c r="AC3" s="413" t="s">
        <v>155</v>
      </c>
      <c r="AI3" s="413" t="s">
        <v>592</v>
      </c>
      <c r="AN3" s="849"/>
      <c r="AP3" s="413" t="s">
        <v>155</v>
      </c>
      <c r="AV3" s="413" t="s">
        <v>592</v>
      </c>
    </row>
    <row r="4" spans="2:40" ht="12">
      <c r="B4" s="1099"/>
      <c r="C4" s="1099"/>
      <c r="D4" s="1099"/>
      <c r="E4" s="1099"/>
      <c r="F4" s="1099"/>
      <c r="G4" s="1099"/>
      <c r="H4" s="1099"/>
      <c r="I4" s="1099"/>
      <c r="J4" s="1099"/>
      <c r="K4" s="1099"/>
      <c r="L4" s="1099"/>
      <c r="M4" s="1099"/>
      <c r="O4" s="20"/>
      <c r="P4" s="21"/>
      <c r="Q4" s="21"/>
      <c r="R4" s="21"/>
      <c r="S4" s="21"/>
      <c r="T4" s="21"/>
      <c r="U4" s="21"/>
      <c r="V4" s="21"/>
      <c r="W4" s="21"/>
      <c r="X4" s="21"/>
      <c r="Y4" s="21"/>
      <c r="Z4" s="21"/>
      <c r="AA4" s="22"/>
      <c r="AN4" s="849"/>
    </row>
    <row r="5" spans="2:53" ht="12">
      <c r="B5" s="1099"/>
      <c r="C5" s="1099"/>
      <c r="D5" s="1099"/>
      <c r="E5" s="1099"/>
      <c r="F5" s="1099"/>
      <c r="G5" s="1099"/>
      <c r="H5" s="1099"/>
      <c r="I5" s="1099"/>
      <c r="J5" s="1099"/>
      <c r="K5" s="1099"/>
      <c r="L5" s="1099"/>
      <c r="M5" s="1099"/>
      <c r="O5" s="20"/>
      <c r="P5" s="21"/>
      <c r="Q5" s="21"/>
      <c r="R5" s="21"/>
      <c r="S5" s="21"/>
      <c r="T5" s="21"/>
      <c r="U5" s="21"/>
      <c r="V5" s="21"/>
      <c r="W5" s="21"/>
      <c r="X5" s="21"/>
      <c r="Y5" s="21"/>
      <c r="Z5" s="21"/>
      <c r="AA5" s="22"/>
      <c r="AC5" s="629"/>
      <c r="AD5" s="629" t="s">
        <v>545</v>
      </c>
      <c r="AE5" s="629" t="s">
        <v>544</v>
      </c>
      <c r="AF5" s="629" t="s">
        <v>543</v>
      </c>
      <c r="AG5" s="629" t="s">
        <v>489</v>
      </c>
      <c r="AI5" s="629"/>
      <c r="AJ5" s="935" t="s">
        <v>545</v>
      </c>
      <c r="AK5" s="935" t="s">
        <v>544</v>
      </c>
      <c r="AL5" s="935" t="s">
        <v>543</v>
      </c>
      <c r="AM5" s="935" t="s">
        <v>489</v>
      </c>
      <c r="AN5" s="936" t="s">
        <v>183</v>
      </c>
      <c r="AP5" s="629"/>
      <c r="AQ5" s="629" t="s">
        <v>543</v>
      </c>
      <c r="AR5" s="629" t="s">
        <v>544</v>
      </c>
      <c r="AS5" s="629" t="s">
        <v>545</v>
      </c>
      <c r="AT5" s="629" t="s">
        <v>489</v>
      </c>
      <c r="AV5" s="629"/>
      <c r="AW5" s="629" t="s">
        <v>545</v>
      </c>
      <c r="AX5" s="629" t="s">
        <v>544</v>
      </c>
      <c r="AY5" s="629" t="s">
        <v>543</v>
      </c>
      <c r="AZ5" s="939" t="s">
        <v>489</v>
      </c>
      <c r="BA5" s="642" t="s">
        <v>183</v>
      </c>
    </row>
    <row r="6" spans="2:53" ht="12">
      <c r="B6" s="1099"/>
      <c r="C6" s="1099"/>
      <c r="D6" s="1099"/>
      <c r="E6" s="1099"/>
      <c r="F6" s="1099"/>
      <c r="G6" s="1099"/>
      <c r="H6" s="1099"/>
      <c r="I6" s="1099"/>
      <c r="J6" s="1099"/>
      <c r="K6" s="1099"/>
      <c r="L6" s="1099"/>
      <c r="M6" s="1099"/>
      <c r="O6" s="20"/>
      <c r="P6" s="21"/>
      <c r="Q6" s="21"/>
      <c r="R6" s="21"/>
      <c r="S6" s="21"/>
      <c r="T6" s="21"/>
      <c r="U6" s="21"/>
      <c r="V6" s="21"/>
      <c r="W6" s="21"/>
      <c r="X6" s="21"/>
      <c r="Y6" s="21"/>
      <c r="Z6" s="21"/>
      <c r="AA6" s="22"/>
      <c r="AC6" s="629" t="s">
        <v>190</v>
      </c>
      <c r="AD6" s="827">
        <v>0.035578144853875476</v>
      </c>
      <c r="AE6" s="827">
        <v>0.015247776365946633</v>
      </c>
      <c r="AF6" s="827">
        <v>0.04066073697585769</v>
      </c>
      <c r="AG6" s="827">
        <v>0.9021601016518425</v>
      </c>
      <c r="AI6" s="934" t="s">
        <v>190</v>
      </c>
      <c r="AJ6" s="858">
        <v>28</v>
      </c>
      <c r="AK6" s="858">
        <v>12</v>
      </c>
      <c r="AL6" s="858">
        <v>32</v>
      </c>
      <c r="AM6" s="858">
        <v>710</v>
      </c>
      <c r="AN6" s="858">
        <v>787</v>
      </c>
      <c r="AP6" s="629" t="s">
        <v>191</v>
      </c>
      <c r="AQ6" s="383">
        <v>0.03430749682337993</v>
      </c>
      <c r="AR6" s="383">
        <v>0.03430749682337993</v>
      </c>
      <c r="AS6" s="383">
        <v>0.029224904701397714</v>
      </c>
      <c r="AT6" s="383">
        <v>0.9021601016518425</v>
      </c>
      <c r="AV6" s="629" t="s">
        <v>191</v>
      </c>
      <c r="AW6" s="451">
        <v>23</v>
      </c>
      <c r="AX6" s="451">
        <v>27</v>
      </c>
      <c r="AY6" s="451">
        <v>27</v>
      </c>
      <c r="AZ6" s="451">
        <v>710</v>
      </c>
      <c r="BA6" s="279">
        <v>787</v>
      </c>
    </row>
    <row r="7" spans="2:53" ht="12">
      <c r="B7" s="1099"/>
      <c r="C7" s="1099"/>
      <c r="D7" s="1099"/>
      <c r="E7" s="1099"/>
      <c r="F7" s="1099"/>
      <c r="G7" s="1099"/>
      <c r="H7" s="1099"/>
      <c r="I7" s="1099"/>
      <c r="J7" s="1099"/>
      <c r="K7" s="1099"/>
      <c r="L7" s="1099"/>
      <c r="M7" s="1099"/>
      <c r="O7" s="20"/>
      <c r="P7" s="21"/>
      <c r="Q7" s="21"/>
      <c r="R7" s="21"/>
      <c r="S7" s="21"/>
      <c r="T7" s="21"/>
      <c r="U7" s="21"/>
      <c r="V7" s="21"/>
      <c r="W7" s="21"/>
      <c r="X7" s="21"/>
      <c r="Y7" s="21"/>
      <c r="Z7" s="21"/>
      <c r="AA7" s="22"/>
      <c r="AC7" s="629" t="s">
        <v>191</v>
      </c>
      <c r="AD7" s="827">
        <v>0.029224904701397714</v>
      </c>
      <c r="AE7" s="827">
        <v>0.03430749682337993</v>
      </c>
      <c r="AF7" s="827">
        <v>0.03430749682337993</v>
      </c>
      <c r="AG7" s="827">
        <v>0.9085133418043202</v>
      </c>
      <c r="AI7" s="934" t="s">
        <v>191</v>
      </c>
      <c r="AJ7" s="858">
        <v>23</v>
      </c>
      <c r="AK7" s="858">
        <v>27</v>
      </c>
      <c r="AL7" s="858">
        <v>27</v>
      </c>
      <c r="AM7" s="858">
        <v>715</v>
      </c>
      <c r="AN7" s="858">
        <v>787</v>
      </c>
      <c r="AP7" s="629" t="s">
        <v>190</v>
      </c>
      <c r="AQ7" s="383">
        <v>0.04066073697585769</v>
      </c>
      <c r="AR7" s="383">
        <v>0.015247776365946633</v>
      </c>
      <c r="AS7" s="383">
        <v>0.035578144853875476</v>
      </c>
      <c r="AT7" s="383">
        <v>0.9085133418043202</v>
      </c>
      <c r="AV7" s="629" t="s">
        <v>190</v>
      </c>
      <c r="AW7" s="451">
        <v>28</v>
      </c>
      <c r="AX7" s="451">
        <v>12</v>
      </c>
      <c r="AY7" s="451">
        <v>32</v>
      </c>
      <c r="AZ7" s="451">
        <v>715</v>
      </c>
      <c r="BA7" s="279">
        <v>787</v>
      </c>
    </row>
    <row r="8" spans="2:51" ht="12">
      <c r="B8" s="1099"/>
      <c r="C8" s="1099"/>
      <c r="D8" s="1099"/>
      <c r="E8" s="1099"/>
      <c r="F8" s="1099"/>
      <c r="G8" s="1099"/>
      <c r="H8" s="1099"/>
      <c r="I8" s="1099"/>
      <c r="J8" s="1099"/>
      <c r="K8" s="1099"/>
      <c r="L8" s="1099"/>
      <c r="M8" s="1099"/>
      <c r="O8" s="20"/>
      <c r="P8" s="21"/>
      <c r="Q8" s="21"/>
      <c r="R8" s="21"/>
      <c r="S8" s="21"/>
      <c r="T8" s="21"/>
      <c r="U8" s="21"/>
      <c r="V8" s="21"/>
      <c r="W8" s="21"/>
      <c r="X8" s="21"/>
      <c r="Y8" s="21"/>
      <c r="Z8" s="21"/>
      <c r="AA8" s="22"/>
      <c r="AC8" s="849"/>
      <c r="AD8" s="849"/>
      <c r="AE8" s="849"/>
      <c r="AF8" s="849"/>
      <c r="AG8" s="849"/>
      <c r="AH8" s="849"/>
      <c r="AI8" s="849"/>
      <c r="AJ8" s="849"/>
      <c r="AK8" s="937"/>
      <c r="AL8" s="938"/>
      <c r="AM8" s="938"/>
      <c r="AN8" s="938"/>
      <c r="AP8" s="16"/>
      <c r="AQ8" s="16"/>
      <c r="AR8" s="16"/>
      <c r="AS8" s="16"/>
      <c r="AT8" s="16"/>
      <c r="AU8" s="16"/>
      <c r="AV8" s="16"/>
      <c r="AW8" s="16"/>
      <c r="AX8" s="16"/>
      <c r="AY8" s="16"/>
    </row>
    <row r="9" spans="2:48" ht="12">
      <c r="B9" s="1099"/>
      <c r="C9" s="1099"/>
      <c r="D9" s="1099"/>
      <c r="E9" s="1099"/>
      <c r="F9" s="1099"/>
      <c r="G9" s="1099"/>
      <c r="H9" s="1099"/>
      <c r="I9" s="1099"/>
      <c r="J9" s="1099"/>
      <c r="K9" s="1099"/>
      <c r="L9" s="1099"/>
      <c r="M9" s="1099"/>
      <c r="O9" s="20"/>
      <c r="P9" s="21"/>
      <c r="Q9" s="21"/>
      <c r="R9" s="21"/>
      <c r="S9" s="21"/>
      <c r="T9" s="21"/>
      <c r="U9" s="21"/>
      <c r="V9" s="21"/>
      <c r="W9" s="21"/>
      <c r="X9" s="21"/>
      <c r="Y9" s="21"/>
      <c r="Z9" s="21"/>
      <c r="AA9" s="22"/>
      <c r="AC9" s="413" t="s">
        <v>404</v>
      </c>
      <c r="AI9" s="413" t="s">
        <v>405</v>
      </c>
      <c r="AN9" s="849"/>
      <c r="AP9" s="413" t="s">
        <v>404</v>
      </c>
      <c r="AV9" s="413" t="s">
        <v>405</v>
      </c>
    </row>
    <row r="10" spans="2:52" ht="12">
      <c r="B10" s="1099"/>
      <c r="C10" s="1099"/>
      <c r="D10" s="1099"/>
      <c r="E10" s="1099"/>
      <c r="F10" s="1099"/>
      <c r="G10" s="1099"/>
      <c r="H10" s="1099"/>
      <c r="I10" s="1099"/>
      <c r="J10" s="1099"/>
      <c r="K10" s="1099"/>
      <c r="L10" s="1099"/>
      <c r="M10" s="1099"/>
      <c r="O10" s="20"/>
      <c r="P10" s="21"/>
      <c r="Q10" s="21"/>
      <c r="R10" s="21"/>
      <c r="S10" s="21"/>
      <c r="T10" s="21"/>
      <c r="U10" s="21"/>
      <c r="V10" s="21"/>
      <c r="W10" s="21"/>
      <c r="X10" s="21"/>
      <c r="Y10" s="21"/>
      <c r="Z10" s="21"/>
      <c r="AA10" s="22"/>
      <c r="AC10" s="610" t="s">
        <v>185</v>
      </c>
      <c r="AD10" s="629" t="s">
        <v>545</v>
      </c>
      <c r="AE10" s="629" t="s">
        <v>544</v>
      </c>
      <c r="AF10" s="629" t="s">
        <v>543</v>
      </c>
      <c r="AG10" s="941"/>
      <c r="AI10" s="610" t="s">
        <v>185</v>
      </c>
      <c r="AJ10" s="629" t="s">
        <v>545</v>
      </c>
      <c r="AK10" s="629" t="s">
        <v>544</v>
      </c>
      <c r="AL10" s="629" t="s">
        <v>543</v>
      </c>
      <c r="AM10" s="642" t="s">
        <v>183</v>
      </c>
      <c r="AP10" s="610" t="s">
        <v>185</v>
      </c>
      <c r="AQ10" s="629" t="s">
        <v>543</v>
      </c>
      <c r="AR10" s="629" t="s">
        <v>544</v>
      </c>
      <c r="AS10" s="629" t="s">
        <v>545</v>
      </c>
      <c r="AT10" s="632"/>
      <c r="AV10" s="610" t="s">
        <v>185</v>
      </c>
      <c r="AW10" s="629" t="s">
        <v>545</v>
      </c>
      <c r="AX10" s="629" t="s">
        <v>544</v>
      </c>
      <c r="AY10" s="629" t="s">
        <v>543</v>
      </c>
      <c r="AZ10" s="642" t="s">
        <v>183</v>
      </c>
    </row>
    <row r="11" spans="2:52" ht="12">
      <c r="B11" s="1099"/>
      <c r="C11" s="1099"/>
      <c r="D11" s="1099"/>
      <c r="E11" s="1099"/>
      <c r="F11" s="1099"/>
      <c r="G11" s="1099"/>
      <c r="H11" s="1099"/>
      <c r="I11" s="1099"/>
      <c r="J11" s="1099"/>
      <c r="K11" s="1099"/>
      <c r="L11" s="1099"/>
      <c r="M11" s="1099"/>
      <c r="O11" s="20"/>
      <c r="P11" s="21"/>
      <c r="Q11" s="21"/>
      <c r="R11" s="21"/>
      <c r="S11" s="21"/>
      <c r="T11" s="21"/>
      <c r="U11" s="21"/>
      <c r="V11" s="21"/>
      <c r="W11" s="21"/>
      <c r="X11" s="21"/>
      <c r="Y11" s="21"/>
      <c r="Z11" s="21"/>
      <c r="AA11" s="22"/>
      <c r="AC11" s="804" t="s">
        <v>174</v>
      </c>
      <c r="AD11" s="827">
        <v>0.06766917293233082</v>
      </c>
      <c r="AE11" s="827">
        <v>0.007518796992481203</v>
      </c>
      <c r="AF11" s="827">
        <v>0.015037593984962405</v>
      </c>
      <c r="AG11" s="940"/>
      <c r="AI11" s="804" t="s">
        <v>174</v>
      </c>
      <c r="AJ11" s="859">
        <v>9</v>
      </c>
      <c r="AK11" s="859">
        <v>1</v>
      </c>
      <c r="AL11" s="859">
        <v>2</v>
      </c>
      <c r="AM11" s="859">
        <v>133</v>
      </c>
      <c r="AP11" s="611" t="s">
        <v>391</v>
      </c>
      <c r="AQ11" s="383" t="e">
        <v>#DIV/0!</v>
      </c>
      <c r="AR11" s="383" t="e">
        <v>#DIV/0!</v>
      </c>
      <c r="AS11" s="383" t="e">
        <v>#DIV/0!</v>
      </c>
      <c r="AT11" s="443"/>
      <c r="AV11" s="611" t="s">
        <v>391</v>
      </c>
      <c r="AW11" s="641">
        <v>0</v>
      </c>
      <c r="AX11" s="641">
        <v>0</v>
      </c>
      <c r="AY11" s="641">
        <v>0</v>
      </c>
      <c r="AZ11" s="279">
        <v>0</v>
      </c>
    </row>
    <row r="12" spans="2:52" ht="12">
      <c r="B12" s="1099"/>
      <c r="C12" s="1099"/>
      <c r="D12" s="1099"/>
      <c r="E12" s="1099"/>
      <c r="F12" s="1099"/>
      <c r="G12" s="1099"/>
      <c r="H12" s="1099"/>
      <c r="I12" s="1099"/>
      <c r="J12" s="1099"/>
      <c r="K12" s="1099"/>
      <c r="L12" s="1099"/>
      <c r="M12" s="1099"/>
      <c r="O12" s="20"/>
      <c r="P12" s="21"/>
      <c r="Q12" s="21"/>
      <c r="R12" s="21"/>
      <c r="S12" s="21"/>
      <c r="T12" s="21"/>
      <c r="U12" s="21"/>
      <c r="V12" s="21"/>
      <c r="W12" s="21"/>
      <c r="X12" s="21"/>
      <c r="Y12" s="21"/>
      <c r="Z12" s="21"/>
      <c r="AA12" s="22"/>
      <c r="AC12" s="804" t="s">
        <v>173</v>
      </c>
      <c r="AD12" s="860">
        <v>0.07627118644067797</v>
      </c>
      <c r="AE12" s="860">
        <v>0.01694915254237288</v>
      </c>
      <c r="AF12" s="860">
        <v>0.00847457627118644</v>
      </c>
      <c r="AG12" s="940"/>
      <c r="AI12" s="804" t="s">
        <v>173</v>
      </c>
      <c r="AJ12" s="859">
        <v>9</v>
      </c>
      <c r="AK12" s="859">
        <v>2</v>
      </c>
      <c r="AL12" s="859">
        <v>1</v>
      </c>
      <c r="AM12" s="859">
        <v>118</v>
      </c>
      <c r="AP12" s="612" t="s">
        <v>170</v>
      </c>
      <c r="AQ12" s="383" t="e">
        <v>#DIV/0!</v>
      </c>
      <c r="AR12" s="383" t="e">
        <v>#DIV/0!</v>
      </c>
      <c r="AS12" s="383" t="e">
        <v>#DIV/0!</v>
      </c>
      <c r="AT12" s="443"/>
      <c r="AV12" s="612" t="s">
        <v>170</v>
      </c>
      <c r="AW12" s="641">
        <v>0</v>
      </c>
      <c r="AX12" s="641">
        <v>0</v>
      </c>
      <c r="AY12" s="641">
        <v>0</v>
      </c>
      <c r="AZ12" s="279">
        <v>0</v>
      </c>
    </row>
    <row r="13" spans="2:52" ht="12">
      <c r="B13" s="1099"/>
      <c r="C13" s="1099"/>
      <c r="D13" s="1099"/>
      <c r="E13" s="1099"/>
      <c r="F13" s="1099"/>
      <c r="G13" s="1099"/>
      <c r="H13" s="1099"/>
      <c r="I13" s="1099"/>
      <c r="J13" s="1099"/>
      <c r="K13" s="1099"/>
      <c r="L13" s="1099"/>
      <c r="M13" s="1099"/>
      <c r="O13" s="20"/>
      <c r="P13" s="21"/>
      <c r="Q13" s="21"/>
      <c r="R13" s="21"/>
      <c r="S13" s="21"/>
      <c r="T13" s="21"/>
      <c r="U13" s="21"/>
      <c r="V13" s="21"/>
      <c r="W13" s="21"/>
      <c r="X13" s="21"/>
      <c r="Y13" s="21"/>
      <c r="Z13" s="21"/>
      <c r="AA13" s="22"/>
      <c r="AC13" s="804" t="s">
        <v>163</v>
      </c>
      <c r="AD13" s="827">
        <v>0</v>
      </c>
      <c r="AE13" s="827">
        <v>0</v>
      </c>
      <c r="AF13" s="827">
        <v>0.1111111111111111</v>
      </c>
      <c r="AG13" s="940"/>
      <c r="AI13" s="804" t="s">
        <v>163</v>
      </c>
      <c r="AJ13" s="859">
        <v>0</v>
      </c>
      <c r="AK13" s="859">
        <v>0</v>
      </c>
      <c r="AL13" s="859">
        <v>1</v>
      </c>
      <c r="AM13" s="859">
        <v>9</v>
      </c>
      <c r="AP13" s="612" t="s">
        <v>171</v>
      </c>
      <c r="AQ13" s="383">
        <v>0.03875968992248062</v>
      </c>
      <c r="AR13" s="383">
        <v>0.015503875968992248</v>
      </c>
      <c r="AS13" s="383">
        <v>0.023255813953488372</v>
      </c>
      <c r="AT13" s="443"/>
      <c r="AV13" s="612" t="s">
        <v>171</v>
      </c>
      <c r="AW13" s="641">
        <v>3</v>
      </c>
      <c r="AX13" s="641">
        <v>2</v>
      </c>
      <c r="AY13" s="641">
        <v>5</v>
      </c>
      <c r="AZ13" s="279">
        <v>129</v>
      </c>
    </row>
    <row r="14" spans="2:52" ht="12">
      <c r="B14" s="1099"/>
      <c r="C14" s="1099"/>
      <c r="D14" s="1099"/>
      <c r="E14" s="1099"/>
      <c r="F14" s="1099"/>
      <c r="G14" s="1099"/>
      <c r="H14" s="1099"/>
      <c r="I14" s="1099"/>
      <c r="J14" s="1099"/>
      <c r="K14" s="1099"/>
      <c r="L14" s="1099"/>
      <c r="M14" s="1099"/>
      <c r="O14" s="20"/>
      <c r="P14" s="21"/>
      <c r="Q14" s="21"/>
      <c r="R14" s="21"/>
      <c r="S14" s="21"/>
      <c r="T14" s="21"/>
      <c r="U14" s="21"/>
      <c r="V14" s="21"/>
      <c r="W14" s="21"/>
      <c r="X14" s="21"/>
      <c r="Y14" s="21"/>
      <c r="Z14" s="21"/>
      <c r="AA14" s="22"/>
      <c r="AC14" s="804" t="s">
        <v>164</v>
      </c>
      <c r="AD14" s="828">
        <v>0.07142857142857142</v>
      </c>
      <c r="AE14" s="828">
        <v>0.07142857142857142</v>
      </c>
      <c r="AF14" s="828">
        <v>0.07142857142857142</v>
      </c>
      <c r="AG14" s="940"/>
      <c r="AI14" s="804" t="s">
        <v>164</v>
      </c>
      <c r="AJ14" s="859">
        <v>1</v>
      </c>
      <c r="AK14" s="859">
        <v>1</v>
      </c>
      <c r="AL14" s="859">
        <v>1</v>
      </c>
      <c r="AM14" s="859">
        <v>14</v>
      </c>
      <c r="AP14" s="612" t="s">
        <v>169</v>
      </c>
      <c r="AQ14" s="383">
        <v>0.0625</v>
      </c>
      <c r="AR14" s="383">
        <v>0</v>
      </c>
      <c r="AS14" s="383">
        <v>0</v>
      </c>
      <c r="AT14" s="443"/>
      <c r="AV14" s="612" t="s">
        <v>169</v>
      </c>
      <c r="AW14" s="641">
        <v>0</v>
      </c>
      <c r="AX14" s="641">
        <v>0</v>
      </c>
      <c r="AY14" s="641">
        <v>1</v>
      </c>
      <c r="AZ14" s="279">
        <v>16</v>
      </c>
    </row>
    <row r="15" spans="2:52" ht="12">
      <c r="B15" s="1099"/>
      <c r="C15" s="1099"/>
      <c r="D15" s="1099"/>
      <c r="E15" s="1099"/>
      <c r="F15" s="1099"/>
      <c r="G15" s="1099"/>
      <c r="H15" s="1099"/>
      <c r="I15" s="1099"/>
      <c r="J15" s="1099"/>
      <c r="K15" s="1099"/>
      <c r="L15" s="1099"/>
      <c r="M15" s="1099"/>
      <c r="O15" s="20"/>
      <c r="P15" s="21"/>
      <c r="Q15" s="21"/>
      <c r="R15" s="21"/>
      <c r="S15" s="21"/>
      <c r="T15" s="21"/>
      <c r="U15" s="21"/>
      <c r="V15" s="21"/>
      <c r="W15" s="21"/>
      <c r="X15" s="21"/>
      <c r="Y15" s="21"/>
      <c r="Z15" s="21"/>
      <c r="AA15" s="22"/>
      <c r="AC15" s="804" t="s">
        <v>165</v>
      </c>
      <c r="AD15" s="860">
        <v>0.014925373134328358</v>
      </c>
      <c r="AE15" s="860">
        <v>0.014925373134328358</v>
      </c>
      <c r="AF15" s="860">
        <v>0.06965174129353234</v>
      </c>
      <c r="AG15" s="940"/>
      <c r="AI15" s="804" t="s">
        <v>165</v>
      </c>
      <c r="AJ15" s="859">
        <v>3</v>
      </c>
      <c r="AK15" s="859">
        <v>3</v>
      </c>
      <c r="AL15" s="859">
        <v>14</v>
      </c>
      <c r="AM15" s="859">
        <v>201</v>
      </c>
      <c r="AP15" s="612" t="s">
        <v>168</v>
      </c>
      <c r="AQ15" s="383">
        <v>0.045871559633027525</v>
      </c>
      <c r="AR15" s="383">
        <v>0.009174311926605505</v>
      </c>
      <c r="AS15" s="383">
        <v>0</v>
      </c>
      <c r="AT15" s="443"/>
      <c r="AV15" s="612" t="s">
        <v>168</v>
      </c>
      <c r="AW15" s="641">
        <v>0</v>
      </c>
      <c r="AX15" s="641">
        <v>1</v>
      </c>
      <c r="AY15" s="641">
        <v>5</v>
      </c>
      <c r="AZ15" s="279">
        <v>109</v>
      </c>
    </row>
    <row r="16" spans="2:52" ht="12">
      <c r="B16" s="1099"/>
      <c r="C16" s="1099"/>
      <c r="D16" s="1099"/>
      <c r="E16" s="1099"/>
      <c r="F16" s="1099"/>
      <c r="G16" s="1099"/>
      <c r="H16" s="1099"/>
      <c r="I16" s="1099"/>
      <c r="J16" s="1099"/>
      <c r="K16" s="1099"/>
      <c r="L16" s="1099"/>
      <c r="M16" s="1099"/>
      <c r="O16" s="23"/>
      <c r="P16" s="24"/>
      <c r="Q16" s="24"/>
      <c r="R16" s="24"/>
      <c r="S16" s="24"/>
      <c r="T16" s="24"/>
      <c r="U16" s="24"/>
      <c r="V16" s="24"/>
      <c r="W16" s="24"/>
      <c r="X16" s="24"/>
      <c r="Y16" s="24"/>
      <c r="Z16" s="24"/>
      <c r="AA16" s="25"/>
      <c r="AC16" s="804" t="s">
        <v>166</v>
      </c>
      <c r="AD16" s="827">
        <v>0</v>
      </c>
      <c r="AE16" s="827">
        <v>0</v>
      </c>
      <c r="AF16" s="827">
        <v>0</v>
      </c>
      <c r="AG16" s="940"/>
      <c r="AI16" s="804" t="s">
        <v>166</v>
      </c>
      <c r="AJ16" s="859">
        <v>0</v>
      </c>
      <c r="AK16" s="859">
        <v>0</v>
      </c>
      <c r="AL16" s="859">
        <v>0</v>
      </c>
      <c r="AM16" s="859">
        <v>10</v>
      </c>
      <c r="AP16" s="612" t="s">
        <v>167</v>
      </c>
      <c r="AQ16" s="383">
        <v>0.05</v>
      </c>
      <c r="AR16" s="383">
        <v>0.05</v>
      </c>
      <c r="AS16" s="383">
        <v>0.075</v>
      </c>
      <c r="AT16" s="443"/>
      <c r="AV16" s="612" t="s">
        <v>167</v>
      </c>
      <c r="AW16" s="641">
        <v>3</v>
      </c>
      <c r="AX16" s="641">
        <v>2</v>
      </c>
      <c r="AY16" s="641">
        <v>2</v>
      </c>
      <c r="AZ16" s="279">
        <v>40</v>
      </c>
    </row>
    <row r="17" spans="2:52" ht="12">
      <c r="B17" s="16" t="s">
        <v>453</v>
      </c>
      <c r="AC17" s="804" t="s">
        <v>172</v>
      </c>
      <c r="AD17" s="827">
        <v>0</v>
      </c>
      <c r="AE17" s="827">
        <v>0</v>
      </c>
      <c r="AF17" s="827">
        <v>0</v>
      </c>
      <c r="AG17" s="940"/>
      <c r="AI17" s="804" t="s">
        <v>172</v>
      </c>
      <c r="AJ17" s="859">
        <v>0</v>
      </c>
      <c r="AK17" s="859">
        <v>0</v>
      </c>
      <c r="AL17" s="859">
        <v>0</v>
      </c>
      <c r="AM17" s="859">
        <v>8</v>
      </c>
      <c r="AP17" s="612" t="s">
        <v>172</v>
      </c>
      <c r="AQ17" s="383">
        <v>0</v>
      </c>
      <c r="AR17" s="383">
        <v>0</v>
      </c>
      <c r="AS17" s="383">
        <v>0</v>
      </c>
      <c r="AT17" s="443"/>
      <c r="AV17" s="612" t="s">
        <v>172</v>
      </c>
      <c r="AW17" s="641">
        <v>0</v>
      </c>
      <c r="AX17" s="641">
        <v>0</v>
      </c>
      <c r="AY17" s="641">
        <v>0</v>
      </c>
      <c r="AZ17" s="279">
        <v>8</v>
      </c>
    </row>
    <row r="18" spans="1:52" ht="1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C18" s="804" t="s">
        <v>167</v>
      </c>
      <c r="AD18" s="828">
        <v>0.075</v>
      </c>
      <c r="AE18" s="828">
        <v>0.05</v>
      </c>
      <c r="AF18" s="828">
        <v>0.05</v>
      </c>
      <c r="AG18" s="940"/>
      <c r="AI18" s="804" t="s">
        <v>167</v>
      </c>
      <c r="AJ18" s="859">
        <v>3</v>
      </c>
      <c r="AK18" s="859">
        <v>2</v>
      </c>
      <c r="AL18" s="859">
        <v>2</v>
      </c>
      <c r="AM18" s="859">
        <v>40</v>
      </c>
      <c r="AP18" s="612" t="s">
        <v>166</v>
      </c>
      <c r="AQ18" s="383">
        <v>0</v>
      </c>
      <c r="AR18" s="383">
        <v>0</v>
      </c>
      <c r="AS18" s="383">
        <v>0</v>
      </c>
      <c r="AT18" s="443"/>
      <c r="AV18" s="612" t="s">
        <v>166</v>
      </c>
      <c r="AW18" s="641">
        <v>0</v>
      </c>
      <c r="AX18" s="641">
        <v>0</v>
      </c>
      <c r="AY18" s="641">
        <v>0</v>
      </c>
      <c r="AZ18" s="279">
        <v>10</v>
      </c>
    </row>
    <row r="19" spans="1:52" ht="1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C19" s="804" t="s">
        <v>168</v>
      </c>
      <c r="AD19" s="860">
        <v>0</v>
      </c>
      <c r="AE19" s="860">
        <v>0.009174311926605505</v>
      </c>
      <c r="AF19" s="860">
        <v>0.045871559633027525</v>
      </c>
      <c r="AG19" s="940"/>
      <c r="AI19" s="804" t="s">
        <v>168</v>
      </c>
      <c r="AJ19" s="859">
        <v>0</v>
      </c>
      <c r="AK19" s="859">
        <v>1</v>
      </c>
      <c r="AL19" s="859">
        <v>5</v>
      </c>
      <c r="AM19" s="859">
        <v>109</v>
      </c>
      <c r="AP19" s="612" t="s">
        <v>165</v>
      </c>
      <c r="AQ19" s="383">
        <v>0.06965174129353234</v>
      </c>
      <c r="AR19" s="383">
        <v>0.014925373134328358</v>
      </c>
      <c r="AS19" s="383">
        <v>0.014925373134328358</v>
      </c>
      <c r="AT19" s="443"/>
      <c r="AV19" s="612" t="s">
        <v>165</v>
      </c>
      <c r="AW19" s="641">
        <v>3</v>
      </c>
      <c r="AX19" s="641">
        <v>3</v>
      </c>
      <c r="AY19" s="641">
        <v>14</v>
      </c>
      <c r="AZ19" s="279">
        <v>201</v>
      </c>
    </row>
    <row r="20" spans="1:52" ht="1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C20" s="804" t="s">
        <v>169</v>
      </c>
      <c r="AD20" s="860">
        <v>0</v>
      </c>
      <c r="AE20" s="860">
        <v>0</v>
      </c>
      <c r="AF20" s="860">
        <v>0.0625</v>
      </c>
      <c r="AG20" s="940"/>
      <c r="AI20" s="804" t="s">
        <v>169</v>
      </c>
      <c r="AJ20" s="859">
        <v>0</v>
      </c>
      <c r="AK20" s="859">
        <v>0</v>
      </c>
      <c r="AL20" s="859">
        <v>1</v>
      </c>
      <c r="AM20" s="859">
        <v>16</v>
      </c>
      <c r="AP20" s="612" t="s">
        <v>164</v>
      </c>
      <c r="AQ20" s="383">
        <v>0.07142857142857142</v>
      </c>
      <c r="AR20" s="383">
        <v>0.07142857142857142</v>
      </c>
      <c r="AS20" s="383">
        <v>0.07142857142857142</v>
      </c>
      <c r="AT20" s="443"/>
      <c r="AV20" s="612" t="s">
        <v>164</v>
      </c>
      <c r="AW20" s="641">
        <v>1</v>
      </c>
      <c r="AX20" s="641">
        <v>1</v>
      </c>
      <c r="AY20" s="641">
        <v>1</v>
      </c>
      <c r="AZ20" s="279">
        <v>14</v>
      </c>
    </row>
    <row r="21" spans="1:52" ht="1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C21" s="804" t="s">
        <v>171</v>
      </c>
      <c r="AD21" s="827">
        <v>0.023255813953488372</v>
      </c>
      <c r="AE21" s="827">
        <v>0.015503875968992248</v>
      </c>
      <c r="AF21" s="827">
        <v>0.03875968992248062</v>
      </c>
      <c r="AG21" s="940"/>
      <c r="AI21" s="804" t="s">
        <v>171</v>
      </c>
      <c r="AJ21" s="859">
        <v>3</v>
      </c>
      <c r="AK21" s="859">
        <v>2</v>
      </c>
      <c r="AL21" s="859">
        <v>5</v>
      </c>
      <c r="AM21" s="859">
        <v>129</v>
      </c>
      <c r="AP21" s="612" t="s">
        <v>163</v>
      </c>
      <c r="AQ21" s="383">
        <v>0.1111111111111111</v>
      </c>
      <c r="AR21" s="383">
        <v>0</v>
      </c>
      <c r="AS21" s="383">
        <v>0</v>
      </c>
      <c r="AT21" s="443"/>
      <c r="AV21" s="612" t="s">
        <v>163</v>
      </c>
      <c r="AW21" s="641">
        <v>0</v>
      </c>
      <c r="AX21" s="641">
        <v>0</v>
      </c>
      <c r="AY21" s="641">
        <v>1</v>
      </c>
      <c r="AZ21" s="279">
        <v>9</v>
      </c>
    </row>
    <row r="22" spans="1:52" ht="1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C22" s="804" t="s">
        <v>170</v>
      </c>
      <c r="AD22" s="827" t="e">
        <v>#DIV/0!</v>
      </c>
      <c r="AE22" s="827" t="e">
        <v>#DIV/0!</v>
      </c>
      <c r="AF22" s="827" t="e">
        <v>#DIV/0!</v>
      </c>
      <c r="AG22" s="940"/>
      <c r="AI22" s="804" t="s">
        <v>170</v>
      </c>
      <c r="AJ22" s="859">
        <v>0</v>
      </c>
      <c r="AK22" s="859">
        <v>0</v>
      </c>
      <c r="AL22" s="859">
        <v>0</v>
      </c>
      <c r="AM22" s="859">
        <v>0</v>
      </c>
      <c r="AP22" s="612" t="s">
        <v>173</v>
      </c>
      <c r="AQ22" s="383">
        <v>0.00847457627118644</v>
      </c>
      <c r="AR22" s="383">
        <v>0.01694915254237288</v>
      </c>
      <c r="AS22" s="383">
        <v>0.07627118644067797</v>
      </c>
      <c r="AT22" s="443"/>
      <c r="AV22" s="612" t="s">
        <v>173</v>
      </c>
      <c r="AW22" s="641">
        <v>9</v>
      </c>
      <c r="AX22" s="641">
        <v>2</v>
      </c>
      <c r="AY22" s="641">
        <v>1</v>
      </c>
      <c r="AZ22" s="279">
        <v>118</v>
      </c>
    </row>
    <row r="23" spans="1:52" ht="1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C23" s="611" t="s">
        <v>391</v>
      </c>
      <c r="AD23" s="827" t="e">
        <v>#DIV/0!</v>
      </c>
      <c r="AE23" s="827" t="e">
        <v>#DIV/0!</v>
      </c>
      <c r="AF23" s="827" t="e">
        <v>#DIV/0!</v>
      </c>
      <c r="AG23" s="940"/>
      <c r="AI23" s="611" t="s">
        <v>391</v>
      </c>
      <c r="AJ23" s="859">
        <v>0</v>
      </c>
      <c r="AK23" s="859">
        <v>0</v>
      </c>
      <c r="AL23" s="859">
        <v>0</v>
      </c>
      <c r="AM23" s="859">
        <v>0</v>
      </c>
      <c r="AP23" s="612" t="s">
        <v>174</v>
      </c>
      <c r="AQ23" s="383">
        <v>0.015037593984962405</v>
      </c>
      <c r="AR23" s="383">
        <v>0.007518796992481203</v>
      </c>
      <c r="AS23" s="383">
        <v>0.06766917293233082</v>
      </c>
      <c r="AT23" s="443"/>
      <c r="AV23" s="612" t="s">
        <v>174</v>
      </c>
      <c r="AW23" s="641">
        <v>9</v>
      </c>
      <c r="AX23" s="641">
        <v>1</v>
      </c>
      <c r="AY23" s="641">
        <v>2</v>
      </c>
      <c r="AZ23" s="279">
        <v>133</v>
      </c>
    </row>
    <row r="24" spans="1:52" ht="1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G24" s="942"/>
      <c r="AI24" s="629" t="s">
        <v>400</v>
      </c>
      <c r="AJ24" s="859">
        <v>28</v>
      </c>
      <c r="AK24" s="859">
        <v>12</v>
      </c>
      <c r="AL24" s="859">
        <v>32</v>
      </c>
      <c r="AM24" s="831">
        <v>787</v>
      </c>
      <c r="AV24" s="629" t="s">
        <v>400</v>
      </c>
      <c r="AW24" s="641">
        <v>28</v>
      </c>
      <c r="AX24" s="641">
        <v>12</v>
      </c>
      <c r="AY24" s="641">
        <v>32</v>
      </c>
      <c r="AZ24" s="279">
        <v>787</v>
      </c>
    </row>
    <row r="25" spans="1:40" ht="1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G25" s="942"/>
      <c r="AM25" s="429"/>
      <c r="AN25" s="849"/>
    </row>
    <row r="26" spans="1:48" ht="1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C26" s="413" t="s">
        <v>409</v>
      </c>
      <c r="AG26" s="942"/>
      <c r="AI26" s="413" t="s">
        <v>410</v>
      </c>
      <c r="AM26" s="429"/>
      <c r="AN26" s="849"/>
      <c r="AP26" s="413" t="s">
        <v>409</v>
      </c>
      <c r="AV26" s="413" t="s">
        <v>410</v>
      </c>
    </row>
    <row r="27" spans="1:52" ht="1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C27" s="610" t="s">
        <v>185</v>
      </c>
      <c r="AD27" s="629" t="s">
        <v>545</v>
      </c>
      <c r="AE27" s="629" t="s">
        <v>544</v>
      </c>
      <c r="AF27" s="629" t="s">
        <v>543</v>
      </c>
      <c r="AG27" s="941"/>
      <c r="AI27" s="610" t="s">
        <v>185</v>
      </c>
      <c r="AJ27" s="629" t="s">
        <v>545</v>
      </c>
      <c r="AK27" s="629" t="s">
        <v>544</v>
      </c>
      <c r="AL27" s="629" t="s">
        <v>543</v>
      </c>
      <c r="AM27" s="642" t="s">
        <v>183</v>
      </c>
      <c r="AP27" s="610" t="s">
        <v>185</v>
      </c>
      <c r="AQ27" s="629" t="s">
        <v>543</v>
      </c>
      <c r="AR27" s="629" t="s">
        <v>544</v>
      </c>
      <c r="AS27" s="629" t="s">
        <v>545</v>
      </c>
      <c r="AT27" s="632"/>
      <c r="AV27" s="610" t="s">
        <v>185</v>
      </c>
      <c r="AW27" s="629" t="s">
        <v>545</v>
      </c>
      <c r="AX27" s="629" t="s">
        <v>544</v>
      </c>
      <c r="AY27" s="629" t="s">
        <v>543</v>
      </c>
      <c r="AZ27" s="642" t="s">
        <v>183</v>
      </c>
    </row>
    <row r="28" spans="1:52" ht="1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C28" s="804" t="s">
        <v>174</v>
      </c>
      <c r="AD28" s="827">
        <v>0</v>
      </c>
      <c r="AE28" s="827">
        <v>0.015037593984962405</v>
      </c>
      <c r="AF28" s="827">
        <v>0.015037593984962405</v>
      </c>
      <c r="AG28" s="940"/>
      <c r="AI28" s="804" t="s">
        <v>174</v>
      </c>
      <c r="AJ28" s="859">
        <v>0</v>
      </c>
      <c r="AK28" s="859">
        <v>2</v>
      </c>
      <c r="AL28" s="859">
        <v>2</v>
      </c>
      <c r="AM28" s="859">
        <v>133</v>
      </c>
      <c r="AP28" s="611" t="s">
        <v>391</v>
      </c>
      <c r="AQ28" s="383" t="e">
        <v>#DIV/0!</v>
      </c>
      <c r="AR28" s="383" t="e">
        <v>#DIV/0!</v>
      </c>
      <c r="AS28" s="383" t="e">
        <v>#DIV/0!</v>
      </c>
      <c r="AT28" s="443"/>
      <c r="AV28" s="611" t="s">
        <v>391</v>
      </c>
      <c r="AW28" s="641">
        <v>0</v>
      </c>
      <c r="AX28" s="641">
        <v>0</v>
      </c>
      <c r="AY28" s="641">
        <v>0</v>
      </c>
      <c r="AZ28" s="279">
        <v>0</v>
      </c>
    </row>
    <row r="29" spans="1:52" ht="1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C29" s="804" t="s">
        <v>173</v>
      </c>
      <c r="AD29" s="860">
        <v>0.025423728813559324</v>
      </c>
      <c r="AE29" s="860">
        <v>0.01694915254237288</v>
      </c>
      <c r="AF29" s="860">
        <v>0.00847457627118644</v>
      </c>
      <c r="AG29" s="940"/>
      <c r="AI29" s="804" t="s">
        <v>173</v>
      </c>
      <c r="AJ29" s="859">
        <v>3</v>
      </c>
      <c r="AK29" s="859">
        <v>2</v>
      </c>
      <c r="AL29" s="859">
        <v>1</v>
      </c>
      <c r="AM29" s="859">
        <v>118</v>
      </c>
      <c r="AP29" s="612" t="s">
        <v>170</v>
      </c>
      <c r="AQ29" s="383" t="e">
        <v>#DIV/0!</v>
      </c>
      <c r="AR29" s="383" t="e">
        <v>#DIV/0!</v>
      </c>
      <c r="AS29" s="383" t="e">
        <v>#DIV/0!</v>
      </c>
      <c r="AT29" s="443"/>
      <c r="AV29" s="612" t="s">
        <v>170</v>
      </c>
      <c r="AW29" s="641">
        <v>0</v>
      </c>
      <c r="AX29" s="641">
        <v>0</v>
      </c>
      <c r="AY29" s="641">
        <v>0</v>
      </c>
      <c r="AZ29" s="279">
        <v>0</v>
      </c>
    </row>
    <row r="30" spans="1:52" ht="1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C30" s="804" t="s">
        <v>163</v>
      </c>
      <c r="AD30" s="827">
        <v>0</v>
      </c>
      <c r="AE30" s="827">
        <v>0</v>
      </c>
      <c r="AF30" s="827">
        <v>0</v>
      </c>
      <c r="AG30" s="940"/>
      <c r="AI30" s="804" t="s">
        <v>163</v>
      </c>
      <c r="AJ30" s="859">
        <v>0</v>
      </c>
      <c r="AK30" s="859">
        <v>0</v>
      </c>
      <c r="AL30" s="859">
        <v>0</v>
      </c>
      <c r="AM30" s="859">
        <v>9</v>
      </c>
      <c r="AP30" s="612" t="s">
        <v>171</v>
      </c>
      <c r="AQ30" s="383">
        <v>0.05426356589147287</v>
      </c>
      <c r="AR30" s="383">
        <v>0.015503875968992248</v>
      </c>
      <c r="AS30" s="383">
        <v>0.05426356589147287</v>
      </c>
      <c r="AT30" s="443"/>
      <c r="AV30" s="612" t="s">
        <v>171</v>
      </c>
      <c r="AW30" s="641">
        <v>7</v>
      </c>
      <c r="AX30" s="641">
        <v>2</v>
      </c>
      <c r="AY30" s="641">
        <v>7</v>
      </c>
      <c r="AZ30" s="279">
        <v>129</v>
      </c>
    </row>
    <row r="31" spans="1:52" ht="1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C31" s="804" t="s">
        <v>164</v>
      </c>
      <c r="AD31" s="828">
        <v>0.14285714285714285</v>
      </c>
      <c r="AE31" s="828">
        <v>0.07142857142857142</v>
      </c>
      <c r="AF31" s="828">
        <v>0.07142857142857142</v>
      </c>
      <c r="AG31" s="940"/>
      <c r="AI31" s="804" t="s">
        <v>164</v>
      </c>
      <c r="AJ31" s="859">
        <v>2</v>
      </c>
      <c r="AK31" s="859">
        <v>1</v>
      </c>
      <c r="AL31" s="859">
        <v>1</v>
      </c>
      <c r="AM31" s="859">
        <v>14</v>
      </c>
      <c r="AP31" s="612" t="s">
        <v>169</v>
      </c>
      <c r="AQ31" s="383">
        <v>0.1875</v>
      </c>
      <c r="AR31" s="383">
        <v>0.0625</v>
      </c>
      <c r="AS31" s="383">
        <v>0</v>
      </c>
      <c r="AT31" s="443"/>
      <c r="AV31" s="612" t="s">
        <v>169</v>
      </c>
      <c r="AW31" s="641">
        <v>0</v>
      </c>
      <c r="AX31" s="641">
        <v>1</v>
      </c>
      <c r="AY31" s="641">
        <v>3</v>
      </c>
      <c r="AZ31" s="279">
        <v>16</v>
      </c>
    </row>
    <row r="32" spans="1:52" ht="1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C32" s="804" t="s">
        <v>165</v>
      </c>
      <c r="AD32" s="860">
        <v>0.01990049751243781</v>
      </c>
      <c r="AE32" s="860">
        <v>0.029850746268656716</v>
      </c>
      <c r="AF32" s="860">
        <v>0.05472636815920398</v>
      </c>
      <c r="AG32" s="940"/>
      <c r="AI32" s="804" t="s">
        <v>165</v>
      </c>
      <c r="AJ32" s="859">
        <v>4</v>
      </c>
      <c r="AK32" s="859">
        <v>6</v>
      </c>
      <c r="AL32" s="859">
        <v>11</v>
      </c>
      <c r="AM32" s="859">
        <v>201</v>
      </c>
      <c r="AP32" s="612" t="s">
        <v>168</v>
      </c>
      <c r="AQ32" s="383">
        <v>0.009174311926605505</v>
      </c>
      <c r="AR32" s="383">
        <v>0.08256880733944955</v>
      </c>
      <c r="AS32" s="383">
        <v>0.045871559633027525</v>
      </c>
      <c r="AT32" s="443"/>
      <c r="AV32" s="612" t="s">
        <v>168</v>
      </c>
      <c r="AW32" s="641">
        <v>5</v>
      </c>
      <c r="AX32" s="641">
        <v>9</v>
      </c>
      <c r="AY32" s="641">
        <v>1</v>
      </c>
      <c r="AZ32" s="279">
        <v>109</v>
      </c>
    </row>
    <row r="33" spans="1:52" ht="1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C33" s="804" t="s">
        <v>166</v>
      </c>
      <c r="AD33" s="828">
        <v>0.1</v>
      </c>
      <c r="AE33" s="828">
        <v>0.3</v>
      </c>
      <c r="AF33" s="828">
        <v>0</v>
      </c>
      <c r="AG33" s="940"/>
      <c r="AI33" s="804" t="s">
        <v>166</v>
      </c>
      <c r="AJ33" s="859">
        <v>1</v>
      </c>
      <c r="AK33" s="859">
        <v>3</v>
      </c>
      <c r="AL33" s="859">
        <v>0</v>
      </c>
      <c r="AM33" s="859">
        <v>10</v>
      </c>
      <c r="AP33" s="612" t="s">
        <v>167</v>
      </c>
      <c r="AQ33" s="383">
        <v>0.025</v>
      </c>
      <c r="AR33" s="383">
        <v>0.025</v>
      </c>
      <c r="AS33" s="383">
        <v>0.025</v>
      </c>
      <c r="AT33" s="443"/>
      <c r="AV33" s="612" t="s">
        <v>167</v>
      </c>
      <c r="AW33" s="641">
        <v>1</v>
      </c>
      <c r="AX33" s="641">
        <v>1</v>
      </c>
      <c r="AY33" s="641">
        <v>1</v>
      </c>
      <c r="AZ33" s="279">
        <v>40</v>
      </c>
    </row>
    <row r="34" spans="1:52" ht="1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C34" s="804" t="s">
        <v>172</v>
      </c>
      <c r="AD34" s="827">
        <v>0</v>
      </c>
      <c r="AE34" s="827">
        <v>0</v>
      </c>
      <c r="AF34" s="827">
        <v>0</v>
      </c>
      <c r="AG34" s="940"/>
      <c r="AI34" s="804" t="s">
        <v>172</v>
      </c>
      <c r="AJ34" s="859">
        <v>0</v>
      </c>
      <c r="AK34" s="859">
        <v>0</v>
      </c>
      <c r="AL34" s="859">
        <v>0</v>
      </c>
      <c r="AM34" s="859">
        <v>8</v>
      </c>
      <c r="AP34" s="612" t="s">
        <v>172</v>
      </c>
      <c r="AQ34" s="383">
        <v>0</v>
      </c>
      <c r="AR34" s="383">
        <v>0</v>
      </c>
      <c r="AS34" s="383">
        <v>0</v>
      </c>
      <c r="AT34" s="443"/>
      <c r="AV34" s="612" t="s">
        <v>172</v>
      </c>
      <c r="AW34" s="641">
        <v>0</v>
      </c>
      <c r="AX34" s="641">
        <v>0</v>
      </c>
      <c r="AY34" s="641">
        <v>0</v>
      </c>
      <c r="AZ34" s="279">
        <v>8</v>
      </c>
    </row>
    <row r="35" spans="1:52" ht="1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C35" s="804" t="s">
        <v>167</v>
      </c>
      <c r="AD35" s="827">
        <v>0.025</v>
      </c>
      <c r="AE35" s="827">
        <v>0.025</v>
      </c>
      <c r="AF35" s="827">
        <v>0.025</v>
      </c>
      <c r="AG35" s="940"/>
      <c r="AI35" s="804" t="s">
        <v>167</v>
      </c>
      <c r="AJ35" s="859">
        <v>1</v>
      </c>
      <c r="AK35" s="859">
        <v>1</v>
      </c>
      <c r="AL35" s="859">
        <v>1</v>
      </c>
      <c r="AM35" s="859">
        <v>40</v>
      </c>
      <c r="AP35" s="612" t="s">
        <v>166</v>
      </c>
      <c r="AQ35" s="383">
        <v>0</v>
      </c>
      <c r="AR35" s="383">
        <v>0.3</v>
      </c>
      <c r="AS35" s="383">
        <v>0.1</v>
      </c>
      <c r="AT35" s="443"/>
      <c r="AV35" s="612" t="s">
        <v>166</v>
      </c>
      <c r="AW35" s="641">
        <v>1</v>
      </c>
      <c r="AX35" s="641">
        <v>3</v>
      </c>
      <c r="AY35" s="641">
        <v>0</v>
      </c>
      <c r="AZ35" s="279">
        <v>10</v>
      </c>
    </row>
    <row r="36" spans="1:52" ht="1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C36" s="804" t="s">
        <v>168</v>
      </c>
      <c r="AD36" s="860">
        <v>0.045871559633027525</v>
      </c>
      <c r="AE36" s="860">
        <v>0.08256880733944955</v>
      </c>
      <c r="AF36" s="860">
        <v>0.009174311926605505</v>
      </c>
      <c r="AG36" s="940"/>
      <c r="AI36" s="804" t="s">
        <v>168</v>
      </c>
      <c r="AJ36" s="859">
        <v>5</v>
      </c>
      <c r="AK36" s="859">
        <v>9</v>
      </c>
      <c r="AL36" s="859">
        <v>1</v>
      </c>
      <c r="AM36" s="859">
        <v>109</v>
      </c>
      <c r="AP36" s="612" t="s">
        <v>165</v>
      </c>
      <c r="AQ36" s="383">
        <v>0.05472636815920398</v>
      </c>
      <c r="AR36" s="383">
        <v>0.029850746268656716</v>
      </c>
      <c r="AS36" s="383">
        <v>0.01990049751243781</v>
      </c>
      <c r="AT36" s="443"/>
      <c r="AV36" s="612" t="s">
        <v>165</v>
      </c>
      <c r="AW36" s="641">
        <v>4</v>
      </c>
      <c r="AX36" s="641">
        <v>6</v>
      </c>
      <c r="AY36" s="641">
        <v>11</v>
      </c>
      <c r="AZ36" s="279">
        <v>201</v>
      </c>
    </row>
    <row r="37" spans="1:52" ht="1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C37" s="804" t="s">
        <v>169</v>
      </c>
      <c r="AD37" s="827">
        <v>0</v>
      </c>
      <c r="AE37" s="827">
        <v>0.0625</v>
      </c>
      <c r="AF37" s="827">
        <v>0.1875</v>
      </c>
      <c r="AG37" s="940"/>
      <c r="AI37" s="804" t="s">
        <v>169</v>
      </c>
      <c r="AJ37" s="859">
        <v>0</v>
      </c>
      <c r="AK37" s="859">
        <v>1</v>
      </c>
      <c r="AL37" s="859">
        <v>3</v>
      </c>
      <c r="AM37" s="859">
        <v>16</v>
      </c>
      <c r="AP37" s="612" t="s">
        <v>164</v>
      </c>
      <c r="AQ37" s="383">
        <v>0.07142857142857142</v>
      </c>
      <c r="AR37" s="383">
        <v>0.07142857142857142</v>
      </c>
      <c r="AS37" s="383">
        <v>0.14285714285714285</v>
      </c>
      <c r="AT37" s="443"/>
      <c r="AV37" s="612" t="s">
        <v>164</v>
      </c>
      <c r="AW37" s="641">
        <v>2</v>
      </c>
      <c r="AX37" s="641">
        <v>1</v>
      </c>
      <c r="AY37" s="641">
        <v>1</v>
      </c>
      <c r="AZ37" s="279">
        <v>14</v>
      </c>
    </row>
    <row r="38" spans="1:52" ht="1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C38" s="804" t="s">
        <v>171</v>
      </c>
      <c r="AD38" s="827">
        <v>0.05426356589147287</v>
      </c>
      <c r="AE38" s="827">
        <v>0.015503875968992248</v>
      </c>
      <c r="AF38" s="827">
        <v>0.05426356589147287</v>
      </c>
      <c r="AG38" s="940"/>
      <c r="AI38" s="804" t="s">
        <v>171</v>
      </c>
      <c r="AJ38" s="859">
        <v>7</v>
      </c>
      <c r="AK38" s="859">
        <v>2</v>
      </c>
      <c r="AL38" s="859">
        <v>7</v>
      </c>
      <c r="AM38" s="859">
        <v>129</v>
      </c>
      <c r="AP38" s="612" t="s">
        <v>163</v>
      </c>
      <c r="AQ38" s="383">
        <v>0</v>
      </c>
      <c r="AR38" s="383">
        <v>0</v>
      </c>
      <c r="AS38" s="383">
        <v>0</v>
      </c>
      <c r="AT38" s="443"/>
      <c r="AV38" s="612" t="s">
        <v>163</v>
      </c>
      <c r="AW38" s="641">
        <v>0</v>
      </c>
      <c r="AX38" s="641">
        <v>0</v>
      </c>
      <c r="AY38" s="641">
        <v>0</v>
      </c>
      <c r="AZ38" s="279">
        <v>9</v>
      </c>
    </row>
    <row r="39" spans="1:52" ht="1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C39" s="804" t="s">
        <v>170</v>
      </c>
      <c r="AD39" s="827" t="e">
        <v>#DIV/0!</v>
      </c>
      <c r="AE39" s="827" t="e">
        <v>#DIV/0!</v>
      </c>
      <c r="AF39" s="827" t="e">
        <v>#DIV/0!</v>
      </c>
      <c r="AG39" s="940"/>
      <c r="AI39" s="804" t="s">
        <v>170</v>
      </c>
      <c r="AJ39" s="859">
        <v>0</v>
      </c>
      <c r="AK39" s="859">
        <v>0</v>
      </c>
      <c r="AL39" s="859">
        <v>0</v>
      </c>
      <c r="AM39" s="859">
        <v>0</v>
      </c>
      <c r="AP39" s="612" t="s">
        <v>173</v>
      </c>
      <c r="AQ39" s="383">
        <v>0.00847457627118644</v>
      </c>
      <c r="AR39" s="383">
        <v>0.01694915254237288</v>
      </c>
      <c r="AS39" s="383">
        <v>0.025423728813559324</v>
      </c>
      <c r="AT39" s="443"/>
      <c r="AV39" s="612" t="s">
        <v>173</v>
      </c>
      <c r="AW39" s="641">
        <v>3</v>
      </c>
      <c r="AX39" s="641">
        <v>2</v>
      </c>
      <c r="AY39" s="641">
        <v>1</v>
      </c>
      <c r="AZ39" s="279">
        <v>118</v>
      </c>
    </row>
    <row r="40" spans="1:52" ht="1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C40" s="611" t="s">
        <v>391</v>
      </c>
      <c r="AD40" s="827" t="e">
        <v>#DIV/0!</v>
      </c>
      <c r="AE40" s="827" t="e">
        <v>#DIV/0!</v>
      </c>
      <c r="AF40" s="827" t="e">
        <v>#DIV/0!</v>
      </c>
      <c r="AG40" s="940"/>
      <c r="AI40" s="611" t="s">
        <v>391</v>
      </c>
      <c r="AJ40" s="859">
        <v>0</v>
      </c>
      <c r="AK40" s="859">
        <v>0</v>
      </c>
      <c r="AL40" s="859">
        <v>0</v>
      </c>
      <c r="AM40" s="859">
        <v>0</v>
      </c>
      <c r="AP40" s="612" t="s">
        <v>174</v>
      </c>
      <c r="AQ40" s="383">
        <v>0.015037593984962405</v>
      </c>
      <c r="AR40" s="383">
        <v>0.015037593984962405</v>
      </c>
      <c r="AS40" s="383">
        <v>0</v>
      </c>
      <c r="AT40" s="443"/>
      <c r="AV40" s="612" t="s">
        <v>174</v>
      </c>
      <c r="AW40" s="641">
        <v>0</v>
      </c>
      <c r="AX40" s="641">
        <v>2</v>
      </c>
      <c r="AY40" s="641">
        <v>2</v>
      </c>
      <c r="AZ40" s="279">
        <v>133</v>
      </c>
    </row>
    <row r="41" spans="1:52" ht="1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G41" s="942"/>
      <c r="AI41" s="629" t="s">
        <v>400</v>
      </c>
      <c r="AJ41" s="859">
        <v>23</v>
      </c>
      <c r="AK41" s="859">
        <v>27</v>
      </c>
      <c r="AL41" s="859">
        <v>27</v>
      </c>
      <c r="AM41" s="831">
        <v>787</v>
      </c>
      <c r="AV41" s="629" t="s">
        <v>400</v>
      </c>
      <c r="AW41" s="641">
        <v>23</v>
      </c>
      <c r="AX41" s="641">
        <v>27</v>
      </c>
      <c r="AY41" s="641">
        <v>27</v>
      </c>
      <c r="AZ41" s="279">
        <v>787</v>
      </c>
    </row>
    <row r="42" spans="1:39" ht="1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G42" s="942"/>
      <c r="AM42" s="849"/>
    </row>
    <row r="43" spans="1:48" ht="1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C43" s="413" t="s">
        <v>406</v>
      </c>
      <c r="AG43" s="942"/>
      <c r="AI43" s="413" t="s">
        <v>407</v>
      </c>
      <c r="AM43" s="849"/>
      <c r="AP43" s="413" t="s">
        <v>406</v>
      </c>
      <c r="AV43" s="413" t="s">
        <v>407</v>
      </c>
    </row>
    <row r="44" spans="1:52" ht="1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C44" s="629" t="s">
        <v>186</v>
      </c>
      <c r="AD44" s="629" t="s">
        <v>157</v>
      </c>
      <c r="AE44" s="629" t="s">
        <v>591</v>
      </c>
      <c r="AF44" s="629" t="s">
        <v>156</v>
      </c>
      <c r="AG44" s="941"/>
      <c r="AI44" s="629" t="s">
        <v>186</v>
      </c>
      <c r="AJ44" s="629" t="s">
        <v>157</v>
      </c>
      <c r="AK44" s="629" t="s">
        <v>591</v>
      </c>
      <c r="AL44" s="629" t="s">
        <v>156</v>
      </c>
      <c r="AM44" s="642" t="s">
        <v>183</v>
      </c>
      <c r="AP44" s="629" t="s">
        <v>186</v>
      </c>
      <c r="AQ44" s="629" t="s">
        <v>156</v>
      </c>
      <c r="AR44" s="629" t="s">
        <v>591</v>
      </c>
      <c r="AS44" s="629" t="s">
        <v>157</v>
      </c>
      <c r="AT44" s="632"/>
      <c r="AV44" s="629" t="s">
        <v>186</v>
      </c>
      <c r="AW44" s="629" t="s">
        <v>157</v>
      </c>
      <c r="AX44" s="629" t="s">
        <v>591</v>
      </c>
      <c r="AY44" s="629" t="s">
        <v>156</v>
      </c>
      <c r="AZ44" s="642" t="s">
        <v>183</v>
      </c>
    </row>
    <row r="45" spans="1:52" ht="1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C45" s="613" t="s">
        <v>720</v>
      </c>
      <c r="AD45" s="827">
        <v>0.007751937984496124</v>
      </c>
      <c r="AE45" s="827">
        <v>0.003875968992248062</v>
      </c>
      <c r="AF45" s="827">
        <v>0.007751937984496124</v>
      </c>
      <c r="AG45" s="940"/>
      <c r="AI45" s="613" t="s">
        <v>720</v>
      </c>
      <c r="AJ45" s="858">
        <v>2</v>
      </c>
      <c r="AK45" s="858">
        <v>1</v>
      </c>
      <c r="AL45" s="858">
        <v>2</v>
      </c>
      <c r="AM45" s="858">
        <v>258</v>
      </c>
      <c r="AP45" s="613" t="s">
        <v>378</v>
      </c>
      <c r="AQ45" s="383">
        <v>0.38095238095238093</v>
      </c>
      <c r="AR45" s="383">
        <v>0.14285714285714285</v>
      </c>
      <c r="AS45" s="383">
        <v>0.14285714285714285</v>
      </c>
      <c r="AT45" s="443"/>
      <c r="AV45" s="613" t="s">
        <v>378</v>
      </c>
      <c r="AW45" s="451">
        <v>3</v>
      </c>
      <c r="AX45" s="451">
        <v>3</v>
      </c>
      <c r="AY45" s="451">
        <v>8</v>
      </c>
      <c r="AZ45" s="279">
        <v>21</v>
      </c>
    </row>
    <row r="46" spans="1:52" ht="1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C46" s="613" t="s">
        <v>721</v>
      </c>
      <c r="AD46" s="827">
        <v>0.024291497975708502</v>
      </c>
      <c r="AE46" s="827">
        <v>0.008097165991902834</v>
      </c>
      <c r="AF46" s="827">
        <v>0.008097165991902834</v>
      </c>
      <c r="AG46" s="940"/>
      <c r="AI46" s="613" t="s">
        <v>721</v>
      </c>
      <c r="AJ46" s="858">
        <v>6</v>
      </c>
      <c r="AK46" s="858">
        <v>2</v>
      </c>
      <c r="AL46" s="858">
        <v>2</v>
      </c>
      <c r="AM46" s="858">
        <v>247</v>
      </c>
      <c r="AP46" s="613" t="s">
        <v>94</v>
      </c>
      <c r="AQ46" s="383">
        <v>0.28125</v>
      </c>
      <c r="AR46" s="383">
        <v>0.09375</v>
      </c>
      <c r="AS46" s="383">
        <v>0.125</v>
      </c>
      <c r="AT46" s="443"/>
      <c r="AV46" s="613" t="s">
        <v>94</v>
      </c>
      <c r="AW46" s="451">
        <v>4</v>
      </c>
      <c r="AX46" s="451">
        <v>3</v>
      </c>
      <c r="AY46" s="451">
        <v>9</v>
      </c>
      <c r="AZ46" s="279">
        <v>32</v>
      </c>
    </row>
    <row r="47" spans="1:52" ht="1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C47" s="613" t="s">
        <v>722</v>
      </c>
      <c r="AD47" s="827">
        <v>0.042105263157894736</v>
      </c>
      <c r="AE47" s="827">
        <v>0.005263157894736842</v>
      </c>
      <c r="AF47" s="827">
        <v>0.021052631578947368</v>
      </c>
      <c r="AG47" s="940"/>
      <c r="AI47" s="613" t="s">
        <v>722</v>
      </c>
      <c r="AJ47" s="858">
        <v>8</v>
      </c>
      <c r="AK47" s="858">
        <v>1</v>
      </c>
      <c r="AL47" s="858">
        <v>4</v>
      </c>
      <c r="AM47" s="858">
        <v>190</v>
      </c>
      <c r="AP47" s="613" t="s">
        <v>95</v>
      </c>
      <c r="AQ47" s="383">
        <v>0.1794871794871795</v>
      </c>
      <c r="AR47" s="383">
        <v>0.05128205128205128</v>
      </c>
      <c r="AS47" s="383">
        <v>0.1282051282051282</v>
      </c>
      <c r="AT47" s="443"/>
      <c r="AV47" s="613" t="s">
        <v>95</v>
      </c>
      <c r="AW47" s="451">
        <v>5</v>
      </c>
      <c r="AX47" s="451">
        <v>2</v>
      </c>
      <c r="AY47" s="451">
        <v>7</v>
      </c>
      <c r="AZ47" s="279">
        <v>39</v>
      </c>
    </row>
    <row r="48" spans="1:52" ht="1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C48" s="613" t="s">
        <v>723</v>
      </c>
      <c r="AD48" s="828">
        <v>0.1282051282051282</v>
      </c>
      <c r="AE48" s="828">
        <v>0.05128205128205128</v>
      </c>
      <c r="AF48" s="828">
        <v>0.1794871794871795</v>
      </c>
      <c r="AG48" s="940"/>
      <c r="AI48" s="613" t="s">
        <v>723</v>
      </c>
      <c r="AJ48" s="858">
        <v>5</v>
      </c>
      <c r="AK48" s="858">
        <v>2</v>
      </c>
      <c r="AL48" s="858">
        <v>7</v>
      </c>
      <c r="AM48" s="858">
        <v>39</v>
      </c>
      <c r="AP48" s="613" t="s">
        <v>96</v>
      </c>
      <c r="AQ48" s="383">
        <v>0.021052631578947368</v>
      </c>
      <c r="AR48" s="383">
        <v>0.005263157894736842</v>
      </c>
      <c r="AS48" s="383">
        <v>0.042105263157894736</v>
      </c>
      <c r="AT48" s="443"/>
      <c r="AV48" s="613" t="s">
        <v>96</v>
      </c>
      <c r="AW48" s="451">
        <v>8</v>
      </c>
      <c r="AX48" s="451">
        <v>1</v>
      </c>
      <c r="AY48" s="451">
        <v>4</v>
      </c>
      <c r="AZ48" s="279">
        <v>190</v>
      </c>
    </row>
    <row r="49" spans="1:52" ht="1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C49" s="613" t="s">
        <v>724</v>
      </c>
      <c r="AD49" s="828">
        <v>0.125</v>
      </c>
      <c r="AE49" s="828">
        <v>0.09375</v>
      </c>
      <c r="AF49" s="828">
        <v>0.28125</v>
      </c>
      <c r="AG49" s="940"/>
      <c r="AI49" s="613" t="s">
        <v>724</v>
      </c>
      <c r="AJ49" s="858">
        <v>4</v>
      </c>
      <c r="AK49" s="858">
        <v>3</v>
      </c>
      <c r="AL49" s="858">
        <v>9</v>
      </c>
      <c r="AM49" s="858">
        <v>32</v>
      </c>
      <c r="AP49" s="613" t="s">
        <v>97</v>
      </c>
      <c r="AQ49" s="383">
        <v>0.008097165991902834</v>
      </c>
      <c r="AR49" s="383">
        <v>0.008097165991902834</v>
      </c>
      <c r="AS49" s="383">
        <v>0.024291497975708502</v>
      </c>
      <c r="AT49" s="443"/>
      <c r="AV49" s="613" t="s">
        <v>97</v>
      </c>
      <c r="AW49" s="451">
        <v>6</v>
      </c>
      <c r="AX49" s="451">
        <v>2</v>
      </c>
      <c r="AY49" s="451">
        <v>2</v>
      </c>
      <c r="AZ49" s="279">
        <v>247</v>
      </c>
    </row>
    <row r="50" spans="1:52" ht="1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C50" s="613" t="s">
        <v>725</v>
      </c>
      <c r="AD50" s="828">
        <v>0.14285714285714285</v>
      </c>
      <c r="AE50" s="828">
        <v>0.14285714285714285</v>
      </c>
      <c r="AF50" s="828">
        <v>0.38095238095238093</v>
      </c>
      <c r="AG50" s="940"/>
      <c r="AI50" s="613" t="s">
        <v>725</v>
      </c>
      <c r="AJ50" s="858">
        <v>3</v>
      </c>
      <c r="AK50" s="858">
        <v>3</v>
      </c>
      <c r="AL50" s="858">
        <v>8</v>
      </c>
      <c r="AM50" s="858">
        <v>21</v>
      </c>
      <c r="AP50" s="613" t="s">
        <v>98</v>
      </c>
      <c r="AQ50" s="383">
        <v>0.007751937984496124</v>
      </c>
      <c r="AR50" s="383">
        <v>0.003875968992248062</v>
      </c>
      <c r="AS50" s="383">
        <v>0.007751937984496124</v>
      </c>
      <c r="AT50" s="443"/>
      <c r="AV50" s="613" t="s">
        <v>98</v>
      </c>
      <c r="AW50" s="451">
        <v>2</v>
      </c>
      <c r="AX50" s="451">
        <v>1</v>
      </c>
      <c r="AY50" s="451">
        <v>2</v>
      </c>
      <c r="AZ50" s="279">
        <v>258</v>
      </c>
    </row>
    <row r="51" spans="1:52" ht="1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C51" s="288"/>
      <c r="AD51" s="452"/>
      <c r="AE51" s="452"/>
      <c r="AF51" s="452"/>
      <c r="AG51" s="452"/>
      <c r="AI51" s="629" t="s">
        <v>400</v>
      </c>
      <c r="AJ51" s="858">
        <v>28</v>
      </c>
      <c r="AK51" s="858">
        <v>12</v>
      </c>
      <c r="AL51" s="858">
        <v>32</v>
      </c>
      <c r="AM51" s="858">
        <v>787</v>
      </c>
      <c r="AP51" s="288"/>
      <c r="AQ51" s="452"/>
      <c r="AR51" s="452"/>
      <c r="AS51" s="452"/>
      <c r="AT51" s="452"/>
      <c r="AV51" s="629" t="s">
        <v>400</v>
      </c>
      <c r="AW51" s="451">
        <v>28</v>
      </c>
      <c r="AX51" s="451">
        <v>12</v>
      </c>
      <c r="AY51" s="451">
        <v>32</v>
      </c>
      <c r="AZ51" s="279">
        <v>787</v>
      </c>
    </row>
    <row r="52" spans="1:39" ht="1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G52" s="942"/>
      <c r="AM52" s="849"/>
    </row>
    <row r="53" spans="1:48" ht="1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C53" s="413" t="s">
        <v>411</v>
      </c>
      <c r="AG53" s="942"/>
      <c r="AI53" s="413" t="s">
        <v>412</v>
      </c>
      <c r="AM53" s="849"/>
      <c r="AP53" s="413" t="s">
        <v>411</v>
      </c>
      <c r="AV53" s="413" t="s">
        <v>412</v>
      </c>
    </row>
    <row r="54" spans="1:52" ht="1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C54" s="629" t="s">
        <v>186</v>
      </c>
      <c r="AD54" s="629" t="s">
        <v>157</v>
      </c>
      <c r="AE54" s="629" t="s">
        <v>591</v>
      </c>
      <c r="AF54" s="629" t="s">
        <v>156</v>
      </c>
      <c r="AG54" s="941"/>
      <c r="AI54" s="629" t="s">
        <v>186</v>
      </c>
      <c r="AJ54" s="629" t="s">
        <v>157</v>
      </c>
      <c r="AK54" s="629" t="s">
        <v>591</v>
      </c>
      <c r="AL54" s="629" t="s">
        <v>156</v>
      </c>
      <c r="AM54" s="642" t="s">
        <v>183</v>
      </c>
      <c r="AP54" s="629" t="s">
        <v>186</v>
      </c>
      <c r="AQ54" s="629" t="s">
        <v>156</v>
      </c>
      <c r="AR54" s="629" t="s">
        <v>591</v>
      </c>
      <c r="AS54" s="629" t="s">
        <v>157</v>
      </c>
      <c r="AT54" s="632"/>
      <c r="AV54" s="629" t="s">
        <v>186</v>
      </c>
      <c r="AW54" s="629" t="s">
        <v>157</v>
      </c>
      <c r="AX54" s="629" t="s">
        <v>591</v>
      </c>
      <c r="AY54" s="629" t="s">
        <v>156</v>
      </c>
      <c r="AZ54" s="642" t="s">
        <v>183</v>
      </c>
    </row>
    <row r="55" spans="1:52" ht="1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C55" s="613" t="s">
        <v>720</v>
      </c>
      <c r="AD55" s="827">
        <v>0.007751937984496124</v>
      </c>
      <c r="AE55" s="827">
        <v>0.003875968992248062</v>
      </c>
      <c r="AF55" s="827">
        <v>0</v>
      </c>
      <c r="AG55" s="940"/>
      <c r="AI55" s="613" t="s">
        <v>720</v>
      </c>
      <c r="AJ55" s="858">
        <v>2</v>
      </c>
      <c r="AK55" s="858">
        <v>1</v>
      </c>
      <c r="AL55" s="858">
        <v>0</v>
      </c>
      <c r="AM55" s="858">
        <v>258</v>
      </c>
      <c r="AP55" s="613" t="s">
        <v>378</v>
      </c>
      <c r="AQ55" s="383">
        <v>0.38095238095238093</v>
      </c>
      <c r="AR55" s="383">
        <v>0.3333333333333333</v>
      </c>
      <c r="AS55" s="383">
        <v>0.38095238095238093</v>
      </c>
      <c r="AT55" s="443"/>
      <c r="AV55" s="613" t="s">
        <v>378</v>
      </c>
      <c r="AW55" s="451">
        <v>8</v>
      </c>
      <c r="AX55" s="451">
        <v>7</v>
      </c>
      <c r="AY55" s="451">
        <v>8</v>
      </c>
      <c r="AZ55" s="279">
        <v>21</v>
      </c>
    </row>
    <row r="56" spans="1:52" ht="1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C56" s="613" t="s">
        <v>721</v>
      </c>
      <c r="AD56" s="827">
        <v>0.012145748987854251</v>
      </c>
      <c r="AE56" s="827">
        <v>0.016194331983805668</v>
      </c>
      <c r="AF56" s="827">
        <v>0</v>
      </c>
      <c r="AG56" s="940"/>
      <c r="AI56" s="613" t="s">
        <v>721</v>
      </c>
      <c r="AJ56" s="858">
        <v>3</v>
      </c>
      <c r="AK56" s="858">
        <v>4</v>
      </c>
      <c r="AL56" s="858">
        <v>0</v>
      </c>
      <c r="AM56" s="858">
        <v>247</v>
      </c>
      <c r="AP56" s="613" t="s">
        <v>94</v>
      </c>
      <c r="AQ56" s="383">
        <v>0.21875</v>
      </c>
      <c r="AR56" s="383">
        <v>0.09375</v>
      </c>
      <c r="AS56" s="383">
        <v>0.1875</v>
      </c>
      <c r="AT56" s="443"/>
      <c r="AV56" s="613" t="s">
        <v>94</v>
      </c>
      <c r="AW56" s="451">
        <v>6</v>
      </c>
      <c r="AX56" s="451">
        <v>3</v>
      </c>
      <c r="AY56" s="451">
        <v>7</v>
      </c>
      <c r="AZ56" s="279">
        <v>32</v>
      </c>
    </row>
    <row r="57" spans="1:52" ht="1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C57" s="613" t="s">
        <v>722</v>
      </c>
      <c r="AD57" s="827">
        <v>0.010526315789473684</v>
      </c>
      <c r="AE57" s="827">
        <v>0.04736842105263158</v>
      </c>
      <c r="AF57" s="827">
        <v>0.015789473684210527</v>
      </c>
      <c r="AG57" s="940"/>
      <c r="AI57" s="613" t="s">
        <v>722</v>
      </c>
      <c r="AJ57" s="858">
        <v>2</v>
      </c>
      <c r="AK57" s="858">
        <v>9</v>
      </c>
      <c r="AL57" s="858">
        <v>3</v>
      </c>
      <c r="AM57" s="858">
        <v>190</v>
      </c>
      <c r="AP57" s="613" t="s">
        <v>95</v>
      </c>
      <c r="AQ57" s="383">
        <v>0.23076923076923078</v>
      </c>
      <c r="AR57" s="383">
        <v>0.07692307692307693</v>
      </c>
      <c r="AS57" s="383">
        <v>0.05128205128205128</v>
      </c>
      <c r="AT57" s="443"/>
      <c r="AV57" s="613" t="s">
        <v>95</v>
      </c>
      <c r="AW57" s="451">
        <v>2</v>
      </c>
      <c r="AX57" s="451">
        <v>3</v>
      </c>
      <c r="AY57" s="451">
        <v>9</v>
      </c>
      <c r="AZ57" s="279">
        <v>39</v>
      </c>
    </row>
    <row r="58" spans="1:52" ht="1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C58" s="613" t="s">
        <v>723</v>
      </c>
      <c r="AD58" s="828">
        <v>0.05128205128205128</v>
      </c>
      <c r="AE58" s="828">
        <v>0.07692307692307693</v>
      </c>
      <c r="AF58" s="828">
        <v>0.23076923076923078</v>
      </c>
      <c r="AG58" s="940"/>
      <c r="AI58" s="613" t="s">
        <v>723</v>
      </c>
      <c r="AJ58" s="858">
        <v>2</v>
      </c>
      <c r="AK58" s="858">
        <v>3</v>
      </c>
      <c r="AL58" s="858">
        <v>9</v>
      </c>
      <c r="AM58" s="858">
        <v>39</v>
      </c>
      <c r="AP58" s="613" t="s">
        <v>96</v>
      </c>
      <c r="AQ58" s="383">
        <v>0.015789473684210527</v>
      </c>
      <c r="AR58" s="383">
        <v>0.04736842105263158</v>
      </c>
      <c r="AS58" s="383">
        <v>0.010526315789473684</v>
      </c>
      <c r="AT58" s="443"/>
      <c r="AV58" s="613" t="s">
        <v>96</v>
      </c>
      <c r="AW58" s="451">
        <v>2</v>
      </c>
      <c r="AX58" s="451">
        <v>9</v>
      </c>
      <c r="AY58" s="451">
        <v>3</v>
      </c>
      <c r="AZ58" s="279">
        <v>190</v>
      </c>
    </row>
    <row r="59" spans="1:52" ht="1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C59" s="613" t="s">
        <v>724</v>
      </c>
      <c r="AD59" s="828">
        <v>0.1875</v>
      </c>
      <c r="AE59" s="828">
        <v>0.09375</v>
      </c>
      <c r="AF59" s="828">
        <v>0.21875</v>
      </c>
      <c r="AG59" s="940"/>
      <c r="AI59" s="613" t="s">
        <v>724</v>
      </c>
      <c r="AJ59" s="858">
        <v>6</v>
      </c>
      <c r="AK59" s="858">
        <v>3</v>
      </c>
      <c r="AL59" s="858">
        <v>7</v>
      </c>
      <c r="AM59" s="858">
        <v>32</v>
      </c>
      <c r="AP59" s="613" t="s">
        <v>97</v>
      </c>
      <c r="AQ59" s="383">
        <v>0</v>
      </c>
      <c r="AR59" s="383">
        <v>0.016194331983805668</v>
      </c>
      <c r="AS59" s="383">
        <v>0.012145748987854251</v>
      </c>
      <c r="AT59" s="443"/>
      <c r="AV59" s="613" t="s">
        <v>97</v>
      </c>
      <c r="AW59" s="451">
        <v>3</v>
      </c>
      <c r="AX59" s="451">
        <v>4</v>
      </c>
      <c r="AY59" s="451">
        <v>0</v>
      </c>
      <c r="AZ59" s="279">
        <v>247</v>
      </c>
    </row>
    <row r="60" spans="1:52" ht="1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C60" s="613" t="s">
        <v>725</v>
      </c>
      <c r="AD60" s="828">
        <v>0.38095238095238093</v>
      </c>
      <c r="AE60" s="828">
        <v>0.3333333333333333</v>
      </c>
      <c r="AF60" s="828">
        <v>0.38095238095238093</v>
      </c>
      <c r="AG60" s="940"/>
      <c r="AI60" s="613" t="s">
        <v>725</v>
      </c>
      <c r="AJ60" s="858">
        <v>8</v>
      </c>
      <c r="AK60" s="858">
        <v>7</v>
      </c>
      <c r="AL60" s="858">
        <v>8</v>
      </c>
      <c r="AM60" s="858">
        <v>21</v>
      </c>
      <c r="AP60" s="613" t="s">
        <v>98</v>
      </c>
      <c r="AQ60" s="383">
        <v>0</v>
      </c>
      <c r="AR60" s="383">
        <v>0.003875968992248062</v>
      </c>
      <c r="AS60" s="383">
        <v>0.007751937984496124</v>
      </c>
      <c r="AT60" s="443"/>
      <c r="AV60" s="613" t="s">
        <v>98</v>
      </c>
      <c r="AW60" s="451">
        <v>2</v>
      </c>
      <c r="AX60" s="451">
        <v>1</v>
      </c>
      <c r="AY60" s="451">
        <v>0</v>
      </c>
      <c r="AZ60" s="279">
        <v>258</v>
      </c>
    </row>
    <row r="61" spans="1:52" ht="1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C61" s="288"/>
      <c r="AD61" s="452"/>
      <c r="AE61" s="452"/>
      <c r="AF61" s="452"/>
      <c r="AG61" s="452"/>
      <c r="AI61" s="629" t="s">
        <v>400</v>
      </c>
      <c r="AJ61" s="858">
        <v>23</v>
      </c>
      <c r="AK61" s="858">
        <v>27</v>
      </c>
      <c r="AL61" s="858">
        <v>27</v>
      </c>
      <c r="AM61" s="858">
        <v>787</v>
      </c>
      <c r="AP61" s="288"/>
      <c r="AQ61" s="452"/>
      <c r="AR61" s="452"/>
      <c r="AS61" s="452"/>
      <c r="AT61" s="452"/>
      <c r="AV61" s="629" t="s">
        <v>400</v>
      </c>
      <c r="AW61" s="451">
        <v>23</v>
      </c>
      <c r="AX61" s="451">
        <v>27</v>
      </c>
      <c r="AY61" s="451">
        <v>27</v>
      </c>
      <c r="AZ61" s="279">
        <v>787</v>
      </c>
    </row>
    <row r="62" spans="1:40" ht="1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G62" s="942"/>
      <c r="AN62" s="849"/>
    </row>
    <row r="63" spans="33:40" ht="12">
      <c r="AG63" s="942"/>
      <c r="AN63" s="849"/>
    </row>
    <row r="64" spans="33:40" ht="12">
      <c r="AG64" s="942"/>
      <c r="AN64" s="849"/>
    </row>
    <row r="65" spans="33:40" ht="12">
      <c r="AG65" s="942"/>
      <c r="AN65" s="849"/>
    </row>
    <row r="66" ht="12">
      <c r="AG66" s="942"/>
    </row>
    <row r="67" ht="12">
      <c r="AG67" s="942"/>
    </row>
    <row r="68" ht="12">
      <c r="AG68" s="942"/>
    </row>
    <row r="69" ht="12">
      <c r="AG69" s="942"/>
    </row>
    <row r="70" ht="12">
      <c r="AG70" s="942"/>
    </row>
    <row r="71" ht="12">
      <c r="AG71" s="942"/>
    </row>
  </sheetData>
  <sheetProtection password="DF54" sheet="1" objects="1" scenarios="1"/>
  <mergeCells count="3">
    <mergeCell ref="A1:B1"/>
    <mergeCell ref="V1:AA1"/>
    <mergeCell ref="B3:M16"/>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96" r:id="rId2"/>
  <colBreaks count="2" manualBreakCount="2">
    <brk id="27" max="61" man="1"/>
    <brk id="40" max="65535" man="1"/>
  </colBreaks>
  <drawing r:id="rId1"/>
</worksheet>
</file>

<file path=xl/worksheets/sheet29.xml><?xml version="1.0" encoding="utf-8"?>
<worksheet xmlns="http://schemas.openxmlformats.org/spreadsheetml/2006/main" xmlns:r="http://schemas.openxmlformats.org/officeDocument/2006/relationships">
  <sheetPr>
    <tabColor indexed="45"/>
  </sheetPr>
  <dimension ref="A1:AK64"/>
  <sheetViews>
    <sheetView showGridLines="0" view="pageBreakPreview"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4.75390625" style="413" customWidth="1"/>
    <col min="30" max="32" width="8.875" style="413" customWidth="1"/>
    <col min="33" max="33" width="1.875" style="16" customWidth="1"/>
    <col min="34" max="34" width="14.75390625" style="413" customWidth="1"/>
    <col min="35" max="37" width="8.875" style="413" customWidth="1"/>
    <col min="38" max="16384" width="10.25390625" style="16" customWidth="1"/>
  </cols>
  <sheetData>
    <row r="1" spans="1:34" ht="21" customHeight="1" thickBot="1">
      <c r="A1" s="1096">
        <v>20</v>
      </c>
      <c r="B1" s="1096"/>
      <c r="C1" s="15" t="s">
        <v>578</v>
      </c>
      <c r="D1" s="15"/>
      <c r="E1" s="15"/>
      <c r="F1" s="15"/>
      <c r="G1" s="15"/>
      <c r="H1" s="15"/>
      <c r="I1" s="15"/>
      <c r="J1" s="15"/>
      <c r="K1" s="15"/>
      <c r="L1" s="15"/>
      <c r="M1" s="15"/>
      <c r="N1" s="15"/>
      <c r="O1" s="15"/>
      <c r="P1" s="15"/>
      <c r="Q1" s="15"/>
      <c r="R1" s="15"/>
      <c r="S1" s="15"/>
      <c r="T1" s="15"/>
      <c r="U1" s="15"/>
      <c r="V1" s="1097" t="s">
        <v>548</v>
      </c>
      <c r="W1" s="1097"/>
      <c r="X1" s="1097"/>
      <c r="Y1" s="1097"/>
      <c r="Z1" s="1097"/>
      <c r="AA1" s="1097"/>
      <c r="AC1" s="413" t="s">
        <v>678</v>
      </c>
      <c r="AH1" s="413" t="s">
        <v>678</v>
      </c>
    </row>
    <row r="3" spans="2:34" ht="12" customHeight="1">
      <c r="B3" s="1098" t="s">
        <v>491</v>
      </c>
      <c r="C3" s="1099"/>
      <c r="D3" s="1099"/>
      <c r="E3" s="1099"/>
      <c r="F3" s="1099"/>
      <c r="G3" s="1099"/>
      <c r="H3" s="1099"/>
      <c r="I3" s="1099"/>
      <c r="J3" s="1099"/>
      <c r="K3" s="1099"/>
      <c r="L3" s="1099"/>
      <c r="M3" s="1099"/>
      <c r="O3" s="17"/>
      <c r="P3" s="18"/>
      <c r="Q3" s="18"/>
      <c r="R3" s="18"/>
      <c r="S3" s="18"/>
      <c r="T3" s="18"/>
      <c r="U3" s="18"/>
      <c r="V3" s="18"/>
      <c r="W3" s="18"/>
      <c r="X3" s="18"/>
      <c r="Y3" s="18"/>
      <c r="Z3" s="18"/>
      <c r="AA3" s="19"/>
      <c r="AC3" s="413" t="s">
        <v>579</v>
      </c>
      <c r="AH3" s="413" t="s">
        <v>579</v>
      </c>
    </row>
    <row r="4" spans="2:27" ht="12.75" thickBot="1">
      <c r="B4" s="1099"/>
      <c r="C4" s="1099"/>
      <c r="D4" s="1099"/>
      <c r="E4" s="1099"/>
      <c r="F4" s="1099"/>
      <c r="G4" s="1099"/>
      <c r="H4" s="1099"/>
      <c r="I4" s="1099"/>
      <c r="J4" s="1099"/>
      <c r="K4" s="1099"/>
      <c r="L4" s="1099"/>
      <c r="M4" s="1099"/>
      <c r="O4" s="20"/>
      <c r="P4" s="21"/>
      <c r="Q4" s="21"/>
      <c r="R4" s="21"/>
      <c r="S4" s="21"/>
      <c r="T4" s="21"/>
      <c r="U4" s="21"/>
      <c r="V4" s="21"/>
      <c r="W4" s="21"/>
      <c r="X4" s="21"/>
      <c r="Y4" s="21"/>
      <c r="Z4" s="21"/>
      <c r="AA4" s="22"/>
    </row>
    <row r="5" spans="2:37" ht="12.75" customHeight="1" thickBot="1">
      <c r="B5" s="1099"/>
      <c r="C5" s="1099"/>
      <c r="D5" s="1099"/>
      <c r="E5" s="1099"/>
      <c r="F5" s="1099"/>
      <c r="G5" s="1099"/>
      <c r="H5" s="1099"/>
      <c r="I5" s="1099"/>
      <c r="J5" s="1099"/>
      <c r="K5" s="1099"/>
      <c r="L5" s="1099"/>
      <c r="M5" s="1099"/>
      <c r="O5" s="20"/>
      <c r="P5" s="21"/>
      <c r="Q5" s="21"/>
      <c r="R5" s="21"/>
      <c r="S5" s="21"/>
      <c r="T5" s="21"/>
      <c r="U5" s="21"/>
      <c r="V5" s="21"/>
      <c r="W5" s="21"/>
      <c r="X5" s="21"/>
      <c r="Y5" s="21"/>
      <c r="Z5" s="21"/>
      <c r="AA5" s="22"/>
      <c r="AC5" s="630"/>
      <c r="AD5" s="629" t="s">
        <v>545</v>
      </c>
      <c r="AE5" s="629" t="s">
        <v>544</v>
      </c>
      <c r="AF5" s="629" t="s">
        <v>543</v>
      </c>
      <c r="AH5" s="414"/>
      <c r="AI5" s="629" t="s">
        <v>543</v>
      </c>
      <c r="AJ5" s="629" t="s">
        <v>544</v>
      </c>
      <c r="AK5" s="629" t="s">
        <v>545</v>
      </c>
    </row>
    <row r="6" spans="2:37" ht="12.75" thickBot="1">
      <c r="B6" s="1099"/>
      <c r="C6" s="1099"/>
      <c r="D6" s="1099"/>
      <c r="E6" s="1099"/>
      <c r="F6" s="1099"/>
      <c r="G6" s="1099"/>
      <c r="H6" s="1099"/>
      <c r="I6" s="1099"/>
      <c r="J6" s="1099"/>
      <c r="K6" s="1099"/>
      <c r="L6" s="1099"/>
      <c r="M6" s="1099"/>
      <c r="O6" s="20"/>
      <c r="P6" s="21"/>
      <c r="Q6" s="21"/>
      <c r="R6" s="21"/>
      <c r="S6" s="21"/>
      <c r="T6" s="21"/>
      <c r="U6" s="21"/>
      <c r="V6" s="21"/>
      <c r="W6" s="21"/>
      <c r="X6" s="21"/>
      <c r="Y6" s="21"/>
      <c r="Z6" s="21"/>
      <c r="AA6" s="22"/>
      <c r="AC6" s="629" t="s">
        <v>400</v>
      </c>
      <c r="AD6" s="861">
        <v>159220.99464412942</v>
      </c>
      <c r="AE6" s="861">
        <v>170587.48698607428</v>
      </c>
      <c r="AF6" s="862">
        <v>197047.56229260933</v>
      </c>
      <c r="AH6" s="453" t="s">
        <v>400</v>
      </c>
      <c r="AI6" s="456">
        <v>197047.56229260933</v>
      </c>
      <c r="AJ6" s="455">
        <v>170587.48698607428</v>
      </c>
      <c r="AK6" s="454">
        <v>159220.99464412942</v>
      </c>
    </row>
    <row r="7" spans="2:27" ht="12">
      <c r="B7" s="1099"/>
      <c r="C7" s="1099"/>
      <c r="D7" s="1099"/>
      <c r="E7" s="1099"/>
      <c r="F7" s="1099"/>
      <c r="G7" s="1099"/>
      <c r="H7" s="1099"/>
      <c r="I7" s="1099"/>
      <c r="J7" s="1099"/>
      <c r="K7" s="1099"/>
      <c r="L7" s="1099"/>
      <c r="M7" s="1099"/>
      <c r="O7" s="20"/>
      <c r="P7" s="21"/>
      <c r="Q7" s="21"/>
      <c r="R7" s="21"/>
      <c r="S7" s="21"/>
      <c r="T7" s="21"/>
      <c r="U7" s="21"/>
      <c r="V7" s="21"/>
      <c r="W7" s="21"/>
      <c r="X7" s="21"/>
      <c r="Y7" s="21"/>
      <c r="Z7" s="21"/>
      <c r="AA7" s="22"/>
    </row>
    <row r="8" spans="2:34" ht="12">
      <c r="B8" s="1099"/>
      <c r="C8" s="1099"/>
      <c r="D8" s="1099"/>
      <c r="E8" s="1099"/>
      <c r="F8" s="1099"/>
      <c r="G8" s="1099"/>
      <c r="H8" s="1099"/>
      <c r="I8" s="1099"/>
      <c r="J8" s="1099"/>
      <c r="K8" s="1099"/>
      <c r="L8" s="1099"/>
      <c r="M8" s="1099"/>
      <c r="O8" s="20"/>
      <c r="P8" s="21"/>
      <c r="Q8" s="21"/>
      <c r="R8" s="21"/>
      <c r="S8" s="21"/>
      <c r="T8" s="21"/>
      <c r="U8" s="21"/>
      <c r="V8" s="21"/>
      <c r="W8" s="21"/>
      <c r="X8" s="21"/>
      <c r="Y8" s="21"/>
      <c r="Z8" s="21"/>
      <c r="AA8" s="22"/>
      <c r="AC8" s="413" t="s">
        <v>580</v>
      </c>
      <c r="AH8" s="413" t="s">
        <v>580</v>
      </c>
    </row>
    <row r="9" spans="2:27" ht="12.75" thickBot="1">
      <c r="B9" s="1099"/>
      <c r="C9" s="1099"/>
      <c r="D9" s="1099"/>
      <c r="E9" s="1099"/>
      <c r="F9" s="1099"/>
      <c r="G9" s="1099"/>
      <c r="H9" s="1099"/>
      <c r="I9" s="1099"/>
      <c r="J9" s="1099"/>
      <c r="K9" s="1099"/>
      <c r="L9" s="1099"/>
      <c r="M9" s="1099"/>
      <c r="O9" s="20"/>
      <c r="P9" s="21"/>
      <c r="Q9" s="21"/>
      <c r="R9" s="21"/>
      <c r="S9" s="21"/>
      <c r="T9" s="21"/>
      <c r="U9" s="21"/>
      <c r="V9" s="21"/>
      <c r="W9" s="21"/>
      <c r="X9" s="21"/>
      <c r="Y9" s="21"/>
      <c r="Z9" s="21"/>
      <c r="AA9" s="22"/>
    </row>
    <row r="10" spans="2:37" ht="12.75" thickBot="1">
      <c r="B10" s="1099"/>
      <c r="C10" s="1099"/>
      <c r="D10" s="1099"/>
      <c r="E10" s="1099"/>
      <c r="F10" s="1099"/>
      <c r="G10" s="1099"/>
      <c r="H10" s="1099"/>
      <c r="I10" s="1099"/>
      <c r="J10" s="1099"/>
      <c r="K10" s="1099"/>
      <c r="L10" s="1099"/>
      <c r="M10" s="1099"/>
      <c r="O10" s="20"/>
      <c r="P10" s="21"/>
      <c r="Q10" s="21"/>
      <c r="R10" s="21"/>
      <c r="S10" s="21"/>
      <c r="T10" s="21"/>
      <c r="U10" s="21"/>
      <c r="V10" s="21"/>
      <c r="W10" s="21"/>
      <c r="X10" s="21"/>
      <c r="Y10" s="21"/>
      <c r="Z10" s="21"/>
      <c r="AA10" s="22"/>
      <c r="AC10" s="610" t="s">
        <v>185</v>
      </c>
      <c r="AD10" s="629" t="s">
        <v>545</v>
      </c>
      <c r="AE10" s="629" t="s">
        <v>544</v>
      </c>
      <c r="AF10" s="629" t="s">
        <v>543</v>
      </c>
      <c r="AH10" s="116" t="s">
        <v>185</v>
      </c>
      <c r="AI10" s="629" t="s">
        <v>543</v>
      </c>
      <c r="AJ10" s="629" t="s">
        <v>544</v>
      </c>
      <c r="AK10" s="629" t="s">
        <v>545</v>
      </c>
    </row>
    <row r="11" spans="2:37" ht="12">
      <c r="B11" s="1099"/>
      <c r="C11" s="1099"/>
      <c r="D11" s="1099"/>
      <c r="E11" s="1099"/>
      <c r="F11" s="1099"/>
      <c r="G11" s="1099"/>
      <c r="H11" s="1099"/>
      <c r="I11" s="1099"/>
      <c r="J11" s="1099"/>
      <c r="K11" s="1099"/>
      <c r="L11" s="1099"/>
      <c r="M11" s="1099"/>
      <c r="O11" s="20"/>
      <c r="P11" s="21"/>
      <c r="Q11" s="21"/>
      <c r="R11" s="21"/>
      <c r="S11" s="21"/>
      <c r="T11" s="21"/>
      <c r="U11" s="21"/>
      <c r="V11" s="21"/>
      <c r="W11" s="21"/>
      <c r="X11" s="21"/>
      <c r="Y11" s="21"/>
      <c r="Z11" s="21"/>
      <c r="AA11" s="22"/>
      <c r="AC11" s="804" t="s">
        <v>174</v>
      </c>
      <c r="AD11" s="861" t="e">
        <v>#DIV/0!</v>
      </c>
      <c r="AE11" s="866">
        <v>177375</v>
      </c>
      <c r="AF11" s="861">
        <v>190656.25</v>
      </c>
      <c r="AH11" s="216" t="s">
        <v>391</v>
      </c>
      <c r="AI11" s="865" t="e">
        <v>#DIV/0!</v>
      </c>
      <c r="AJ11" s="458" t="e">
        <v>#DIV/0!</v>
      </c>
      <c r="AK11" s="864" t="e">
        <v>#DIV/0!</v>
      </c>
    </row>
    <row r="12" spans="2:37" ht="12">
      <c r="B12" s="1099"/>
      <c r="C12" s="1099"/>
      <c r="D12" s="1099"/>
      <c r="E12" s="1099"/>
      <c r="F12" s="1099"/>
      <c r="G12" s="1099"/>
      <c r="H12" s="1099"/>
      <c r="I12" s="1099"/>
      <c r="J12" s="1099"/>
      <c r="K12" s="1099"/>
      <c r="L12" s="1099"/>
      <c r="M12" s="1099"/>
      <c r="O12" s="20"/>
      <c r="P12" s="21"/>
      <c r="Q12" s="21"/>
      <c r="R12" s="21"/>
      <c r="S12" s="21"/>
      <c r="T12" s="21"/>
      <c r="U12" s="21"/>
      <c r="V12" s="21"/>
      <c r="W12" s="21"/>
      <c r="X12" s="21"/>
      <c r="Y12" s="21"/>
      <c r="Z12" s="21"/>
      <c r="AA12" s="22"/>
      <c r="AC12" s="804" t="s">
        <v>173</v>
      </c>
      <c r="AD12" s="861">
        <v>160106.92352941178</v>
      </c>
      <c r="AE12" s="861">
        <v>157696.9696969697</v>
      </c>
      <c r="AF12" s="861">
        <v>205000</v>
      </c>
      <c r="AH12" s="67" t="s">
        <v>170</v>
      </c>
      <c r="AI12" s="865" t="e">
        <v>#DIV/0!</v>
      </c>
      <c r="AJ12" s="461" t="e">
        <v>#DIV/0!</v>
      </c>
      <c r="AK12" s="460" t="e">
        <v>#DIV/0!</v>
      </c>
    </row>
    <row r="13" spans="2:37" ht="12">
      <c r="B13" s="1099"/>
      <c r="C13" s="1099"/>
      <c r="D13" s="1099"/>
      <c r="E13" s="1099"/>
      <c r="F13" s="1099"/>
      <c r="G13" s="1099"/>
      <c r="H13" s="1099"/>
      <c r="I13" s="1099"/>
      <c r="J13" s="1099"/>
      <c r="K13" s="1099"/>
      <c r="L13" s="1099"/>
      <c r="M13" s="1099"/>
      <c r="O13" s="20"/>
      <c r="P13" s="21"/>
      <c r="Q13" s="21"/>
      <c r="R13" s="21"/>
      <c r="S13" s="21"/>
      <c r="T13" s="21"/>
      <c r="U13" s="21"/>
      <c r="V13" s="21"/>
      <c r="W13" s="21"/>
      <c r="X13" s="21"/>
      <c r="Y13" s="21"/>
      <c r="Z13" s="21"/>
      <c r="AA13" s="22"/>
      <c r="AC13" s="804" t="s">
        <v>163</v>
      </c>
      <c r="AD13" s="861" t="e">
        <v>#DIV/0!</v>
      </c>
      <c r="AE13" s="861" t="e">
        <v>#DIV/0!</v>
      </c>
      <c r="AF13" s="861" t="e">
        <v>#DIV/0!</v>
      </c>
      <c r="AH13" s="67" t="s">
        <v>171</v>
      </c>
      <c r="AI13" s="462">
        <v>185520</v>
      </c>
      <c r="AJ13" s="461">
        <v>166425</v>
      </c>
      <c r="AK13" s="460">
        <v>147289.5</v>
      </c>
    </row>
    <row r="14" spans="2:37" ht="12">
      <c r="B14" s="1099"/>
      <c r="C14" s="1099"/>
      <c r="D14" s="1099"/>
      <c r="E14" s="1099"/>
      <c r="F14" s="1099"/>
      <c r="G14" s="1099"/>
      <c r="H14" s="1099"/>
      <c r="I14" s="1099"/>
      <c r="J14" s="1099"/>
      <c r="K14" s="1099"/>
      <c r="L14" s="1099"/>
      <c r="M14" s="1099"/>
      <c r="O14" s="20"/>
      <c r="P14" s="21"/>
      <c r="Q14" s="21"/>
      <c r="R14" s="21"/>
      <c r="S14" s="21"/>
      <c r="T14" s="21"/>
      <c r="U14" s="21"/>
      <c r="V14" s="21"/>
      <c r="W14" s="21"/>
      <c r="X14" s="21"/>
      <c r="Y14" s="21"/>
      <c r="Z14" s="21"/>
      <c r="AA14" s="22"/>
      <c r="AC14" s="804" t="s">
        <v>164</v>
      </c>
      <c r="AD14" s="861">
        <v>140368.42105263157</v>
      </c>
      <c r="AE14" s="861">
        <v>157900</v>
      </c>
      <c r="AF14" s="861">
        <v>196000</v>
      </c>
      <c r="AH14" s="67" t="s">
        <v>169</v>
      </c>
      <c r="AI14" s="462">
        <v>193557.5</v>
      </c>
      <c r="AJ14" s="461" t="e">
        <v>#DIV/0!</v>
      </c>
      <c r="AK14" s="460" t="e">
        <v>#DIV/0!</v>
      </c>
    </row>
    <row r="15" spans="2:37" ht="12">
      <c r="B15" s="1099"/>
      <c r="C15" s="1099"/>
      <c r="D15" s="1099"/>
      <c r="E15" s="1099"/>
      <c r="F15" s="1099"/>
      <c r="G15" s="1099"/>
      <c r="H15" s="1099"/>
      <c r="I15" s="1099"/>
      <c r="J15" s="1099"/>
      <c r="K15" s="1099"/>
      <c r="L15" s="1099"/>
      <c r="M15" s="1099"/>
      <c r="O15" s="20"/>
      <c r="P15" s="21"/>
      <c r="Q15" s="21"/>
      <c r="R15" s="21"/>
      <c r="S15" s="21"/>
      <c r="T15" s="21"/>
      <c r="U15" s="21"/>
      <c r="V15" s="21"/>
      <c r="W15" s="21"/>
      <c r="X15" s="21"/>
      <c r="Y15" s="21"/>
      <c r="Z15" s="21"/>
      <c r="AA15" s="22"/>
      <c r="AC15" s="804" t="s">
        <v>165</v>
      </c>
      <c r="AD15" s="861">
        <v>164050</v>
      </c>
      <c r="AE15" s="861">
        <v>176893.22448979592</v>
      </c>
      <c r="AF15" s="861">
        <v>194294.38461538462</v>
      </c>
      <c r="AH15" s="67" t="s">
        <v>168</v>
      </c>
      <c r="AI15" s="462">
        <v>233342.85714285713</v>
      </c>
      <c r="AJ15" s="461" t="e">
        <v>#DIV/0!</v>
      </c>
      <c r="AK15" s="460" t="e">
        <v>#DIV/0!</v>
      </c>
    </row>
    <row r="16" spans="2:37" ht="12">
      <c r="B16" s="639"/>
      <c r="C16" s="639"/>
      <c r="D16" s="639"/>
      <c r="E16" s="639"/>
      <c r="F16" s="639"/>
      <c r="G16" s="639"/>
      <c r="H16" s="639"/>
      <c r="I16" s="639"/>
      <c r="J16" s="639"/>
      <c r="K16" s="639"/>
      <c r="L16" s="639"/>
      <c r="M16" s="639"/>
      <c r="O16" s="18"/>
      <c r="P16" s="18"/>
      <c r="Q16" s="18"/>
      <c r="R16" s="18"/>
      <c r="S16" s="18"/>
      <c r="T16" s="18"/>
      <c r="U16" s="18"/>
      <c r="V16" s="18"/>
      <c r="W16" s="18"/>
      <c r="X16" s="18"/>
      <c r="Y16" s="18"/>
      <c r="Z16" s="18"/>
      <c r="AA16" s="18"/>
      <c r="AC16" s="804" t="s">
        <v>166</v>
      </c>
      <c r="AD16" s="861" t="e">
        <v>#DIV/0!</v>
      </c>
      <c r="AE16" s="861" t="e">
        <v>#DIV/0!</v>
      </c>
      <c r="AF16" s="861" t="e">
        <v>#DIV/0!</v>
      </c>
      <c r="AH16" s="67" t="s">
        <v>167</v>
      </c>
      <c r="AI16" s="863">
        <v>163333.33333333334</v>
      </c>
      <c r="AJ16" s="461">
        <v>163333.33333333334</v>
      </c>
      <c r="AK16" s="460">
        <v>175000</v>
      </c>
    </row>
    <row r="17" spans="1:37" ht="12">
      <c r="A17" s="17"/>
      <c r="B17" s="643"/>
      <c r="C17" s="643"/>
      <c r="D17" s="643"/>
      <c r="E17" s="643"/>
      <c r="F17" s="643"/>
      <c r="G17" s="643"/>
      <c r="H17" s="643"/>
      <c r="I17" s="643"/>
      <c r="J17" s="643"/>
      <c r="K17" s="643"/>
      <c r="L17" s="643"/>
      <c r="M17" s="643"/>
      <c r="N17" s="18"/>
      <c r="O17" s="18"/>
      <c r="P17" s="18"/>
      <c r="Q17" s="18"/>
      <c r="R17" s="18"/>
      <c r="S17" s="18"/>
      <c r="T17" s="18"/>
      <c r="U17" s="18"/>
      <c r="V17" s="18"/>
      <c r="W17" s="18"/>
      <c r="X17" s="18"/>
      <c r="Y17" s="18"/>
      <c r="Z17" s="18"/>
      <c r="AA17" s="19"/>
      <c r="AC17" s="804" t="s">
        <v>172</v>
      </c>
      <c r="AD17" s="861" t="e">
        <v>#DIV/0!</v>
      </c>
      <c r="AE17" s="861" t="e">
        <v>#DIV/0!</v>
      </c>
      <c r="AF17" s="861" t="e">
        <v>#DIV/0!</v>
      </c>
      <c r="AH17" s="67" t="s">
        <v>172</v>
      </c>
      <c r="AI17" s="462" t="e">
        <v>#DIV/0!</v>
      </c>
      <c r="AJ17" s="461" t="e">
        <v>#DIV/0!</v>
      </c>
      <c r="AK17" s="460" t="e">
        <v>#DIV/0!</v>
      </c>
    </row>
    <row r="18" spans="1:37" ht="12">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2"/>
      <c r="AC18" s="804" t="s">
        <v>167</v>
      </c>
      <c r="AD18" s="861">
        <v>175000</v>
      </c>
      <c r="AE18" s="861">
        <v>163333.33333333334</v>
      </c>
      <c r="AF18" s="861">
        <v>163333.33333333334</v>
      </c>
      <c r="AH18" s="67" t="s">
        <v>166</v>
      </c>
      <c r="AI18" s="462" t="e">
        <v>#DIV/0!</v>
      </c>
      <c r="AJ18" s="461" t="e">
        <v>#DIV/0!</v>
      </c>
      <c r="AK18" s="460" t="e">
        <v>#DIV/0!</v>
      </c>
    </row>
    <row r="19" spans="1:37" ht="12">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2"/>
      <c r="AC19" s="804" t="s">
        <v>168</v>
      </c>
      <c r="AD19" s="861" t="e">
        <v>#DIV/0!</v>
      </c>
      <c r="AE19" s="861" t="e">
        <v>#DIV/0!</v>
      </c>
      <c r="AF19" s="862">
        <v>233342.85714285713</v>
      </c>
      <c r="AH19" s="67" t="s">
        <v>165</v>
      </c>
      <c r="AI19" s="462">
        <v>194294.38461538462</v>
      </c>
      <c r="AJ19" s="461">
        <v>176893.22448979592</v>
      </c>
      <c r="AK19" s="460">
        <v>164050</v>
      </c>
    </row>
    <row r="20" spans="1:37" ht="12">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2"/>
      <c r="AC20" s="804" t="s">
        <v>169</v>
      </c>
      <c r="AD20" s="861" t="e">
        <v>#DIV/0!</v>
      </c>
      <c r="AE20" s="861" t="e">
        <v>#DIV/0!</v>
      </c>
      <c r="AF20" s="861">
        <v>193557.5</v>
      </c>
      <c r="AH20" s="67" t="s">
        <v>164</v>
      </c>
      <c r="AI20" s="462">
        <v>196000</v>
      </c>
      <c r="AJ20" s="461">
        <v>157900</v>
      </c>
      <c r="AK20" s="460">
        <v>140368.42105263157</v>
      </c>
    </row>
    <row r="21" spans="1:37"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804" t="s">
        <v>171</v>
      </c>
      <c r="AD21" s="861">
        <v>147289.5</v>
      </c>
      <c r="AE21" s="861">
        <v>166425</v>
      </c>
      <c r="AF21" s="920">
        <v>185520</v>
      </c>
      <c r="AH21" s="67" t="s">
        <v>163</v>
      </c>
      <c r="AI21" s="462" t="e">
        <v>#DIV/0!</v>
      </c>
      <c r="AJ21" s="461" t="e">
        <v>#DIV/0!</v>
      </c>
      <c r="AK21" s="460" t="e">
        <v>#DIV/0!</v>
      </c>
    </row>
    <row r="22" spans="1:37"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804" t="s">
        <v>170</v>
      </c>
      <c r="AD22" s="861" t="e">
        <v>#DIV/0!</v>
      </c>
      <c r="AE22" s="861" t="e">
        <v>#DIV/0!</v>
      </c>
      <c r="AF22" s="861" t="e">
        <v>#DIV/0!</v>
      </c>
      <c r="AH22" s="67" t="s">
        <v>173</v>
      </c>
      <c r="AI22" s="462">
        <v>205000</v>
      </c>
      <c r="AJ22" s="461">
        <v>157696.9696969697</v>
      </c>
      <c r="AK22" s="460">
        <v>160106.92352941178</v>
      </c>
    </row>
    <row r="23" spans="1:37"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391</v>
      </c>
      <c r="AD23" s="861" t="e">
        <v>#DIV/0!</v>
      </c>
      <c r="AE23" s="861" t="e">
        <v>#DIV/0!</v>
      </c>
      <c r="AF23" s="861" t="e">
        <v>#DIV/0!</v>
      </c>
      <c r="AH23" s="75" t="s">
        <v>174</v>
      </c>
      <c r="AI23" s="465">
        <v>190656.25</v>
      </c>
      <c r="AJ23" s="464">
        <v>177375</v>
      </c>
      <c r="AK23" s="463" t="e">
        <v>#DIV/0!</v>
      </c>
    </row>
    <row r="24" spans="1:27"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34"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581</v>
      </c>
      <c r="AH25" s="413" t="s">
        <v>581</v>
      </c>
    </row>
    <row r="26" spans="1:27"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7"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9" t="s">
        <v>186</v>
      </c>
      <c r="AD27" s="629" t="s">
        <v>545</v>
      </c>
      <c r="AE27" s="629" t="s">
        <v>544</v>
      </c>
      <c r="AF27" s="629" t="s">
        <v>543</v>
      </c>
      <c r="AH27" s="424" t="s">
        <v>186</v>
      </c>
      <c r="AI27" s="629" t="s">
        <v>543</v>
      </c>
      <c r="AJ27" s="629" t="s">
        <v>544</v>
      </c>
      <c r="AK27" s="629" t="s">
        <v>545</v>
      </c>
    </row>
    <row r="28" spans="1:37"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720</v>
      </c>
      <c r="AD28" s="861">
        <v>162000</v>
      </c>
      <c r="AE28" s="861">
        <v>150000</v>
      </c>
      <c r="AF28" s="861" t="e">
        <v>#DIV/0!</v>
      </c>
      <c r="AH28" s="290" t="s">
        <v>378</v>
      </c>
      <c r="AI28" s="459">
        <v>189855.89037037035</v>
      </c>
      <c r="AJ28" s="458">
        <v>160381.77631578947</v>
      </c>
      <c r="AK28" s="457">
        <v>148066.9871794872</v>
      </c>
    </row>
    <row r="29" spans="1:37"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721</v>
      </c>
      <c r="AD29" s="861">
        <v>164769.87878787878</v>
      </c>
      <c r="AE29" s="861">
        <v>175000</v>
      </c>
      <c r="AF29" s="861" t="e">
        <v>#DIV/0!</v>
      </c>
      <c r="AH29" s="255" t="s">
        <v>94</v>
      </c>
      <c r="AI29" s="462">
        <v>197114.86291486293</v>
      </c>
      <c r="AJ29" s="461">
        <v>170583.3333333333</v>
      </c>
      <c r="AK29" s="460">
        <v>157440.97222222222</v>
      </c>
    </row>
    <row r="30" spans="1:37"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722</v>
      </c>
      <c r="AD30" s="861">
        <v>170196.79047619048</v>
      </c>
      <c r="AE30" s="861">
        <v>183541.66666666666</v>
      </c>
      <c r="AF30" s="861">
        <v>187624</v>
      </c>
      <c r="AH30" s="255" t="s">
        <v>95</v>
      </c>
      <c r="AI30" s="462">
        <v>192531.18480725624</v>
      </c>
      <c r="AJ30" s="461">
        <v>169471.42857142858</v>
      </c>
      <c r="AK30" s="460">
        <v>164844.44444444444</v>
      </c>
    </row>
    <row r="31" spans="1:37"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723</v>
      </c>
      <c r="AD31" s="861">
        <v>164844.44444444444</v>
      </c>
      <c r="AE31" s="861">
        <v>169471.42857142858</v>
      </c>
      <c r="AF31" s="861">
        <v>192531.18480725624</v>
      </c>
      <c r="AH31" s="255" t="s">
        <v>96</v>
      </c>
      <c r="AI31" s="462">
        <v>187624</v>
      </c>
      <c r="AJ31" s="461">
        <v>183541.66666666666</v>
      </c>
      <c r="AK31" s="460">
        <v>170196.79047619048</v>
      </c>
    </row>
    <row r="32" spans="1:37"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724</v>
      </c>
      <c r="AD32" s="861">
        <v>157440.97222222222</v>
      </c>
      <c r="AE32" s="920">
        <v>170583.3333333333</v>
      </c>
      <c r="AF32" s="862">
        <v>197114.86291486293</v>
      </c>
      <c r="AH32" s="255" t="s">
        <v>97</v>
      </c>
      <c r="AI32" s="462" t="e">
        <v>#DIV/0!</v>
      </c>
      <c r="AJ32" s="461">
        <v>175000</v>
      </c>
      <c r="AK32" s="460">
        <v>164769.87878787878</v>
      </c>
    </row>
    <row r="33" spans="1:37"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725</v>
      </c>
      <c r="AD33" s="861">
        <v>148066.9871794872</v>
      </c>
      <c r="AE33" s="861">
        <v>160381.77631578947</v>
      </c>
      <c r="AF33" s="861">
        <v>189855.89037037035</v>
      </c>
      <c r="AH33" s="256" t="s">
        <v>98</v>
      </c>
      <c r="AI33" s="465" t="e">
        <v>#DIV/0!</v>
      </c>
      <c r="AJ33" s="464">
        <v>150000</v>
      </c>
      <c r="AK33" s="463">
        <v>162000</v>
      </c>
    </row>
    <row r="34" spans="1:27"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37"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466"/>
      <c r="AE35" s="466"/>
      <c r="AF35" s="466"/>
      <c r="AI35" s="466"/>
      <c r="AJ35" s="466"/>
      <c r="AK35" s="466"/>
    </row>
    <row r="36" spans="1:37"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19"/>
      <c r="AE36" s="419"/>
      <c r="AF36" s="419"/>
      <c r="AI36" s="419"/>
      <c r="AJ36" s="419"/>
      <c r="AK36" s="419"/>
    </row>
    <row r="37" spans="1:37"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66"/>
      <c r="AE37" s="466"/>
      <c r="AF37" s="466"/>
      <c r="AI37" s="466"/>
      <c r="AJ37" s="466"/>
      <c r="AK37" s="466"/>
    </row>
    <row r="38" spans="1:37"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19"/>
      <c r="AE38" s="419"/>
      <c r="AF38" s="419"/>
      <c r="AI38" s="419"/>
      <c r="AJ38" s="419"/>
      <c r="AK38" s="419"/>
    </row>
    <row r="39" spans="1:37"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66"/>
      <c r="AE39" s="466"/>
      <c r="AF39" s="466"/>
      <c r="AI39" s="466"/>
      <c r="AJ39" s="466"/>
      <c r="AK39" s="466"/>
    </row>
    <row r="40" spans="1:37"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66"/>
      <c r="AE40" s="466"/>
      <c r="AF40" s="466"/>
      <c r="AI40" s="466"/>
      <c r="AJ40" s="466"/>
      <c r="AK40" s="466"/>
    </row>
    <row r="41" spans="1:37"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66"/>
      <c r="AE41" s="466"/>
      <c r="AF41" s="466"/>
      <c r="AI41" s="466"/>
      <c r="AJ41" s="466"/>
      <c r="AK41" s="466"/>
    </row>
    <row r="42" spans="1:37"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66"/>
      <c r="AE42" s="466"/>
      <c r="AF42" s="466"/>
      <c r="AI42" s="466"/>
      <c r="AJ42" s="466"/>
      <c r="AK42" s="466"/>
    </row>
    <row r="43" spans="1:27"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row>
    <row r="53" spans="1:27"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row>
    <row r="54" spans="1:27" ht="12">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row>
    <row r="55" spans="1:27" ht="12">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27" ht="12">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27" ht="12">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27" ht="12">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27" ht="12">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27" ht="12">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27" ht="12">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27" ht="12">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27" ht="12">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2"/>
    </row>
    <row r="64" spans="1:27" ht="12">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5"/>
    </row>
  </sheetData>
  <sheetProtection password="DF54" sheet="1" objects="1" scenarios="1"/>
  <mergeCells count="3">
    <mergeCell ref="A1:B1"/>
    <mergeCell ref="V1:AA1"/>
    <mergeCell ref="B3:M15"/>
  </mergeCells>
  <conditionalFormatting sqref="AD6:AF6 AD11:AF23 AK28:AN33 AI6 AK6:AN6 AD28:AF33 AK11:AN23 AI28:AI33 AI11:AI23">
    <cfRule type="expression" priority="1" dxfId="0" stopIfTrue="1">
      <formula>ISERROR(AD6)=TRUE</formula>
    </cfRule>
  </conditionalFormatting>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3" man="1"/>
    <brk id="32" max="65535" man="1"/>
  </colBreaks>
  <drawing r:id="rId1"/>
</worksheet>
</file>

<file path=xl/worksheets/sheet3.xml><?xml version="1.0" encoding="utf-8"?>
<worksheet xmlns="http://schemas.openxmlformats.org/spreadsheetml/2006/main" xmlns:r="http://schemas.openxmlformats.org/officeDocument/2006/relationships">
  <sheetPr>
    <tabColor indexed="45"/>
  </sheetPr>
  <dimension ref="A1:O37"/>
  <sheetViews>
    <sheetView showGridLines="0" view="pageBreakPreview" zoomScaleSheetLayoutView="100" workbookViewId="0" topLeftCell="A1">
      <selection activeCell="A1" sqref="A1:K1"/>
    </sheetView>
  </sheetViews>
  <sheetFormatPr defaultColWidth="9.00390625" defaultRowHeight="12.75"/>
  <cols>
    <col min="1" max="1" width="6.625" style="783" customWidth="1"/>
    <col min="2" max="2" width="12.25390625" style="783" customWidth="1"/>
    <col min="3" max="3" width="5.875" style="783" customWidth="1"/>
    <col min="4" max="4" width="4.375" style="783" customWidth="1"/>
    <col min="5" max="5" width="10.00390625" style="783" customWidth="1"/>
    <col min="6" max="6" width="6.75390625" style="783" bestFit="1" customWidth="1"/>
    <col min="7" max="7" width="3.25390625" style="783" customWidth="1"/>
    <col min="8" max="10" width="9.125" style="783" customWidth="1"/>
    <col min="11" max="11" width="14.75390625" style="783" customWidth="1"/>
    <col min="12" max="12" width="6.625" style="783" customWidth="1"/>
    <col min="13" max="13" width="2.625" style="783" customWidth="1"/>
    <col min="14" max="16384" width="9.125" style="783" customWidth="1"/>
  </cols>
  <sheetData>
    <row r="1" spans="1:12" ht="12.75" customHeight="1">
      <c r="A1" s="990" t="s">
        <v>664</v>
      </c>
      <c r="B1" s="990"/>
      <c r="C1" s="990"/>
      <c r="D1" s="990"/>
      <c r="E1" s="990"/>
      <c r="F1" s="990"/>
      <c r="G1" s="990"/>
      <c r="H1" s="990"/>
      <c r="I1" s="990"/>
      <c r="J1" s="990"/>
      <c r="K1" s="990"/>
      <c r="L1" s="711"/>
    </row>
    <row r="2" spans="1:12" ht="12.75" customHeight="1">
      <c r="A2" s="991"/>
      <c r="B2" s="991"/>
      <c r="C2" s="991"/>
      <c r="D2" s="991"/>
      <c r="E2" s="991"/>
      <c r="F2" s="991"/>
      <c r="G2" s="991"/>
      <c r="H2" s="991"/>
      <c r="I2" s="991"/>
      <c r="J2" s="991"/>
      <c r="K2" s="991"/>
      <c r="L2" s="784"/>
    </row>
    <row r="3" spans="1:12" ht="12.75" customHeight="1">
      <c r="A3" s="991" t="s">
        <v>665</v>
      </c>
      <c r="B3" s="991"/>
      <c r="C3" s="991"/>
      <c r="D3" s="991"/>
      <c r="E3" s="991"/>
      <c r="F3" s="991"/>
      <c r="G3" s="991"/>
      <c r="H3" s="991"/>
      <c r="I3" s="991"/>
      <c r="J3" s="991"/>
      <c r="K3" s="991"/>
      <c r="L3" s="784"/>
    </row>
    <row r="4" spans="1:12" ht="29.25" customHeight="1">
      <c r="A4" s="992" t="s">
        <v>20</v>
      </c>
      <c r="B4" s="992"/>
      <c r="C4" s="992"/>
      <c r="D4" s="992"/>
      <c r="E4" s="992"/>
      <c r="F4" s="992"/>
      <c r="G4" s="992"/>
      <c r="H4" s="992"/>
      <c r="I4" s="992"/>
      <c r="J4" s="992"/>
      <c r="K4" s="992"/>
      <c r="L4" s="992"/>
    </row>
    <row r="5" spans="1:12" ht="12.75" customHeight="1">
      <c r="A5" s="991"/>
      <c r="B5" s="991"/>
      <c r="C5" s="991"/>
      <c r="D5" s="991"/>
      <c r="E5" s="991"/>
      <c r="F5" s="991"/>
      <c r="G5" s="991"/>
      <c r="H5" s="991"/>
      <c r="I5" s="991"/>
      <c r="J5" s="991"/>
      <c r="K5" s="991"/>
      <c r="L5" s="784"/>
    </row>
    <row r="6" spans="1:12" ht="12.75" customHeight="1">
      <c r="A6" s="991" t="s">
        <v>666</v>
      </c>
      <c r="B6" s="991"/>
      <c r="C6" s="991"/>
      <c r="D6" s="991"/>
      <c r="E6" s="991"/>
      <c r="F6" s="991"/>
      <c r="G6" s="991"/>
      <c r="H6" s="991"/>
      <c r="I6" s="991"/>
      <c r="J6" s="991"/>
      <c r="K6" s="991"/>
      <c r="L6" s="784"/>
    </row>
    <row r="7" spans="1:12" ht="37.5" customHeight="1">
      <c r="A7" s="992" t="s">
        <v>217</v>
      </c>
      <c r="B7" s="992"/>
      <c r="C7" s="992"/>
      <c r="D7" s="992"/>
      <c r="E7" s="992"/>
      <c r="F7" s="992"/>
      <c r="G7" s="992"/>
      <c r="H7" s="992"/>
      <c r="I7" s="992"/>
      <c r="J7" s="992"/>
      <c r="K7" s="992"/>
      <c r="L7" s="992"/>
    </row>
    <row r="8" spans="1:12" ht="12.75" customHeight="1">
      <c r="A8" s="991"/>
      <c r="B8" s="991"/>
      <c r="C8" s="991"/>
      <c r="D8" s="991"/>
      <c r="E8" s="991"/>
      <c r="F8" s="991"/>
      <c r="G8" s="991"/>
      <c r="H8" s="991"/>
      <c r="I8" s="991"/>
      <c r="J8" s="991"/>
      <c r="K8" s="991"/>
      <c r="L8" s="784"/>
    </row>
    <row r="9" spans="1:12" ht="12.75" customHeight="1">
      <c r="A9" s="991" t="s">
        <v>21</v>
      </c>
      <c r="B9" s="991"/>
      <c r="C9" s="991"/>
      <c r="D9" s="991"/>
      <c r="E9" s="991"/>
      <c r="F9" s="991"/>
      <c r="G9" s="991"/>
      <c r="H9" s="991"/>
      <c r="I9" s="991"/>
      <c r="J9" s="991"/>
      <c r="K9" s="991"/>
      <c r="L9" s="784"/>
    </row>
    <row r="10" spans="1:12" ht="12.75" customHeight="1">
      <c r="A10" s="991" t="s">
        <v>22</v>
      </c>
      <c r="B10" s="991"/>
      <c r="C10" s="991"/>
      <c r="D10" s="991"/>
      <c r="E10" s="991"/>
      <c r="F10" s="991"/>
      <c r="G10" s="991"/>
      <c r="H10" s="991"/>
      <c r="I10" s="991"/>
      <c r="J10" s="991"/>
      <c r="K10" s="991"/>
      <c r="L10" s="784"/>
    </row>
    <row r="11" spans="1:12" ht="12.75" customHeight="1">
      <c r="A11" s="991" t="s">
        <v>23</v>
      </c>
      <c r="B11" s="991"/>
      <c r="C11" s="991"/>
      <c r="D11" s="991"/>
      <c r="E11" s="991"/>
      <c r="F11" s="991"/>
      <c r="G11" s="991"/>
      <c r="H11" s="991"/>
      <c r="I11" s="991"/>
      <c r="J11" s="991"/>
      <c r="K11" s="991"/>
      <c r="L11" s="784"/>
    </row>
    <row r="12" spans="1:12" ht="12.75" customHeight="1">
      <c r="A12" s="991" t="s">
        <v>24</v>
      </c>
      <c r="B12" s="991"/>
      <c r="C12" s="991"/>
      <c r="D12" s="991"/>
      <c r="E12" s="991"/>
      <c r="F12" s="991"/>
      <c r="G12" s="991"/>
      <c r="H12" s="991"/>
      <c r="I12" s="991"/>
      <c r="J12" s="991"/>
      <c r="K12" s="991"/>
      <c r="L12" s="784"/>
    </row>
    <row r="13" spans="1:12" ht="12.75" customHeight="1">
      <c r="A13" s="991" t="s">
        <v>271</v>
      </c>
      <c r="B13" s="991"/>
      <c r="C13" s="991"/>
      <c r="D13" s="991"/>
      <c r="E13" s="991"/>
      <c r="F13" s="991"/>
      <c r="G13" s="991"/>
      <c r="H13" s="991"/>
      <c r="I13" s="991"/>
      <c r="J13" s="991"/>
      <c r="K13" s="991"/>
      <c r="L13" s="784"/>
    </row>
    <row r="14" spans="1:12" ht="12.75" customHeight="1">
      <c r="A14" s="991" t="s">
        <v>25</v>
      </c>
      <c r="B14" s="991"/>
      <c r="C14" s="991"/>
      <c r="D14" s="991"/>
      <c r="E14" s="991"/>
      <c r="F14" s="991"/>
      <c r="G14" s="991"/>
      <c r="H14" s="991"/>
      <c r="I14" s="991"/>
      <c r="J14" s="991"/>
      <c r="K14" s="991"/>
      <c r="L14" s="784"/>
    </row>
    <row r="15" spans="1:12" ht="12.75" customHeight="1">
      <c r="A15" s="991" t="s">
        <v>575</v>
      </c>
      <c r="B15" s="991"/>
      <c r="C15" s="991"/>
      <c r="D15" s="991"/>
      <c r="E15" s="991"/>
      <c r="F15" s="991"/>
      <c r="G15" s="991"/>
      <c r="H15" s="991"/>
      <c r="I15" s="991"/>
      <c r="J15" s="991"/>
      <c r="K15" s="991"/>
      <c r="L15" s="784"/>
    </row>
    <row r="16" spans="1:12" ht="12.75" customHeight="1">
      <c r="A16" s="991" t="s">
        <v>26</v>
      </c>
      <c r="B16" s="991"/>
      <c r="C16" s="991"/>
      <c r="D16" s="991"/>
      <c r="E16" s="991"/>
      <c r="F16" s="991"/>
      <c r="G16" s="991"/>
      <c r="H16" s="991"/>
      <c r="I16" s="991"/>
      <c r="J16" s="991"/>
      <c r="K16" s="991"/>
      <c r="L16" s="784"/>
    </row>
    <row r="17" spans="1:12" ht="12.75" customHeight="1">
      <c r="A17" s="991" t="s">
        <v>27</v>
      </c>
      <c r="B17" s="991"/>
      <c r="C17" s="991"/>
      <c r="D17" s="991"/>
      <c r="E17" s="991"/>
      <c r="F17" s="991"/>
      <c r="G17" s="991"/>
      <c r="H17" s="991"/>
      <c r="I17" s="991"/>
      <c r="J17" s="991"/>
      <c r="K17" s="991"/>
      <c r="L17" s="784"/>
    </row>
    <row r="18" spans="1:12" ht="12.75" customHeight="1">
      <c r="A18" s="991" t="s">
        <v>413</v>
      </c>
      <c r="B18" s="991"/>
      <c r="C18" s="991"/>
      <c r="D18" s="991"/>
      <c r="E18" s="991"/>
      <c r="F18" s="991"/>
      <c r="G18" s="991"/>
      <c r="H18" s="991"/>
      <c r="I18" s="991"/>
      <c r="J18" s="991"/>
      <c r="K18" s="991"/>
      <c r="L18" s="784"/>
    </row>
    <row r="19" spans="1:12" ht="12.75" customHeight="1">
      <c r="A19" s="991"/>
      <c r="B19" s="991"/>
      <c r="C19" s="991"/>
      <c r="D19" s="991"/>
      <c r="E19" s="991"/>
      <c r="F19" s="991"/>
      <c r="G19" s="991"/>
      <c r="H19" s="991"/>
      <c r="I19" s="991"/>
      <c r="J19" s="991"/>
      <c r="K19" s="991"/>
      <c r="L19" s="784"/>
    </row>
    <row r="20" spans="1:12" ht="12.75" customHeight="1">
      <c r="A20" s="991" t="s">
        <v>667</v>
      </c>
      <c r="B20" s="991"/>
      <c r="C20" s="991"/>
      <c r="D20" s="991"/>
      <c r="E20" s="991"/>
      <c r="F20" s="991"/>
      <c r="G20" s="991"/>
      <c r="H20" s="991"/>
      <c r="I20" s="991"/>
      <c r="J20" s="991"/>
      <c r="K20" s="991"/>
      <c r="L20" s="784"/>
    </row>
    <row r="21" spans="1:12" ht="12.75" customHeight="1">
      <c r="A21" s="784"/>
      <c r="B21" s="995">
        <v>40431</v>
      </c>
      <c r="C21" s="995"/>
      <c r="D21" s="784" t="s">
        <v>28</v>
      </c>
      <c r="E21" s="795">
        <v>40086</v>
      </c>
      <c r="F21" s="784"/>
      <c r="G21" s="784"/>
      <c r="H21" s="784"/>
      <c r="I21" s="784"/>
      <c r="J21" s="784"/>
      <c r="K21" s="784"/>
      <c r="L21" s="784"/>
    </row>
    <row r="22" spans="1:12" ht="12.75" customHeight="1">
      <c r="A22" s="991"/>
      <c r="B22" s="991"/>
      <c r="C22" s="991"/>
      <c r="D22" s="991"/>
      <c r="E22" s="991"/>
      <c r="F22" s="991"/>
      <c r="G22" s="991"/>
      <c r="H22" s="991"/>
      <c r="I22" s="991"/>
      <c r="J22" s="991"/>
      <c r="K22" s="991"/>
      <c r="L22" s="784"/>
    </row>
    <row r="23" spans="1:12" ht="12.75" customHeight="1">
      <c r="A23" s="991" t="s">
        <v>668</v>
      </c>
      <c r="B23" s="991"/>
      <c r="C23" s="991"/>
      <c r="D23" s="991"/>
      <c r="E23" s="991"/>
      <c r="F23" s="991"/>
      <c r="G23" s="991"/>
      <c r="H23" s="991"/>
      <c r="I23" s="991"/>
      <c r="J23" s="991"/>
      <c r="K23" s="991"/>
      <c r="L23" s="784"/>
    </row>
    <row r="24" spans="1:12" ht="12.75" customHeight="1">
      <c r="A24" s="993" t="s">
        <v>19</v>
      </c>
      <c r="B24" s="994"/>
      <c r="C24" s="994"/>
      <c r="D24" s="994"/>
      <c r="E24" s="994"/>
      <c r="F24" s="994"/>
      <c r="G24" s="994"/>
      <c r="H24" s="994"/>
      <c r="I24" s="994"/>
      <c r="J24" s="994"/>
      <c r="K24" s="994"/>
      <c r="L24" s="784"/>
    </row>
    <row r="25" spans="1:12" ht="12.75" customHeight="1">
      <c r="A25" s="991"/>
      <c r="B25" s="991"/>
      <c r="C25" s="991"/>
      <c r="D25" s="991"/>
      <c r="E25" s="991"/>
      <c r="F25" s="991"/>
      <c r="G25" s="991"/>
      <c r="H25" s="991"/>
      <c r="I25" s="991"/>
      <c r="J25" s="991"/>
      <c r="K25" s="991"/>
      <c r="L25" s="784"/>
    </row>
    <row r="26" spans="1:12" ht="12.75" customHeight="1">
      <c r="A26" s="991" t="s">
        <v>29</v>
      </c>
      <c r="B26" s="991"/>
      <c r="C26" s="991"/>
      <c r="D26" s="991"/>
      <c r="E26" s="991"/>
      <c r="F26" s="991"/>
      <c r="G26" s="991"/>
      <c r="H26" s="991"/>
      <c r="I26" s="991"/>
      <c r="J26" s="991"/>
      <c r="K26" s="991"/>
      <c r="L26" s="784"/>
    </row>
    <row r="27" spans="1:15" ht="12.75" customHeight="1">
      <c r="A27" s="786" t="s">
        <v>223</v>
      </c>
      <c r="B27" s="784" t="s">
        <v>508</v>
      </c>
      <c r="C27" s="787">
        <v>2500</v>
      </c>
      <c r="D27" s="784" t="s">
        <v>30</v>
      </c>
      <c r="E27" s="784"/>
      <c r="F27" s="784"/>
      <c r="G27" s="784"/>
      <c r="H27" s="786" t="s">
        <v>224</v>
      </c>
      <c r="I27" s="784" t="s">
        <v>508</v>
      </c>
      <c r="J27" s="787">
        <v>2500</v>
      </c>
      <c r="K27" s="784" t="s">
        <v>30</v>
      </c>
      <c r="L27" s="784"/>
      <c r="M27" s="784"/>
      <c r="N27" s="784"/>
      <c r="O27" s="784"/>
    </row>
    <row r="28" spans="1:15" ht="12.75" customHeight="1">
      <c r="A28" s="784"/>
      <c r="B28" s="784" t="s">
        <v>509</v>
      </c>
      <c r="C28" s="787">
        <v>1052</v>
      </c>
      <c r="D28" s="784" t="s">
        <v>30</v>
      </c>
      <c r="E28" s="784"/>
      <c r="F28" s="784"/>
      <c r="G28" s="784"/>
      <c r="H28" s="784"/>
      <c r="I28" s="784" t="s">
        <v>509</v>
      </c>
      <c r="J28" s="787">
        <v>774</v>
      </c>
      <c r="K28" s="784" t="s">
        <v>30</v>
      </c>
      <c r="L28" s="784"/>
      <c r="M28" s="784"/>
      <c r="N28" s="784"/>
      <c r="O28" s="784"/>
    </row>
    <row r="29" spans="1:13" ht="12.75" customHeight="1">
      <c r="A29" s="784" t="s">
        <v>349</v>
      </c>
      <c r="B29" s="675" t="s">
        <v>549</v>
      </c>
      <c r="C29" s="796">
        <v>787</v>
      </c>
      <c r="D29" s="797" t="s">
        <v>657</v>
      </c>
      <c r="E29" s="797"/>
      <c r="F29" s="798">
        <f>+C29/2500</f>
        <v>0.3148</v>
      </c>
      <c r="G29" s="797" t="s">
        <v>350</v>
      </c>
      <c r="H29" s="797"/>
      <c r="I29" s="675" t="s">
        <v>549</v>
      </c>
      <c r="J29" s="796">
        <v>491</v>
      </c>
      <c r="K29" s="797" t="s">
        <v>657</v>
      </c>
      <c r="L29" s="798">
        <f>+J29/2500</f>
        <v>0.1964</v>
      </c>
      <c r="M29" s="784" t="s">
        <v>31</v>
      </c>
    </row>
    <row r="30" spans="1:12" ht="12.75" customHeight="1">
      <c r="A30" s="996"/>
      <c r="B30" s="996"/>
      <c r="C30" s="996"/>
      <c r="D30" s="996"/>
      <c r="E30" s="996"/>
      <c r="F30" s="996"/>
      <c r="G30" s="996"/>
      <c r="H30" s="996"/>
      <c r="I30" s="996"/>
      <c r="J30" s="996"/>
      <c r="K30" s="996"/>
      <c r="L30" s="797"/>
    </row>
    <row r="31" spans="1:12" ht="12.75" customHeight="1">
      <c r="A31" s="991" t="s">
        <v>669</v>
      </c>
      <c r="B31" s="991"/>
      <c r="C31" s="991"/>
      <c r="D31" s="991"/>
      <c r="E31" s="991"/>
      <c r="F31" s="991"/>
      <c r="G31" s="991"/>
      <c r="H31" s="991"/>
      <c r="I31" s="991"/>
      <c r="J31" s="991"/>
      <c r="K31" s="991"/>
      <c r="L31" s="784"/>
    </row>
    <row r="32" spans="1:12" ht="12.75" customHeight="1">
      <c r="A32" s="991" t="s">
        <v>507</v>
      </c>
      <c r="B32" s="991"/>
      <c r="C32" s="991"/>
      <c r="D32" s="991"/>
      <c r="E32" s="991"/>
      <c r="F32" s="991"/>
      <c r="G32" s="991"/>
      <c r="H32" s="991"/>
      <c r="I32" s="991"/>
      <c r="J32" s="991"/>
      <c r="K32" s="991"/>
      <c r="L32" s="712"/>
    </row>
    <row r="33" spans="1:12" ht="12.75" customHeight="1">
      <c r="A33" s="997"/>
      <c r="B33" s="997"/>
      <c r="C33" s="997"/>
      <c r="D33" s="997"/>
      <c r="E33" s="997"/>
      <c r="F33" s="997"/>
      <c r="G33" s="997"/>
      <c r="H33" s="997"/>
      <c r="I33" s="997"/>
      <c r="J33" s="997"/>
      <c r="K33" s="997"/>
      <c r="L33" s="712"/>
    </row>
    <row r="34" ht="12">
      <c r="A34" s="783" t="s">
        <v>11</v>
      </c>
    </row>
    <row r="35" spans="1:12" ht="29.25" customHeight="1">
      <c r="A35" s="992" t="s">
        <v>346</v>
      </c>
      <c r="B35" s="992"/>
      <c r="C35" s="992"/>
      <c r="D35" s="992"/>
      <c r="E35" s="992"/>
      <c r="F35" s="992"/>
      <c r="G35" s="992"/>
      <c r="H35" s="992"/>
      <c r="I35" s="992"/>
      <c r="J35" s="992"/>
      <c r="K35" s="992"/>
      <c r="L35" s="785"/>
    </row>
    <row r="36" spans="1:12" ht="29.25" customHeight="1">
      <c r="A36" s="992" t="s">
        <v>347</v>
      </c>
      <c r="B36" s="992"/>
      <c r="C36" s="992"/>
      <c r="D36" s="992"/>
      <c r="E36" s="992"/>
      <c r="F36" s="992"/>
      <c r="G36" s="992"/>
      <c r="H36" s="992"/>
      <c r="I36" s="992"/>
      <c r="J36" s="992"/>
      <c r="K36" s="992"/>
      <c r="L36" s="785"/>
    </row>
    <row r="37" spans="1:12" ht="36.75" customHeight="1">
      <c r="A37" s="992" t="s">
        <v>348</v>
      </c>
      <c r="B37" s="992"/>
      <c r="C37" s="992"/>
      <c r="D37" s="992"/>
      <c r="E37" s="992"/>
      <c r="F37" s="992"/>
      <c r="G37" s="992"/>
      <c r="H37" s="992"/>
      <c r="I37" s="992"/>
      <c r="J37" s="992"/>
      <c r="K37" s="992"/>
      <c r="L37" s="785"/>
    </row>
  </sheetData>
  <sheetProtection password="DF54" sheet="1" objects="1" scenarios="1"/>
  <mergeCells count="33">
    <mergeCell ref="A35:K35"/>
    <mergeCell ref="A37:K37"/>
    <mergeCell ref="A36:K36"/>
    <mergeCell ref="A30:K30"/>
    <mergeCell ref="A31:K31"/>
    <mergeCell ref="A32:K32"/>
    <mergeCell ref="A33:K33"/>
    <mergeCell ref="A26:K26"/>
    <mergeCell ref="A20:K20"/>
    <mergeCell ref="A22:K22"/>
    <mergeCell ref="A23:K23"/>
    <mergeCell ref="B21:C21"/>
    <mergeCell ref="A18:K18"/>
    <mergeCell ref="A19:K19"/>
    <mergeCell ref="A24:K24"/>
    <mergeCell ref="A25:K25"/>
    <mergeCell ref="A14:K14"/>
    <mergeCell ref="A15:K15"/>
    <mergeCell ref="A16:K16"/>
    <mergeCell ref="A17:K17"/>
    <mergeCell ref="A10:K10"/>
    <mergeCell ref="A11:K11"/>
    <mergeCell ref="A12:K12"/>
    <mergeCell ref="A13:K13"/>
    <mergeCell ref="A1:K1"/>
    <mergeCell ref="A2:K2"/>
    <mergeCell ref="A3:K3"/>
    <mergeCell ref="A4:L4"/>
    <mergeCell ref="A9:K9"/>
    <mergeCell ref="A5:K5"/>
    <mergeCell ref="A6:K6"/>
    <mergeCell ref="A8:K8"/>
    <mergeCell ref="A7:L7"/>
  </mergeCells>
  <printOptions horizontalCentered="1" verticalCentered="1"/>
  <pageMargins left="0" right="0" top="0" bottom="0" header="0.5118110236220472" footer="0.5118110236220472"/>
  <pageSetup horizontalDpi="300" verticalDpi="300" orientation="portrait" paperSize="9" scale="103" r:id="rId1"/>
</worksheet>
</file>

<file path=xl/worksheets/sheet30.xml><?xml version="1.0" encoding="utf-8"?>
<worksheet xmlns="http://schemas.openxmlformats.org/spreadsheetml/2006/main" xmlns:r="http://schemas.openxmlformats.org/officeDocument/2006/relationships">
  <sheetPr>
    <tabColor indexed="45"/>
  </sheetPr>
  <dimension ref="A1:BA54"/>
  <sheetViews>
    <sheetView showGridLines="0" view="pageBreakPreview" zoomScaleSheetLayoutView="100" workbookViewId="0" topLeftCell="A1">
      <selection activeCell="A1" sqref="A1:B1"/>
    </sheetView>
  </sheetViews>
  <sheetFormatPr defaultColWidth="9.00390625" defaultRowHeight="12.75"/>
  <cols>
    <col min="1" max="27" width="3.625" style="474" customWidth="1"/>
    <col min="28" max="28" width="1.75390625" style="474" customWidth="1"/>
    <col min="29" max="29" width="16.375" style="475" customWidth="1"/>
    <col min="30" max="33" width="8.25390625" style="475" customWidth="1"/>
    <col min="34" max="34" width="4.375" style="475" customWidth="1"/>
    <col min="35" max="35" width="15.75390625" style="475" customWidth="1"/>
    <col min="36" max="40" width="6.625" style="475" customWidth="1"/>
    <col min="41" max="41" width="1.75390625" style="474" customWidth="1"/>
    <col min="42" max="42" width="16.375" style="475" customWidth="1"/>
    <col min="43" max="46" width="6.625" style="475" customWidth="1"/>
    <col min="47" max="47" width="4.375" style="475" customWidth="1"/>
    <col min="48" max="48" width="15.75390625" style="475" customWidth="1"/>
    <col min="49" max="53" width="6.625" style="475" customWidth="1"/>
    <col min="54" max="54" width="10.25390625" style="475" customWidth="1"/>
    <col min="55" max="16384" width="10.25390625" style="474" customWidth="1"/>
  </cols>
  <sheetData>
    <row r="1" spans="1:42" ht="21" customHeight="1" thickBot="1">
      <c r="A1" s="1100">
        <v>21</v>
      </c>
      <c r="B1" s="1100"/>
      <c r="C1" s="473" t="s">
        <v>593</v>
      </c>
      <c r="D1" s="473"/>
      <c r="E1" s="473"/>
      <c r="F1" s="473"/>
      <c r="G1" s="473"/>
      <c r="H1" s="473"/>
      <c r="I1" s="473"/>
      <c r="J1" s="473"/>
      <c r="K1" s="473"/>
      <c r="L1" s="473"/>
      <c r="M1" s="473"/>
      <c r="N1" s="473"/>
      <c r="O1" s="473"/>
      <c r="P1" s="473"/>
      <c r="Q1" s="473"/>
      <c r="R1" s="473"/>
      <c r="S1" s="473"/>
      <c r="T1" s="473"/>
      <c r="U1" s="473"/>
      <c r="V1" s="1101" t="s">
        <v>589</v>
      </c>
      <c r="W1" s="1101"/>
      <c r="X1" s="1101"/>
      <c r="Y1" s="1101"/>
      <c r="Z1" s="1101"/>
      <c r="AA1" s="1101"/>
      <c r="AC1" s="475" t="s">
        <v>679</v>
      </c>
      <c r="AP1" s="475" t="s">
        <v>679</v>
      </c>
    </row>
    <row r="2" spans="29:42" ht="12">
      <c r="AC2" s="867"/>
      <c r="AP2" s="474"/>
    </row>
    <row r="3" spans="29:48" ht="12">
      <c r="AC3" s="475" t="s">
        <v>597</v>
      </c>
      <c r="AI3" s="475" t="s">
        <v>598</v>
      </c>
      <c r="AP3" s="475" t="s">
        <v>597</v>
      </c>
      <c r="AV3" s="475" t="s">
        <v>598</v>
      </c>
    </row>
    <row r="4" ht="12.75" thickBot="1"/>
    <row r="5" spans="2:53" ht="12.75" thickBot="1">
      <c r="B5" s="1102" t="s">
        <v>742</v>
      </c>
      <c r="C5" s="1103"/>
      <c r="D5" s="1103"/>
      <c r="E5" s="1103"/>
      <c r="F5" s="1103"/>
      <c r="G5" s="1103"/>
      <c r="H5" s="1103"/>
      <c r="I5" s="1103"/>
      <c r="J5" s="1103"/>
      <c r="K5" s="1103"/>
      <c r="L5" s="1103"/>
      <c r="M5" s="1103"/>
      <c r="O5" s="476"/>
      <c r="P5" s="477"/>
      <c r="Q5" s="477"/>
      <c r="R5" s="477"/>
      <c r="S5" s="477"/>
      <c r="T5" s="477"/>
      <c r="U5" s="477"/>
      <c r="V5" s="477"/>
      <c r="W5" s="477"/>
      <c r="X5" s="477"/>
      <c r="Y5" s="477"/>
      <c r="Z5" s="477"/>
      <c r="AA5" s="478"/>
      <c r="AC5" s="644"/>
      <c r="AD5" s="644" t="s">
        <v>594</v>
      </c>
      <c r="AE5" s="644" t="s">
        <v>595</v>
      </c>
      <c r="AF5" s="645" t="s">
        <v>596</v>
      </c>
      <c r="AG5" s="644" t="s">
        <v>317</v>
      </c>
      <c r="AI5" s="644"/>
      <c r="AJ5" s="644" t="s">
        <v>594</v>
      </c>
      <c r="AK5" s="644" t="s">
        <v>595</v>
      </c>
      <c r="AL5" s="645" t="s">
        <v>596</v>
      </c>
      <c r="AM5" s="644" t="s">
        <v>317</v>
      </c>
      <c r="AN5" s="644" t="s">
        <v>390</v>
      </c>
      <c r="AP5" s="479"/>
      <c r="AQ5" s="520" t="s">
        <v>594</v>
      </c>
      <c r="AR5" s="516" t="s">
        <v>595</v>
      </c>
      <c r="AS5" s="489" t="s">
        <v>596</v>
      </c>
      <c r="AT5" s="517" t="s">
        <v>317</v>
      </c>
      <c r="AV5" s="479"/>
      <c r="AW5" s="520" t="s">
        <v>594</v>
      </c>
      <c r="AX5" s="516" t="s">
        <v>595</v>
      </c>
      <c r="AY5" s="489" t="s">
        <v>596</v>
      </c>
      <c r="AZ5" s="526" t="s">
        <v>317</v>
      </c>
      <c r="BA5" s="527" t="s">
        <v>390</v>
      </c>
    </row>
    <row r="6" spans="2:53" ht="12.75" thickBot="1">
      <c r="B6" s="1103"/>
      <c r="C6" s="1103"/>
      <c r="D6" s="1103"/>
      <c r="E6" s="1103"/>
      <c r="F6" s="1103"/>
      <c r="G6" s="1103"/>
      <c r="H6" s="1103"/>
      <c r="I6" s="1103"/>
      <c r="J6" s="1103"/>
      <c r="K6" s="1103"/>
      <c r="L6" s="1103"/>
      <c r="M6" s="1103"/>
      <c r="O6" s="480"/>
      <c r="P6" s="481"/>
      <c r="Q6" s="481"/>
      <c r="R6" s="481"/>
      <c r="S6" s="481"/>
      <c r="T6" s="481"/>
      <c r="U6" s="481"/>
      <c r="V6" s="481"/>
      <c r="W6" s="481"/>
      <c r="X6" s="481"/>
      <c r="Y6" s="481"/>
      <c r="Z6" s="481"/>
      <c r="AA6" s="482"/>
      <c r="AC6" s="644" t="s">
        <v>400</v>
      </c>
      <c r="AD6" s="828">
        <v>0.2604828462515883</v>
      </c>
      <c r="AE6" s="828">
        <v>0.3303684879288437</v>
      </c>
      <c r="AF6" s="827">
        <v>0.1181702668360864</v>
      </c>
      <c r="AG6" s="827">
        <v>0.2909783989834816</v>
      </c>
      <c r="AI6" s="644" t="s">
        <v>400</v>
      </c>
      <c r="AJ6" s="868">
        <v>205</v>
      </c>
      <c r="AK6" s="868">
        <v>260</v>
      </c>
      <c r="AL6" s="868">
        <v>93</v>
      </c>
      <c r="AM6" s="868">
        <v>229</v>
      </c>
      <c r="AN6" s="868">
        <v>787</v>
      </c>
      <c r="AP6" s="483" t="s">
        <v>400</v>
      </c>
      <c r="AQ6" s="508">
        <v>0.2604828462515883</v>
      </c>
      <c r="AR6" s="450">
        <v>0.3303684879288437</v>
      </c>
      <c r="AS6" s="450">
        <v>0.1181702668360864</v>
      </c>
      <c r="AT6" s="304">
        <v>0.2909783989834816</v>
      </c>
      <c r="AV6" s="483" t="s">
        <v>400</v>
      </c>
      <c r="AW6" s="490">
        <v>205</v>
      </c>
      <c r="AX6" s="491">
        <v>260</v>
      </c>
      <c r="AY6" s="491">
        <v>93</v>
      </c>
      <c r="AZ6" s="492">
        <v>229</v>
      </c>
      <c r="BA6" s="493">
        <v>787</v>
      </c>
    </row>
    <row r="7" spans="2:27" ht="12">
      <c r="B7" s="1103"/>
      <c r="C7" s="1103"/>
      <c r="D7" s="1103"/>
      <c r="E7" s="1103"/>
      <c r="F7" s="1103"/>
      <c r="G7" s="1103"/>
      <c r="H7" s="1103"/>
      <c r="I7" s="1103"/>
      <c r="J7" s="1103"/>
      <c r="K7" s="1103"/>
      <c r="L7" s="1103"/>
      <c r="M7" s="1103"/>
      <c r="O7" s="480"/>
      <c r="P7" s="481"/>
      <c r="Q7" s="481"/>
      <c r="R7" s="481"/>
      <c r="S7" s="481"/>
      <c r="T7" s="481"/>
      <c r="U7" s="481"/>
      <c r="V7" s="481"/>
      <c r="W7" s="481"/>
      <c r="X7" s="481"/>
      <c r="Y7" s="481"/>
      <c r="Z7" s="481"/>
      <c r="AA7" s="482"/>
    </row>
    <row r="8" spans="2:48" ht="12">
      <c r="B8" s="1103"/>
      <c r="C8" s="1103"/>
      <c r="D8" s="1103"/>
      <c r="E8" s="1103"/>
      <c r="F8" s="1103"/>
      <c r="G8" s="1103"/>
      <c r="H8" s="1103"/>
      <c r="I8" s="1103"/>
      <c r="J8" s="1103"/>
      <c r="K8" s="1103"/>
      <c r="L8" s="1103"/>
      <c r="M8" s="1103"/>
      <c r="O8" s="480"/>
      <c r="P8" s="481"/>
      <c r="Q8" s="481"/>
      <c r="R8" s="481"/>
      <c r="S8" s="481"/>
      <c r="T8" s="481"/>
      <c r="U8" s="481"/>
      <c r="V8" s="481"/>
      <c r="W8" s="481"/>
      <c r="X8" s="481"/>
      <c r="Y8" s="481"/>
      <c r="Z8" s="481"/>
      <c r="AA8" s="482"/>
      <c r="AC8" s="475" t="s">
        <v>599</v>
      </c>
      <c r="AI8" s="475" t="s">
        <v>638</v>
      </c>
      <c r="AP8" s="475" t="s">
        <v>599</v>
      </c>
      <c r="AV8" s="475" t="s">
        <v>638</v>
      </c>
    </row>
    <row r="9" spans="2:27" ht="12.75" thickBot="1">
      <c r="B9" s="1103"/>
      <c r="C9" s="1103"/>
      <c r="D9" s="1103"/>
      <c r="E9" s="1103"/>
      <c r="F9" s="1103"/>
      <c r="G9" s="1103"/>
      <c r="H9" s="1103"/>
      <c r="I9" s="1103"/>
      <c r="J9" s="1103"/>
      <c r="K9" s="1103"/>
      <c r="L9" s="1103"/>
      <c r="M9" s="1103"/>
      <c r="O9" s="480"/>
      <c r="P9" s="481"/>
      <c r="Q9" s="481"/>
      <c r="R9" s="481"/>
      <c r="S9" s="481"/>
      <c r="T9" s="481"/>
      <c r="U9" s="481"/>
      <c r="V9" s="481"/>
      <c r="W9" s="481"/>
      <c r="X9" s="481"/>
      <c r="Y9" s="481"/>
      <c r="Z9" s="481"/>
      <c r="AA9" s="482"/>
    </row>
    <row r="10" spans="2:53" ht="12.75" thickBot="1">
      <c r="B10" s="1103"/>
      <c r="C10" s="1103"/>
      <c r="D10" s="1103"/>
      <c r="E10" s="1103"/>
      <c r="F10" s="1103"/>
      <c r="G10" s="1103"/>
      <c r="H10" s="1103"/>
      <c r="I10" s="1103"/>
      <c r="J10" s="1103"/>
      <c r="K10" s="1103"/>
      <c r="L10" s="1103"/>
      <c r="M10" s="1103"/>
      <c r="O10" s="480"/>
      <c r="P10" s="481"/>
      <c r="Q10" s="481"/>
      <c r="R10" s="481"/>
      <c r="S10" s="481"/>
      <c r="T10" s="481"/>
      <c r="U10" s="481"/>
      <c r="V10" s="481"/>
      <c r="W10" s="481"/>
      <c r="X10" s="481"/>
      <c r="Y10" s="481"/>
      <c r="Z10" s="481"/>
      <c r="AA10" s="482"/>
      <c r="AC10" s="629" t="s">
        <v>185</v>
      </c>
      <c r="AD10" s="644" t="s">
        <v>594</v>
      </c>
      <c r="AE10" s="644" t="s">
        <v>595</v>
      </c>
      <c r="AF10" s="645" t="s">
        <v>596</v>
      </c>
      <c r="AG10" s="644" t="s">
        <v>317</v>
      </c>
      <c r="AI10" s="629" t="s">
        <v>185</v>
      </c>
      <c r="AJ10" s="644" t="s">
        <v>594</v>
      </c>
      <c r="AK10" s="644" t="s">
        <v>595</v>
      </c>
      <c r="AL10" s="645" t="s">
        <v>596</v>
      </c>
      <c r="AM10" s="644" t="s">
        <v>317</v>
      </c>
      <c r="AN10" s="644" t="s">
        <v>390</v>
      </c>
      <c r="AP10" s="422" t="s">
        <v>185</v>
      </c>
      <c r="AQ10" s="525" t="s">
        <v>594</v>
      </c>
      <c r="AR10" s="516" t="s">
        <v>595</v>
      </c>
      <c r="AS10" s="489" t="s">
        <v>596</v>
      </c>
      <c r="AT10" s="517" t="s">
        <v>317</v>
      </c>
      <c r="AV10" s="422" t="s">
        <v>185</v>
      </c>
      <c r="AW10" s="525" t="s">
        <v>594</v>
      </c>
      <c r="AX10" s="516" t="s">
        <v>595</v>
      </c>
      <c r="AY10" s="489" t="s">
        <v>596</v>
      </c>
      <c r="AZ10" s="526" t="s">
        <v>317</v>
      </c>
      <c r="BA10" s="527" t="s">
        <v>390</v>
      </c>
    </row>
    <row r="11" spans="2:53" ht="12">
      <c r="B11" s="1103"/>
      <c r="C11" s="1103"/>
      <c r="D11" s="1103"/>
      <c r="E11" s="1103"/>
      <c r="F11" s="1103"/>
      <c r="G11" s="1103"/>
      <c r="H11" s="1103"/>
      <c r="I11" s="1103"/>
      <c r="J11" s="1103"/>
      <c r="K11" s="1103"/>
      <c r="L11" s="1103"/>
      <c r="M11" s="1103"/>
      <c r="O11" s="480"/>
      <c r="P11" s="481"/>
      <c r="Q11" s="481"/>
      <c r="R11" s="481"/>
      <c r="S11" s="481"/>
      <c r="T11" s="481"/>
      <c r="U11" s="481"/>
      <c r="V11" s="481"/>
      <c r="W11" s="481"/>
      <c r="X11" s="481"/>
      <c r="Y11" s="481"/>
      <c r="Z11" s="481"/>
      <c r="AA11" s="482"/>
      <c r="AC11" s="804" t="s">
        <v>174</v>
      </c>
      <c r="AD11" s="827">
        <v>0.15789473684210525</v>
      </c>
      <c r="AE11" s="827">
        <v>0.24060150375939848</v>
      </c>
      <c r="AF11" s="827">
        <v>0.15037593984962405</v>
      </c>
      <c r="AG11" s="827">
        <v>0.45112781954887216</v>
      </c>
      <c r="AI11" s="804" t="s">
        <v>174</v>
      </c>
      <c r="AJ11" s="868">
        <v>21</v>
      </c>
      <c r="AK11" s="868">
        <v>32</v>
      </c>
      <c r="AL11" s="868">
        <v>20</v>
      </c>
      <c r="AM11" s="868">
        <v>60</v>
      </c>
      <c r="AN11" s="868">
        <v>133</v>
      </c>
      <c r="AP11" s="216" t="s">
        <v>391</v>
      </c>
      <c r="AQ11" s="403" t="e">
        <v>#DIV/0!</v>
      </c>
      <c r="AR11" s="404" t="e">
        <v>#DIV/0!</v>
      </c>
      <c r="AS11" s="404" t="e">
        <v>#DIV/0!</v>
      </c>
      <c r="AT11" s="405" t="e">
        <v>#DIV/0!</v>
      </c>
      <c r="AV11" s="216" t="s">
        <v>391</v>
      </c>
      <c r="AW11" s="494">
        <v>0</v>
      </c>
      <c r="AX11" s="495">
        <v>0</v>
      </c>
      <c r="AY11" s="495">
        <v>0</v>
      </c>
      <c r="AZ11" s="496">
        <v>0</v>
      </c>
      <c r="BA11" s="497">
        <v>0</v>
      </c>
    </row>
    <row r="12" spans="2:53" ht="12">
      <c r="B12" s="1103"/>
      <c r="C12" s="1103"/>
      <c r="D12" s="1103"/>
      <c r="E12" s="1103"/>
      <c r="F12" s="1103"/>
      <c r="G12" s="1103"/>
      <c r="H12" s="1103"/>
      <c r="I12" s="1103"/>
      <c r="J12" s="1103"/>
      <c r="K12" s="1103"/>
      <c r="L12" s="1103"/>
      <c r="M12" s="1103"/>
      <c r="O12" s="480"/>
      <c r="P12" s="481"/>
      <c r="Q12" s="481"/>
      <c r="R12" s="481"/>
      <c r="S12" s="481"/>
      <c r="T12" s="481"/>
      <c r="U12" s="481"/>
      <c r="V12" s="481"/>
      <c r="W12" s="481"/>
      <c r="X12" s="481"/>
      <c r="Y12" s="481"/>
      <c r="Z12" s="481"/>
      <c r="AA12" s="482"/>
      <c r="AC12" s="804" t="s">
        <v>173</v>
      </c>
      <c r="AD12" s="827">
        <v>0.19491525423728814</v>
      </c>
      <c r="AE12" s="827">
        <v>0.3474576271186441</v>
      </c>
      <c r="AF12" s="827">
        <v>0.11016949152542373</v>
      </c>
      <c r="AG12" s="827">
        <v>0.3474576271186441</v>
      </c>
      <c r="AI12" s="804" t="s">
        <v>173</v>
      </c>
      <c r="AJ12" s="868">
        <v>23</v>
      </c>
      <c r="AK12" s="868">
        <v>41</v>
      </c>
      <c r="AL12" s="868">
        <v>13</v>
      </c>
      <c r="AM12" s="868">
        <v>41</v>
      </c>
      <c r="AN12" s="868">
        <v>118</v>
      </c>
      <c r="AP12" s="67" t="s">
        <v>170</v>
      </c>
      <c r="AQ12" s="326" t="e">
        <v>#DIV/0!</v>
      </c>
      <c r="AR12" s="378" t="e">
        <v>#DIV/0!</v>
      </c>
      <c r="AS12" s="378" t="e">
        <v>#DIV/0!</v>
      </c>
      <c r="AT12" s="311" t="e">
        <v>#DIV/0!</v>
      </c>
      <c r="AV12" s="67" t="s">
        <v>170</v>
      </c>
      <c r="AW12" s="494">
        <v>0</v>
      </c>
      <c r="AX12" s="495">
        <v>0</v>
      </c>
      <c r="AY12" s="495">
        <v>0</v>
      </c>
      <c r="AZ12" s="496">
        <v>0</v>
      </c>
      <c r="BA12" s="501">
        <v>0</v>
      </c>
    </row>
    <row r="13" spans="2:53" ht="12">
      <c r="B13" s="1103"/>
      <c r="C13" s="1103"/>
      <c r="D13" s="1103"/>
      <c r="E13" s="1103"/>
      <c r="F13" s="1103"/>
      <c r="G13" s="1103"/>
      <c r="H13" s="1103"/>
      <c r="I13" s="1103"/>
      <c r="J13" s="1103"/>
      <c r="K13" s="1103"/>
      <c r="L13" s="1103"/>
      <c r="M13" s="1103"/>
      <c r="O13" s="480"/>
      <c r="P13" s="481"/>
      <c r="Q13" s="481"/>
      <c r="R13" s="481"/>
      <c r="S13" s="481"/>
      <c r="T13" s="481"/>
      <c r="U13" s="481"/>
      <c r="V13" s="481"/>
      <c r="W13" s="481"/>
      <c r="X13" s="481"/>
      <c r="Y13" s="481"/>
      <c r="Z13" s="481"/>
      <c r="AA13" s="482"/>
      <c r="AC13" s="804" t="s">
        <v>163</v>
      </c>
      <c r="AD13" s="827">
        <v>0.4444444444444444</v>
      </c>
      <c r="AE13" s="827">
        <v>0.1111111111111111</v>
      </c>
      <c r="AF13" s="827">
        <v>0.3333333333333333</v>
      </c>
      <c r="AG13" s="827">
        <v>0.1111111111111111</v>
      </c>
      <c r="AI13" s="804" t="s">
        <v>163</v>
      </c>
      <c r="AJ13" s="868">
        <v>4</v>
      </c>
      <c r="AK13" s="868">
        <v>1</v>
      </c>
      <c r="AL13" s="868">
        <v>3</v>
      </c>
      <c r="AM13" s="868">
        <v>1</v>
      </c>
      <c r="AN13" s="868">
        <v>9</v>
      </c>
      <c r="AP13" s="67" t="s">
        <v>171</v>
      </c>
      <c r="AQ13" s="408">
        <v>0.27906976744186046</v>
      </c>
      <c r="AR13" s="383">
        <v>0.26356589147286824</v>
      </c>
      <c r="AS13" s="383">
        <v>0.14728682170542637</v>
      </c>
      <c r="AT13" s="327">
        <v>0.31007751937984496</v>
      </c>
      <c r="AV13" s="67" t="s">
        <v>171</v>
      </c>
      <c r="AW13" s="494">
        <v>36</v>
      </c>
      <c r="AX13" s="495">
        <v>34</v>
      </c>
      <c r="AY13" s="495">
        <v>19</v>
      </c>
      <c r="AZ13" s="496">
        <v>40</v>
      </c>
      <c r="BA13" s="501">
        <v>129</v>
      </c>
    </row>
    <row r="14" spans="2:53" ht="11.25" customHeight="1">
      <c r="B14" s="1103"/>
      <c r="C14" s="1103"/>
      <c r="D14" s="1103"/>
      <c r="E14" s="1103"/>
      <c r="F14" s="1103"/>
      <c r="G14" s="1103"/>
      <c r="H14" s="1103"/>
      <c r="I14" s="1103"/>
      <c r="J14" s="1103"/>
      <c r="K14" s="1103"/>
      <c r="L14" s="1103"/>
      <c r="M14" s="1103"/>
      <c r="O14" s="480"/>
      <c r="P14" s="481"/>
      <c r="Q14" s="481"/>
      <c r="R14" s="481"/>
      <c r="S14" s="481"/>
      <c r="T14" s="481"/>
      <c r="U14" s="481"/>
      <c r="V14" s="481"/>
      <c r="W14" s="481"/>
      <c r="X14" s="481"/>
      <c r="Y14" s="481"/>
      <c r="Z14" s="481"/>
      <c r="AA14" s="482"/>
      <c r="AC14" s="804" t="s">
        <v>164</v>
      </c>
      <c r="AD14" s="827">
        <v>0.42857142857142855</v>
      </c>
      <c r="AE14" s="827">
        <v>0.35714285714285715</v>
      </c>
      <c r="AF14" s="827">
        <v>0.07142857142857142</v>
      </c>
      <c r="AG14" s="827">
        <v>0.14285714285714285</v>
      </c>
      <c r="AI14" s="804" t="s">
        <v>164</v>
      </c>
      <c r="AJ14" s="868">
        <v>6</v>
      </c>
      <c r="AK14" s="868">
        <v>5</v>
      </c>
      <c r="AL14" s="868">
        <v>1</v>
      </c>
      <c r="AM14" s="868">
        <v>2</v>
      </c>
      <c r="AN14" s="868">
        <v>14</v>
      </c>
      <c r="AP14" s="67" t="s">
        <v>169</v>
      </c>
      <c r="AQ14" s="408">
        <v>0.5</v>
      </c>
      <c r="AR14" s="383">
        <v>0.3125</v>
      </c>
      <c r="AS14" s="383">
        <v>0.0625</v>
      </c>
      <c r="AT14" s="327">
        <v>0.125</v>
      </c>
      <c r="AV14" s="67" t="s">
        <v>169</v>
      </c>
      <c r="AW14" s="494">
        <v>8</v>
      </c>
      <c r="AX14" s="495">
        <v>5</v>
      </c>
      <c r="AY14" s="495">
        <v>1</v>
      </c>
      <c r="AZ14" s="496">
        <v>2</v>
      </c>
      <c r="BA14" s="501">
        <v>16</v>
      </c>
    </row>
    <row r="15" spans="2:53" ht="12">
      <c r="B15" s="1103"/>
      <c r="C15" s="1103"/>
      <c r="D15" s="1103"/>
      <c r="E15" s="1103"/>
      <c r="F15" s="1103"/>
      <c r="G15" s="1103"/>
      <c r="H15" s="1103"/>
      <c r="I15" s="1103"/>
      <c r="J15" s="1103"/>
      <c r="K15" s="1103"/>
      <c r="L15" s="1103"/>
      <c r="M15" s="1103"/>
      <c r="O15" s="480"/>
      <c r="P15" s="481"/>
      <c r="Q15" s="481"/>
      <c r="R15" s="481"/>
      <c r="S15" s="481"/>
      <c r="T15" s="481"/>
      <c r="U15" s="481"/>
      <c r="V15" s="481"/>
      <c r="W15" s="481"/>
      <c r="X15" s="481"/>
      <c r="Y15" s="481"/>
      <c r="Z15" s="481"/>
      <c r="AA15" s="482"/>
      <c r="AC15" s="804" t="s">
        <v>165</v>
      </c>
      <c r="AD15" s="827">
        <v>0.24378109452736318</v>
      </c>
      <c r="AE15" s="827">
        <v>0.3482587064676617</v>
      </c>
      <c r="AF15" s="827">
        <v>0.12935323383084577</v>
      </c>
      <c r="AG15" s="827">
        <v>0.27860696517412936</v>
      </c>
      <c r="AI15" s="804" t="s">
        <v>165</v>
      </c>
      <c r="AJ15" s="868">
        <v>49</v>
      </c>
      <c r="AK15" s="868">
        <v>70</v>
      </c>
      <c r="AL15" s="868">
        <v>26</v>
      </c>
      <c r="AM15" s="868">
        <v>56</v>
      </c>
      <c r="AN15" s="868">
        <v>201</v>
      </c>
      <c r="AP15" s="67" t="s">
        <v>168</v>
      </c>
      <c r="AQ15" s="408">
        <v>0.41284403669724773</v>
      </c>
      <c r="AR15" s="383">
        <v>0.41284403669724773</v>
      </c>
      <c r="AS15" s="383">
        <v>0.045871559633027525</v>
      </c>
      <c r="AT15" s="327">
        <v>0.12844036697247707</v>
      </c>
      <c r="AV15" s="67" t="s">
        <v>168</v>
      </c>
      <c r="AW15" s="494">
        <v>45</v>
      </c>
      <c r="AX15" s="495">
        <v>45</v>
      </c>
      <c r="AY15" s="495">
        <v>5</v>
      </c>
      <c r="AZ15" s="496">
        <v>14</v>
      </c>
      <c r="BA15" s="501">
        <v>109</v>
      </c>
    </row>
    <row r="16" spans="2:53" ht="12.75" customHeight="1">
      <c r="B16" s="1103"/>
      <c r="C16" s="1103"/>
      <c r="D16" s="1103"/>
      <c r="E16" s="1103"/>
      <c r="F16" s="1103"/>
      <c r="G16" s="1103"/>
      <c r="H16" s="1103"/>
      <c r="I16" s="1103"/>
      <c r="J16" s="1103"/>
      <c r="K16" s="1103"/>
      <c r="L16" s="1103"/>
      <c r="M16" s="1103"/>
      <c r="O16" s="480"/>
      <c r="P16" s="481"/>
      <c r="Q16" s="481"/>
      <c r="R16" s="481"/>
      <c r="S16" s="481"/>
      <c r="T16" s="481"/>
      <c r="U16" s="481"/>
      <c r="V16" s="481"/>
      <c r="W16" s="481"/>
      <c r="X16" s="481"/>
      <c r="Y16" s="481"/>
      <c r="Z16" s="481"/>
      <c r="AA16" s="482"/>
      <c r="AC16" s="804" t="s">
        <v>166</v>
      </c>
      <c r="AD16" s="828">
        <v>0.6</v>
      </c>
      <c r="AE16" s="828">
        <v>0.2</v>
      </c>
      <c r="AF16" s="827">
        <v>0</v>
      </c>
      <c r="AG16" s="827">
        <v>0.2</v>
      </c>
      <c r="AI16" s="804" t="s">
        <v>166</v>
      </c>
      <c r="AJ16" s="868">
        <v>6</v>
      </c>
      <c r="AK16" s="868">
        <v>2</v>
      </c>
      <c r="AL16" s="868">
        <v>0</v>
      </c>
      <c r="AM16" s="868">
        <v>2</v>
      </c>
      <c r="AN16" s="868">
        <v>10</v>
      </c>
      <c r="AP16" s="67" t="s">
        <v>167</v>
      </c>
      <c r="AQ16" s="408">
        <v>0.125</v>
      </c>
      <c r="AR16" s="383">
        <v>0.6</v>
      </c>
      <c r="AS16" s="383">
        <v>0.1</v>
      </c>
      <c r="AT16" s="327">
        <v>0.175</v>
      </c>
      <c r="AV16" s="67" t="s">
        <v>167</v>
      </c>
      <c r="AW16" s="494">
        <v>5</v>
      </c>
      <c r="AX16" s="495">
        <v>24</v>
      </c>
      <c r="AY16" s="495">
        <v>4</v>
      </c>
      <c r="AZ16" s="496">
        <v>7</v>
      </c>
      <c r="BA16" s="501">
        <v>40</v>
      </c>
    </row>
    <row r="17" spans="2:53" ht="12">
      <c r="B17" s="1103"/>
      <c r="C17" s="1103"/>
      <c r="D17" s="1103"/>
      <c r="E17" s="1103"/>
      <c r="F17" s="1103"/>
      <c r="G17" s="1103"/>
      <c r="H17" s="1103"/>
      <c r="I17" s="1103"/>
      <c r="J17" s="1103"/>
      <c r="K17" s="1103"/>
      <c r="L17" s="1103"/>
      <c r="M17" s="1103"/>
      <c r="O17" s="484"/>
      <c r="P17" s="485"/>
      <c r="Q17" s="485"/>
      <c r="R17" s="485"/>
      <c r="S17" s="485"/>
      <c r="T17" s="485"/>
      <c r="U17" s="485"/>
      <c r="V17" s="485"/>
      <c r="W17" s="485"/>
      <c r="X17" s="485"/>
      <c r="Y17" s="485"/>
      <c r="Z17" s="485"/>
      <c r="AA17" s="486"/>
      <c r="AC17" s="804" t="s">
        <v>172</v>
      </c>
      <c r="AD17" s="827">
        <v>0.25</v>
      </c>
      <c r="AE17" s="827">
        <v>0.125</v>
      </c>
      <c r="AF17" s="827">
        <v>0.125</v>
      </c>
      <c r="AG17" s="827">
        <v>0.5</v>
      </c>
      <c r="AI17" s="804" t="s">
        <v>172</v>
      </c>
      <c r="AJ17" s="868">
        <v>2</v>
      </c>
      <c r="AK17" s="868">
        <v>1</v>
      </c>
      <c r="AL17" s="868">
        <v>1</v>
      </c>
      <c r="AM17" s="868">
        <v>4</v>
      </c>
      <c r="AN17" s="868">
        <v>8</v>
      </c>
      <c r="AP17" s="67" t="s">
        <v>172</v>
      </c>
      <c r="AQ17" s="408">
        <v>0.25</v>
      </c>
      <c r="AR17" s="383">
        <v>0.125</v>
      </c>
      <c r="AS17" s="383">
        <v>0.125</v>
      </c>
      <c r="AT17" s="327">
        <v>0.5</v>
      </c>
      <c r="AV17" s="67" t="s">
        <v>172</v>
      </c>
      <c r="AW17" s="494">
        <v>2</v>
      </c>
      <c r="AX17" s="495">
        <v>1</v>
      </c>
      <c r="AY17" s="495">
        <v>1</v>
      </c>
      <c r="AZ17" s="496">
        <v>4</v>
      </c>
      <c r="BA17" s="501">
        <v>8</v>
      </c>
    </row>
    <row r="18" spans="29:53" ht="12">
      <c r="AC18" s="804" t="s">
        <v>167</v>
      </c>
      <c r="AD18" s="827">
        <v>0.125</v>
      </c>
      <c r="AE18" s="827">
        <v>0.6</v>
      </c>
      <c r="AF18" s="827">
        <v>0.1</v>
      </c>
      <c r="AG18" s="827">
        <v>0.175</v>
      </c>
      <c r="AI18" s="804" t="s">
        <v>167</v>
      </c>
      <c r="AJ18" s="868">
        <v>5</v>
      </c>
      <c r="AK18" s="868">
        <v>24</v>
      </c>
      <c r="AL18" s="868">
        <v>4</v>
      </c>
      <c r="AM18" s="868">
        <v>7</v>
      </c>
      <c r="AN18" s="868">
        <v>40</v>
      </c>
      <c r="AP18" s="67" t="s">
        <v>166</v>
      </c>
      <c r="AQ18" s="408">
        <v>0.6</v>
      </c>
      <c r="AR18" s="383">
        <v>0.2</v>
      </c>
      <c r="AS18" s="383">
        <v>0</v>
      </c>
      <c r="AT18" s="327">
        <v>0.2</v>
      </c>
      <c r="AV18" s="67" t="s">
        <v>166</v>
      </c>
      <c r="AW18" s="494">
        <v>6</v>
      </c>
      <c r="AX18" s="495">
        <v>2</v>
      </c>
      <c r="AY18" s="495">
        <v>0</v>
      </c>
      <c r="AZ18" s="496">
        <v>2</v>
      </c>
      <c r="BA18" s="501">
        <v>10</v>
      </c>
    </row>
    <row r="19" spans="1:53" ht="12">
      <c r="A19" s="476"/>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8"/>
      <c r="AC19" s="804" t="s">
        <v>168</v>
      </c>
      <c r="AD19" s="828">
        <v>0.41284403669724773</v>
      </c>
      <c r="AE19" s="828">
        <v>0.41284403669724773</v>
      </c>
      <c r="AF19" s="827">
        <v>0.045871559633027525</v>
      </c>
      <c r="AG19" s="827">
        <v>0.12844036697247707</v>
      </c>
      <c r="AI19" s="804" t="s">
        <v>168</v>
      </c>
      <c r="AJ19" s="868">
        <v>45</v>
      </c>
      <c r="AK19" s="868">
        <v>45</v>
      </c>
      <c r="AL19" s="868">
        <v>5</v>
      </c>
      <c r="AM19" s="868">
        <v>14</v>
      </c>
      <c r="AN19" s="868">
        <v>109</v>
      </c>
      <c r="AP19" s="67" t="s">
        <v>165</v>
      </c>
      <c r="AQ19" s="408">
        <v>0.24378109452736318</v>
      </c>
      <c r="AR19" s="383">
        <v>0.3482587064676617</v>
      </c>
      <c r="AS19" s="383">
        <v>0.12935323383084577</v>
      </c>
      <c r="AT19" s="327">
        <v>0.27860696517412936</v>
      </c>
      <c r="AV19" s="67" t="s">
        <v>165</v>
      </c>
      <c r="AW19" s="494">
        <v>49</v>
      </c>
      <c r="AX19" s="495">
        <v>70</v>
      </c>
      <c r="AY19" s="495">
        <v>26</v>
      </c>
      <c r="AZ19" s="496">
        <v>56</v>
      </c>
      <c r="BA19" s="501">
        <v>201</v>
      </c>
    </row>
    <row r="20" spans="1:53" ht="10.5" customHeight="1">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804" t="s">
        <v>169</v>
      </c>
      <c r="AD20" s="828">
        <v>0.5</v>
      </c>
      <c r="AE20" s="828">
        <v>0.3125</v>
      </c>
      <c r="AF20" s="827">
        <v>0.0625</v>
      </c>
      <c r="AG20" s="827">
        <v>0.125</v>
      </c>
      <c r="AI20" s="804" t="s">
        <v>169</v>
      </c>
      <c r="AJ20" s="868">
        <v>8</v>
      </c>
      <c r="AK20" s="868">
        <v>5</v>
      </c>
      <c r="AL20" s="868">
        <v>1</v>
      </c>
      <c r="AM20" s="868">
        <v>2</v>
      </c>
      <c r="AN20" s="868">
        <v>16</v>
      </c>
      <c r="AP20" s="67" t="s">
        <v>164</v>
      </c>
      <c r="AQ20" s="408">
        <v>0.42857142857142855</v>
      </c>
      <c r="AR20" s="383">
        <v>0.35714285714285715</v>
      </c>
      <c r="AS20" s="383">
        <v>0.07142857142857142</v>
      </c>
      <c r="AT20" s="327">
        <v>0.14285714285714285</v>
      </c>
      <c r="AV20" s="67" t="s">
        <v>164</v>
      </c>
      <c r="AW20" s="494">
        <v>6</v>
      </c>
      <c r="AX20" s="495">
        <v>5</v>
      </c>
      <c r="AY20" s="495">
        <v>1</v>
      </c>
      <c r="AZ20" s="496">
        <v>2</v>
      </c>
      <c r="BA20" s="501">
        <v>14</v>
      </c>
    </row>
    <row r="21" spans="1:53" ht="12">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804" t="s">
        <v>171</v>
      </c>
      <c r="AD21" s="827">
        <v>0.27906976744186046</v>
      </c>
      <c r="AE21" s="827">
        <v>0.26356589147286824</v>
      </c>
      <c r="AF21" s="827">
        <v>0.14728682170542637</v>
      </c>
      <c r="AG21" s="827">
        <v>0.31007751937984496</v>
      </c>
      <c r="AI21" s="804" t="s">
        <v>171</v>
      </c>
      <c r="AJ21" s="868">
        <v>36</v>
      </c>
      <c r="AK21" s="868">
        <v>34</v>
      </c>
      <c r="AL21" s="868">
        <v>19</v>
      </c>
      <c r="AM21" s="868">
        <v>40</v>
      </c>
      <c r="AN21" s="868">
        <v>129</v>
      </c>
      <c r="AP21" s="67" t="s">
        <v>163</v>
      </c>
      <c r="AQ21" s="408">
        <v>0.4444444444444444</v>
      </c>
      <c r="AR21" s="383">
        <v>0.1111111111111111</v>
      </c>
      <c r="AS21" s="383">
        <v>0.3333333333333333</v>
      </c>
      <c r="AT21" s="327">
        <v>0.1111111111111111</v>
      </c>
      <c r="AV21" s="67" t="s">
        <v>163</v>
      </c>
      <c r="AW21" s="494">
        <v>4</v>
      </c>
      <c r="AX21" s="495">
        <v>1</v>
      </c>
      <c r="AY21" s="495">
        <v>3</v>
      </c>
      <c r="AZ21" s="496">
        <v>1</v>
      </c>
      <c r="BA21" s="501">
        <v>9</v>
      </c>
    </row>
    <row r="22" spans="1:53" ht="12">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804" t="s">
        <v>170</v>
      </c>
      <c r="AD22" s="827" t="e">
        <v>#DIV/0!</v>
      </c>
      <c r="AE22" s="827" t="e">
        <v>#DIV/0!</v>
      </c>
      <c r="AF22" s="827" t="e">
        <v>#DIV/0!</v>
      </c>
      <c r="AG22" s="827" t="e">
        <v>#DIV/0!</v>
      </c>
      <c r="AI22" s="804" t="s">
        <v>170</v>
      </c>
      <c r="AJ22" s="868">
        <v>0</v>
      </c>
      <c r="AK22" s="868">
        <v>0</v>
      </c>
      <c r="AL22" s="868">
        <v>0</v>
      </c>
      <c r="AM22" s="868">
        <v>0</v>
      </c>
      <c r="AN22" s="868">
        <v>0</v>
      </c>
      <c r="AP22" s="487" t="s">
        <v>173</v>
      </c>
      <c r="AQ22" s="408">
        <v>0.19491525423728814</v>
      </c>
      <c r="AR22" s="383">
        <v>0.3474576271186441</v>
      </c>
      <c r="AS22" s="383">
        <v>0.11016949152542373</v>
      </c>
      <c r="AT22" s="327">
        <v>0.3474576271186441</v>
      </c>
      <c r="AV22" s="487" t="s">
        <v>173</v>
      </c>
      <c r="AW22" s="494">
        <v>23</v>
      </c>
      <c r="AX22" s="495">
        <v>41</v>
      </c>
      <c r="AY22" s="495">
        <v>13</v>
      </c>
      <c r="AZ22" s="496">
        <v>41</v>
      </c>
      <c r="BA22" s="501">
        <v>118</v>
      </c>
    </row>
    <row r="23" spans="1:53"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611" t="s">
        <v>391</v>
      </c>
      <c r="AD23" s="827" t="e">
        <v>#DIV/0!</v>
      </c>
      <c r="AE23" s="827" t="e">
        <v>#DIV/0!</v>
      </c>
      <c r="AF23" s="827" t="e">
        <v>#DIV/0!</v>
      </c>
      <c r="AG23" s="827" t="e">
        <v>#DIV/0!</v>
      </c>
      <c r="AI23" s="611" t="s">
        <v>391</v>
      </c>
      <c r="AJ23" s="868">
        <v>0</v>
      </c>
      <c r="AK23" s="868">
        <v>0</v>
      </c>
      <c r="AL23" s="868">
        <v>0</v>
      </c>
      <c r="AM23" s="868">
        <v>0</v>
      </c>
      <c r="AN23" s="868">
        <v>0</v>
      </c>
      <c r="AP23" s="75" t="s">
        <v>174</v>
      </c>
      <c r="AQ23" s="329">
        <v>0.15789473684210525</v>
      </c>
      <c r="AR23" s="387">
        <v>0.24060150375939848</v>
      </c>
      <c r="AS23" s="387">
        <v>0.15037593984962405</v>
      </c>
      <c r="AT23" s="388">
        <v>0.45112781954887216</v>
      </c>
      <c r="AV23" s="68" t="s">
        <v>174</v>
      </c>
      <c r="AW23" s="502">
        <v>21</v>
      </c>
      <c r="AX23" s="499">
        <v>32</v>
      </c>
      <c r="AY23" s="499">
        <v>20</v>
      </c>
      <c r="AZ23" s="500">
        <v>60</v>
      </c>
      <c r="BA23" s="503">
        <v>133</v>
      </c>
    </row>
    <row r="24" spans="1:53" ht="12.75" thickBot="1">
      <c r="A24" s="480" t="s">
        <v>221</v>
      </c>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69"/>
      <c r="AI24" s="644" t="s">
        <v>390</v>
      </c>
      <c r="AJ24" s="868">
        <v>205</v>
      </c>
      <c r="AK24" s="868">
        <v>260</v>
      </c>
      <c r="AL24" s="868">
        <v>93</v>
      </c>
      <c r="AM24" s="868">
        <v>229</v>
      </c>
      <c r="AN24" s="868">
        <v>787</v>
      </c>
      <c r="AP24" s="474"/>
      <c r="AV24" s="488" t="s">
        <v>390</v>
      </c>
      <c r="AW24" s="505">
        <v>205</v>
      </c>
      <c r="AX24" s="506">
        <v>260</v>
      </c>
      <c r="AY24" s="506">
        <v>93</v>
      </c>
      <c r="AZ24" s="507">
        <v>229</v>
      </c>
      <c r="BA24" s="504">
        <v>787</v>
      </c>
    </row>
    <row r="25" spans="1:42" ht="12">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869"/>
      <c r="AP25" s="474"/>
    </row>
    <row r="26" spans="1:48" ht="12">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t="s">
        <v>639</v>
      </c>
      <c r="AI26" s="475" t="s">
        <v>640</v>
      </c>
      <c r="AP26" s="475" t="s">
        <v>639</v>
      </c>
      <c r="AV26" s="475" t="s">
        <v>640</v>
      </c>
    </row>
    <row r="27" spans="1:42"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C27" s="869"/>
      <c r="AP27" s="474"/>
    </row>
    <row r="28" spans="1:53" ht="12.75" thickBot="1">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644" t="s">
        <v>186</v>
      </c>
      <c r="AD28" s="644" t="s">
        <v>594</v>
      </c>
      <c r="AE28" s="644" t="s">
        <v>595</v>
      </c>
      <c r="AF28" s="645" t="s">
        <v>596</v>
      </c>
      <c r="AG28" s="644" t="s">
        <v>317</v>
      </c>
      <c r="AI28" s="644" t="s">
        <v>186</v>
      </c>
      <c r="AJ28" s="644" t="s">
        <v>594</v>
      </c>
      <c r="AK28" s="644" t="s">
        <v>595</v>
      </c>
      <c r="AL28" s="645" t="s">
        <v>596</v>
      </c>
      <c r="AM28" s="644" t="s">
        <v>317</v>
      </c>
      <c r="AN28" s="644" t="s">
        <v>390</v>
      </c>
      <c r="AP28" s="479" t="s">
        <v>186</v>
      </c>
      <c r="AQ28" s="530" t="s">
        <v>594</v>
      </c>
      <c r="AR28" s="521" t="s">
        <v>595</v>
      </c>
      <c r="AS28" s="509" t="s">
        <v>596</v>
      </c>
      <c r="AT28" s="522" t="s">
        <v>317</v>
      </c>
      <c r="AV28" s="479" t="s">
        <v>186</v>
      </c>
      <c r="AW28" s="528" t="s">
        <v>594</v>
      </c>
      <c r="AX28" s="521" t="s">
        <v>595</v>
      </c>
      <c r="AY28" s="509" t="s">
        <v>596</v>
      </c>
      <c r="AZ28" s="523" t="s">
        <v>317</v>
      </c>
      <c r="BA28" s="524" t="s">
        <v>390</v>
      </c>
    </row>
    <row r="29" spans="1:53" ht="12">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613" t="s">
        <v>720</v>
      </c>
      <c r="AD29" s="827">
        <v>0.13178294573643412</v>
      </c>
      <c r="AE29" s="827">
        <v>0.2751937984496124</v>
      </c>
      <c r="AF29" s="827">
        <v>0.20155038759689922</v>
      </c>
      <c r="AG29" s="827">
        <v>0.39147286821705424</v>
      </c>
      <c r="AI29" s="613" t="s">
        <v>720</v>
      </c>
      <c r="AJ29" s="868">
        <v>34</v>
      </c>
      <c r="AK29" s="868">
        <v>71</v>
      </c>
      <c r="AL29" s="868">
        <v>52</v>
      </c>
      <c r="AM29" s="868">
        <v>101</v>
      </c>
      <c r="AN29" s="868">
        <v>258</v>
      </c>
      <c r="AP29" s="290" t="s">
        <v>378</v>
      </c>
      <c r="AQ29" s="403">
        <v>0.7619047619047619</v>
      </c>
      <c r="AR29" s="404">
        <v>0.047619047619047616</v>
      </c>
      <c r="AS29" s="404">
        <v>0</v>
      </c>
      <c r="AT29" s="405">
        <v>0.19047619047619047</v>
      </c>
      <c r="AV29" s="290" t="s">
        <v>378</v>
      </c>
      <c r="AW29" s="510">
        <v>16</v>
      </c>
      <c r="AX29" s="511">
        <v>1</v>
      </c>
      <c r="AY29" s="511">
        <v>0</v>
      </c>
      <c r="AZ29" s="512">
        <v>4</v>
      </c>
      <c r="BA29" s="513">
        <v>21</v>
      </c>
    </row>
    <row r="30" spans="1:53" ht="12">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613" t="s">
        <v>721</v>
      </c>
      <c r="AD30" s="828">
        <v>0.20242914979757085</v>
      </c>
      <c r="AE30" s="828">
        <v>0.42105263157894735</v>
      </c>
      <c r="AF30" s="827">
        <v>0.09716599190283401</v>
      </c>
      <c r="AG30" s="827">
        <v>0.2793522267206478</v>
      </c>
      <c r="AI30" s="613" t="s">
        <v>721</v>
      </c>
      <c r="AJ30" s="868">
        <v>50</v>
      </c>
      <c r="AK30" s="868">
        <v>104</v>
      </c>
      <c r="AL30" s="868">
        <v>24</v>
      </c>
      <c r="AM30" s="868">
        <v>69</v>
      </c>
      <c r="AN30" s="868">
        <v>247</v>
      </c>
      <c r="AP30" s="255" t="s">
        <v>94</v>
      </c>
      <c r="AQ30" s="408">
        <v>0.6875</v>
      </c>
      <c r="AR30" s="383">
        <v>0.09375</v>
      </c>
      <c r="AS30" s="383">
        <v>0.03125</v>
      </c>
      <c r="AT30" s="327">
        <v>0.1875</v>
      </c>
      <c r="AV30" s="255" t="s">
        <v>94</v>
      </c>
      <c r="AW30" s="514">
        <v>22</v>
      </c>
      <c r="AX30" s="498">
        <v>3</v>
      </c>
      <c r="AY30" s="498">
        <v>1</v>
      </c>
      <c r="AZ30" s="515">
        <v>6</v>
      </c>
      <c r="BA30" s="501">
        <v>32</v>
      </c>
    </row>
    <row r="31" spans="1:53" ht="12">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613" t="s">
        <v>722</v>
      </c>
      <c r="AD31" s="828">
        <v>0.3263157894736842</v>
      </c>
      <c r="AE31" s="828">
        <v>0.3736842105263158</v>
      </c>
      <c r="AF31" s="827">
        <v>0.06842105263157895</v>
      </c>
      <c r="AG31" s="827">
        <v>0.23157894736842105</v>
      </c>
      <c r="AI31" s="613" t="s">
        <v>722</v>
      </c>
      <c r="AJ31" s="868">
        <v>62</v>
      </c>
      <c r="AK31" s="868">
        <v>71</v>
      </c>
      <c r="AL31" s="868">
        <v>13</v>
      </c>
      <c r="AM31" s="868">
        <v>44</v>
      </c>
      <c r="AN31" s="868">
        <v>190</v>
      </c>
      <c r="AP31" s="255" t="s">
        <v>95</v>
      </c>
      <c r="AQ31" s="408">
        <v>0.5384615384615384</v>
      </c>
      <c r="AR31" s="383">
        <v>0.2564102564102564</v>
      </c>
      <c r="AS31" s="383">
        <v>0.07692307692307693</v>
      </c>
      <c r="AT31" s="327">
        <v>0.1282051282051282</v>
      </c>
      <c r="AV31" s="255" t="s">
        <v>95</v>
      </c>
      <c r="AW31" s="514">
        <v>21</v>
      </c>
      <c r="AX31" s="498">
        <v>10</v>
      </c>
      <c r="AY31" s="498">
        <v>3</v>
      </c>
      <c r="AZ31" s="515">
        <v>5</v>
      </c>
      <c r="BA31" s="501">
        <v>39</v>
      </c>
    </row>
    <row r="32" spans="1:53" ht="12">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613" t="s">
        <v>723</v>
      </c>
      <c r="AD32" s="828">
        <v>0.5384615384615384</v>
      </c>
      <c r="AE32" s="828">
        <v>0.2564102564102564</v>
      </c>
      <c r="AF32" s="827">
        <v>0.07692307692307693</v>
      </c>
      <c r="AG32" s="827">
        <v>0.1282051282051282</v>
      </c>
      <c r="AI32" s="613" t="s">
        <v>723</v>
      </c>
      <c r="AJ32" s="868">
        <v>21</v>
      </c>
      <c r="AK32" s="868">
        <v>10</v>
      </c>
      <c r="AL32" s="868">
        <v>3</v>
      </c>
      <c r="AM32" s="868">
        <v>5</v>
      </c>
      <c r="AN32" s="868">
        <v>39</v>
      </c>
      <c r="AP32" s="255" t="s">
        <v>96</v>
      </c>
      <c r="AQ32" s="408">
        <v>0.3263157894736842</v>
      </c>
      <c r="AR32" s="383">
        <v>0.3736842105263158</v>
      </c>
      <c r="AS32" s="383">
        <v>0.06842105263157895</v>
      </c>
      <c r="AT32" s="327">
        <v>0.23157894736842105</v>
      </c>
      <c r="AV32" s="255" t="s">
        <v>96</v>
      </c>
      <c r="AW32" s="514">
        <v>62</v>
      </c>
      <c r="AX32" s="498">
        <v>71</v>
      </c>
      <c r="AY32" s="498">
        <v>13</v>
      </c>
      <c r="AZ32" s="515">
        <v>44</v>
      </c>
      <c r="BA32" s="501">
        <v>190</v>
      </c>
    </row>
    <row r="33" spans="1:53" ht="12">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613" t="s">
        <v>724</v>
      </c>
      <c r="AD33" s="828">
        <v>0.6875</v>
      </c>
      <c r="AE33" s="828">
        <v>0.09375</v>
      </c>
      <c r="AF33" s="827">
        <v>0.03125</v>
      </c>
      <c r="AG33" s="827">
        <v>0.1875</v>
      </c>
      <c r="AI33" s="613" t="s">
        <v>724</v>
      </c>
      <c r="AJ33" s="868">
        <v>22</v>
      </c>
      <c r="AK33" s="868">
        <v>3</v>
      </c>
      <c r="AL33" s="868">
        <v>1</v>
      </c>
      <c r="AM33" s="868">
        <v>6</v>
      </c>
      <c r="AN33" s="868">
        <v>32</v>
      </c>
      <c r="AP33" s="255" t="s">
        <v>97</v>
      </c>
      <c r="AQ33" s="408">
        <v>0.20242914979757085</v>
      </c>
      <c r="AR33" s="383">
        <v>0.42105263157894735</v>
      </c>
      <c r="AS33" s="383">
        <v>0.09716599190283401</v>
      </c>
      <c r="AT33" s="327">
        <v>0.2793522267206478</v>
      </c>
      <c r="AV33" s="255" t="s">
        <v>97</v>
      </c>
      <c r="AW33" s="514">
        <v>50</v>
      </c>
      <c r="AX33" s="498">
        <v>104</v>
      </c>
      <c r="AY33" s="498">
        <v>24</v>
      </c>
      <c r="AZ33" s="515">
        <v>69</v>
      </c>
      <c r="BA33" s="501">
        <v>247</v>
      </c>
    </row>
    <row r="34" spans="1:53" ht="12.75" thickBot="1">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613" t="s">
        <v>725</v>
      </c>
      <c r="AD34" s="828">
        <v>0.7619047619047619</v>
      </c>
      <c r="AE34" s="828">
        <v>0.047619047619047616</v>
      </c>
      <c r="AF34" s="827">
        <v>0</v>
      </c>
      <c r="AG34" s="827">
        <v>0.19047619047619047</v>
      </c>
      <c r="AI34" s="613" t="s">
        <v>725</v>
      </c>
      <c r="AJ34" s="868">
        <v>16</v>
      </c>
      <c r="AK34" s="868">
        <v>1</v>
      </c>
      <c r="AL34" s="868">
        <v>0</v>
      </c>
      <c r="AM34" s="868">
        <v>4</v>
      </c>
      <c r="AN34" s="868">
        <v>21</v>
      </c>
      <c r="AP34" s="256" t="s">
        <v>98</v>
      </c>
      <c r="AQ34" s="329">
        <v>0.13178294573643412</v>
      </c>
      <c r="AR34" s="387">
        <v>0.2751937984496124</v>
      </c>
      <c r="AS34" s="387">
        <v>0.20155038759689922</v>
      </c>
      <c r="AT34" s="388">
        <v>0.39147286821705424</v>
      </c>
      <c r="AV34" s="294" t="s">
        <v>98</v>
      </c>
      <c r="AW34" s="502">
        <v>34</v>
      </c>
      <c r="AX34" s="499">
        <v>71</v>
      </c>
      <c r="AY34" s="499">
        <v>52</v>
      </c>
      <c r="AZ34" s="500">
        <v>101</v>
      </c>
      <c r="BA34" s="503">
        <v>258</v>
      </c>
    </row>
    <row r="35" spans="1:53" ht="12.75" thickBot="1">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I35" s="644" t="s">
        <v>390</v>
      </c>
      <c r="AJ35" s="868">
        <v>205</v>
      </c>
      <c r="AK35" s="868">
        <v>260</v>
      </c>
      <c r="AL35" s="868">
        <v>93</v>
      </c>
      <c r="AM35" s="868">
        <v>229</v>
      </c>
      <c r="AN35" s="868">
        <v>787</v>
      </c>
      <c r="AV35" s="488" t="s">
        <v>390</v>
      </c>
      <c r="AW35" s="505">
        <v>205</v>
      </c>
      <c r="AX35" s="506">
        <v>260</v>
      </c>
      <c r="AY35" s="506">
        <v>93</v>
      </c>
      <c r="AZ35" s="507">
        <v>229</v>
      </c>
      <c r="BA35" s="504">
        <v>787</v>
      </c>
    </row>
    <row r="36" spans="1:27" ht="12">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row>
    <row r="37" spans="1:27" ht="12">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row>
    <row r="38" spans="1:27" ht="12">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row>
    <row r="39" spans="1:27" ht="12">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row>
    <row r="40" spans="1:27" ht="12">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row>
    <row r="41" spans="1:27" ht="12">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row>
    <row r="42" spans="1:27" ht="12">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row>
    <row r="43" spans="1:27" ht="12">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row>
    <row r="44" spans="1:27" ht="12">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row>
    <row r="45" spans="1:27" ht="12">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row>
    <row r="46" spans="1:27" ht="12">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row>
    <row r="47" spans="1:27" ht="12">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row>
    <row r="48" spans="1:27" ht="12">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row>
    <row r="49" spans="1:27" ht="12">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row>
    <row r="50" spans="1:27" ht="12">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row>
    <row r="51" spans="1:27" ht="12">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row>
    <row r="52" spans="1:27" ht="12">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row>
    <row r="53" spans="1:27" ht="12">
      <c r="A53" s="480"/>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2"/>
    </row>
    <row r="54" spans="1:27" ht="12">
      <c r="A54" s="484"/>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6"/>
    </row>
  </sheetData>
  <sheetProtection password="DF54" sheet="1" objects="1" scenarios="1"/>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40" max="65535" man="1"/>
  </colBreaks>
  <drawing r:id="rId1"/>
</worksheet>
</file>

<file path=xl/worksheets/sheet31.xml><?xml version="1.0" encoding="utf-8"?>
<worksheet xmlns="http://schemas.openxmlformats.org/spreadsheetml/2006/main" xmlns:r="http://schemas.openxmlformats.org/officeDocument/2006/relationships">
  <sheetPr>
    <tabColor indexed="45"/>
  </sheetPr>
  <dimension ref="A1:AW54"/>
  <sheetViews>
    <sheetView showGridLines="0" view="pageBreakPreview" zoomScaleSheetLayoutView="100" workbookViewId="0" topLeftCell="A1">
      <selection activeCell="A1" sqref="A1:B1"/>
    </sheetView>
  </sheetViews>
  <sheetFormatPr defaultColWidth="9.00390625" defaultRowHeight="12.75"/>
  <cols>
    <col min="1" max="27" width="3.625" style="474" customWidth="1"/>
    <col min="28" max="28" width="2.00390625" style="474" customWidth="1"/>
    <col min="29" max="29" width="15.625" style="475" customWidth="1"/>
    <col min="30" max="32" width="8.00390625" style="475" customWidth="1"/>
    <col min="33" max="33" width="2.25390625" style="475" customWidth="1"/>
    <col min="34" max="34" width="14.875" style="475" customWidth="1"/>
    <col min="35" max="38" width="6.375" style="475" customWidth="1"/>
    <col min="39" max="39" width="2.00390625" style="474" customWidth="1"/>
    <col min="40" max="40" width="15.625" style="475" customWidth="1"/>
    <col min="41" max="43" width="7.875" style="475" customWidth="1"/>
    <col min="44" max="44" width="2.25390625" style="475" customWidth="1"/>
    <col min="45" max="45" width="14.875" style="475" customWidth="1"/>
    <col min="46" max="49" width="6.375" style="475" customWidth="1"/>
    <col min="50" max="51" width="10.25390625" style="475" customWidth="1"/>
    <col min="52" max="16384" width="10.25390625" style="474" customWidth="1"/>
  </cols>
  <sheetData>
    <row r="1" spans="1:40" ht="21" customHeight="1" thickBot="1">
      <c r="A1" s="1100">
        <v>22</v>
      </c>
      <c r="B1" s="1100"/>
      <c r="C1" s="473" t="s">
        <v>642</v>
      </c>
      <c r="D1" s="473"/>
      <c r="E1" s="473"/>
      <c r="F1" s="473"/>
      <c r="G1" s="473"/>
      <c r="H1" s="473"/>
      <c r="I1" s="473"/>
      <c r="J1" s="473"/>
      <c r="K1" s="473"/>
      <c r="L1" s="473"/>
      <c r="M1" s="473"/>
      <c r="N1" s="473"/>
      <c r="O1" s="473"/>
      <c r="P1" s="473"/>
      <c r="Q1" s="473"/>
      <c r="R1" s="473"/>
      <c r="S1" s="473"/>
      <c r="T1" s="473"/>
      <c r="U1" s="473"/>
      <c r="V1" s="1101" t="s">
        <v>641</v>
      </c>
      <c r="W1" s="1101"/>
      <c r="X1" s="1101"/>
      <c r="Y1" s="1101"/>
      <c r="Z1" s="1101"/>
      <c r="AA1" s="1101"/>
      <c r="AC1" s="475" t="s">
        <v>680</v>
      </c>
      <c r="AN1" s="475" t="s">
        <v>680</v>
      </c>
    </row>
    <row r="3" spans="3:45" ht="12">
      <c r="C3" s="647"/>
      <c r="D3" s="647"/>
      <c r="E3" s="647"/>
      <c r="F3" s="647"/>
      <c r="G3" s="647"/>
      <c r="H3" s="647"/>
      <c r="I3" s="647"/>
      <c r="J3" s="647"/>
      <c r="K3" s="647"/>
      <c r="L3" s="647"/>
      <c r="M3" s="647"/>
      <c r="O3" s="481"/>
      <c r="P3" s="481"/>
      <c r="Q3" s="481"/>
      <c r="R3" s="481"/>
      <c r="S3" s="481"/>
      <c r="T3" s="481"/>
      <c r="U3" s="481"/>
      <c r="V3" s="481"/>
      <c r="W3" s="481"/>
      <c r="X3" s="481"/>
      <c r="Y3" s="481"/>
      <c r="Z3" s="481"/>
      <c r="AA3" s="481"/>
      <c r="AC3" s="475" t="s">
        <v>643</v>
      </c>
      <c r="AH3" s="475" t="s">
        <v>649</v>
      </c>
      <c r="AN3" s="475" t="s">
        <v>643</v>
      </c>
      <c r="AS3" s="475" t="s">
        <v>649</v>
      </c>
    </row>
    <row r="4" spans="2:27" ht="12.75" thickBot="1">
      <c r="B4" s="647"/>
      <c r="C4" s="647"/>
      <c r="D4" s="647"/>
      <c r="E4" s="647"/>
      <c r="F4" s="647"/>
      <c r="G4" s="647"/>
      <c r="H4" s="647"/>
      <c r="I4" s="647"/>
      <c r="J4" s="647"/>
      <c r="K4" s="647"/>
      <c r="L4" s="647"/>
      <c r="M4" s="647"/>
      <c r="O4" s="481"/>
      <c r="P4" s="481"/>
      <c r="Q4" s="481"/>
      <c r="R4" s="481"/>
      <c r="S4" s="481"/>
      <c r="T4" s="481"/>
      <c r="U4" s="481"/>
      <c r="V4" s="481"/>
      <c r="W4" s="481"/>
      <c r="X4" s="481"/>
      <c r="Y4" s="481"/>
      <c r="Z4" s="481"/>
      <c r="AA4" s="481"/>
    </row>
    <row r="5" spans="2:49" ht="12.75" customHeight="1" thickBot="1">
      <c r="B5" s="1104" t="s">
        <v>743</v>
      </c>
      <c r="C5" s="1105"/>
      <c r="D5" s="1105"/>
      <c r="E5" s="1105"/>
      <c r="F5" s="1105"/>
      <c r="G5" s="1105"/>
      <c r="H5" s="1105"/>
      <c r="I5" s="1105"/>
      <c r="J5" s="1105"/>
      <c r="K5" s="1105"/>
      <c r="L5" s="1105"/>
      <c r="M5" s="1105"/>
      <c r="O5" s="476"/>
      <c r="P5" s="477"/>
      <c r="Q5" s="477"/>
      <c r="R5" s="477"/>
      <c r="S5" s="477"/>
      <c r="T5" s="477"/>
      <c r="U5" s="477"/>
      <c r="V5" s="477"/>
      <c r="W5" s="477"/>
      <c r="X5" s="477"/>
      <c r="Y5" s="477"/>
      <c r="Z5" s="477"/>
      <c r="AA5" s="478"/>
      <c r="AC5" s="644"/>
      <c r="AD5" s="644" t="s">
        <v>311</v>
      </c>
      <c r="AE5" s="644" t="s">
        <v>312</v>
      </c>
      <c r="AF5" s="644" t="s">
        <v>317</v>
      </c>
      <c r="AH5" s="644"/>
      <c r="AI5" s="644" t="s">
        <v>311</v>
      </c>
      <c r="AJ5" s="644" t="s">
        <v>312</v>
      </c>
      <c r="AK5" s="644" t="s">
        <v>317</v>
      </c>
      <c r="AL5" s="644" t="s">
        <v>330</v>
      </c>
      <c r="AN5" s="479"/>
      <c r="AO5" s="520" t="s">
        <v>311</v>
      </c>
      <c r="AP5" s="516" t="s">
        <v>312</v>
      </c>
      <c r="AQ5" s="517" t="s">
        <v>317</v>
      </c>
      <c r="AS5" s="479"/>
      <c r="AT5" s="520" t="s">
        <v>311</v>
      </c>
      <c r="AU5" s="516" t="s">
        <v>312</v>
      </c>
      <c r="AV5" s="526" t="s">
        <v>317</v>
      </c>
      <c r="AW5" s="527" t="s">
        <v>330</v>
      </c>
    </row>
    <row r="6" spans="2:49" ht="12.75" thickBot="1">
      <c r="B6" s="1105"/>
      <c r="C6" s="1105"/>
      <c r="D6" s="1105"/>
      <c r="E6" s="1105"/>
      <c r="F6" s="1105"/>
      <c r="G6" s="1105"/>
      <c r="H6" s="1105"/>
      <c r="I6" s="1105"/>
      <c r="J6" s="1105"/>
      <c r="K6" s="1105"/>
      <c r="L6" s="1105"/>
      <c r="M6" s="1105"/>
      <c r="O6" s="480"/>
      <c r="P6" s="481"/>
      <c r="Q6" s="481"/>
      <c r="R6" s="481"/>
      <c r="S6" s="481"/>
      <c r="T6" s="481"/>
      <c r="U6" s="481"/>
      <c r="V6" s="481"/>
      <c r="W6" s="481"/>
      <c r="X6" s="481"/>
      <c r="Y6" s="481"/>
      <c r="Z6" s="481"/>
      <c r="AA6" s="482"/>
      <c r="AC6" s="644" t="s">
        <v>400</v>
      </c>
      <c r="AD6" s="827">
        <v>0.2731893265565438</v>
      </c>
      <c r="AE6" s="827">
        <v>0.420584498094028</v>
      </c>
      <c r="AF6" s="827">
        <v>0.3062261753494282</v>
      </c>
      <c r="AH6" s="644" t="s">
        <v>400</v>
      </c>
      <c r="AI6" s="868">
        <v>215</v>
      </c>
      <c r="AJ6" s="868">
        <v>331</v>
      </c>
      <c r="AK6" s="868">
        <v>241</v>
      </c>
      <c r="AL6" s="868">
        <v>787</v>
      </c>
      <c r="AN6" s="483" t="s">
        <v>400</v>
      </c>
      <c r="AO6" s="508">
        <v>0.2731893265565438</v>
      </c>
      <c r="AP6" s="450">
        <v>0.420584498094028</v>
      </c>
      <c r="AQ6" s="304">
        <v>0.3062261753494282</v>
      </c>
      <c r="AS6" s="483" t="s">
        <v>400</v>
      </c>
      <c r="AT6" s="490">
        <v>215</v>
      </c>
      <c r="AU6" s="491">
        <v>331</v>
      </c>
      <c r="AV6" s="492">
        <v>241</v>
      </c>
      <c r="AW6" s="493">
        <v>787</v>
      </c>
    </row>
    <row r="7" spans="2:27" ht="12">
      <c r="B7" s="1105"/>
      <c r="C7" s="1105"/>
      <c r="D7" s="1105"/>
      <c r="E7" s="1105"/>
      <c r="F7" s="1105"/>
      <c r="G7" s="1105"/>
      <c r="H7" s="1105"/>
      <c r="I7" s="1105"/>
      <c r="J7" s="1105"/>
      <c r="K7" s="1105"/>
      <c r="L7" s="1105"/>
      <c r="M7" s="1105"/>
      <c r="O7" s="480"/>
      <c r="P7" s="481"/>
      <c r="Q7" s="481"/>
      <c r="R7" s="481"/>
      <c r="S7" s="481"/>
      <c r="T7" s="481"/>
      <c r="U7" s="481"/>
      <c r="V7" s="481"/>
      <c r="W7" s="481"/>
      <c r="X7" s="481"/>
      <c r="Y7" s="481"/>
      <c r="Z7" s="481"/>
      <c r="AA7" s="482"/>
    </row>
    <row r="8" spans="2:45" ht="12">
      <c r="B8" s="1105"/>
      <c r="C8" s="1105"/>
      <c r="D8" s="1105"/>
      <c r="E8" s="1105"/>
      <c r="F8" s="1105"/>
      <c r="G8" s="1105"/>
      <c r="H8" s="1105"/>
      <c r="I8" s="1105"/>
      <c r="J8" s="1105"/>
      <c r="K8" s="1105"/>
      <c r="L8" s="1105"/>
      <c r="M8" s="1105"/>
      <c r="O8" s="480"/>
      <c r="P8" s="481"/>
      <c r="Q8" s="481"/>
      <c r="R8" s="481"/>
      <c r="S8" s="481"/>
      <c r="T8" s="481"/>
      <c r="U8" s="481"/>
      <c r="V8" s="481"/>
      <c r="W8" s="481"/>
      <c r="X8" s="481"/>
      <c r="Y8" s="481"/>
      <c r="Z8" s="481"/>
      <c r="AA8" s="482"/>
      <c r="AC8" s="475" t="s">
        <v>644</v>
      </c>
      <c r="AH8" s="475" t="s">
        <v>648</v>
      </c>
      <c r="AN8" s="475" t="s">
        <v>644</v>
      </c>
      <c r="AS8" s="475" t="s">
        <v>648</v>
      </c>
    </row>
    <row r="9" spans="2:27" ht="12.75" thickBot="1">
      <c r="B9" s="1105"/>
      <c r="C9" s="1105"/>
      <c r="D9" s="1105"/>
      <c r="E9" s="1105"/>
      <c r="F9" s="1105"/>
      <c r="G9" s="1105"/>
      <c r="H9" s="1105"/>
      <c r="I9" s="1105"/>
      <c r="J9" s="1105"/>
      <c r="K9" s="1105"/>
      <c r="L9" s="1105"/>
      <c r="M9" s="1105"/>
      <c r="O9" s="480"/>
      <c r="P9" s="481"/>
      <c r="Q9" s="481"/>
      <c r="R9" s="481"/>
      <c r="S9" s="481"/>
      <c r="T9" s="481"/>
      <c r="U9" s="481"/>
      <c r="V9" s="481"/>
      <c r="W9" s="481"/>
      <c r="X9" s="481"/>
      <c r="Y9" s="481"/>
      <c r="Z9" s="481"/>
      <c r="AA9" s="482"/>
    </row>
    <row r="10" spans="2:49" ht="12.75" thickBot="1">
      <c r="B10" s="1105"/>
      <c r="C10" s="1105"/>
      <c r="D10" s="1105"/>
      <c r="E10" s="1105"/>
      <c r="F10" s="1105"/>
      <c r="G10" s="1105"/>
      <c r="H10" s="1105"/>
      <c r="I10" s="1105"/>
      <c r="J10" s="1105"/>
      <c r="K10" s="1105"/>
      <c r="L10" s="1105"/>
      <c r="M10" s="1105"/>
      <c r="O10" s="480"/>
      <c r="P10" s="481"/>
      <c r="Q10" s="481"/>
      <c r="R10" s="481"/>
      <c r="S10" s="481"/>
      <c r="T10" s="481"/>
      <c r="U10" s="481"/>
      <c r="V10" s="481"/>
      <c r="W10" s="481"/>
      <c r="X10" s="481"/>
      <c r="Y10" s="481"/>
      <c r="Z10" s="481"/>
      <c r="AA10" s="482"/>
      <c r="AC10" s="610" t="s">
        <v>185</v>
      </c>
      <c r="AD10" s="644" t="s">
        <v>311</v>
      </c>
      <c r="AE10" s="644" t="s">
        <v>312</v>
      </c>
      <c r="AF10" s="644" t="s">
        <v>317</v>
      </c>
      <c r="AH10" s="610" t="s">
        <v>185</v>
      </c>
      <c r="AI10" s="644" t="s">
        <v>311</v>
      </c>
      <c r="AJ10" s="644" t="s">
        <v>312</v>
      </c>
      <c r="AK10" s="644" t="s">
        <v>317</v>
      </c>
      <c r="AL10" s="644" t="s">
        <v>330</v>
      </c>
      <c r="AN10" s="207" t="s">
        <v>185</v>
      </c>
      <c r="AO10" s="528" t="s">
        <v>311</v>
      </c>
      <c r="AP10" s="521" t="s">
        <v>312</v>
      </c>
      <c r="AQ10" s="522" t="s">
        <v>317</v>
      </c>
      <c r="AS10" s="207" t="s">
        <v>185</v>
      </c>
      <c r="AT10" s="525" t="s">
        <v>311</v>
      </c>
      <c r="AU10" s="516" t="s">
        <v>312</v>
      </c>
      <c r="AV10" s="526" t="s">
        <v>317</v>
      </c>
      <c r="AW10" s="527" t="s">
        <v>330</v>
      </c>
    </row>
    <row r="11" spans="2:49" ht="12">
      <c r="B11" s="1105"/>
      <c r="C11" s="1105"/>
      <c r="D11" s="1105"/>
      <c r="E11" s="1105"/>
      <c r="F11" s="1105"/>
      <c r="G11" s="1105"/>
      <c r="H11" s="1105"/>
      <c r="I11" s="1105"/>
      <c r="J11" s="1105"/>
      <c r="K11" s="1105"/>
      <c r="L11" s="1105"/>
      <c r="M11" s="1105"/>
      <c r="O11" s="480"/>
      <c r="P11" s="481"/>
      <c r="Q11" s="481"/>
      <c r="R11" s="481"/>
      <c r="S11" s="481"/>
      <c r="T11" s="481"/>
      <c r="U11" s="481"/>
      <c r="V11" s="481"/>
      <c r="W11" s="481"/>
      <c r="X11" s="481"/>
      <c r="Y11" s="481"/>
      <c r="Z11" s="481"/>
      <c r="AA11" s="482"/>
      <c r="AC11" s="804" t="s">
        <v>174</v>
      </c>
      <c r="AD11" s="827">
        <v>0.14285714285714285</v>
      </c>
      <c r="AE11" s="827">
        <v>0.37593984962406013</v>
      </c>
      <c r="AF11" s="827">
        <v>0.48120300751879697</v>
      </c>
      <c r="AH11" s="804" t="s">
        <v>174</v>
      </c>
      <c r="AI11" s="868">
        <v>19</v>
      </c>
      <c r="AJ11" s="868">
        <v>50</v>
      </c>
      <c r="AK11" s="868">
        <v>64</v>
      </c>
      <c r="AL11" s="868">
        <v>133</v>
      </c>
      <c r="AN11" s="216" t="s">
        <v>391</v>
      </c>
      <c r="AO11" s="403" t="e">
        <v>#DIV/0!</v>
      </c>
      <c r="AP11" s="404" t="e">
        <v>#DIV/0!</v>
      </c>
      <c r="AQ11" s="405" t="e">
        <v>#DIV/0!</v>
      </c>
      <c r="AS11" s="216" t="s">
        <v>391</v>
      </c>
      <c r="AT11" s="510">
        <v>0</v>
      </c>
      <c r="AU11" s="511">
        <v>0</v>
      </c>
      <c r="AV11" s="512">
        <v>0</v>
      </c>
      <c r="AW11" s="513">
        <v>0</v>
      </c>
    </row>
    <row r="12" spans="2:49" ht="12">
      <c r="B12" s="1105"/>
      <c r="C12" s="1105"/>
      <c r="D12" s="1105"/>
      <c r="E12" s="1105"/>
      <c r="F12" s="1105"/>
      <c r="G12" s="1105"/>
      <c r="H12" s="1105"/>
      <c r="I12" s="1105"/>
      <c r="J12" s="1105"/>
      <c r="K12" s="1105"/>
      <c r="L12" s="1105"/>
      <c r="M12" s="1105"/>
      <c r="O12" s="480"/>
      <c r="P12" s="481"/>
      <c r="Q12" s="481"/>
      <c r="R12" s="481"/>
      <c r="S12" s="481"/>
      <c r="T12" s="481"/>
      <c r="U12" s="481"/>
      <c r="V12" s="481"/>
      <c r="W12" s="481"/>
      <c r="X12" s="481"/>
      <c r="Y12" s="481"/>
      <c r="Z12" s="481"/>
      <c r="AA12" s="482"/>
      <c r="AC12" s="804" t="s">
        <v>173</v>
      </c>
      <c r="AD12" s="827">
        <v>0.22033898305084745</v>
      </c>
      <c r="AE12" s="827">
        <v>0.4491525423728814</v>
      </c>
      <c r="AF12" s="827">
        <v>0.3305084745762712</v>
      </c>
      <c r="AH12" s="804" t="s">
        <v>173</v>
      </c>
      <c r="AI12" s="868">
        <v>26</v>
      </c>
      <c r="AJ12" s="868">
        <v>53</v>
      </c>
      <c r="AK12" s="868">
        <v>39</v>
      </c>
      <c r="AL12" s="868">
        <v>118</v>
      </c>
      <c r="AN12" s="67" t="s">
        <v>170</v>
      </c>
      <c r="AO12" s="408" t="e">
        <v>#DIV/0!</v>
      </c>
      <c r="AP12" s="383" t="e">
        <v>#DIV/0!</v>
      </c>
      <c r="AQ12" s="327" t="e">
        <v>#DIV/0!</v>
      </c>
      <c r="AS12" s="67" t="s">
        <v>170</v>
      </c>
      <c r="AT12" s="514">
        <v>0</v>
      </c>
      <c r="AU12" s="498">
        <v>0</v>
      </c>
      <c r="AV12" s="515">
        <v>0</v>
      </c>
      <c r="AW12" s="501">
        <v>0</v>
      </c>
    </row>
    <row r="13" spans="2:49" ht="12">
      <c r="B13" s="1105"/>
      <c r="C13" s="1105"/>
      <c r="D13" s="1105"/>
      <c r="E13" s="1105"/>
      <c r="F13" s="1105"/>
      <c r="G13" s="1105"/>
      <c r="H13" s="1105"/>
      <c r="I13" s="1105"/>
      <c r="J13" s="1105"/>
      <c r="K13" s="1105"/>
      <c r="L13" s="1105"/>
      <c r="M13" s="1105"/>
      <c r="O13" s="480"/>
      <c r="P13" s="481"/>
      <c r="Q13" s="481"/>
      <c r="R13" s="481"/>
      <c r="S13" s="481"/>
      <c r="T13" s="481"/>
      <c r="U13" s="481"/>
      <c r="V13" s="481"/>
      <c r="W13" s="481"/>
      <c r="X13" s="481"/>
      <c r="Y13" s="481"/>
      <c r="Z13" s="481"/>
      <c r="AA13" s="482"/>
      <c r="AC13" s="804" t="s">
        <v>163</v>
      </c>
      <c r="AD13" s="827">
        <v>0.4444444444444444</v>
      </c>
      <c r="AE13" s="827">
        <v>0.4444444444444444</v>
      </c>
      <c r="AF13" s="827">
        <v>0.1111111111111111</v>
      </c>
      <c r="AH13" s="804" t="s">
        <v>163</v>
      </c>
      <c r="AI13" s="868">
        <v>4</v>
      </c>
      <c r="AJ13" s="868">
        <v>4</v>
      </c>
      <c r="AK13" s="868">
        <v>1</v>
      </c>
      <c r="AL13" s="868">
        <v>9</v>
      </c>
      <c r="AN13" s="67" t="s">
        <v>171</v>
      </c>
      <c r="AO13" s="408">
        <v>0.24806201550387597</v>
      </c>
      <c r="AP13" s="383">
        <v>0.43410852713178294</v>
      </c>
      <c r="AQ13" s="327">
        <v>0.3178294573643411</v>
      </c>
      <c r="AS13" s="67" t="s">
        <v>171</v>
      </c>
      <c r="AT13" s="514">
        <v>32</v>
      </c>
      <c r="AU13" s="498">
        <v>56</v>
      </c>
      <c r="AV13" s="515">
        <v>41</v>
      </c>
      <c r="AW13" s="501">
        <v>129</v>
      </c>
    </row>
    <row r="14" spans="2:49" ht="12" customHeight="1">
      <c r="B14" s="1105"/>
      <c r="C14" s="1105"/>
      <c r="D14" s="1105"/>
      <c r="E14" s="1105"/>
      <c r="F14" s="1105"/>
      <c r="G14" s="1105"/>
      <c r="H14" s="1105"/>
      <c r="I14" s="1105"/>
      <c r="J14" s="1105"/>
      <c r="K14" s="1105"/>
      <c r="L14" s="1105"/>
      <c r="M14" s="1105"/>
      <c r="O14" s="480"/>
      <c r="P14" s="481"/>
      <c r="Q14" s="481"/>
      <c r="R14" s="481"/>
      <c r="S14" s="481"/>
      <c r="T14" s="481"/>
      <c r="U14" s="481"/>
      <c r="V14" s="481"/>
      <c r="W14" s="481"/>
      <c r="X14" s="481"/>
      <c r="Y14" s="481"/>
      <c r="Z14" s="481"/>
      <c r="AA14" s="482"/>
      <c r="AC14" s="804" t="s">
        <v>164</v>
      </c>
      <c r="AD14" s="827">
        <v>0.2857142857142857</v>
      </c>
      <c r="AE14" s="827">
        <v>0.5</v>
      </c>
      <c r="AF14" s="827">
        <v>0.21428571428571427</v>
      </c>
      <c r="AH14" s="804" t="s">
        <v>164</v>
      </c>
      <c r="AI14" s="868">
        <v>4</v>
      </c>
      <c r="AJ14" s="868">
        <v>7</v>
      </c>
      <c r="AK14" s="868">
        <v>3</v>
      </c>
      <c r="AL14" s="868">
        <v>14</v>
      </c>
      <c r="AN14" s="67" t="s">
        <v>169</v>
      </c>
      <c r="AO14" s="408">
        <v>0.625</v>
      </c>
      <c r="AP14" s="383">
        <v>0.375</v>
      </c>
      <c r="AQ14" s="327">
        <v>0</v>
      </c>
      <c r="AS14" s="67" t="s">
        <v>169</v>
      </c>
      <c r="AT14" s="514">
        <v>10</v>
      </c>
      <c r="AU14" s="498">
        <v>6</v>
      </c>
      <c r="AV14" s="515">
        <v>0</v>
      </c>
      <c r="AW14" s="501">
        <v>16</v>
      </c>
    </row>
    <row r="15" spans="2:49" ht="12">
      <c r="B15" s="1105"/>
      <c r="C15" s="1105"/>
      <c r="D15" s="1105"/>
      <c r="E15" s="1105"/>
      <c r="F15" s="1105"/>
      <c r="G15" s="1105"/>
      <c r="H15" s="1105"/>
      <c r="I15" s="1105"/>
      <c r="J15" s="1105"/>
      <c r="K15" s="1105"/>
      <c r="L15" s="1105"/>
      <c r="M15" s="1105"/>
      <c r="O15" s="480"/>
      <c r="P15" s="481"/>
      <c r="Q15" s="481"/>
      <c r="R15" s="481"/>
      <c r="S15" s="481"/>
      <c r="T15" s="481"/>
      <c r="U15" s="481"/>
      <c r="V15" s="481"/>
      <c r="W15" s="481"/>
      <c r="X15" s="481"/>
      <c r="Y15" s="481"/>
      <c r="Z15" s="481"/>
      <c r="AA15" s="482"/>
      <c r="AC15" s="804" t="s">
        <v>165</v>
      </c>
      <c r="AD15" s="827">
        <v>0.25870646766169153</v>
      </c>
      <c r="AE15" s="827">
        <v>0.42786069651741293</v>
      </c>
      <c r="AF15" s="827">
        <v>0.31343283582089554</v>
      </c>
      <c r="AH15" s="804" t="s">
        <v>165</v>
      </c>
      <c r="AI15" s="868">
        <v>52</v>
      </c>
      <c r="AJ15" s="868">
        <v>86</v>
      </c>
      <c r="AK15" s="868">
        <v>63</v>
      </c>
      <c r="AL15" s="868">
        <v>201</v>
      </c>
      <c r="AN15" s="67" t="s">
        <v>168</v>
      </c>
      <c r="AO15" s="408">
        <v>0.5045871559633027</v>
      </c>
      <c r="AP15" s="383">
        <v>0.3853211009174312</v>
      </c>
      <c r="AQ15" s="327">
        <v>0.11009174311926606</v>
      </c>
      <c r="AS15" s="67" t="s">
        <v>168</v>
      </c>
      <c r="AT15" s="514">
        <v>55</v>
      </c>
      <c r="AU15" s="498">
        <v>42</v>
      </c>
      <c r="AV15" s="515">
        <v>12</v>
      </c>
      <c r="AW15" s="501">
        <v>109</v>
      </c>
    </row>
    <row r="16" spans="1:49" ht="10.5" customHeight="1">
      <c r="A16" s="481"/>
      <c r="B16" s="1105"/>
      <c r="C16" s="1105"/>
      <c r="D16" s="1105"/>
      <c r="E16" s="1105"/>
      <c r="F16" s="1105"/>
      <c r="G16" s="1105"/>
      <c r="H16" s="1105"/>
      <c r="I16" s="1105"/>
      <c r="J16" s="1105"/>
      <c r="K16" s="1105"/>
      <c r="L16" s="1105"/>
      <c r="M16" s="1105"/>
      <c r="N16" s="481"/>
      <c r="O16" s="484"/>
      <c r="P16" s="485"/>
      <c r="Q16" s="485"/>
      <c r="R16" s="485"/>
      <c r="S16" s="485"/>
      <c r="T16" s="485"/>
      <c r="U16" s="485"/>
      <c r="V16" s="485"/>
      <c r="W16" s="485"/>
      <c r="X16" s="485"/>
      <c r="Y16" s="485"/>
      <c r="Z16" s="485"/>
      <c r="AA16" s="486"/>
      <c r="AC16" s="804" t="s">
        <v>166</v>
      </c>
      <c r="AD16" s="828">
        <v>0.6</v>
      </c>
      <c r="AE16" s="827">
        <v>0.2</v>
      </c>
      <c r="AF16" s="827">
        <v>0.2</v>
      </c>
      <c r="AH16" s="804" t="s">
        <v>166</v>
      </c>
      <c r="AI16" s="868">
        <v>6</v>
      </c>
      <c r="AJ16" s="868">
        <v>2</v>
      </c>
      <c r="AK16" s="868">
        <v>2</v>
      </c>
      <c r="AL16" s="868">
        <v>10</v>
      </c>
      <c r="AN16" s="67" t="s">
        <v>167</v>
      </c>
      <c r="AO16" s="408">
        <v>0.15</v>
      </c>
      <c r="AP16" s="383">
        <v>0.55</v>
      </c>
      <c r="AQ16" s="327">
        <v>0.3</v>
      </c>
      <c r="AS16" s="67" t="s">
        <v>167</v>
      </c>
      <c r="AT16" s="514">
        <v>6</v>
      </c>
      <c r="AU16" s="498">
        <v>22</v>
      </c>
      <c r="AV16" s="515">
        <v>12</v>
      </c>
      <c r="AW16" s="501">
        <v>40</v>
      </c>
    </row>
    <row r="17" spans="1:49" ht="12">
      <c r="A17" s="481"/>
      <c r="B17" s="646"/>
      <c r="C17" s="646"/>
      <c r="D17" s="646"/>
      <c r="E17" s="646"/>
      <c r="F17" s="646"/>
      <c r="G17" s="646"/>
      <c r="H17" s="646"/>
      <c r="I17" s="646"/>
      <c r="J17" s="646"/>
      <c r="K17" s="646"/>
      <c r="L17" s="646"/>
      <c r="M17" s="646"/>
      <c r="N17" s="481"/>
      <c r="O17" s="481"/>
      <c r="P17" s="481"/>
      <c r="Q17" s="481"/>
      <c r="R17" s="481"/>
      <c r="S17" s="481"/>
      <c r="T17" s="481"/>
      <c r="U17" s="481"/>
      <c r="V17" s="481"/>
      <c r="W17" s="481"/>
      <c r="X17" s="481"/>
      <c r="Y17" s="481"/>
      <c r="Z17" s="481"/>
      <c r="AA17" s="481"/>
      <c r="AC17" s="804" t="s">
        <v>172</v>
      </c>
      <c r="AD17" s="827">
        <v>0.125</v>
      </c>
      <c r="AE17" s="827">
        <v>0.375</v>
      </c>
      <c r="AF17" s="827">
        <v>0.5</v>
      </c>
      <c r="AH17" s="804" t="s">
        <v>172</v>
      </c>
      <c r="AI17" s="868">
        <v>1</v>
      </c>
      <c r="AJ17" s="868">
        <v>3</v>
      </c>
      <c r="AK17" s="868">
        <v>4</v>
      </c>
      <c r="AL17" s="868">
        <v>8</v>
      </c>
      <c r="AN17" s="67" t="s">
        <v>172</v>
      </c>
      <c r="AO17" s="408">
        <v>0.125</v>
      </c>
      <c r="AP17" s="383">
        <v>0.375</v>
      </c>
      <c r="AQ17" s="327">
        <v>0.5</v>
      </c>
      <c r="AS17" s="67" t="s">
        <v>172</v>
      </c>
      <c r="AT17" s="514">
        <v>1</v>
      </c>
      <c r="AU17" s="498">
        <v>3</v>
      </c>
      <c r="AV17" s="515">
        <v>4</v>
      </c>
      <c r="AW17" s="501">
        <v>8</v>
      </c>
    </row>
    <row r="18" spans="1:49" ht="12">
      <c r="A18" s="476"/>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8"/>
      <c r="AC18" s="804" t="s">
        <v>167</v>
      </c>
      <c r="AD18" s="827">
        <v>0.15</v>
      </c>
      <c r="AE18" s="827">
        <v>0.55</v>
      </c>
      <c r="AF18" s="827">
        <v>0.3</v>
      </c>
      <c r="AH18" s="804" t="s">
        <v>167</v>
      </c>
      <c r="AI18" s="868">
        <v>6</v>
      </c>
      <c r="AJ18" s="868">
        <v>22</v>
      </c>
      <c r="AK18" s="868">
        <v>12</v>
      </c>
      <c r="AL18" s="868">
        <v>40</v>
      </c>
      <c r="AN18" s="67" t="s">
        <v>166</v>
      </c>
      <c r="AO18" s="408">
        <v>0.6</v>
      </c>
      <c r="AP18" s="383">
        <v>0.2</v>
      </c>
      <c r="AQ18" s="327">
        <v>0.2</v>
      </c>
      <c r="AS18" s="67" t="s">
        <v>166</v>
      </c>
      <c r="AT18" s="514">
        <v>6</v>
      </c>
      <c r="AU18" s="498">
        <v>2</v>
      </c>
      <c r="AV18" s="515">
        <v>2</v>
      </c>
      <c r="AW18" s="501">
        <v>10</v>
      </c>
    </row>
    <row r="19" spans="1:49" ht="12">
      <c r="A19" s="480"/>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2"/>
      <c r="AC19" s="804" t="s">
        <v>168</v>
      </c>
      <c r="AD19" s="827">
        <v>0.5045871559633027</v>
      </c>
      <c r="AE19" s="827">
        <v>0.3853211009174312</v>
      </c>
      <c r="AF19" s="827">
        <v>0.11009174311926606</v>
      </c>
      <c r="AH19" s="804" t="s">
        <v>168</v>
      </c>
      <c r="AI19" s="868">
        <v>55</v>
      </c>
      <c r="AJ19" s="868">
        <v>42</v>
      </c>
      <c r="AK19" s="868">
        <v>12</v>
      </c>
      <c r="AL19" s="868">
        <v>109</v>
      </c>
      <c r="AN19" s="67" t="s">
        <v>165</v>
      </c>
      <c r="AO19" s="408">
        <v>0.25870646766169153</v>
      </c>
      <c r="AP19" s="383">
        <v>0.42786069651741293</v>
      </c>
      <c r="AQ19" s="327">
        <v>0.31343283582089554</v>
      </c>
      <c r="AS19" s="67" t="s">
        <v>165</v>
      </c>
      <c r="AT19" s="514">
        <v>52</v>
      </c>
      <c r="AU19" s="498">
        <v>86</v>
      </c>
      <c r="AV19" s="515">
        <v>63</v>
      </c>
      <c r="AW19" s="501">
        <v>201</v>
      </c>
    </row>
    <row r="20" spans="1:49" ht="12">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804" t="s">
        <v>169</v>
      </c>
      <c r="AD20" s="828">
        <v>0.625</v>
      </c>
      <c r="AE20" s="827">
        <v>0.375</v>
      </c>
      <c r="AF20" s="827">
        <v>0</v>
      </c>
      <c r="AG20" s="869"/>
      <c r="AH20" s="804" t="s">
        <v>169</v>
      </c>
      <c r="AI20" s="868">
        <v>10</v>
      </c>
      <c r="AJ20" s="868">
        <v>6</v>
      </c>
      <c r="AK20" s="868">
        <v>0</v>
      </c>
      <c r="AL20" s="868">
        <v>16</v>
      </c>
      <c r="AN20" s="67" t="s">
        <v>164</v>
      </c>
      <c r="AO20" s="408">
        <v>0.2857142857142857</v>
      </c>
      <c r="AP20" s="383">
        <v>0.5</v>
      </c>
      <c r="AQ20" s="327">
        <v>0.21428571428571427</v>
      </c>
      <c r="AR20" s="474"/>
      <c r="AS20" s="67" t="s">
        <v>164</v>
      </c>
      <c r="AT20" s="514">
        <v>4</v>
      </c>
      <c r="AU20" s="498">
        <v>7</v>
      </c>
      <c r="AV20" s="515">
        <v>3</v>
      </c>
      <c r="AW20" s="501">
        <v>14</v>
      </c>
    </row>
    <row r="21" spans="1:49" ht="12">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804" t="s">
        <v>171</v>
      </c>
      <c r="AD21" s="827">
        <v>0.24806201550387597</v>
      </c>
      <c r="AE21" s="827">
        <v>0.43410852713178294</v>
      </c>
      <c r="AF21" s="827">
        <v>0.3178294573643411</v>
      </c>
      <c r="AH21" s="804" t="s">
        <v>171</v>
      </c>
      <c r="AI21" s="868">
        <v>32</v>
      </c>
      <c r="AJ21" s="868">
        <v>56</v>
      </c>
      <c r="AK21" s="868">
        <v>41</v>
      </c>
      <c r="AL21" s="868">
        <v>129</v>
      </c>
      <c r="AN21" s="67" t="s">
        <v>163</v>
      </c>
      <c r="AO21" s="408">
        <v>0.4444444444444444</v>
      </c>
      <c r="AP21" s="383">
        <v>0.4444444444444444</v>
      </c>
      <c r="AQ21" s="327">
        <v>0.1111111111111111</v>
      </c>
      <c r="AS21" s="67" t="s">
        <v>163</v>
      </c>
      <c r="AT21" s="514">
        <v>4</v>
      </c>
      <c r="AU21" s="498">
        <v>4</v>
      </c>
      <c r="AV21" s="515">
        <v>1</v>
      </c>
      <c r="AW21" s="501">
        <v>9</v>
      </c>
    </row>
    <row r="22" spans="1:49" ht="12">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804" t="s">
        <v>170</v>
      </c>
      <c r="AD22" s="827" t="e">
        <v>#DIV/0!</v>
      </c>
      <c r="AE22" s="827" t="e">
        <v>#DIV/0!</v>
      </c>
      <c r="AF22" s="827" t="e">
        <v>#DIV/0!</v>
      </c>
      <c r="AH22" s="804" t="s">
        <v>170</v>
      </c>
      <c r="AI22" s="868">
        <v>0</v>
      </c>
      <c r="AJ22" s="868">
        <v>0</v>
      </c>
      <c r="AK22" s="868">
        <v>0</v>
      </c>
      <c r="AL22" s="868">
        <v>0</v>
      </c>
      <c r="AN22" s="67" t="s">
        <v>173</v>
      </c>
      <c r="AO22" s="408">
        <v>0.22033898305084745</v>
      </c>
      <c r="AP22" s="383">
        <v>0.4491525423728814</v>
      </c>
      <c r="AQ22" s="327">
        <v>0.3305084745762712</v>
      </c>
      <c r="AS22" s="67" t="s">
        <v>173</v>
      </c>
      <c r="AT22" s="514">
        <v>26</v>
      </c>
      <c r="AU22" s="498">
        <v>53</v>
      </c>
      <c r="AV22" s="515">
        <v>39</v>
      </c>
      <c r="AW22" s="501">
        <v>118</v>
      </c>
    </row>
    <row r="23" spans="1:49"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611" t="s">
        <v>391</v>
      </c>
      <c r="AD23" s="827" t="e">
        <v>#DIV/0!</v>
      </c>
      <c r="AE23" s="827" t="e">
        <v>#DIV/0!</v>
      </c>
      <c r="AF23" s="827" t="e">
        <v>#DIV/0!</v>
      </c>
      <c r="AH23" s="611" t="s">
        <v>391</v>
      </c>
      <c r="AI23" s="868">
        <v>0</v>
      </c>
      <c r="AJ23" s="868">
        <v>0</v>
      </c>
      <c r="AK23" s="868">
        <v>0</v>
      </c>
      <c r="AL23" s="868">
        <v>0</v>
      </c>
      <c r="AN23" s="75" t="s">
        <v>174</v>
      </c>
      <c r="AO23" s="329">
        <v>0.14285714285714285</v>
      </c>
      <c r="AP23" s="387">
        <v>0.37593984962406013</v>
      </c>
      <c r="AQ23" s="388">
        <v>0.48120300751879697</v>
      </c>
      <c r="AS23" s="68" t="s">
        <v>174</v>
      </c>
      <c r="AT23" s="502">
        <v>19</v>
      </c>
      <c r="AU23" s="499">
        <v>50</v>
      </c>
      <c r="AV23" s="500">
        <v>64</v>
      </c>
      <c r="AW23" s="503">
        <v>133</v>
      </c>
    </row>
    <row r="24" spans="1:49" ht="12.75" thickBot="1">
      <c r="A24" s="480"/>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69"/>
      <c r="AD24" s="869"/>
      <c r="AE24" s="869"/>
      <c r="AF24" s="869"/>
      <c r="AH24" s="629" t="s">
        <v>400</v>
      </c>
      <c r="AI24" s="868">
        <v>215</v>
      </c>
      <c r="AJ24" s="868">
        <v>331</v>
      </c>
      <c r="AK24" s="868">
        <v>241</v>
      </c>
      <c r="AL24" s="868">
        <v>787</v>
      </c>
      <c r="AN24" s="474"/>
      <c r="AO24" s="474"/>
      <c r="AP24" s="474"/>
      <c r="AQ24" s="474"/>
      <c r="AS24" s="453" t="s">
        <v>400</v>
      </c>
      <c r="AT24" s="505">
        <v>215</v>
      </c>
      <c r="AU24" s="506">
        <v>331</v>
      </c>
      <c r="AV24" s="507">
        <v>241</v>
      </c>
      <c r="AW24" s="504">
        <v>787</v>
      </c>
    </row>
    <row r="25" spans="1:48" ht="12">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869"/>
      <c r="AD25" s="869"/>
      <c r="AE25" s="869"/>
      <c r="AF25" s="869"/>
      <c r="AH25" s="518"/>
      <c r="AI25" s="869"/>
      <c r="AJ25" s="869"/>
      <c r="AK25" s="869"/>
      <c r="AN25" s="474"/>
      <c r="AO25" s="474"/>
      <c r="AP25" s="474"/>
      <c r="AQ25" s="474"/>
      <c r="AS25" s="518"/>
      <c r="AT25" s="474"/>
      <c r="AU25" s="474"/>
      <c r="AV25" s="474"/>
    </row>
    <row r="26" spans="1:48" ht="12">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t="s">
        <v>646</v>
      </c>
      <c r="AH26" s="475" t="s">
        <v>647</v>
      </c>
      <c r="AI26" s="519"/>
      <c r="AJ26" s="519"/>
      <c r="AK26" s="519"/>
      <c r="AN26" s="475" t="s">
        <v>646</v>
      </c>
      <c r="AS26" s="475" t="s">
        <v>647</v>
      </c>
      <c r="AT26" s="519"/>
      <c r="AU26" s="519"/>
      <c r="AV26" s="519"/>
    </row>
    <row r="27" spans="1:48"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H27" s="518"/>
      <c r="AI27" s="519"/>
      <c r="AJ27" s="519"/>
      <c r="AK27" s="519"/>
      <c r="AS27" s="518"/>
      <c r="AT27" s="519"/>
      <c r="AU27" s="519"/>
      <c r="AV27" s="519"/>
    </row>
    <row r="28" spans="1:49" ht="12.75" thickBot="1">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610" t="s">
        <v>186</v>
      </c>
      <c r="AD28" s="644" t="s">
        <v>311</v>
      </c>
      <c r="AE28" s="644" t="s">
        <v>312</v>
      </c>
      <c r="AF28" s="644" t="s">
        <v>317</v>
      </c>
      <c r="AH28" s="610" t="s">
        <v>186</v>
      </c>
      <c r="AI28" s="644" t="s">
        <v>311</v>
      </c>
      <c r="AJ28" s="644" t="s">
        <v>312</v>
      </c>
      <c r="AK28" s="644" t="s">
        <v>317</v>
      </c>
      <c r="AL28" s="644" t="s">
        <v>330</v>
      </c>
      <c r="AN28" s="207" t="s">
        <v>186</v>
      </c>
      <c r="AO28" s="528" t="s">
        <v>311</v>
      </c>
      <c r="AP28" s="521" t="s">
        <v>312</v>
      </c>
      <c r="AQ28" s="522" t="s">
        <v>317</v>
      </c>
      <c r="AS28" s="207" t="s">
        <v>186</v>
      </c>
      <c r="AT28" s="528" t="s">
        <v>311</v>
      </c>
      <c r="AU28" s="521" t="s">
        <v>312</v>
      </c>
      <c r="AV28" s="523" t="s">
        <v>317</v>
      </c>
      <c r="AW28" s="524" t="s">
        <v>330</v>
      </c>
    </row>
    <row r="29" spans="1:49" ht="12">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613" t="s">
        <v>720</v>
      </c>
      <c r="AD29" s="827">
        <v>0.10852713178294573</v>
      </c>
      <c r="AE29" s="827">
        <v>0.43023255813953487</v>
      </c>
      <c r="AF29" s="827">
        <v>0.46124031007751937</v>
      </c>
      <c r="AH29" s="613" t="s">
        <v>720</v>
      </c>
      <c r="AI29" s="868">
        <v>28</v>
      </c>
      <c r="AJ29" s="868">
        <v>111</v>
      </c>
      <c r="AK29" s="868">
        <v>119</v>
      </c>
      <c r="AL29" s="868">
        <v>258</v>
      </c>
      <c r="AN29" s="290" t="s">
        <v>378</v>
      </c>
      <c r="AO29" s="403">
        <v>0.8571428571428571</v>
      </c>
      <c r="AP29" s="404">
        <v>0.14285714285714285</v>
      </c>
      <c r="AQ29" s="405">
        <v>0</v>
      </c>
      <c r="AS29" s="290" t="s">
        <v>378</v>
      </c>
      <c r="AT29" s="510">
        <v>18</v>
      </c>
      <c r="AU29" s="511">
        <v>3</v>
      </c>
      <c r="AV29" s="512">
        <v>0</v>
      </c>
      <c r="AW29" s="513">
        <v>21</v>
      </c>
    </row>
    <row r="30" spans="1:49" ht="12">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613" t="s">
        <v>721</v>
      </c>
      <c r="AD30" s="827">
        <v>0.22267206477732793</v>
      </c>
      <c r="AE30" s="827">
        <v>0.5141700404858299</v>
      </c>
      <c r="AF30" s="827">
        <v>0.2631578947368421</v>
      </c>
      <c r="AH30" s="613" t="s">
        <v>721</v>
      </c>
      <c r="AI30" s="868">
        <v>55</v>
      </c>
      <c r="AJ30" s="868">
        <v>127</v>
      </c>
      <c r="AK30" s="868">
        <v>65</v>
      </c>
      <c r="AL30" s="868">
        <v>247</v>
      </c>
      <c r="AN30" s="255" t="s">
        <v>94</v>
      </c>
      <c r="AO30" s="408">
        <v>0.625</v>
      </c>
      <c r="AP30" s="383">
        <v>0.28125</v>
      </c>
      <c r="AQ30" s="327">
        <v>0.09375</v>
      </c>
      <c r="AS30" s="255" t="s">
        <v>94</v>
      </c>
      <c r="AT30" s="514">
        <v>20</v>
      </c>
      <c r="AU30" s="498">
        <v>9</v>
      </c>
      <c r="AV30" s="515">
        <v>3</v>
      </c>
      <c r="AW30" s="501">
        <v>32</v>
      </c>
    </row>
    <row r="31" spans="1:49" ht="12">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613" t="s">
        <v>722</v>
      </c>
      <c r="AD31" s="827">
        <v>0.37894736842105264</v>
      </c>
      <c r="AE31" s="827">
        <v>0.3631578947368421</v>
      </c>
      <c r="AF31" s="827">
        <v>0.2578947368421053</v>
      </c>
      <c r="AH31" s="613" t="s">
        <v>722</v>
      </c>
      <c r="AI31" s="868">
        <v>72</v>
      </c>
      <c r="AJ31" s="868">
        <v>69</v>
      </c>
      <c r="AK31" s="868">
        <v>49</v>
      </c>
      <c r="AL31" s="868">
        <v>190</v>
      </c>
      <c r="AN31" s="255" t="s">
        <v>95</v>
      </c>
      <c r="AO31" s="408">
        <v>0.5641025641025641</v>
      </c>
      <c r="AP31" s="383">
        <v>0.3076923076923077</v>
      </c>
      <c r="AQ31" s="327">
        <v>0.1282051282051282</v>
      </c>
      <c r="AS31" s="255" t="s">
        <v>95</v>
      </c>
      <c r="AT31" s="514">
        <v>22</v>
      </c>
      <c r="AU31" s="498">
        <v>12</v>
      </c>
      <c r="AV31" s="515">
        <v>5</v>
      </c>
      <c r="AW31" s="501">
        <v>39</v>
      </c>
    </row>
    <row r="32" spans="1:49" ht="12">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613" t="s">
        <v>723</v>
      </c>
      <c r="AD32" s="827">
        <v>0.5641025641025641</v>
      </c>
      <c r="AE32" s="827">
        <v>0.3076923076923077</v>
      </c>
      <c r="AF32" s="827">
        <v>0.1282051282051282</v>
      </c>
      <c r="AH32" s="613" t="s">
        <v>723</v>
      </c>
      <c r="AI32" s="868">
        <v>22</v>
      </c>
      <c r="AJ32" s="868">
        <v>12</v>
      </c>
      <c r="AK32" s="868">
        <v>5</v>
      </c>
      <c r="AL32" s="868">
        <v>39</v>
      </c>
      <c r="AN32" s="255" t="s">
        <v>96</v>
      </c>
      <c r="AO32" s="408">
        <v>0.37894736842105264</v>
      </c>
      <c r="AP32" s="383">
        <v>0.3631578947368421</v>
      </c>
      <c r="AQ32" s="327">
        <v>0.2578947368421053</v>
      </c>
      <c r="AS32" s="255" t="s">
        <v>96</v>
      </c>
      <c r="AT32" s="514">
        <v>72</v>
      </c>
      <c r="AU32" s="498">
        <v>69</v>
      </c>
      <c r="AV32" s="515">
        <v>49</v>
      </c>
      <c r="AW32" s="501">
        <v>190</v>
      </c>
    </row>
    <row r="33" spans="1:49" ht="12">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613" t="s">
        <v>724</v>
      </c>
      <c r="AD33" s="827">
        <v>0.625</v>
      </c>
      <c r="AE33" s="827">
        <v>0.28125</v>
      </c>
      <c r="AF33" s="827">
        <v>0.09375</v>
      </c>
      <c r="AH33" s="613" t="s">
        <v>724</v>
      </c>
      <c r="AI33" s="868">
        <v>20</v>
      </c>
      <c r="AJ33" s="868">
        <v>9</v>
      </c>
      <c r="AK33" s="868">
        <v>3</v>
      </c>
      <c r="AL33" s="868">
        <v>32</v>
      </c>
      <c r="AN33" s="255" t="s">
        <v>97</v>
      </c>
      <c r="AO33" s="408">
        <v>0.22267206477732793</v>
      </c>
      <c r="AP33" s="383">
        <v>0.5141700404858299</v>
      </c>
      <c r="AQ33" s="327">
        <v>0.2631578947368421</v>
      </c>
      <c r="AS33" s="255" t="s">
        <v>97</v>
      </c>
      <c r="AT33" s="514">
        <v>55</v>
      </c>
      <c r="AU33" s="498">
        <v>127</v>
      </c>
      <c r="AV33" s="515">
        <v>65</v>
      </c>
      <c r="AW33" s="501">
        <v>247</v>
      </c>
    </row>
    <row r="34" spans="1:49" ht="12.75" thickBot="1">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613" t="s">
        <v>725</v>
      </c>
      <c r="AD34" s="828">
        <v>0.8571428571428571</v>
      </c>
      <c r="AE34" s="827">
        <v>0.14285714285714285</v>
      </c>
      <c r="AF34" s="827">
        <v>0</v>
      </c>
      <c r="AH34" s="613" t="s">
        <v>725</v>
      </c>
      <c r="AI34" s="868">
        <v>18</v>
      </c>
      <c r="AJ34" s="868">
        <v>3</v>
      </c>
      <c r="AK34" s="868">
        <v>0</v>
      </c>
      <c r="AL34" s="868">
        <v>21</v>
      </c>
      <c r="AN34" s="256" t="s">
        <v>98</v>
      </c>
      <c r="AO34" s="329">
        <v>0.10852713178294573</v>
      </c>
      <c r="AP34" s="387">
        <v>0.43023255813953487</v>
      </c>
      <c r="AQ34" s="388">
        <v>0.46124031007751937</v>
      </c>
      <c r="AS34" s="294" t="s">
        <v>98</v>
      </c>
      <c r="AT34" s="502">
        <v>28</v>
      </c>
      <c r="AU34" s="499">
        <v>111</v>
      </c>
      <c r="AV34" s="500">
        <v>119</v>
      </c>
      <c r="AW34" s="503">
        <v>258</v>
      </c>
    </row>
    <row r="35" spans="1:49" ht="12.75" thickBot="1">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C35" s="529"/>
      <c r="AH35" s="644" t="s">
        <v>390</v>
      </c>
      <c r="AI35" s="868">
        <v>215</v>
      </c>
      <c r="AJ35" s="868">
        <v>331</v>
      </c>
      <c r="AK35" s="868">
        <v>241</v>
      </c>
      <c r="AL35" s="868">
        <v>787</v>
      </c>
      <c r="AN35" s="529"/>
      <c r="AS35" s="488" t="s">
        <v>390</v>
      </c>
      <c r="AT35" s="505">
        <v>215</v>
      </c>
      <c r="AU35" s="506">
        <v>331</v>
      </c>
      <c r="AV35" s="507">
        <v>241</v>
      </c>
      <c r="AW35" s="504">
        <v>787</v>
      </c>
    </row>
    <row r="36" spans="1:49" ht="12">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c r="AI36" s="519"/>
      <c r="AJ36" s="519"/>
      <c r="AK36" s="519"/>
      <c r="AL36" s="519"/>
      <c r="AT36" s="519"/>
      <c r="AU36" s="519"/>
      <c r="AV36" s="519"/>
      <c r="AW36" s="519"/>
    </row>
    <row r="37" spans="1:49" ht="12">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c r="AI37" s="869"/>
      <c r="AJ37" s="869"/>
      <c r="AK37" s="869"/>
      <c r="AL37" s="869"/>
      <c r="AT37" s="474"/>
      <c r="AU37" s="474"/>
      <c r="AV37" s="474"/>
      <c r="AW37" s="474"/>
    </row>
    <row r="38" spans="1:49" ht="12">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c r="AI38" s="519"/>
      <c r="AJ38" s="519"/>
      <c r="AK38" s="519"/>
      <c r="AL38" s="519"/>
      <c r="AT38" s="519"/>
      <c r="AU38" s="519"/>
      <c r="AV38" s="519"/>
      <c r="AW38" s="519"/>
    </row>
    <row r="39" spans="1:49" ht="12">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c r="AI39" s="869"/>
      <c r="AJ39" s="869"/>
      <c r="AK39" s="869"/>
      <c r="AL39" s="869"/>
      <c r="AT39" s="474"/>
      <c r="AU39" s="474"/>
      <c r="AV39" s="474"/>
      <c r="AW39" s="474"/>
    </row>
    <row r="40" spans="1:49" ht="12">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c r="AI40" s="519"/>
      <c r="AJ40" s="519"/>
      <c r="AK40" s="519"/>
      <c r="AL40" s="519"/>
      <c r="AT40" s="519"/>
      <c r="AU40" s="519"/>
      <c r="AV40" s="519"/>
      <c r="AW40" s="519"/>
    </row>
    <row r="41" spans="1:49" ht="12">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c r="AI41" s="869"/>
      <c r="AJ41" s="869"/>
      <c r="AK41" s="869"/>
      <c r="AL41" s="869"/>
      <c r="AT41" s="474"/>
      <c r="AU41" s="474"/>
      <c r="AV41" s="474"/>
      <c r="AW41" s="474"/>
    </row>
    <row r="42" spans="1:49" ht="12">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c r="AI42" s="519"/>
      <c r="AJ42" s="519"/>
      <c r="AK42" s="519"/>
      <c r="AL42" s="519"/>
      <c r="AT42" s="519"/>
      <c r="AU42" s="519"/>
      <c r="AV42" s="519"/>
      <c r="AW42" s="519"/>
    </row>
    <row r="43" spans="1:49" ht="12">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c r="AI43" s="519"/>
      <c r="AJ43" s="519"/>
      <c r="AK43" s="519"/>
      <c r="AL43" s="519"/>
      <c r="AT43" s="519"/>
      <c r="AU43" s="519"/>
      <c r="AV43" s="519"/>
      <c r="AW43" s="519"/>
    </row>
    <row r="44" spans="1:49" ht="12">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I44" s="519"/>
      <c r="AJ44" s="519"/>
      <c r="AK44" s="519"/>
      <c r="AL44" s="519"/>
      <c r="AT44" s="519"/>
      <c r="AU44" s="519"/>
      <c r="AV44" s="519"/>
      <c r="AW44" s="519"/>
    </row>
    <row r="45" spans="1:49" ht="12">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c r="AI45" s="519"/>
      <c r="AJ45" s="519"/>
      <c r="AK45" s="519"/>
      <c r="AL45" s="519"/>
      <c r="AT45" s="519"/>
      <c r="AU45" s="519"/>
      <c r="AV45" s="519"/>
      <c r="AW45" s="519"/>
    </row>
    <row r="46" spans="1:27" ht="12">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row>
    <row r="47" spans="1:27" ht="12">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row>
    <row r="48" spans="1:27" ht="12">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row>
    <row r="49" spans="1:27" ht="12">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row>
    <row r="50" spans="1:27" ht="12">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row>
    <row r="51" spans="1:27" ht="12">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row>
    <row r="52" spans="1:27" ht="12">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row>
    <row r="53" spans="1:27" ht="12">
      <c r="A53" s="484"/>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6"/>
    </row>
    <row r="54" spans="1:27" ht="12">
      <c r="A54" s="481"/>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row>
  </sheetData>
  <sheetProtection password="DF54" sheet="1" objects="1" scenarios="1"/>
  <mergeCells count="3">
    <mergeCell ref="A1:B1"/>
    <mergeCell ref="V1:AA1"/>
    <mergeCell ref="B5:M16"/>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8" max="65535" man="1"/>
  </colBreaks>
  <drawing r:id="rId1"/>
</worksheet>
</file>

<file path=xl/worksheets/sheet32.xml><?xml version="1.0" encoding="utf-8"?>
<worksheet xmlns="http://schemas.openxmlformats.org/spreadsheetml/2006/main" xmlns:r="http://schemas.openxmlformats.org/officeDocument/2006/relationships">
  <sheetPr>
    <tabColor indexed="45"/>
  </sheetPr>
  <dimension ref="A1:AM54"/>
  <sheetViews>
    <sheetView showGridLines="0" view="pageBreakPreview" zoomScaleSheetLayoutView="100" workbookViewId="0" topLeftCell="A1">
      <selection activeCell="A1" sqref="A1:B1"/>
    </sheetView>
  </sheetViews>
  <sheetFormatPr defaultColWidth="9.00390625" defaultRowHeight="12.75"/>
  <cols>
    <col min="1" max="27" width="3.625" style="474" customWidth="1"/>
    <col min="28" max="28" width="1.75390625" style="474" customWidth="1"/>
    <col min="29" max="29" width="15.00390625" style="474" customWidth="1"/>
    <col min="30" max="33" width="8.875" style="474" customWidth="1"/>
    <col min="34" max="34" width="1.75390625" style="474" customWidth="1"/>
    <col min="35" max="35" width="15.00390625" style="474" customWidth="1"/>
    <col min="36" max="39" width="8.875" style="474" customWidth="1"/>
    <col min="40" max="16384" width="10.25390625" style="474" customWidth="1"/>
  </cols>
  <sheetData>
    <row r="1" spans="1:39" ht="21" customHeight="1" thickBot="1">
      <c r="A1" s="1100">
        <v>23</v>
      </c>
      <c r="B1" s="1100"/>
      <c r="C1" s="473" t="s">
        <v>650</v>
      </c>
      <c r="D1" s="473"/>
      <c r="E1" s="473"/>
      <c r="F1" s="473"/>
      <c r="G1" s="473"/>
      <c r="H1" s="473"/>
      <c r="I1" s="473"/>
      <c r="J1" s="473"/>
      <c r="K1" s="473"/>
      <c r="L1" s="473"/>
      <c r="M1" s="473"/>
      <c r="N1" s="473"/>
      <c r="O1" s="473"/>
      <c r="P1" s="473"/>
      <c r="Q1" s="473"/>
      <c r="R1" s="473"/>
      <c r="S1" s="473"/>
      <c r="T1" s="473"/>
      <c r="U1" s="473"/>
      <c r="V1" s="1101" t="s">
        <v>588</v>
      </c>
      <c r="W1" s="1101"/>
      <c r="X1" s="1101"/>
      <c r="Y1" s="1101"/>
      <c r="Z1" s="1101"/>
      <c r="AA1" s="1101"/>
      <c r="AC1" s="475" t="s">
        <v>681</v>
      </c>
      <c r="AD1" s="475"/>
      <c r="AE1" s="475"/>
      <c r="AF1" s="475"/>
      <c r="AG1" s="475"/>
      <c r="AI1" s="475" t="s">
        <v>681</v>
      </c>
      <c r="AJ1" s="475"/>
      <c r="AK1" s="475"/>
      <c r="AL1" s="475"/>
      <c r="AM1" s="475"/>
    </row>
    <row r="2" spans="29:39" ht="12">
      <c r="AC2" s="475"/>
      <c r="AD2" s="475"/>
      <c r="AE2" s="475"/>
      <c r="AF2" s="475"/>
      <c r="AG2" s="475"/>
      <c r="AI2" s="475"/>
      <c r="AJ2" s="475"/>
      <c r="AK2" s="475"/>
      <c r="AL2" s="475"/>
      <c r="AM2" s="475"/>
    </row>
    <row r="3" spans="2:39" ht="12">
      <c r="B3" s="1102" t="s">
        <v>718</v>
      </c>
      <c r="C3" s="1103"/>
      <c r="D3" s="1103"/>
      <c r="E3" s="1103"/>
      <c r="F3" s="1103"/>
      <c r="G3" s="1103"/>
      <c r="H3" s="1103"/>
      <c r="I3" s="1103"/>
      <c r="J3" s="1103"/>
      <c r="K3" s="1103"/>
      <c r="L3" s="1103"/>
      <c r="M3" s="1103"/>
      <c r="O3" s="476"/>
      <c r="P3" s="477"/>
      <c r="Q3" s="477"/>
      <c r="R3" s="477"/>
      <c r="S3" s="477"/>
      <c r="T3" s="477"/>
      <c r="U3" s="477"/>
      <c r="V3" s="477"/>
      <c r="W3" s="477"/>
      <c r="X3" s="477"/>
      <c r="Y3" s="477"/>
      <c r="Z3" s="477"/>
      <c r="AA3" s="478"/>
      <c r="AC3" s="475" t="s">
        <v>651</v>
      </c>
      <c r="AD3" s="475"/>
      <c r="AE3" s="475"/>
      <c r="AF3" s="475"/>
      <c r="AG3" s="475"/>
      <c r="AI3" s="475" t="s">
        <v>651</v>
      </c>
      <c r="AJ3" s="475"/>
      <c r="AK3" s="475"/>
      <c r="AL3" s="475"/>
      <c r="AM3" s="475"/>
    </row>
    <row r="4" spans="2:39" ht="12.75" thickBot="1">
      <c r="B4" s="1103"/>
      <c r="C4" s="1103"/>
      <c r="D4" s="1103"/>
      <c r="E4" s="1103"/>
      <c r="F4" s="1103"/>
      <c r="G4" s="1103"/>
      <c r="H4" s="1103"/>
      <c r="I4" s="1103"/>
      <c r="J4" s="1103"/>
      <c r="K4" s="1103"/>
      <c r="L4" s="1103"/>
      <c r="M4" s="1103"/>
      <c r="O4" s="480"/>
      <c r="P4" s="481"/>
      <c r="Q4" s="481"/>
      <c r="R4" s="481"/>
      <c r="S4" s="481"/>
      <c r="T4" s="481"/>
      <c r="U4" s="481"/>
      <c r="V4" s="481"/>
      <c r="W4" s="481"/>
      <c r="X4" s="481"/>
      <c r="Y4" s="481"/>
      <c r="Z4" s="481"/>
      <c r="AA4" s="482"/>
      <c r="AC4" s="475"/>
      <c r="AD4" s="475"/>
      <c r="AE4" s="475"/>
      <c r="AF4" s="475"/>
      <c r="AG4" s="475"/>
      <c r="AI4" s="475"/>
      <c r="AJ4" s="475"/>
      <c r="AK4" s="475"/>
      <c r="AL4" s="475"/>
      <c r="AM4" s="475"/>
    </row>
    <row r="5" spans="2:39" ht="12.75" thickBot="1">
      <c r="B5" s="1103"/>
      <c r="C5" s="1103"/>
      <c r="D5" s="1103"/>
      <c r="E5" s="1103"/>
      <c r="F5" s="1103"/>
      <c r="G5" s="1103"/>
      <c r="H5" s="1103"/>
      <c r="I5" s="1103"/>
      <c r="J5" s="1103"/>
      <c r="K5" s="1103"/>
      <c r="L5" s="1103"/>
      <c r="M5" s="1103"/>
      <c r="O5" s="480"/>
      <c r="P5" s="481"/>
      <c r="Q5" s="481"/>
      <c r="R5" s="481"/>
      <c r="S5" s="481"/>
      <c r="T5" s="481"/>
      <c r="U5" s="481"/>
      <c r="V5" s="481"/>
      <c r="W5" s="481"/>
      <c r="X5" s="481"/>
      <c r="Y5" s="481"/>
      <c r="Z5" s="481"/>
      <c r="AA5" s="482"/>
      <c r="AC5" s="644"/>
      <c r="AD5" s="644" t="s">
        <v>328</v>
      </c>
      <c r="AE5" s="644" t="s">
        <v>327</v>
      </c>
      <c r="AF5" s="644" t="s">
        <v>326</v>
      </c>
      <c r="AG5" s="644" t="s">
        <v>325</v>
      </c>
      <c r="AI5" s="479"/>
      <c r="AJ5" s="522" t="s">
        <v>325</v>
      </c>
      <c r="AK5" s="521" t="s">
        <v>326</v>
      </c>
      <c r="AL5" s="530" t="s">
        <v>327</v>
      </c>
      <c r="AM5" s="528" t="s">
        <v>328</v>
      </c>
    </row>
    <row r="6" spans="2:39" ht="12.75" thickBot="1">
      <c r="B6" s="1103"/>
      <c r="C6" s="1103"/>
      <c r="D6" s="1103"/>
      <c r="E6" s="1103"/>
      <c r="F6" s="1103"/>
      <c r="G6" s="1103"/>
      <c r="H6" s="1103"/>
      <c r="I6" s="1103"/>
      <c r="J6" s="1103"/>
      <c r="K6" s="1103"/>
      <c r="L6" s="1103"/>
      <c r="M6" s="1103"/>
      <c r="O6" s="480"/>
      <c r="P6" s="481"/>
      <c r="Q6" s="481"/>
      <c r="R6" s="481"/>
      <c r="S6" s="481"/>
      <c r="T6" s="481"/>
      <c r="U6" s="481"/>
      <c r="V6" s="481"/>
      <c r="W6" s="481"/>
      <c r="X6" s="481"/>
      <c r="Y6" s="481"/>
      <c r="Z6" s="481"/>
      <c r="AA6" s="482"/>
      <c r="AC6" s="644" t="s">
        <v>400</v>
      </c>
      <c r="AD6" s="827">
        <v>0.156289707750953</v>
      </c>
      <c r="AE6" s="827">
        <v>0.1372299872935197</v>
      </c>
      <c r="AF6" s="827">
        <v>0.30495552731893266</v>
      </c>
      <c r="AG6" s="827">
        <v>0.3634053367217281</v>
      </c>
      <c r="AI6" s="483" t="s">
        <v>400</v>
      </c>
      <c r="AJ6" s="304">
        <v>0.3634053367217281</v>
      </c>
      <c r="AK6" s="450">
        <v>0.30495552731893266</v>
      </c>
      <c r="AL6" s="449">
        <v>0.1372299872935197</v>
      </c>
      <c r="AM6" s="508">
        <v>0.156289707750953</v>
      </c>
    </row>
    <row r="7" spans="2:39" ht="12">
      <c r="B7" s="1103"/>
      <c r="C7" s="1103"/>
      <c r="D7" s="1103"/>
      <c r="E7" s="1103"/>
      <c r="F7" s="1103"/>
      <c r="G7" s="1103"/>
      <c r="H7" s="1103"/>
      <c r="I7" s="1103"/>
      <c r="J7" s="1103"/>
      <c r="K7" s="1103"/>
      <c r="L7" s="1103"/>
      <c r="M7" s="1103"/>
      <c r="O7" s="480"/>
      <c r="P7" s="481"/>
      <c r="Q7" s="481"/>
      <c r="R7" s="481"/>
      <c r="S7" s="481"/>
      <c r="T7" s="481"/>
      <c r="U7" s="481"/>
      <c r="V7" s="481"/>
      <c r="W7" s="481"/>
      <c r="X7" s="481"/>
      <c r="Y7" s="481"/>
      <c r="Z7" s="481"/>
      <c r="AA7" s="482"/>
      <c r="AC7" s="475"/>
      <c r="AD7" s="475"/>
      <c r="AE7" s="475"/>
      <c r="AF7" s="475"/>
      <c r="AG7" s="475"/>
      <c r="AI7" s="475"/>
      <c r="AJ7" s="475"/>
      <c r="AK7" s="475"/>
      <c r="AL7" s="475"/>
      <c r="AM7" s="475"/>
    </row>
    <row r="8" spans="2:39" ht="12">
      <c r="B8" s="1103"/>
      <c r="C8" s="1103"/>
      <c r="D8" s="1103"/>
      <c r="E8" s="1103"/>
      <c r="F8" s="1103"/>
      <c r="G8" s="1103"/>
      <c r="H8" s="1103"/>
      <c r="I8" s="1103"/>
      <c r="J8" s="1103"/>
      <c r="K8" s="1103"/>
      <c r="L8" s="1103"/>
      <c r="M8" s="1103"/>
      <c r="O8" s="480"/>
      <c r="P8" s="481"/>
      <c r="Q8" s="481"/>
      <c r="R8" s="481"/>
      <c r="S8" s="481"/>
      <c r="T8" s="481"/>
      <c r="U8" s="481"/>
      <c r="V8" s="481"/>
      <c r="W8" s="481"/>
      <c r="X8" s="481"/>
      <c r="Y8" s="481"/>
      <c r="Z8" s="481"/>
      <c r="AA8" s="482"/>
      <c r="AC8" s="475" t="s">
        <v>652</v>
      </c>
      <c r="AD8" s="475"/>
      <c r="AE8" s="475"/>
      <c r="AF8" s="475"/>
      <c r="AG8" s="475"/>
      <c r="AI8" s="475" t="s">
        <v>652</v>
      </c>
      <c r="AJ8" s="475"/>
      <c r="AK8" s="475"/>
      <c r="AL8" s="475"/>
      <c r="AM8" s="475"/>
    </row>
    <row r="9" spans="2:39" ht="12.75" thickBot="1">
      <c r="B9" s="1103"/>
      <c r="C9" s="1103"/>
      <c r="D9" s="1103"/>
      <c r="E9" s="1103"/>
      <c r="F9" s="1103"/>
      <c r="G9" s="1103"/>
      <c r="H9" s="1103"/>
      <c r="I9" s="1103"/>
      <c r="J9" s="1103"/>
      <c r="K9" s="1103"/>
      <c r="L9" s="1103"/>
      <c r="M9" s="1103"/>
      <c r="O9" s="480"/>
      <c r="P9" s="481"/>
      <c r="Q9" s="481"/>
      <c r="R9" s="481"/>
      <c r="S9" s="481"/>
      <c r="T9" s="481"/>
      <c r="U9" s="481"/>
      <c r="V9" s="481"/>
      <c r="W9" s="481"/>
      <c r="X9" s="481"/>
      <c r="Y9" s="481"/>
      <c r="Z9" s="481"/>
      <c r="AA9" s="482"/>
      <c r="AC9" s="475"/>
      <c r="AD9" s="475"/>
      <c r="AE9" s="475"/>
      <c r="AF9" s="475"/>
      <c r="AG9" s="475"/>
      <c r="AI9" s="475"/>
      <c r="AJ9" s="475"/>
      <c r="AK9" s="475"/>
      <c r="AL9" s="475"/>
      <c r="AM9" s="475"/>
    </row>
    <row r="10" spans="2:39" ht="12.75" thickBot="1">
      <c r="B10" s="1103"/>
      <c r="C10" s="1103"/>
      <c r="D10" s="1103"/>
      <c r="E10" s="1103"/>
      <c r="F10" s="1103"/>
      <c r="G10" s="1103"/>
      <c r="H10" s="1103"/>
      <c r="I10" s="1103"/>
      <c r="J10" s="1103"/>
      <c r="K10" s="1103"/>
      <c r="L10" s="1103"/>
      <c r="M10" s="1103"/>
      <c r="O10" s="480"/>
      <c r="P10" s="481"/>
      <c r="Q10" s="481"/>
      <c r="R10" s="481"/>
      <c r="S10" s="481"/>
      <c r="T10" s="481"/>
      <c r="U10" s="481"/>
      <c r="V10" s="481"/>
      <c r="W10" s="481"/>
      <c r="X10" s="481"/>
      <c r="Y10" s="481"/>
      <c r="Z10" s="481"/>
      <c r="AA10" s="482"/>
      <c r="AC10" s="610" t="s">
        <v>185</v>
      </c>
      <c r="AD10" s="644" t="s">
        <v>328</v>
      </c>
      <c r="AE10" s="644" t="s">
        <v>327</v>
      </c>
      <c r="AF10" s="644" t="s">
        <v>326</v>
      </c>
      <c r="AG10" s="644" t="s">
        <v>325</v>
      </c>
      <c r="AI10" s="207" t="s">
        <v>185</v>
      </c>
      <c r="AJ10" s="522" t="s">
        <v>325</v>
      </c>
      <c r="AK10" s="521" t="s">
        <v>326</v>
      </c>
      <c r="AL10" s="530" t="s">
        <v>327</v>
      </c>
      <c r="AM10" s="528" t="s">
        <v>328</v>
      </c>
    </row>
    <row r="11" spans="2:39" ht="12">
      <c r="B11" s="1103"/>
      <c r="C11" s="1103"/>
      <c r="D11" s="1103"/>
      <c r="E11" s="1103"/>
      <c r="F11" s="1103"/>
      <c r="G11" s="1103"/>
      <c r="H11" s="1103"/>
      <c r="I11" s="1103"/>
      <c r="J11" s="1103"/>
      <c r="K11" s="1103"/>
      <c r="L11" s="1103"/>
      <c r="M11" s="1103"/>
      <c r="O11" s="480"/>
      <c r="P11" s="481"/>
      <c r="Q11" s="481"/>
      <c r="R11" s="481"/>
      <c r="S11" s="481"/>
      <c r="T11" s="481"/>
      <c r="U11" s="481"/>
      <c r="V11" s="481"/>
      <c r="W11" s="481"/>
      <c r="X11" s="481"/>
      <c r="Y11" s="481"/>
      <c r="Z11" s="481"/>
      <c r="AA11" s="482"/>
      <c r="AC11" s="804" t="s">
        <v>174</v>
      </c>
      <c r="AD11" s="827">
        <v>0.09022556390977443</v>
      </c>
      <c r="AE11" s="827">
        <v>0.09022556390977443</v>
      </c>
      <c r="AF11" s="827">
        <v>0.15789473684210525</v>
      </c>
      <c r="AG11" s="827">
        <v>0.19548872180451127</v>
      </c>
      <c r="AI11" s="216" t="s">
        <v>391</v>
      </c>
      <c r="AJ11" s="405" t="e">
        <v>#DIV/0!</v>
      </c>
      <c r="AK11" s="404" t="e">
        <v>#DIV/0!</v>
      </c>
      <c r="AL11" s="404" t="e">
        <v>#DIV/0!</v>
      </c>
      <c r="AM11" s="403" t="e">
        <v>#DIV/0!</v>
      </c>
    </row>
    <row r="12" spans="2:39" ht="12">
      <c r="B12" s="1103"/>
      <c r="C12" s="1103"/>
      <c r="D12" s="1103"/>
      <c r="E12" s="1103"/>
      <c r="F12" s="1103"/>
      <c r="G12" s="1103"/>
      <c r="H12" s="1103"/>
      <c r="I12" s="1103"/>
      <c r="J12" s="1103"/>
      <c r="K12" s="1103"/>
      <c r="L12" s="1103"/>
      <c r="M12" s="1103"/>
      <c r="O12" s="480"/>
      <c r="P12" s="481"/>
      <c r="Q12" s="481"/>
      <c r="R12" s="481"/>
      <c r="S12" s="481"/>
      <c r="T12" s="481"/>
      <c r="U12" s="481"/>
      <c r="V12" s="481"/>
      <c r="W12" s="481"/>
      <c r="X12" s="481"/>
      <c r="Y12" s="481"/>
      <c r="Z12" s="481"/>
      <c r="AA12" s="482"/>
      <c r="AC12" s="804" t="s">
        <v>173</v>
      </c>
      <c r="AD12" s="827">
        <v>0.15254237288135594</v>
      </c>
      <c r="AE12" s="827">
        <v>0.13559322033898305</v>
      </c>
      <c r="AF12" s="827">
        <v>0.3644067796610169</v>
      </c>
      <c r="AG12" s="827">
        <v>0.3983050847457627</v>
      </c>
      <c r="AI12" s="67" t="s">
        <v>170</v>
      </c>
      <c r="AJ12" s="327" t="e">
        <v>#DIV/0!</v>
      </c>
      <c r="AK12" s="383" t="e">
        <v>#DIV/0!</v>
      </c>
      <c r="AL12" s="383" t="e">
        <v>#DIV/0!</v>
      </c>
      <c r="AM12" s="408" t="e">
        <v>#DIV/0!</v>
      </c>
    </row>
    <row r="13" spans="2:39" ht="12">
      <c r="B13" s="1103"/>
      <c r="C13" s="1103"/>
      <c r="D13" s="1103"/>
      <c r="E13" s="1103"/>
      <c r="F13" s="1103"/>
      <c r="G13" s="1103"/>
      <c r="H13" s="1103"/>
      <c r="I13" s="1103"/>
      <c r="J13" s="1103"/>
      <c r="K13" s="1103"/>
      <c r="L13" s="1103"/>
      <c r="M13" s="1103"/>
      <c r="O13" s="480"/>
      <c r="P13" s="481"/>
      <c r="Q13" s="481"/>
      <c r="R13" s="481"/>
      <c r="S13" s="481"/>
      <c r="T13" s="481"/>
      <c r="U13" s="481"/>
      <c r="V13" s="481"/>
      <c r="W13" s="481"/>
      <c r="X13" s="481"/>
      <c r="Y13" s="481"/>
      <c r="Z13" s="481"/>
      <c r="AA13" s="482"/>
      <c r="AC13" s="804" t="s">
        <v>163</v>
      </c>
      <c r="AD13" s="827">
        <v>0.1111111111111111</v>
      </c>
      <c r="AE13" s="827">
        <v>0.1111111111111111</v>
      </c>
      <c r="AF13" s="827">
        <v>0.2222222222222222</v>
      </c>
      <c r="AG13" s="827">
        <v>0.2222222222222222</v>
      </c>
      <c r="AI13" s="67" t="s">
        <v>171</v>
      </c>
      <c r="AJ13" s="327">
        <v>0.40310077519379844</v>
      </c>
      <c r="AK13" s="383">
        <v>0.32558139534883723</v>
      </c>
      <c r="AL13" s="383">
        <v>0.12403100775193798</v>
      </c>
      <c r="AM13" s="408">
        <v>0.13953488372093023</v>
      </c>
    </row>
    <row r="14" spans="2:39" ht="12.75" customHeight="1">
      <c r="B14" s="1103"/>
      <c r="C14" s="1103"/>
      <c r="D14" s="1103"/>
      <c r="E14" s="1103"/>
      <c r="F14" s="1103"/>
      <c r="G14" s="1103"/>
      <c r="H14" s="1103"/>
      <c r="I14" s="1103"/>
      <c r="J14" s="1103"/>
      <c r="K14" s="1103"/>
      <c r="L14" s="1103"/>
      <c r="M14" s="1103"/>
      <c r="O14" s="480"/>
      <c r="P14" s="481"/>
      <c r="Q14" s="481"/>
      <c r="R14" s="481"/>
      <c r="S14" s="481"/>
      <c r="T14" s="481"/>
      <c r="U14" s="481"/>
      <c r="V14" s="481"/>
      <c r="W14" s="481"/>
      <c r="X14" s="481"/>
      <c r="Y14" s="481"/>
      <c r="Z14" s="481"/>
      <c r="AA14" s="482"/>
      <c r="AC14" s="804" t="s">
        <v>164</v>
      </c>
      <c r="AD14" s="860">
        <v>0.14285714285714285</v>
      </c>
      <c r="AE14" s="860">
        <v>0.14285714285714285</v>
      </c>
      <c r="AF14" s="860">
        <v>0.21428571428571427</v>
      </c>
      <c r="AG14" s="860">
        <v>0.42857142857142855</v>
      </c>
      <c r="AI14" s="67" t="s">
        <v>169</v>
      </c>
      <c r="AJ14" s="327">
        <v>0.5</v>
      </c>
      <c r="AK14" s="383">
        <v>0.3125</v>
      </c>
      <c r="AL14" s="383">
        <v>0.25</v>
      </c>
      <c r="AM14" s="408">
        <v>0.25</v>
      </c>
    </row>
    <row r="15" spans="2:39" ht="12">
      <c r="B15" s="1103"/>
      <c r="C15" s="1103"/>
      <c r="D15" s="1103"/>
      <c r="E15" s="1103"/>
      <c r="F15" s="1103"/>
      <c r="G15" s="1103"/>
      <c r="H15" s="1103"/>
      <c r="I15" s="1103"/>
      <c r="J15" s="1103"/>
      <c r="K15" s="1103"/>
      <c r="L15" s="1103"/>
      <c r="M15" s="1103"/>
      <c r="O15" s="484"/>
      <c r="P15" s="485"/>
      <c r="Q15" s="485"/>
      <c r="R15" s="485"/>
      <c r="S15" s="485"/>
      <c r="T15" s="485"/>
      <c r="U15" s="485"/>
      <c r="V15" s="485"/>
      <c r="W15" s="485"/>
      <c r="X15" s="485"/>
      <c r="Y15" s="485"/>
      <c r="Z15" s="485"/>
      <c r="AA15" s="486"/>
      <c r="AC15" s="804" t="s">
        <v>165</v>
      </c>
      <c r="AD15" s="827">
        <v>0.18407960199004975</v>
      </c>
      <c r="AE15" s="827">
        <v>0.15920398009950248</v>
      </c>
      <c r="AF15" s="827">
        <v>0.31840796019900497</v>
      </c>
      <c r="AG15" s="827">
        <v>0.373134328358209</v>
      </c>
      <c r="AI15" s="67" t="s">
        <v>168</v>
      </c>
      <c r="AJ15" s="327">
        <v>0.4954128440366973</v>
      </c>
      <c r="AK15" s="383">
        <v>0.46788990825688076</v>
      </c>
      <c r="AL15" s="383">
        <v>0.2018348623853211</v>
      </c>
      <c r="AM15" s="408">
        <v>0.25688073394495414</v>
      </c>
    </row>
    <row r="16" spans="15:39" ht="12.75" customHeight="1">
      <c r="O16" s="481"/>
      <c r="P16" s="481"/>
      <c r="Q16" s="481"/>
      <c r="R16" s="481"/>
      <c r="S16" s="481"/>
      <c r="T16" s="481"/>
      <c r="U16" s="481"/>
      <c r="V16" s="481"/>
      <c r="W16" s="481"/>
      <c r="X16" s="481"/>
      <c r="Y16" s="481"/>
      <c r="Z16" s="481"/>
      <c r="AA16" s="481"/>
      <c r="AC16" s="804" t="s">
        <v>166</v>
      </c>
      <c r="AD16" s="828">
        <v>0.1</v>
      </c>
      <c r="AE16" s="828">
        <v>0.1</v>
      </c>
      <c r="AF16" s="828">
        <v>0.5</v>
      </c>
      <c r="AG16" s="828">
        <v>0.5</v>
      </c>
      <c r="AI16" s="67" t="s">
        <v>167</v>
      </c>
      <c r="AJ16" s="327">
        <v>0.225</v>
      </c>
      <c r="AK16" s="383">
        <v>0.075</v>
      </c>
      <c r="AL16" s="383">
        <v>0</v>
      </c>
      <c r="AM16" s="408">
        <v>0</v>
      </c>
    </row>
    <row r="17" spans="1:39" ht="12">
      <c r="A17" s="476"/>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8"/>
      <c r="AC17" s="804" t="s">
        <v>172</v>
      </c>
      <c r="AD17" s="827">
        <v>0.25</v>
      </c>
      <c r="AE17" s="827">
        <v>0.25</v>
      </c>
      <c r="AF17" s="827">
        <v>0.125</v>
      </c>
      <c r="AG17" s="827">
        <v>0.25</v>
      </c>
      <c r="AI17" s="67" t="s">
        <v>172</v>
      </c>
      <c r="AJ17" s="327">
        <v>0.25</v>
      </c>
      <c r="AK17" s="383">
        <v>0.125</v>
      </c>
      <c r="AL17" s="383">
        <v>0.25</v>
      </c>
      <c r="AM17" s="408">
        <v>0.25</v>
      </c>
    </row>
    <row r="18" spans="1:39" ht="12">
      <c r="A18" s="480"/>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2"/>
      <c r="AC18" s="804" t="s">
        <v>167</v>
      </c>
      <c r="AD18" s="827">
        <v>0</v>
      </c>
      <c r="AE18" s="827">
        <v>0</v>
      </c>
      <c r="AF18" s="827">
        <v>0.075</v>
      </c>
      <c r="AG18" s="827">
        <v>0.225</v>
      </c>
      <c r="AI18" s="67" t="s">
        <v>166</v>
      </c>
      <c r="AJ18" s="327">
        <v>0.5</v>
      </c>
      <c r="AK18" s="383">
        <v>0.5</v>
      </c>
      <c r="AL18" s="383">
        <v>0.1</v>
      </c>
      <c r="AM18" s="408">
        <v>0.1</v>
      </c>
    </row>
    <row r="19" spans="1:39" ht="12">
      <c r="A19" s="480"/>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2"/>
      <c r="AC19" s="804" t="s">
        <v>168</v>
      </c>
      <c r="AD19" s="828">
        <v>0.25688073394495414</v>
      </c>
      <c r="AE19" s="828">
        <v>0.2018348623853211</v>
      </c>
      <c r="AF19" s="828">
        <v>0.46788990825688076</v>
      </c>
      <c r="AG19" s="828">
        <v>0.4954128440366973</v>
      </c>
      <c r="AI19" s="67" t="s">
        <v>165</v>
      </c>
      <c r="AJ19" s="327">
        <v>0.373134328358209</v>
      </c>
      <c r="AK19" s="383">
        <v>0.31840796019900497</v>
      </c>
      <c r="AL19" s="383">
        <v>0.15920398009950248</v>
      </c>
      <c r="AM19" s="408">
        <v>0.18407960199004975</v>
      </c>
    </row>
    <row r="20" spans="1:39" ht="12">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804" t="s">
        <v>169</v>
      </c>
      <c r="AD20" s="828">
        <v>0.25</v>
      </c>
      <c r="AE20" s="828">
        <v>0.25</v>
      </c>
      <c r="AF20" s="828">
        <v>0.3125</v>
      </c>
      <c r="AG20" s="828">
        <v>0.5</v>
      </c>
      <c r="AI20" s="67" t="s">
        <v>164</v>
      </c>
      <c r="AJ20" s="327">
        <v>0.42857142857142855</v>
      </c>
      <c r="AK20" s="383">
        <v>0.21428571428571427</v>
      </c>
      <c r="AL20" s="383">
        <v>0.14285714285714285</v>
      </c>
      <c r="AM20" s="408">
        <v>0.14285714285714285</v>
      </c>
    </row>
    <row r="21" spans="1:39" ht="12">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804" t="s">
        <v>171</v>
      </c>
      <c r="AD21" s="827">
        <v>0.13953488372093023</v>
      </c>
      <c r="AE21" s="827">
        <v>0.12403100775193798</v>
      </c>
      <c r="AF21" s="827">
        <v>0.32558139534883723</v>
      </c>
      <c r="AG21" s="827">
        <v>0.40310077519379844</v>
      </c>
      <c r="AI21" s="67" t="s">
        <v>163</v>
      </c>
      <c r="AJ21" s="327">
        <v>0.2222222222222222</v>
      </c>
      <c r="AK21" s="383">
        <v>0.2222222222222222</v>
      </c>
      <c r="AL21" s="383">
        <v>0.1111111111111111</v>
      </c>
      <c r="AM21" s="408">
        <v>0.1111111111111111</v>
      </c>
    </row>
    <row r="22" spans="1:39" ht="12">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804" t="s">
        <v>170</v>
      </c>
      <c r="AD22" s="827" t="e">
        <v>#DIV/0!</v>
      </c>
      <c r="AE22" s="827" t="e">
        <v>#DIV/0!</v>
      </c>
      <c r="AF22" s="827" t="e">
        <v>#DIV/0!</v>
      </c>
      <c r="AG22" s="827" t="e">
        <v>#DIV/0!</v>
      </c>
      <c r="AI22" s="67" t="s">
        <v>173</v>
      </c>
      <c r="AJ22" s="327">
        <v>0.3983050847457627</v>
      </c>
      <c r="AK22" s="383">
        <v>0.3644067796610169</v>
      </c>
      <c r="AL22" s="383">
        <v>0.13559322033898305</v>
      </c>
      <c r="AM22" s="408">
        <v>0.15254237288135594</v>
      </c>
    </row>
    <row r="23" spans="1:39"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611" t="s">
        <v>391</v>
      </c>
      <c r="AD23" s="827" t="e">
        <v>#DIV/0!</v>
      </c>
      <c r="AE23" s="827" t="e">
        <v>#DIV/0!</v>
      </c>
      <c r="AF23" s="827" t="e">
        <v>#DIV/0!</v>
      </c>
      <c r="AG23" s="827" t="e">
        <v>#DIV/0!</v>
      </c>
      <c r="AI23" s="75" t="s">
        <v>174</v>
      </c>
      <c r="AJ23" s="388">
        <v>0.19548872180451127</v>
      </c>
      <c r="AK23" s="387">
        <v>0.15789473684210525</v>
      </c>
      <c r="AL23" s="387">
        <v>0.09022556390977443</v>
      </c>
      <c r="AM23" s="329">
        <v>0.09022556390977443</v>
      </c>
    </row>
    <row r="24" spans="1:33" ht="12">
      <c r="A24" s="480"/>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69"/>
      <c r="AD24" s="869"/>
      <c r="AE24" s="869"/>
      <c r="AF24" s="869"/>
      <c r="AG24" s="869"/>
    </row>
    <row r="25" spans="1:39" ht="12">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475" t="s">
        <v>653</v>
      </c>
      <c r="AD25" s="475"/>
      <c r="AE25" s="475"/>
      <c r="AF25" s="475"/>
      <c r="AG25" s="475"/>
      <c r="AI25" s="475" t="s">
        <v>653</v>
      </c>
      <c r="AJ25" s="475"/>
      <c r="AK25" s="475"/>
      <c r="AL25" s="475"/>
      <c r="AM25" s="475"/>
    </row>
    <row r="26" spans="1:39" ht="12.75" thickBot="1">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c r="AD26" s="475"/>
      <c r="AE26" s="475"/>
      <c r="AF26" s="475"/>
      <c r="AG26" s="475"/>
      <c r="AI26" s="475"/>
      <c r="AJ26" s="475"/>
      <c r="AK26" s="475"/>
      <c r="AL26" s="475"/>
      <c r="AM26" s="475"/>
    </row>
    <row r="27" spans="1:39"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C27" s="610" t="s">
        <v>186</v>
      </c>
      <c r="AD27" s="644" t="s">
        <v>328</v>
      </c>
      <c r="AE27" s="644" t="s">
        <v>327</v>
      </c>
      <c r="AF27" s="644" t="s">
        <v>326</v>
      </c>
      <c r="AG27" s="644" t="s">
        <v>325</v>
      </c>
      <c r="AI27" s="207" t="s">
        <v>186</v>
      </c>
      <c r="AJ27" s="522" t="s">
        <v>325</v>
      </c>
      <c r="AK27" s="521" t="s">
        <v>326</v>
      </c>
      <c r="AL27" s="530" t="s">
        <v>327</v>
      </c>
      <c r="AM27" s="528" t="s">
        <v>328</v>
      </c>
    </row>
    <row r="28" spans="1:39" ht="12">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613" t="s">
        <v>720</v>
      </c>
      <c r="AD28" s="827">
        <v>0.05813953488372093</v>
      </c>
      <c r="AE28" s="827">
        <v>0.04263565891472868</v>
      </c>
      <c r="AF28" s="827">
        <v>0.12403100775193798</v>
      </c>
      <c r="AG28" s="827">
        <v>0.1744186046511628</v>
      </c>
      <c r="AI28" s="290" t="s">
        <v>378</v>
      </c>
      <c r="AJ28" s="405">
        <v>0.8095238095238095</v>
      </c>
      <c r="AK28" s="404">
        <v>0.7619047619047619</v>
      </c>
      <c r="AL28" s="404">
        <v>0.38095238095238093</v>
      </c>
      <c r="AM28" s="403">
        <v>0.38095238095238093</v>
      </c>
    </row>
    <row r="29" spans="1:39" ht="12">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613" t="s">
        <v>721</v>
      </c>
      <c r="AD29" s="827">
        <v>0.13765182186234817</v>
      </c>
      <c r="AE29" s="827">
        <v>0.10121457489878542</v>
      </c>
      <c r="AF29" s="827">
        <v>0.29959514170040485</v>
      </c>
      <c r="AG29" s="827">
        <v>0.3603238866396761</v>
      </c>
      <c r="AI29" s="255" t="s">
        <v>94</v>
      </c>
      <c r="AJ29" s="327">
        <v>0.75</v>
      </c>
      <c r="AK29" s="383">
        <v>0.59375</v>
      </c>
      <c r="AL29" s="383">
        <v>0.3125</v>
      </c>
      <c r="AM29" s="408">
        <v>0.3125</v>
      </c>
    </row>
    <row r="30" spans="1:39" ht="12">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613" t="s">
        <v>722</v>
      </c>
      <c r="AD30" s="827">
        <v>0.22631578947368422</v>
      </c>
      <c r="AE30" s="827">
        <v>0.21052631578947367</v>
      </c>
      <c r="AF30" s="827">
        <v>0.4</v>
      </c>
      <c r="AG30" s="827">
        <v>0.45263157894736844</v>
      </c>
      <c r="AI30" s="255" t="s">
        <v>95</v>
      </c>
      <c r="AJ30" s="327">
        <v>0.6410256410256411</v>
      </c>
      <c r="AK30" s="383">
        <v>0.5897435897435898</v>
      </c>
      <c r="AL30" s="383">
        <v>0.358974358974359</v>
      </c>
      <c r="AM30" s="408">
        <v>0.3333333333333333</v>
      </c>
    </row>
    <row r="31" spans="1:39" ht="12">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613" t="s">
        <v>723</v>
      </c>
      <c r="AD31" s="827">
        <v>0.3333333333333333</v>
      </c>
      <c r="AE31" s="827">
        <v>0.358974358974359</v>
      </c>
      <c r="AF31" s="827">
        <v>0.5897435897435898</v>
      </c>
      <c r="AG31" s="827">
        <v>0.6410256410256411</v>
      </c>
      <c r="AI31" s="255" t="s">
        <v>96</v>
      </c>
      <c r="AJ31" s="327">
        <v>0.45263157894736844</v>
      </c>
      <c r="AK31" s="383">
        <v>0.4</v>
      </c>
      <c r="AL31" s="383">
        <v>0.21052631578947367</v>
      </c>
      <c r="AM31" s="408">
        <v>0.22631578947368422</v>
      </c>
    </row>
    <row r="32" spans="1:39" ht="12">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613" t="s">
        <v>724</v>
      </c>
      <c r="AD32" s="827">
        <v>0.3125</v>
      </c>
      <c r="AE32" s="827">
        <v>0.3125</v>
      </c>
      <c r="AF32" s="827">
        <v>0.59375</v>
      </c>
      <c r="AG32" s="827">
        <v>0.75</v>
      </c>
      <c r="AI32" s="255" t="s">
        <v>97</v>
      </c>
      <c r="AJ32" s="327">
        <v>0.3603238866396761</v>
      </c>
      <c r="AK32" s="383">
        <v>0.29959514170040485</v>
      </c>
      <c r="AL32" s="383">
        <v>0.10121457489878542</v>
      </c>
      <c r="AM32" s="408">
        <v>0.13765182186234817</v>
      </c>
    </row>
    <row r="33" spans="1:39" ht="12.75" thickBot="1">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613" t="s">
        <v>725</v>
      </c>
      <c r="AD33" s="828">
        <v>0.38095238095238093</v>
      </c>
      <c r="AE33" s="828">
        <v>0.38095238095238093</v>
      </c>
      <c r="AF33" s="828">
        <v>0.7619047619047619</v>
      </c>
      <c r="AG33" s="828">
        <v>0.8095238095238095</v>
      </c>
      <c r="AI33" s="256" t="s">
        <v>98</v>
      </c>
      <c r="AJ33" s="388">
        <v>0.1744186046511628</v>
      </c>
      <c r="AK33" s="387">
        <v>0.12403100775193798</v>
      </c>
      <c r="AL33" s="387">
        <v>0.04263565891472868</v>
      </c>
      <c r="AM33" s="329">
        <v>0.05813953488372093</v>
      </c>
    </row>
    <row r="34" spans="1:33" ht="12">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869"/>
      <c r="AD34" s="869"/>
      <c r="AE34" s="869"/>
      <c r="AF34" s="869"/>
      <c r="AG34" s="869"/>
    </row>
    <row r="35" spans="1:39" ht="12">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C35" s="529"/>
      <c r="AD35" s="854"/>
      <c r="AE35" s="854"/>
      <c r="AF35" s="854"/>
      <c r="AG35" s="854"/>
      <c r="AI35" s="529"/>
      <c r="AJ35" s="443"/>
      <c r="AK35" s="443"/>
      <c r="AL35" s="443"/>
      <c r="AM35" s="443"/>
    </row>
    <row r="36" spans="1:39" ht="12">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c r="AC36" s="869"/>
      <c r="AD36" s="870"/>
      <c r="AE36" s="870"/>
      <c r="AF36" s="870"/>
      <c r="AG36" s="870"/>
      <c r="AJ36" s="481"/>
      <c r="AK36" s="481"/>
      <c r="AL36" s="481"/>
      <c r="AM36" s="481"/>
    </row>
    <row r="37" spans="1:39" ht="12">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c r="AC37" s="869"/>
      <c r="AD37" s="854"/>
      <c r="AE37" s="854"/>
      <c r="AF37" s="854"/>
      <c r="AG37" s="854"/>
      <c r="AJ37" s="443"/>
      <c r="AK37" s="443"/>
      <c r="AL37" s="443"/>
      <c r="AM37" s="443"/>
    </row>
    <row r="38" spans="1:39" ht="12">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c r="AC38" s="869"/>
      <c r="AD38" s="870"/>
      <c r="AE38" s="870"/>
      <c r="AF38" s="870"/>
      <c r="AG38" s="870"/>
      <c r="AJ38" s="481"/>
      <c r="AK38" s="481"/>
      <c r="AL38" s="481"/>
      <c r="AM38" s="481"/>
    </row>
    <row r="39" spans="1:39" ht="12">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c r="AC39" s="869"/>
      <c r="AD39" s="854"/>
      <c r="AE39" s="854"/>
      <c r="AF39" s="854"/>
      <c r="AG39" s="854"/>
      <c r="AJ39" s="443"/>
      <c r="AK39" s="443"/>
      <c r="AL39" s="443"/>
      <c r="AM39" s="443"/>
    </row>
    <row r="40" spans="1:39" ht="12">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c r="AC40" s="869"/>
      <c r="AD40" s="854"/>
      <c r="AE40" s="854"/>
      <c r="AF40" s="854"/>
      <c r="AG40" s="854"/>
      <c r="AJ40" s="443"/>
      <c r="AK40" s="443"/>
      <c r="AL40" s="443"/>
      <c r="AM40" s="443"/>
    </row>
    <row r="41" spans="1:39" ht="12">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c r="AC41" s="869"/>
      <c r="AD41" s="854"/>
      <c r="AE41" s="854"/>
      <c r="AF41" s="854"/>
      <c r="AG41" s="854"/>
      <c r="AJ41" s="443"/>
      <c r="AK41" s="443"/>
      <c r="AL41" s="443"/>
      <c r="AM41" s="443"/>
    </row>
    <row r="42" spans="1:33" ht="12">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c r="AC42" s="869"/>
      <c r="AD42" s="869"/>
      <c r="AE42" s="869"/>
      <c r="AF42" s="869"/>
      <c r="AG42" s="869"/>
    </row>
    <row r="43" spans="1:33" ht="12">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c r="AC43" s="869"/>
      <c r="AD43" s="869"/>
      <c r="AE43" s="869"/>
      <c r="AF43" s="869"/>
      <c r="AG43" s="869"/>
    </row>
    <row r="44" spans="1:33" ht="12">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C44" s="869"/>
      <c r="AD44" s="869"/>
      <c r="AE44" s="869"/>
      <c r="AF44" s="869"/>
      <c r="AG44" s="869"/>
    </row>
    <row r="45" spans="1:33" ht="12">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c r="AC45" s="869"/>
      <c r="AD45" s="869"/>
      <c r="AE45" s="869"/>
      <c r="AF45" s="869"/>
      <c r="AG45" s="869"/>
    </row>
    <row r="46" spans="1:33" ht="12">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c r="AC46" s="869"/>
      <c r="AD46" s="869"/>
      <c r="AE46" s="869"/>
      <c r="AF46" s="869"/>
      <c r="AG46" s="869"/>
    </row>
    <row r="47" spans="1:33" ht="12">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c r="AC47" s="869"/>
      <c r="AD47" s="869"/>
      <c r="AE47" s="869"/>
      <c r="AF47" s="869"/>
      <c r="AG47" s="869"/>
    </row>
    <row r="48" spans="1:27" ht="12">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row>
    <row r="49" spans="1:27" ht="12">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row>
    <row r="50" spans="1:27" ht="12">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row>
    <row r="51" spans="1:27" ht="12">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row>
    <row r="52" spans="1:27" ht="12">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row>
    <row r="53" spans="1:27" ht="12">
      <c r="A53" s="480"/>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2"/>
    </row>
    <row r="54" spans="1:27" ht="12">
      <c r="A54" s="484"/>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6"/>
    </row>
  </sheetData>
  <sheetProtection password="DF54" sheet="1" objects="1" scenarios="1"/>
  <mergeCells count="3">
    <mergeCell ref="A1:B1"/>
    <mergeCell ref="V1:AA1"/>
    <mergeCell ref="B3:M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3" man="1"/>
    <brk id="33" max="65535" man="1"/>
  </colBreaks>
  <drawing r:id="rId1"/>
</worksheet>
</file>

<file path=xl/worksheets/sheet33.xml><?xml version="1.0" encoding="utf-8"?>
<worksheet xmlns="http://schemas.openxmlformats.org/spreadsheetml/2006/main" xmlns:r="http://schemas.openxmlformats.org/officeDocument/2006/relationships">
  <sheetPr>
    <tabColor indexed="45"/>
  </sheetPr>
  <dimension ref="A1:BS55"/>
  <sheetViews>
    <sheetView showGridLines="0" view="pageBreakPreview" zoomScaleSheetLayoutView="100" workbookViewId="0" topLeftCell="A1">
      <selection activeCell="A1" sqref="A1:B1"/>
    </sheetView>
  </sheetViews>
  <sheetFormatPr defaultColWidth="9.00390625" defaultRowHeight="12.75"/>
  <cols>
    <col min="1" max="27" width="3.625" style="474" customWidth="1"/>
    <col min="28" max="28" width="2.00390625" style="474" customWidth="1"/>
    <col min="29" max="29" width="15.625" style="475" customWidth="1"/>
    <col min="30" max="33" width="9.75390625" style="475" customWidth="1"/>
    <col min="34" max="34" width="11.625" style="475" customWidth="1"/>
    <col min="35" max="35" width="7.375" style="475" customWidth="1"/>
    <col min="36" max="36" width="14.875" style="475" customWidth="1"/>
    <col min="37" max="42" width="9.75390625" style="475" customWidth="1"/>
    <col min="43" max="43" width="2.00390625" style="474" customWidth="1"/>
    <col min="44" max="44" width="16.125" style="475" customWidth="1"/>
    <col min="45" max="49" width="9.75390625" style="475" customWidth="1"/>
    <col min="50" max="50" width="4.125" style="475" customWidth="1"/>
    <col min="51" max="51" width="17.00390625" style="475" bestFit="1" customWidth="1"/>
    <col min="52" max="52" width="10.875" style="475" customWidth="1"/>
    <col min="53" max="53" width="11.625" style="475" customWidth="1"/>
    <col min="54" max="55" width="12.25390625" style="475" bestFit="1" customWidth="1"/>
    <col min="56" max="56" width="9.75390625" style="475" customWidth="1"/>
    <col min="57" max="57" width="8.875" style="475" customWidth="1"/>
    <col min="58" max="58" width="18.375" style="475" customWidth="1"/>
    <col min="59" max="60" width="10.375" style="475" customWidth="1"/>
    <col min="61" max="61" width="11.625" style="475" customWidth="1"/>
    <col min="62" max="63" width="10.375" style="475" customWidth="1"/>
    <col min="64" max="64" width="11.25390625" style="475" customWidth="1"/>
    <col min="65" max="65" width="16.125" style="475" bestFit="1" customWidth="1"/>
    <col min="66" max="69" width="10.375" style="475" customWidth="1"/>
    <col min="70" max="70" width="10.25390625" style="475" customWidth="1"/>
    <col min="71" max="16384" width="10.25390625" style="474" customWidth="1"/>
  </cols>
  <sheetData>
    <row r="1" spans="1:51" ht="21" customHeight="1" thickBot="1">
      <c r="A1" s="1100">
        <v>24</v>
      </c>
      <c r="B1" s="1100"/>
      <c r="C1" s="473" t="s">
        <v>38</v>
      </c>
      <c r="D1" s="473"/>
      <c r="E1" s="473"/>
      <c r="F1" s="473"/>
      <c r="G1" s="473"/>
      <c r="H1" s="473"/>
      <c r="I1" s="473"/>
      <c r="J1" s="473"/>
      <c r="K1" s="473"/>
      <c r="L1" s="473"/>
      <c r="M1" s="473"/>
      <c r="N1" s="473"/>
      <c r="O1" s="473"/>
      <c r="P1" s="473"/>
      <c r="Q1" s="473"/>
      <c r="R1" s="473"/>
      <c r="S1" s="473"/>
      <c r="T1" s="473"/>
      <c r="U1" s="473"/>
      <c r="V1" s="1101" t="s">
        <v>587</v>
      </c>
      <c r="W1" s="1101"/>
      <c r="X1" s="1101"/>
      <c r="Y1" s="1101"/>
      <c r="Z1" s="1101"/>
      <c r="AA1" s="1101"/>
      <c r="AC1" s="475" t="s">
        <v>39</v>
      </c>
      <c r="AJ1" s="475" t="s">
        <v>39</v>
      </c>
      <c r="AR1" s="475" t="s">
        <v>39</v>
      </c>
      <c r="AY1" s="475" t="s">
        <v>494</v>
      </c>
    </row>
    <row r="2" ht="12">
      <c r="AQ2" s="869"/>
    </row>
    <row r="3" spans="10:58" ht="12" customHeight="1">
      <c r="J3" s="647"/>
      <c r="K3" s="647"/>
      <c r="L3" s="647"/>
      <c r="M3" s="647"/>
      <c r="O3" s="481"/>
      <c r="P3" s="481"/>
      <c r="Q3" s="481"/>
      <c r="R3" s="481"/>
      <c r="S3" s="481"/>
      <c r="T3" s="481"/>
      <c r="U3" s="481"/>
      <c r="V3" s="481"/>
      <c r="W3" s="481"/>
      <c r="X3" s="481"/>
      <c r="Y3" s="481"/>
      <c r="Z3" s="481"/>
      <c r="AA3" s="481"/>
      <c r="AC3" s="475" t="s">
        <v>495</v>
      </c>
      <c r="AJ3" s="518"/>
      <c r="AK3" s="518"/>
      <c r="AL3" s="518"/>
      <c r="AM3" s="518"/>
      <c r="AN3" s="518"/>
      <c r="AO3" s="518"/>
      <c r="AQ3" s="869"/>
      <c r="AY3" s="475" t="s">
        <v>47</v>
      </c>
      <c r="BF3" s="475" t="s">
        <v>48</v>
      </c>
    </row>
    <row r="4" spans="10:43" ht="13.5" thickBot="1">
      <c r="J4" s="647"/>
      <c r="K4" s="647"/>
      <c r="L4" s="647"/>
      <c r="M4" s="647"/>
      <c r="O4" s="481"/>
      <c r="P4" s="481"/>
      <c r="Q4" s="481"/>
      <c r="R4" s="481"/>
      <c r="S4" s="481"/>
      <c r="T4" s="481"/>
      <c r="U4" s="481"/>
      <c r="V4" s="481"/>
      <c r="W4" s="481"/>
      <c r="X4" s="481"/>
      <c r="Y4" s="481"/>
      <c r="Z4" s="481"/>
      <c r="AA4" s="481"/>
      <c r="AJ4" s="518"/>
      <c r="AK4" s="518"/>
      <c r="AL4" s="518"/>
      <c r="AM4" s="518"/>
      <c r="AN4" s="518"/>
      <c r="AO4" s="518"/>
      <c r="AQ4" s="869"/>
    </row>
    <row r="5" spans="2:69" ht="29.25" customHeight="1" thickBot="1">
      <c r="B5" s="1102" t="s">
        <v>501</v>
      </c>
      <c r="C5" s="1102"/>
      <c r="D5" s="1102"/>
      <c r="E5" s="1102"/>
      <c r="F5" s="1102"/>
      <c r="G5" s="1102"/>
      <c r="H5" s="1102"/>
      <c r="I5" s="1102"/>
      <c r="J5" s="713"/>
      <c r="K5" s="713"/>
      <c r="L5" s="713"/>
      <c r="M5" s="713"/>
      <c r="O5" s="481"/>
      <c r="P5" s="481"/>
      <c r="Q5" s="481"/>
      <c r="R5" s="481"/>
      <c r="S5" s="481"/>
      <c r="T5" s="481"/>
      <c r="U5" s="481"/>
      <c r="V5" s="481"/>
      <c r="W5" s="481"/>
      <c r="X5" s="481"/>
      <c r="Y5" s="481"/>
      <c r="Z5" s="481"/>
      <c r="AA5" s="481"/>
      <c r="AC5" s="776"/>
      <c r="AD5" s="1108" t="s">
        <v>40</v>
      </c>
      <c r="AE5" s="1109"/>
      <c r="AF5" s="1108" t="s">
        <v>41</v>
      </c>
      <c r="AG5" s="1109"/>
      <c r="AH5" s="777" t="s">
        <v>54</v>
      </c>
      <c r="AJ5" s="744"/>
      <c r="AK5" s="744"/>
      <c r="AL5" s="744"/>
      <c r="AM5" s="945"/>
      <c r="AN5" s="945"/>
      <c r="AO5" s="744"/>
      <c r="AP5" s="780"/>
      <c r="AQ5" s="869"/>
      <c r="AR5" s="1107"/>
      <c r="AS5" s="1107"/>
      <c r="AT5" s="1107"/>
      <c r="AU5" s="1107"/>
      <c r="AV5" s="780"/>
      <c r="AW5" s="780"/>
      <c r="AY5" s="479"/>
      <c r="AZ5" s="872" t="s">
        <v>40</v>
      </c>
      <c r="BA5" s="526" t="s">
        <v>41</v>
      </c>
      <c r="BB5" s="517" t="s">
        <v>42</v>
      </c>
      <c r="BF5" s="479"/>
      <c r="BG5" s="872" t="s">
        <v>40</v>
      </c>
      <c r="BH5" s="526" t="s">
        <v>41</v>
      </c>
      <c r="BI5" s="517" t="s">
        <v>42</v>
      </c>
      <c r="BJ5" s="747" t="s">
        <v>613</v>
      </c>
      <c r="BK5" s="747" t="s">
        <v>46</v>
      </c>
      <c r="BL5" s="529"/>
      <c r="BM5" s="529"/>
      <c r="BN5" s="529"/>
      <c r="BO5" s="529"/>
      <c r="BP5" s="529"/>
      <c r="BQ5" s="529"/>
    </row>
    <row r="6" spans="2:69" ht="20.25" customHeight="1" thickBot="1">
      <c r="B6" s="1102"/>
      <c r="C6" s="1102"/>
      <c r="D6" s="1102"/>
      <c r="E6" s="1102"/>
      <c r="F6" s="1102"/>
      <c r="G6" s="1102"/>
      <c r="H6" s="1102"/>
      <c r="I6" s="1102"/>
      <c r="J6" s="713"/>
      <c r="K6" s="713"/>
      <c r="L6" s="713"/>
      <c r="M6" s="713"/>
      <c r="O6" s="481"/>
      <c r="P6" s="481"/>
      <c r="Q6" s="481"/>
      <c r="R6" s="481"/>
      <c r="S6" s="481"/>
      <c r="T6" s="481"/>
      <c r="U6" s="481"/>
      <c r="V6" s="481"/>
      <c r="W6" s="481"/>
      <c r="X6" s="481"/>
      <c r="Y6" s="481"/>
      <c r="Z6" s="481"/>
      <c r="AA6" s="481"/>
      <c r="AC6" s="644" t="s">
        <v>400</v>
      </c>
      <c r="AD6" s="1110">
        <v>0.0940279542566709</v>
      </c>
      <c r="AE6" s="1111"/>
      <c r="AF6" s="1110">
        <v>0.03430749682337993</v>
      </c>
      <c r="AG6" s="1111"/>
      <c r="AH6" s="888">
        <v>0.8424396442185514</v>
      </c>
      <c r="AJ6" s="744"/>
      <c r="AK6" s="890"/>
      <c r="AL6" s="890"/>
      <c r="AM6" s="890"/>
      <c r="AN6" s="890"/>
      <c r="AO6" s="890"/>
      <c r="AP6" s="889"/>
      <c r="AQ6" s="869"/>
      <c r="AR6" s="1106"/>
      <c r="AS6" s="1106"/>
      <c r="AT6" s="1106"/>
      <c r="AU6" s="1106"/>
      <c r="AV6" s="889"/>
      <c r="AW6" s="890"/>
      <c r="AY6" s="483" t="s">
        <v>400</v>
      </c>
      <c r="AZ6" s="873">
        <v>0.0940279542566709</v>
      </c>
      <c r="BA6" s="873">
        <v>0.03430749682337993</v>
      </c>
      <c r="BB6" s="929">
        <v>0.8424396442185514</v>
      </c>
      <c r="BF6" s="483" t="s">
        <v>400</v>
      </c>
      <c r="BG6" s="874">
        <v>74</v>
      </c>
      <c r="BH6" s="871">
        <v>27</v>
      </c>
      <c r="BI6" s="748">
        <v>663</v>
      </c>
      <c r="BJ6" s="748">
        <v>23</v>
      </c>
      <c r="BK6" s="748">
        <v>787</v>
      </c>
      <c r="BL6" s="529"/>
      <c r="BM6" s="933"/>
      <c r="BN6" s="933"/>
      <c r="BO6" s="933"/>
      <c r="BP6" s="933"/>
      <c r="BQ6" s="933"/>
    </row>
    <row r="7" spans="2:43" ht="12.75">
      <c r="B7" s="1102"/>
      <c r="C7" s="1102"/>
      <c r="D7" s="1102"/>
      <c r="E7" s="1102"/>
      <c r="F7" s="1102"/>
      <c r="G7" s="1102"/>
      <c r="H7" s="1102"/>
      <c r="I7" s="1102"/>
      <c r="J7" s="713"/>
      <c r="K7" s="713"/>
      <c r="L7" s="713"/>
      <c r="M7" s="713"/>
      <c r="O7" s="481"/>
      <c r="P7" s="481"/>
      <c r="Q7" s="481"/>
      <c r="R7" s="481"/>
      <c r="S7" s="481"/>
      <c r="T7" s="481"/>
      <c r="U7" s="481"/>
      <c r="V7" s="481"/>
      <c r="W7" s="481"/>
      <c r="X7" s="481"/>
      <c r="Y7" s="481"/>
      <c r="Z7" s="481"/>
      <c r="AA7" s="481"/>
      <c r="AQ7" s="869"/>
    </row>
    <row r="8" spans="2:66" ht="12.75">
      <c r="B8" s="1102"/>
      <c r="C8" s="1102"/>
      <c r="D8" s="1102"/>
      <c r="E8" s="1102"/>
      <c r="F8" s="1102"/>
      <c r="G8" s="1102"/>
      <c r="H8" s="1102"/>
      <c r="I8" s="1102"/>
      <c r="J8" s="713"/>
      <c r="K8" s="713"/>
      <c r="L8" s="713"/>
      <c r="M8" s="713"/>
      <c r="O8" s="481"/>
      <c r="P8" s="481"/>
      <c r="Q8" s="481"/>
      <c r="R8" s="481"/>
      <c r="S8" s="481"/>
      <c r="T8" s="481"/>
      <c r="U8" s="481"/>
      <c r="V8" s="481"/>
      <c r="W8" s="481"/>
      <c r="X8" s="481"/>
      <c r="Y8" s="481"/>
      <c r="Z8" s="481"/>
      <c r="AA8" s="481"/>
      <c r="AC8" s="475" t="s">
        <v>384</v>
      </c>
      <c r="AJ8" s="475" t="s">
        <v>496</v>
      </c>
      <c r="AK8" s="475" t="s">
        <v>497</v>
      </c>
      <c r="AQ8" s="869"/>
      <c r="AR8" s="475" t="s">
        <v>496</v>
      </c>
      <c r="AS8" s="475" t="s">
        <v>498</v>
      </c>
      <c r="AY8" s="475" t="s">
        <v>49</v>
      </c>
      <c r="BF8" s="749" t="s">
        <v>50</v>
      </c>
      <c r="BG8" s="475" t="s">
        <v>16</v>
      </c>
      <c r="BM8" s="749" t="s">
        <v>50</v>
      </c>
      <c r="BN8" s="475" t="s">
        <v>17</v>
      </c>
    </row>
    <row r="9" spans="2:43" ht="13.5" thickBot="1">
      <c r="B9" s="1102"/>
      <c r="C9" s="1102"/>
      <c r="D9" s="1102"/>
      <c r="E9" s="1102"/>
      <c r="F9" s="1102"/>
      <c r="G9" s="1102"/>
      <c r="H9" s="1102"/>
      <c r="I9" s="1102"/>
      <c r="J9" s="713"/>
      <c r="K9" s="713"/>
      <c r="L9" s="713"/>
      <c r="M9" s="713"/>
      <c r="O9" s="481"/>
      <c r="P9" s="481"/>
      <c r="Q9" s="481"/>
      <c r="R9" s="481"/>
      <c r="S9" s="481"/>
      <c r="T9" s="481"/>
      <c r="U9" s="481"/>
      <c r="V9" s="481"/>
      <c r="W9" s="481"/>
      <c r="X9" s="481"/>
      <c r="Y9" s="481"/>
      <c r="Z9" s="481"/>
      <c r="AA9" s="481"/>
      <c r="AC9" s="475" t="s">
        <v>383</v>
      </c>
      <c r="AQ9" s="869"/>
    </row>
    <row r="10" spans="2:71" ht="36" customHeight="1" thickBot="1">
      <c r="B10" s="1102"/>
      <c r="C10" s="1102"/>
      <c r="D10" s="1102"/>
      <c r="E10" s="1102"/>
      <c r="F10" s="1102"/>
      <c r="G10" s="1102"/>
      <c r="H10" s="1102"/>
      <c r="I10" s="1102"/>
      <c r="J10" s="713"/>
      <c r="K10" s="713"/>
      <c r="L10" s="713"/>
      <c r="M10" s="713"/>
      <c r="O10" s="481"/>
      <c r="P10" s="481"/>
      <c r="Q10" s="481"/>
      <c r="R10" s="481"/>
      <c r="S10" s="481"/>
      <c r="T10" s="481"/>
      <c r="U10" s="481"/>
      <c r="V10" s="481"/>
      <c r="W10" s="481"/>
      <c r="X10" s="481"/>
      <c r="Y10" s="481"/>
      <c r="Z10" s="481"/>
      <c r="AA10" s="481"/>
      <c r="AC10" s="686" t="s">
        <v>185</v>
      </c>
      <c r="AD10" s="644" t="s">
        <v>43</v>
      </c>
      <c r="AE10" s="777" t="s">
        <v>611</v>
      </c>
      <c r="AF10" s="777" t="s">
        <v>612</v>
      </c>
      <c r="AG10" s="778" t="s">
        <v>53</v>
      </c>
      <c r="AH10" s="644" t="s">
        <v>45</v>
      </c>
      <c r="AJ10" s="610" t="s">
        <v>185</v>
      </c>
      <c r="AK10" s="644" t="s">
        <v>43</v>
      </c>
      <c r="AL10" s="777" t="s">
        <v>611</v>
      </c>
      <c r="AM10" s="777" t="s">
        <v>612</v>
      </c>
      <c r="AN10" s="778" t="s">
        <v>53</v>
      </c>
      <c r="AO10" s="644" t="s">
        <v>45</v>
      </c>
      <c r="AP10" s="779"/>
      <c r="AQ10" s="869"/>
      <c r="AR10" s="610" t="s">
        <v>185</v>
      </c>
      <c r="AS10" s="644" t="s">
        <v>43</v>
      </c>
      <c r="AT10" s="777" t="s">
        <v>611</v>
      </c>
      <c r="AU10" s="777" t="s">
        <v>612</v>
      </c>
      <c r="AV10" s="778" t="s">
        <v>53</v>
      </c>
      <c r="AW10" s="644" t="s">
        <v>45</v>
      </c>
      <c r="AX10" s="744"/>
      <c r="AY10" s="207" t="s">
        <v>185</v>
      </c>
      <c r="AZ10" s="525" t="s">
        <v>43</v>
      </c>
      <c r="BA10" s="743" t="s">
        <v>611</v>
      </c>
      <c r="BB10" s="743" t="s">
        <v>612</v>
      </c>
      <c r="BC10" s="746" t="s">
        <v>53</v>
      </c>
      <c r="BD10" s="517" t="s">
        <v>45</v>
      </c>
      <c r="BF10" s="207" t="s">
        <v>185</v>
      </c>
      <c r="BG10" s="525" t="s">
        <v>43</v>
      </c>
      <c r="BH10" s="743" t="s">
        <v>611</v>
      </c>
      <c r="BI10" s="743" t="s">
        <v>612</v>
      </c>
      <c r="BJ10" s="746" t="s">
        <v>44</v>
      </c>
      <c r="BK10" s="517" t="s">
        <v>45</v>
      </c>
      <c r="BL10" s="793"/>
      <c r="BM10" s="207" t="s">
        <v>185</v>
      </c>
      <c r="BN10" s="525" t="s">
        <v>43</v>
      </c>
      <c r="BO10" s="743" t="s">
        <v>611</v>
      </c>
      <c r="BP10" s="743" t="s">
        <v>612</v>
      </c>
      <c r="BQ10" s="746" t="s">
        <v>44</v>
      </c>
      <c r="BR10" s="517" t="s">
        <v>45</v>
      </c>
      <c r="BS10" s="475"/>
    </row>
    <row r="11" spans="2:71" ht="12.75" customHeight="1">
      <c r="B11" s="1102"/>
      <c r="C11" s="1102"/>
      <c r="D11" s="1102"/>
      <c r="E11" s="1102"/>
      <c r="F11" s="1102"/>
      <c r="G11" s="1102"/>
      <c r="H11" s="1102"/>
      <c r="I11" s="1102"/>
      <c r="J11" s="713"/>
      <c r="K11" s="713"/>
      <c r="L11" s="713"/>
      <c r="M11" s="713"/>
      <c r="O11" s="481"/>
      <c r="P11" s="481"/>
      <c r="Q11" s="481"/>
      <c r="R11" s="481"/>
      <c r="S11" s="481"/>
      <c r="T11" s="481"/>
      <c r="U11" s="481"/>
      <c r="V11" s="481"/>
      <c r="W11" s="481"/>
      <c r="X11" s="481"/>
      <c r="Y11" s="481"/>
      <c r="Z11" s="481"/>
      <c r="AA11" s="481"/>
      <c r="AC11" s="804" t="s">
        <v>174</v>
      </c>
      <c r="AD11" s="891">
        <v>27</v>
      </c>
      <c r="AE11" s="891">
        <v>1</v>
      </c>
      <c r="AF11" s="891">
        <v>2</v>
      </c>
      <c r="AG11" s="891">
        <v>0</v>
      </c>
      <c r="AH11" s="891">
        <v>4</v>
      </c>
      <c r="AJ11" s="804" t="s">
        <v>174</v>
      </c>
      <c r="AK11" s="892">
        <v>20</v>
      </c>
      <c r="AL11" s="923">
        <v>0</v>
      </c>
      <c r="AM11" s="923">
        <v>0</v>
      </c>
      <c r="AN11" s="892">
        <v>0</v>
      </c>
      <c r="AO11" s="892">
        <v>0</v>
      </c>
      <c r="AP11" s="927"/>
      <c r="AQ11" s="869"/>
      <c r="AR11" s="804" t="s">
        <v>174</v>
      </c>
      <c r="AS11" s="892">
        <v>7</v>
      </c>
      <c r="AT11" s="923">
        <v>1</v>
      </c>
      <c r="AU11" s="923">
        <v>2</v>
      </c>
      <c r="AV11" s="892">
        <v>0</v>
      </c>
      <c r="AW11" s="892">
        <v>4</v>
      </c>
      <c r="AX11" s="745"/>
      <c r="AY11" s="216" t="s">
        <v>391</v>
      </c>
      <c r="AZ11" s="875">
        <v>0</v>
      </c>
      <c r="BA11" s="876">
        <v>0</v>
      </c>
      <c r="BB11" s="876">
        <v>0</v>
      </c>
      <c r="BC11" s="876">
        <v>0</v>
      </c>
      <c r="BD11" s="877">
        <v>0</v>
      </c>
      <c r="BF11" s="216" t="s">
        <v>391</v>
      </c>
      <c r="BG11" s="750">
        <v>0</v>
      </c>
      <c r="BH11" s="754">
        <v>0</v>
      </c>
      <c r="BI11" s="755">
        <v>0</v>
      </c>
      <c r="BJ11" s="754">
        <v>0</v>
      </c>
      <c r="BK11" s="756">
        <v>0</v>
      </c>
      <c r="BL11" s="794">
        <v>0</v>
      </c>
      <c r="BM11" s="216" t="s">
        <v>391</v>
      </c>
      <c r="BN11" s="750">
        <v>0</v>
      </c>
      <c r="BO11" s="754">
        <v>0</v>
      </c>
      <c r="BP11" s="755">
        <v>0</v>
      </c>
      <c r="BQ11" s="754">
        <v>0</v>
      </c>
      <c r="BR11" s="756">
        <v>0</v>
      </c>
      <c r="BS11" s="794">
        <v>0</v>
      </c>
    </row>
    <row r="12" spans="2:71" ht="12.75" customHeight="1">
      <c r="B12" s="1102"/>
      <c r="C12" s="1102"/>
      <c r="D12" s="1102"/>
      <c r="E12" s="1102"/>
      <c r="F12" s="1102"/>
      <c r="G12" s="1102"/>
      <c r="H12" s="1102"/>
      <c r="I12" s="1102"/>
      <c r="J12" s="713"/>
      <c r="K12" s="713"/>
      <c r="L12" s="713"/>
      <c r="M12" s="713"/>
      <c r="O12" s="481"/>
      <c r="P12" s="481"/>
      <c r="Q12" s="481"/>
      <c r="R12" s="481"/>
      <c r="S12" s="481"/>
      <c r="T12" s="481"/>
      <c r="U12" s="481"/>
      <c r="V12" s="481"/>
      <c r="W12" s="481"/>
      <c r="X12" s="481"/>
      <c r="Y12" s="481"/>
      <c r="Z12" s="481"/>
      <c r="AA12" s="481"/>
      <c r="AC12" s="804" t="s">
        <v>173</v>
      </c>
      <c r="AD12" s="893">
        <v>37</v>
      </c>
      <c r="AE12" s="894">
        <v>20</v>
      </c>
      <c r="AF12" s="894">
        <v>1</v>
      </c>
      <c r="AG12" s="894">
        <v>0</v>
      </c>
      <c r="AH12" s="894">
        <v>1</v>
      </c>
      <c r="AJ12" s="804" t="s">
        <v>173</v>
      </c>
      <c r="AK12" s="892">
        <v>27</v>
      </c>
      <c r="AL12" s="892">
        <v>20</v>
      </c>
      <c r="AM12" s="892">
        <v>1</v>
      </c>
      <c r="AN12" s="892">
        <v>0</v>
      </c>
      <c r="AO12" s="892">
        <v>1</v>
      </c>
      <c r="AP12" s="927"/>
      <c r="AQ12" s="869"/>
      <c r="AR12" s="804" t="s">
        <v>173</v>
      </c>
      <c r="AS12" s="892">
        <v>10</v>
      </c>
      <c r="AT12" s="892">
        <v>0</v>
      </c>
      <c r="AU12" s="892">
        <v>0</v>
      </c>
      <c r="AV12" s="892">
        <v>0</v>
      </c>
      <c r="AW12" s="892">
        <v>0</v>
      </c>
      <c r="AX12" s="745"/>
      <c r="AY12" s="67" t="s">
        <v>14</v>
      </c>
      <c r="AZ12" s="878">
        <v>0</v>
      </c>
      <c r="BA12" s="879">
        <v>0</v>
      </c>
      <c r="BB12" s="879">
        <v>0</v>
      </c>
      <c r="BC12" s="879">
        <v>0</v>
      </c>
      <c r="BD12" s="880">
        <v>0</v>
      </c>
      <c r="BF12" s="67" t="s">
        <v>14</v>
      </c>
      <c r="BG12" s="751">
        <v>0</v>
      </c>
      <c r="BH12" s="757">
        <v>0</v>
      </c>
      <c r="BI12" s="758">
        <v>0</v>
      </c>
      <c r="BJ12" s="757">
        <v>0</v>
      </c>
      <c r="BK12" s="759">
        <v>0</v>
      </c>
      <c r="BL12" s="794">
        <v>0</v>
      </c>
      <c r="BM12" s="67" t="s">
        <v>170</v>
      </c>
      <c r="BN12" s="751">
        <v>0</v>
      </c>
      <c r="BO12" s="757">
        <v>0</v>
      </c>
      <c r="BP12" s="758">
        <v>0</v>
      </c>
      <c r="BQ12" s="757">
        <v>0</v>
      </c>
      <c r="BR12" s="759">
        <v>0</v>
      </c>
      <c r="BS12" s="794">
        <v>0</v>
      </c>
    </row>
    <row r="13" spans="2:71" ht="12.75" customHeight="1">
      <c r="B13" s="1102"/>
      <c r="C13" s="1102"/>
      <c r="D13" s="1102"/>
      <c r="E13" s="1102"/>
      <c r="F13" s="1102"/>
      <c r="G13" s="1102"/>
      <c r="H13" s="1102"/>
      <c r="I13" s="1102"/>
      <c r="J13" s="713"/>
      <c r="K13" s="713"/>
      <c r="L13" s="713"/>
      <c r="M13" s="713"/>
      <c r="O13" s="481"/>
      <c r="P13" s="481"/>
      <c r="Q13" s="481"/>
      <c r="R13" s="481"/>
      <c r="S13" s="481"/>
      <c r="T13" s="481"/>
      <c r="U13" s="481"/>
      <c r="V13" s="481"/>
      <c r="W13" s="481"/>
      <c r="X13" s="481"/>
      <c r="Y13" s="481"/>
      <c r="Z13" s="481"/>
      <c r="AA13" s="481"/>
      <c r="AC13" s="804" t="s">
        <v>163</v>
      </c>
      <c r="AD13" s="894">
        <v>3</v>
      </c>
      <c r="AE13" s="894">
        <v>0</v>
      </c>
      <c r="AF13" s="894">
        <v>0</v>
      </c>
      <c r="AG13" s="894">
        <v>0</v>
      </c>
      <c r="AH13" s="894">
        <v>0</v>
      </c>
      <c r="AJ13" s="804" t="s">
        <v>163</v>
      </c>
      <c r="AK13" s="892">
        <v>0</v>
      </c>
      <c r="AL13" s="892">
        <v>0</v>
      </c>
      <c r="AM13" s="892">
        <v>0</v>
      </c>
      <c r="AN13" s="892">
        <v>0</v>
      </c>
      <c r="AO13" s="892">
        <v>0</v>
      </c>
      <c r="AP13" s="927"/>
      <c r="AQ13" s="869"/>
      <c r="AR13" s="804" t="s">
        <v>163</v>
      </c>
      <c r="AS13" s="892">
        <v>3</v>
      </c>
      <c r="AT13" s="892">
        <v>0</v>
      </c>
      <c r="AU13" s="892">
        <v>0</v>
      </c>
      <c r="AV13" s="892">
        <v>0</v>
      </c>
      <c r="AW13" s="892">
        <v>0</v>
      </c>
      <c r="AX13" s="745"/>
      <c r="AY13" s="67" t="s">
        <v>171</v>
      </c>
      <c r="AZ13" s="878">
        <v>30</v>
      </c>
      <c r="BA13" s="879">
        <v>14</v>
      </c>
      <c r="BB13" s="879">
        <v>11</v>
      </c>
      <c r="BC13" s="879">
        <v>5</v>
      </c>
      <c r="BD13" s="880">
        <v>1</v>
      </c>
      <c r="BF13" s="67" t="s">
        <v>171</v>
      </c>
      <c r="BG13" s="751">
        <v>19</v>
      </c>
      <c r="BH13" s="757">
        <v>8</v>
      </c>
      <c r="BI13" s="758">
        <v>11</v>
      </c>
      <c r="BJ13" s="757">
        <v>0</v>
      </c>
      <c r="BK13" s="759">
        <v>0</v>
      </c>
      <c r="BL13" s="794">
        <v>38</v>
      </c>
      <c r="BM13" s="67" t="s">
        <v>171</v>
      </c>
      <c r="BN13" s="751">
        <v>11</v>
      </c>
      <c r="BO13" s="757">
        <v>6</v>
      </c>
      <c r="BP13" s="758">
        <v>0</v>
      </c>
      <c r="BQ13" s="757">
        <v>5</v>
      </c>
      <c r="BR13" s="759">
        <v>1</v>
      </c>
      <c r="BS13" s="794">
        <v>23</v>
      </c>
    </row>
    <row r="14" spans="2:71" ht="12.75" customHeight="1">
      <c r="B14" s="1102"/>
      <c r="C14" s="1102"/>
      <c r="D14" s="1102"/>
      <c r="E14" s="1102"/>
      <c r="F14" s="1102"/>
      <c r="G14" s="1102"/>
      <c r="H14" s="1102"/>
      <c r="I14" s="1102"/>
      <c r="J14" s="713"/>
      <c r="K14" s="713"/>
      <c r="L14" s="713"/>
      <c r="M14" s="713"/>
      <c r="O14" s="481"/>
      <c r="P14" s="481"/>
      <c r="Q14" s="481"/>
      <c r="R14" s="481"/>
      <c r="S14" s="481"/>
      <c r="T14" s="481"/>
      <c r="U14" s="481"/>
      <c r="V14" s="481"/>
      <c r="W14" s="481"/>
      <c r="X14" s="481"/>
      <c r="Y14" s="481"/>
      <c r="Z14" s="481"/>
      <c r="AA14" s="481"/>
      <c r="AC14" s="804" t="s">
        <v>164</v>
      </c>
      <c r="AD14" s="894">
        <v>1</v>
      </c>
      <c r="AE14" s="894">
        <v>0</v>
      </c>
      <c r="AF14" s="894">
        <v>0</v>
      </c>
      <c r="AG14" s="894">
        <v>0</v>
      </c>
      <c r="AH14" s="894">
        <v>0</v>
      </c>
      <c r="AJ14" s="804" t="s">
        <v>164</v>
      </c>
      <c r="AK14" s="892">
        <v>1</v>
      </c>
      <c r="AL14" s="892">
        <v>0</v>
      </c>
      <c r="AM14" s="892">
        <v>0</v>
      </c>
      <c r="AN14" s="892">
        <v>0</v>
      </c>
      <c r="AO14" s="892">
        <v>0</v>
      </c>
      <c r="AP14" s="927"/>
      <c r="AQ14" s="869"/>
      <c r="AR14" s="804" t="s">
        <v>164</v>
      </c>
      <c r="AS14" s="892">
        <v>0</v>
      </c>
      <c r="AT14" s="892">
        <v>0</v>
      </c>
      <c r="AU14" s="892">
        <v>0</v>
      </c>
      <c r="AV14" s="892">
        <v>0</v>
      </c>
      <c r="AW14" s="892">
        <v>0</v>
      </c>
      <c r="AX14" s="745"/>
      <c r="AY14" s="67" t="s">
        <v>169</v>
      </c>
      <c r="AZ14" s="878">
        <v>2</v>
      </c>
      <c r="BA14" s="879">
        <v>1</v>
      </c>
      <c r="BB14" s="879">
        <v>0</v>
      </c>
      <c r="BC14" s="879">
        <v>0</v>
      </c>
      <c r="BD14" s="880">
        <v>0</v>
      </c>
      <c r="BF14" s="67" t="s">
        <v>169</v>
      </c>
      <c r="BG14" s="751">
        <v>0</v>
      </c>
      <c r="BH14" s="757">
        <v>1</v>
      </c>
      <c r="BI14" s="758">
        <v>0</v>
      </c>
      <c r="BJ14" s="757">
        <v>0</v>
      </c>
      <c r="BK14" s="759">
        <v>0</v>
      </c>
      <c r="BL14" s="794">
        <v>1</v>
      </c>
      <c r="BM14" s="67" t="s">
        <v>169</v>
      </c>
      <c r="BN14" s="751">
        <v>2</v>
      </c>
      <c r="BO14" s="757">
        <v>0</v>
      </c>
      <c r="BP14" s="758">
        <v>0</v>
      </c>
      <c r="BQ14" s="757">
        <v>0</v>
      </c>
      <c r="BR14" s="759">
        <v>0</v>
      </c>
      <c r="BS14" s="794">
        <v>2</v>
      </c>
    </row>
    <row r="15" spans="2:71" ht="12.75" customHeight="1">
      <c r="B15" s="1102"/>
      <c r="C15" s="1102"/>
      <c r="D15" s="1102"/>
      <c r="E15" s="1102"/>
      <c r="F15" s="1102"/>
      <c r="G15" s="1102"/>
      <c r="H15" s="1102"/>
      <c r="I15" s="1102"/>
      <c r="J15" s="713"/>
      <c r="K15" s="713"/>
      <c r="L15" s="713"/>
      <c r="M15" s="713"/>
      <c r="O15" s="481"/>
      <c r="P15" s="481"/>
      <c r="Q15" s="481"/>
      <c r="R15" s="481"/>
      <c r="S15" s="481"/>
      <c r="T15" s="481"/>
      <c r="U15" s="481"/>
      <c r="V15" s="481"/>
      <c r="W15" s="481"/>
      <c r="X15" s="481"/>
      <c r="Y15" s="481"/>
      <c r="Z15" s="481"/>
      <c r="AA15" s="481"/>
      <c r="AC15" s="804" t="s">
        <v>165</v>
      </c>
      <c r="AD15" s="893">
        <v>37</v>
      </c>
      <c r="AE15" s="894">
        <v>20</v>
      </c>
      <c r="AF15" s="894">
        <v>3</v>
      </c>
      <c r="AG15" s="894">
        <v>0</v>
      </c>
      <c r="AH15" s="894">
        <v>0</v>
      </c>
      <c r="AJ15" s="804" t="s">
        <v>165</v>
      </c>
      <c r="AK15" s="892">
        <v>26</v>
      </c>
      <c r="AL15" s="892">
        <v>15</v>
      </c>
      <c r="AM15" s="892">
        <v>3</v>
      </c>
      <c r="AN15" s="892">
        <v>0</v>
      </c>
      <c r="AO15" s="892">
        <v>0</v>
      </c>
      <c r="AP15" s="927"/>
      <c r="AQ15" s="869"/>
      <c r="AR15" s="804" t="s">
        <v>165</v>
      </c>
      <c r="AS15" s="892">
        <v>11</v>
      </c>
      <c r="AT15" s="892">
        <v>5</v>
      </c>
      <c r="AU15" s="892">
        <v>0</v>
      </c>
      <c r="AV15" s="892">
        <v>0</v>
      </c>
      <c r="AW15" s="892">
        <v>0</v>
      </c>
      <c r="AX15" s="745"/>
      <c r="AY15" s="67" t="s">
        <v>168</v>
      </c>
      <c r="AZ15" s="878">
        <v>8</v>
      </c>
      <c r="BA15" s="879">
        <v>4</v>
      </c>
      <c r="BB15" s="879">
        <v>0</v>
      </c>
      <c r="BC15" s="879">
        <v>0</v>
      </c>
      <c r="BD15" s="880">
        <v>0</v>
      </c>
      <c r="BF15" s="67" t="s">
        <v>168</v>
      </c>
      <c r="BG15" s="751">
        <v>6</v>
      </c>
      <c r="BH15" s="757">
        <v>4</v>
      </c>
      <c r="BI15" s="758">
        <v>0</v>
      </c>
      <c r="BJ15" s="757">
        <v>0</v>
      </c>
      <c r="BK15" s="759">
        <v>0</v>
      </c>
      <c r="BL15" s="794">
        <v>10</v>
      </c>
      <c r="BM15" s="67" t="s">
        <v>168</v>
      </c>
      <c r="BN15" s="751">
        <v>2</v>
      </c>
      <c r="BO15" s="757">
        <v>0</v>
      </c>
      <c r="BP15" s="758">
        <v>0</v>
      </c>
      <c r="BQ15" s="757">
        <v>0</v>
      </c>
      <c r="BR15" s="759">
        <v>0</v>
      </c>
      <c r="BS15" s="794">
        <v>2</v>
      </c>
    </row>
    <row r="16" spans="1:71" ht="12.75" customHeight="1">
      <c r="A16" s="481"/>
      <c r="B16" s="1102"/>
      <c r="C16" s="1102"/>
      <c r="D16" s="1102"/>
      <c r="E16" s="1102"/>
      <c r="F16" s="1102"/>
      <c r="G16" s="1102"/>
      <c r="H16" s="1102"/>
      <c r="I16" s="1102"/>
      <c r="J16" s="713"/>
      <c r="K16" s="713"/>
      <c r="L16" s="713"/>
      <c r="M16" s="713"/>
      <c r="N16" s="481"/>
      <c r="O16" s="481"/>
      <c r="P16" s="481"/>
      <c r="Q16" s="481"/>
      <c r="R16" s="481"/>
      <c r="S16" s="481"/>
      <c r="T16" s="481"/>
      <c r="U16" s="481"/>
      <c r="V16" s="481"/>
      <c r="W16" s="481"/>
      <c r="X16" s="481"/>
      <c r="Y16" s="481"/>
      <c r="Z16" s="481"/>
      <c r="AA16" s="481"/>
      <c r="AC16" s="804" t="s">
        <v>166</v>
      </c>
      <c r="AD16" s="894">
        <v>0</v>
      </c>
      <c r="AE16" s="894">
        <v>0</v>
      </c>
      <c r="AF16" s="894">
        <v>0</v>
      </c>
      <c r="AG16" s="894">
        <v>0</v>
      </c>
      <c r="AH16" s="894">
        <v>0</v>
      </c>
      <c r="AJ16" s="804" t="s">
        <v>166</v>
      </c>
      <c r="AK16" s="892">
        <v>0</v>
      </c>
      <c r="AL16" s="892">
        <v>0</v>
      </c>
      <c r="AM16" s="892">
        <v>0</v>
      </c>
      <c r="AN16" s="892">
        <v>0</v>
      </c>
      <c r="AO16" s="892">
        <v>0</v>
      </c>
      <c r="AP16" s="927"/>
      <c r="AQ16" s="869"/>
      <c r="AR16" s="804" t="s">
        <v>166</v>
      </c>
      <c r="AS16" s="892">
        <v>0</v>
      </c>
      <c r="AT16" s="892">
        <v>0</v>
      </c>
      <c r="AU16" s="892">
        <v>0</v>
      </c>
      <c r="AV16" s="892">
        <v>0</v>
      </c>
      <c r="AW16" s="892">
        <v>0</v>
      </c>
      <c r="AX16" s="745"/>
      <c r="AY16" s="67" t="s">
        <v>167</v>
      </c>
      <c r="AZ16" s="878">
        <v>2</v>
      </c>
      <c r="BA16" s="879">
        <v>4</v>
      </c>
      <c r="BB16" s="879">
        <v>0</v>
      </c>
      <c r="BC16" s="879">
        <v>0</v>
      </c>
      <c r="BD16" s="880">
        <v>0</v>
      </c>
      <c r="BF16" s="67" t="s">
        <v>167</v>
      </c>
      <c r="BG16" s="751">
        <v>0</v>
      </c>
      <c r="BH16" s="757">
        <v>2</v>
      </c>
      <c r="BI16" s="758">
        <v>0</v>
      </c>
      <c r="BJ16" s="757">
        <v>0</v>
      </c>
      <c r="BK16" s="759">
        <v>0</v>
      </c>
      <c r="BL16" s="794">
        <v>2</v>
      </c>
      <c r="BM16" s="67" t="s">
        <v>167</v>
      </c>
      <c r="BN16" s="751">
        <v>2</v>
      </c>
      <c r="BO16" s="757">
        <v>2</v>
      </c>
      <c r="BP16" s="758">
        <v>0</v>
      </c>
      <c r="BQ16" s="757">
        <v>0</v>
      </c>
      <c r="BR16" s="759">
        <v>0</v>
      </c>
      <c r="BS16" s="794">
        <v>4</v>
      </c>
    </row>
    <row r="17" spans="1:71" ht="12.75" customHeight="1">
      <c r="A17" s="481"/>
      <c r="B17" s="1102"/>
      <c r="C17" s="1102"/>
      <c r="D17" s="1102"/>
      <c r="E17" s="1102"/>
      <c r="F17" s="1102"/>
      <c r="G17" s="1102"/>
      <c r="H17" s="1102"/>
      <c r="I17" s="1102"/>
      <c r="J17" s="646"/>
      <c r="K17" s="646"/>
      <c r="L17" s="646"/>
      <c r="M17" s="646"/>
      <c r="N17" s="481"/>
      <c r="O17" s="481"/>
      <c r="P17" s="481"/>
      <c r="Q17" s="481"/>
      <c r="R17" s="481"/>
      <c r="S17" s="481"/>
      <c r="T17" s="481"/>
      <c r="U17" s="481"/>
      <c r="V17" s="481"/>
      <c r="W17" s="481"/>
      <c r="X17" s="481"/>
      <c r="Y17" s="481"/>
      <c r="Z17" s="481"/>
      <c r="AA17" s="481"/>
      <c r="AC17" s="804" t="s">
        <v>172</v>
      </c>
      <c r="AD17" s="894">
        <v>0</v>
      </c>
      <c r="AE17" s="894">
        <v>0</v>
      </c>
      <c r="AF17" s="894">
        <v>0</v>
      </c>
      <c r="AG17" s="894">
        <v>0</v>
      </c>
      <c r="AH17" s="894">
        <v>0</v>
      </c>
      <c r="AJ17" s="804" t="s">
        <v>172</v>
      </c>
      <c r="AK17" s="892">
        <v>0</v>
      </c>
      <c r="AL17" s="892">
        <v>0</v>
      </c>
      <c r="AM17" s="892">
        <v>0</v>
      </c>
      <c r="AN17" s="892">
        <v>0</v>
      </c>
      <c r="AO17" s="892">
        <v>0</v>
      </c>
      <c r="AP17" s="927"/>
      <c r="AQ17" s="869"/>
      <c r="AR17" s="804" t="s">
        <v>172</v>
      </c>
      <c r="AS17" s="892">
        <v>0</v>
      </c>
      <c r="AT17" s="892">
        <v>0</v>
      </c>
      <c r="AU17" s="892">
        <v>0</v>
      </c>
      <c r="AV17" s="892">
        <v>0</v>
      </c>
      <c r="AW17" s="892">
        <v>0</v>
      </c>
      <c r="AX17" s="745"/>
      <c r="AY17" s="67" t="s">
        <v>172</v>
      </c>
      <c r="AZ17" s="878">
        <v>0</v>
      </c>
      <c r="BA17" s="879">
        <v>0</v>
      </c>
      <c r="BB17" s="879">
        <v>0</v>
      </c>
      <c r="BC17" s="879">
        <v>0</v>
      </c>
      <c r="BD17" s="880">
        <v>0</v>
      </c>
      <c r="BF17" s="67" t="s">
        <v>172</v>
      </c>
      <c r="BG17" s="751">
        <v>0</v>
      </c>
      <c r="BH17" s="757">
        <v>0</v>
      </c>
      <c r="BI17" s="758">
        <v>0</v>
      </c>
      <c r="BJ17" s="757">
        <v>0</v>
      </c>
      <c r="BK17" s="759">
        <v>0</v>
      </c>
      <c r="BL17" s="794">
        <v>0</v>
      </c>
      <c r="BM17" s="67" t="s">
        <v>172</v>
      </c>
      <c r="BN17" s="751">
        <v>0</v>
      </c>
      <c r="BO17" s="757">
        <v>0</v>
      </c>
      <c r="BP17" s="758">
        <v>0</v>
      </c>
      <c r="BQ17" s="757">
        <v>0</v>
      </c>
      <c r="BR17" s="759">
        <v>0</v>
      </c>
      <c r="BS17" s="794">
        <v>0</v>
      </c>
    </row>
    <row r="18" spans="1:71" ht="12.75" customHeight="1">
      <c r="A18" s="481"/>
      <c r="B18" s="1102"/>
      <c r="C18" s="1102"/>
      <c r="D18" s="1102"/>
      <c r="E18" s="1102"/>
      <c r="F18" s="1102"/>
      <c r="G18" s="1102"/>
      <c r="H18" s="1102"/>
      <c r="I18" s="1102"/>
      <c r="J18" s="481"/>
      <c r="K18" s="481"/>
      <c r="L18" s="481"/>
      <c r="M18" s="481"/>
      <c r="N18" s="481"/>
      <c r="O18" s="481"/>
      <c r="P18" s="481"/>
      <c r="Q18" s="481"/>
      <c r="R18" s="481"/>
      <c r="S18" s="481"/>
      <c r="T18" s="481"/>
      <c r="U18" s="481"/>
      <c r="V18" s="481"/>
      <c r="W18" s="481"/>
      <c r="X18" s="481"/>
      <c r="Y18" s="481"/>
      <c r="Z18" s="481"/>
      <c r="AA18" s="481"/>
      <c r="AC18" s="804" t="s">
        <v>167</v>
      </c>
      <c r="AD18" s="894">
        <v>2</v>
      </c>
      <c r="AE18" s="894">
        <v>4</v>
      </c>
      <c r="AF18" s="894">
        <v>0</v>
      </c>
      <c r="AG18" s="894">
        <v>0</v>
      </c>
      <c r="AH18" s="894">
        <v>0</v>
      </c>
      <c r="AJ18" s="804" t="s">
        <v>167</v>
      </c>
      <c r="AK18" s="892">
        <v>0</v>
      </c>
      <c r="AL18" s="892">
        <v>2</v>
      </c>
      <c r="AM18" s="892">
        <v>0</v>
      </c>
      <c r="AN18" s="892">
        <v>0</v>
      </c>
      <c r="AO18" s="892">
        <v>0</v>
      </c>
      <c r="AP18" s="927"/>
      <c r="AQ18" s="869"/>
      <c r="AR18" s="804" t="s">
        <v>167</v>
      </c>
      <c r="AS18" s="892">
        <v>2</v>
      </c>
      <c r="AT18" s="892">
        <v>2</v>
      </c>
      <c r="AU18" s="892">
        <v>0</v>
      </c>
      <c r="AV18" s="892">
        <v>0</v>
      </c>
      <c r="AW18" s="892">
        <v>0</v>
      </c>
      <c r="AX18" s="745"/>
      <c r="AY18" s="67" t="s">
        <v>166</v>
      </c>
      <c r="AZ18" s="878">
        <v>0</v>
      </c>
      <c r="BA18" s="879">
        <v>0</v>
      </c>
      <c r="BB18" s="879">
        <v>0</v>
      </c>
      <c r="BC18" s="879">
        <v>0</v>
      </c>
      <c r="BD18" s="880">
        <v>0</v>
      </c>
      <c r="BF18" s="67" t="s">
        <v>166</v>
      </c>
      <c r="BG18" s="751">
        <v>0</v>
      </c>
      <c r="BH18" s="757">
        <v>0</v>
      </c>
      <c r="BI18" s="758">
        <v>0</v>
      </c>
      <c r="BJ18" s="757">
        <v>0</v>
      </c>
      <c r="BK18" s="759">
        <v>0</v>
      </c>
      <c r="BL18" s="794">
        <v>0</v>
      </c>
      <c r="BM18" s="67" t="s">
        <v>166</v>
      </c>
      <c r="BN18" s="751">
        <v>0</v>
      </c>
      <c r="BO18" s="757">
        <v>0</v>
      </c>
      <c r="BP18" s="758">
        <v>0</v>
      </c>
      <c r="BQ18" s="757">
        <v>0</v>
      </c>
      <c r="BR18" s="759">
        <v>0</v>
      </c>
      <c r="BS18" s="794">
        <v>0</v>
      </c>
    </row>
    <row r="19" spans="1:71" ht="12.75" customHeight="1">
      <c r="A19" s="481"/>
      <c r="B19" s="792"/>
      <c r="C19" s="792"/>
      <c r="D19" s="792"/>
      <c r="E19" s="792"/>
      <c r="F19" s="792"/>
      <c r="G19" s="792"/>
      <c r="H19" s="792"/>
      <c r="I19" s="481"/>
      <c r="J19" s="481"/>
      <c r="K19" s="481"/>
      <c r="L19" s="481"/>
      <c r="M19" s="481"/>
      <c r="N19" s="481"/>
      <c r="O19" s="481"/>
      <c r="P19" s="481"/>
      <c r="Q19" s="481"/>
      <c r="R19" s="481"/>
      <c r="S19" s="481"/>
      <c r="T19" s="481"/>
      <c r="U19" s="481"/>
      <c r="V19" s="481"/>
      <c r="W19" s="481"/>
      <c r="X19" s="481"/>
      <c r="Y19" s="481"/>
      <c r="Z19" s="481"/>
      <c r="AA19" s="481"/>
      <c r="AC19" s="804" t="s">
        <v>168</v>
      </c>
      <c r="AD19" s="894">
        <v>8</v>
      </c>
      <c r="AE19" s="894">
        <v>4</v>
      </c>
      <c r="AF19" s="894">
        <v>0</v>
      </c>
      <c r="AG19" s="894">
        <v>0</v>
      </c>
      <c r="AH19" s="894">
        <v>0</v>
      </c>
      <c r="AJ19" s="804" t="s">
        <v>168</v>
      </c>
      <c r="AK19" s="892">
        <v>6</v>
      </c>
      <c r="AL19" s="892">
        <v>4</v>
      </c>
      <c r="AM19" s="892">
        <v>0</v>
      </c>
      <c r="AN19" s="892">
        <v>0</v>
      </c>
      <c r="AO19" s="892">
        <v>0</v>
      </c>
      <c r="AP19" s="927"/>
      <c r="AQ19" s="869"/>
      <c r="AR19" s="804" t="s">
        <v>168</v>
      </c>
      <c r="AS19" s="892">
        <v>2</v>
      </c>
      <c r="AT19" s="892">
        <v>0</v>
      </c>
      <c r="AU19" s="892">
        <v>0</v>
      </c>
      <c r="AV19" s="892">
        <v>0</v>
      </c>
      <c r="AW19" s="892">
        <v>0</v>
      </c>
      <c r="AX19" s="745"/>
      <c r="AY19" s="67" t="s">
        <v>165</v>
      </c>
      <c r="AZ19" s="878">
        <v>37</v>
      </c>
      <c r="BA19" s="879">
        <v>20</v>
      </c>
      <c r="BB19" s="879">
        <v>3</v>
      </c>
      <c r="BC19" s="879">
        <v>0</v>
      </c>
      <c r="BD19" s="880">
        <v>0</v>
      </c>
      <c r="BF19" s="67" t="s">
        <v>165</v>
      </c>
      <c r="BG19" s="751">
        <v>26</v>
      </c>
      <c r="BH19" s="757">
        <v>15</v>
      </c>
      <c r="BI19" s="758">
        <v>3</v>
      </c>
      <c r="BJ19" s="757">
        <v>0</v>
      </c>
      <c r="BK19" s="759">
        <v>0</v>
      </c>
      <c r="BL19" s="794">
        <v>44</v>
      </c>
      <c r="BM19" s="67" t="s">
        <v>165</v>
      </c>
      <c r="BN19" s="751">
        <v>11</v>
      </c>
      <c r="BO19" s="757">
        <v>5</v>
      </c>
      <c r="BP19" s="758">
        <v>0</v>
      </c>
      <c r="BQ19" s="757">
        <v>0</v>
      </c>
      <c r="BR19" s="759">
        <v>0</v>
      </c>
      <c r="BS19" s="794">
        <v>16</v>
      </c>
    </row>
    <row r="20" spans="1:71" ht="12.75" customHeight="1">
      <c r="A20" s="481"/>
      <c r="B20" s="792"/>
      <c r="C20" s="792"/>
      <c r="D20" s="792"/>
      <c r="E20" s="792"/>
      <c r="F20" s="792"/>
      <c r="G20" s="792"/>
      <c r="H20" s="792"/>
      <c r="I20" s="481"/>
      <c r="J20" s="481"/>
      <c r="K20" s="481"/>
      <c r="L20" s="481"/>
      <c r="M20" s="481"/>
      <c r="N20" s="481"/>
      <c r="O20" s="481"/>
      <c r="P20" s="481"/>
      <c r="Q20" s="481"/>
      <c r="R20" s="481"/>
      <c r="S20" s="481"/>
      <c r="T20" s="481"/>
      <c r="U20" s="481"/>
      <c r="V20" s="481"/>
      <c r="W20" s="481"/>
      <c r="X20" s="481"/>
      <c r="Y20" s="481"/>
      <c r="Z20" s="481"/>
      <c r="AA20" s="481"/>
      <c r="AC20" s="804" t="s">
        <v>169</v>
      </c>
      <c r="AD20" s="894">
        <v>2</v>
      </c>
      <c r="AE20" s="894">
        <v>1</v>
      </c>
      <c r="AF20" s="894">
        <v>0</v>
      </c>
      <c r="AG20" s="894">
        <v>0</v>
      </c>
      <c r="AH20" s="894">
        <v>0</v>
      </c>
      <c r="AI20" s="869"/>
      <c r="AJ20" s="804" t="s">
        <v>169</v>
      </c>
      <c r="AK20" s="892">
        <v>0</v>
      </c>
      <c r="AL20" s="892">
        <v>1</v>
      </c>
      <c r="AM20" s="892">
        <v>0</v>
      </c>
      <c r="AN20" s="892">
        <v>0</v>
      </c>
      <c r="AO20" s="892">
        <v>0</v>
      </c>
      <c r="AP20" s="927"/>
      <c r="AQ20" s="869"/>
      <c r="AR20" s="804" t="s">
        <v>169</v>
      </c>
      <c r="AS20" s="892">
        <v>2</v>
      </c>
      <c r="AT20" s="892">
        <v>0</v>
      </c>
      <c r="AU20" s="892">
        <v>0</v>
      </c>
      <c r="AV20" s="892">
        <v>0</v>
      </c>
      <c r="AW20" s="892">
        <v>0</v>
      </c>
      <c r="AX20" s="745"/>
      <c r="AY20" s="67" t="s">
        <v>164</v>
      </c>
      <c r="AZ20" s="878">
        <v>1</v>
      </c>
      <c r="BA20" s="879">
        <v>0</v>
      </c>
      <c r="BB20" s="879">
        <v>0</v>
      </c>
      <c r="BC20" s="879">
        <v>0</v>
      </c>
      <c r="BD20" s="880">
        <v>0</v>
      </c>
      <c r="BE20" s="474"/>
      <c r="BF20" s="67" t="s">
        <v>164</v>
      </c>
      <c r="BG20" s="751">
        <v>1</v>
      </c>
      <c r="BH20" s="757">
        <v>0</v>
      </c>
      <c r="BI20" s="758">
        <v>0</v>
      </c>
      <c r="BJ20" s="757">
        <v>0</v>
      </c>
      <c r="BK20" s="759">
        <v>0</v>
      </c>
      <c r="BL20" s="794">
        <v>1</v>
      </c>
      <c r="BM20" s="67" t="s">
        <v>164</v>
      </c>
      <c r="BN20" s="751">
        <v>0</v>
      </c>
      <c r="BO20" s="757">
        <v>0</v>
      </c>
      <c r="BP20" s="758">
        <v>0</v>
      </c>
      <c r="BQ20" s="757">
        <v>0</v>
      </c>
      <c r="BR20" s="759">
        <v>0</v>
      </c>
      <c r="BS20" s="794">
        <v>0</v>
      </c>
    </row>
    <row r="21" spans="1:71" ht="12.75" customHeight="1">
      <c r="A21" s="481"/>
      <c r="B21" s="792"/>
      <c r="C21" s="792"/>
      <c r="D21" s="792"/>
      <c r="E21" s="792"/>
      <c r="F21" s="792"/>
      <c r="G21" s="792"/>
      <c r="H21" s="792"/>
      <c r="I21" s="481"/>
      <c r="J21" s="481"/>
      <c r="K21" s="481"/>
      <c r="L21" s="481"/>
      <c r="M21" s="481"/>
      <c r="N21" s="481"/>
      <c r="O21" s="481"/>
      <c r="P21" s="481"/>
      <c r="Q21" s="481"/>
      <c r="Z21" s="481"/>
      <c r="AA21" s="481"/>
      <c r="AC21" s="804" t="s">
        <v>171</v>
      </c>
      <c r="AD21" s="893">
        <v>30</v>
      </c>
      <c r="AE21" s="894">
        <v>14</v>
      </c>
      <c r="AF21" s="894">
        <v>11</v>
      </c>
      <c r="AG21" s="894">
        <v>5</v>
      </c>
      <c r="AH21" s="894">
        <v>1</v>
      </c>
      <c r="AJ21" s="804" t="s">
        <v>171</v>
      </c>
      <c r="AK21" s="892">
        <v>19</v>
      </c>
      <c r="AL21" s="892">
        <v>8</v>
      </c>
      <c r="AM21" s="892">
        <v>11</v>
      </c>
      <c r="AN21" s="892">
        <v>0</v>
      </c>
      <c r="AO21" s="892">
        <v>0</v>
      </c>
      <c r="AP21" s="927"/>
      <c r="AQ21" s="869"/>
      <c r="AR21" s="804" t="s">
        <v>171</v>
      </c>
      <c r="AS21" s="892">
        <v>11</v>
      </c>
      <c r="AT21" s="892">
        <v>6</v>
      </c>
      <c r="AU21" s="892">
        <v>0</v>
      </c>
      <c r="AV21" s="892">
        <v>5</v>
      </c>
      <c r="AW21" s="892">
        <v>1</v>
      </c>
      <c r="AX21" s="745"/>
      <c r="AY21" s="67" t="s">
        <v>163</v>
      </c>
      <c r="AZ21" s="878">
        <v>3</v>
      </c>
      <c r="BA21" s="879">
        <v>0</v>
      </c>
      <c r="BB21" s="879">
        <v>0</v>
      </c>
      <c r="BC21" s="879">
        <v>0</v>
      </c>
      <c r="BD21" s="880">
        <v>0</v>
      </c>
      <c r="BF21" s="67" t="s">
        <v>163</v>
      </c>
      <c r="BG21" s="751">
        <v>0</v>
      </c>
      <c r="BH21" s="757">
        <v>0</v>
      </c>
      <c r="BI21" s="758">
        <v>0</v>
      </c>
      <c r="BJ21" s="757">
        <v>0</v>
      </c>
      <c r="BK21" s="759">
        <v>0</v>
      </c>
      <c r="BL21" s="794">
        <v>0</v>
      </c>
      <c r="BM21" s="67" t="s">
        <v>163</v>
      </c>
      <c r="BN21" s="751">
        <v>3</v>
      </c>
      <c r="BO21" s="757">
        <v>0</v>
      </c>
      <c r="BP21" s="758">
        <v>0</v>
      </c>
      <c r="BQ21" s="757">
        <v>0</v>
      </c>
      <c r="BR21" s="759">
        <v>0</v>
      </c>
      <c r="BS21" s="794">
        <v>3</v>
      </c>
    </row>
    <row r="22" spans="1:71" ht="12.75" customHeight="1">
      <c r="A22" s="481"/>
      <c r="B22" s="792"/>
      <c r="C22" s="792"/>
      <c r="D22" s="792"/>
      <c r="E22" s="792"/>
      <c r="F22" s="792"/>
      <c r="G22" s="792"/>
      <c r="H22" s="792"/>
      <c r="I22" s="481"/>
      <c r="J22" s="481"/>
      <c r="K22" s="481"/>
      <c r="L22" s="481"/>
      <c r="M22" s="481"/>
      <c r="N22" s="481"/>
      <c r="O22" s="481"/>
      <c r="P22" s="481"/>
      <c r="Q22" s="481"/>
      <c r="Z22" s="481"/>
      <c r="AA22" s="481"/>
      <c r="AC22" s="804" t="s">
        <v>387</v>
      </c>
      <c r="AD22" s="894">
        <v>0</v>
      </c>
      <c r="AE22" s="894">
        <v>0</v>
      </c>
      <c r="AF22" s="894">
        <v>0</v>
      </c>
      <c r="AG22" s="894">
        <v>0</v>
      </c>
      <c r="AH22" s="894">
        <v>0</v>
      </c>
      <c r="AJ22" s="804" t="s">
        <v>15</v>
      </c>
      <c r="AK22" s="892">
        <v>0</v>
      </c>
      <c r="AL22" s="892">
        <v>0</v>
      </c>
      <c r="AM22" s="892">
        <v>0</v>
      </c>
      <c r="AN22" s="892">
        <v>0</v>
      </c>
      <c r="AO22" s="892">
        <v>0</v>
      </c>
      <c r="AP22" s="927"/>
      <c r="AQ22" s="869"/>
      <c r="AR22" s="804" t="s">
        <v>15</v>
      </c>
      <c r="AS22" s="892">
        <v>0</v>
      </c>
      <c r="AT22" s="892">
        <v>0</v>
      </c>
      <c r="AU22" s="892">
        <v>0</v>
      </c>
      <c r="AV22" s="892">
        <v>0</v>
      </c>
      <c r="AW22" s="892">
        <v>0</v>
      </c>
      <c r="AX22" s="745"/>
      <c r="AY22" s="67" t="s">
        <v>173</v>
      </c>
      <c r="AZ22" s="878">
        <v>37</v>
      </c>
      <c r="BA22" s="879">
        <v>20</v>
      </c>
      <c r="BB22" s="879">
        <v>1</v>
      </c>
      <c r="BC22" s="879">
        <v>0</v>
      </c>
      <c r="BD22" s="880">
        <v>1</v>
      </c>
      <c r="BF22" s="67" t="s">
        <v>173</v>
      </c>
      <c r="BG22" s="751">
        <v>27</v>
      </c>
      <c r="BH22" s="757">
        <v>20</v>
      </c>
      <c r="BI22" s="758">
        <v>1</v>
      </c>
      <c r="BJ22" s="757">
        <v>0</v>
      </c>
      <c r="BK22" s="759">
        <v>1</v>
      </c>
      <c r="BL22" s="794">
        <v>49</v>
      </c>
      <c r="BM22" s="67" t="s">
        <v>173</v>
      </c>
      <c r="BN22" s="751">
        <v>10</v>
      </c>
      <c r="BO22" s="757">
        <v>0</v>
      </c>
      <c r="BP22" s="758">
        <v>0</v>
      </c>
      <c r="BQ22" s="757">
        <v>0</v>
      </c>
      <c r="BR22" s="759">
        <v>0</v>
      </c>
      <c r="BS22" s="794">
        <v>10</v>
      </c>
    </row>
    <row r="23" spans="1:71" ht="12.75" customHeight="1" thickBot="1">
      <c r="A23" s="481"/>
      <c r="B23" s="792"/>
      <c r="C23" s="792"/>
      <c r="D23" s="792"/>
      <c r="E23" s="792"/>
      <c r="F23" s="792"/>
      <c r="G23" s="792"/>
      <c r="H23" s="792"/>
      <c r="I23" s="481"/>
      <c r="J23" s="481"/>
      <c r="K23" s="481"/>
      <c r="L23" s="481"/>
      <c r="M23" s="481"/>
      <c r="N23" s="481"/>
      <c r="O23" s="481"/>
      <c r="P23" s="481"/>
      <c r="Q23" s="481"/>
      <c r="Z23" s="481"/>
      <c r="AA23" s="481"/>
      <c r="AC23" s="611" t="s">
        <v>391</v>
      </c>
      <c r="AD23" s="894">
        <v>0</v>
      </c>
      <c r="AE23" s="894">
        <v>0</v>
      </c>
      <c r="AF23" s="894">
        <v>0</v>
      </c>
      <c r="AG23" s="894">
        <v>0</v>
      </c>
      <c r="AH23" s="894">
        <v>0</v>
      </c>
      <c r="AJ23" s="781" t="s">
        <v>391</v>
      </c>
      <c r="AK23" s="895">
        <v>0</v>
      </c>
      <c r="AL23" s="895">
        <v>0</v>
      </c>
      <c r="AM23" s="895">
        <v>0</v>
      </c>
      <c r="AN23" s="895">
        <v>0</v>
      </c>
      <c r="AO23" s="895">
        <v>0</v>
      </c>
      <c r="AP23" s="927"/>
      <c r="AQ23" s="869"/>
      <c r="AR23" s="781" t="s">
        <v>391</v>
      </c>
      <c r="AS23" s="895">
        <v>0</v>
      </c>
      <c r="AT23" s="895">
        <v>0</v>
      </c>
      <c r="AU23" s="895">
        <v>0</v>
      </c>
      <c r="AV23" s="895">
        <v>0</v>
      </c>
      <c r="AW23" s="895">
        <v>0</v>
      </c>
      <c r="AX23" s="745"/>
      <c r="AY23" s="75" t="s">
        <v>174</v>
      </c>
      <c r="AZ23" s="881">
        <v>27</v>
      </c>
      <c r="BA23" s="882">
        <v>1</v>
      </c>
      <c r="BB23" s="882">
        <v>2</v>
      </c>
      <c r="BC23" s="882">
        <v>0</v>
      </c>
      <c r="BD23" s="883">
        <v>4</v>
      </c>
      <c r="BF23" s="68" t="s">
        <v>174</v>
      </c>
      <c r="BG23" s="752">
        <v>20</v>
      </c>
      <c r="BH23" s="760">
        <v>0</v>
      </c>
      <c r="BI23" s="761">
        <v>0</v>
      </c>
      <c r="BJ23" s="760">
        <v>0</v>
      </c>
      <c r="BK23" s="762">
        <v>0</v>
      </c>
      <c r="BL23" s="794">
        <v>20</v>
      </c>
      <c r="BM23" s="68" t="s">
        <v>174</v>
      </c>
      <c r="BN23" s="752">
        <v>7</v>
      </c>
      <c r="BO23" s="760">
        <v>1</v>
      </c>
      <c r="BP23" s="761">
        <v>2</v>
      </c>
      <c r="BQ23" s="760">
        <v>0</v>
      </c>
      <c r="BR23" s="762">
        <v>4</v>
      </c>
      <c r="BS23" s="794">
        <v>14</v>
      </c>
    </row>
    <row r="24" spans="1:71" ht="13.5" thickBot="1" thickTop="1">
      <c r="A24" s="481" t="s">
        <v>221</v>
      </c>
      <c r="B24" s="481"/>
      <c r="C24" s="481"/>
      <c r="D24" s="481"/>
      <c r="E24" s="481"/>
      <c r="F24" s="481"/>
      <c r="G24" s="481"/>
      <c r="H24" s="481"/>
      <c r="I24" s="481"/>
      <c r="J24" s="481"/>
      <c r="K24" s="481"/>
      <c r="L24" s="481"/>
      <c r="M24" s="481"/>
      <c r="N24" s="481"/>
      <c r="O24" s="481"/>
      <c r="P24" s="481"/>
      <c r="Q24" s="481"/>
      <c r="Z24" s="481"/>
      <c r="AA24" s="481"/>
      <c r="AC24" s="420" t="s">
        <v>400</v>
      </c>
      <c r="AD24" s="896">
        <v>147</v>
      </c>
      <c r="AE24" s="896">
        <v>64</v>
      </c>
      <c r="AF24" s="896">
        <v>17</v>
      </c>
      <c r="AG24" s="896">
        <v>5</v>
      </c>
      <c r="AH24" s="897">
        <v>6</v>
      </c>
      <c r="AJ24" s="420" t="s">
        <v>400</v>
      </c>
      <c r="AK24" s="896">
        <v>99</v>
      </c>
      <c r="AL24" s="896">
        <v>50</v>
      </c>
      <c r="AM24" s="896">
        <v>15</v>
      </c>
      <c r="AN24" s="896">
        <v>0</v>
      </c>
      <c r="AO24" s="897">
        <v>1</v>
      </c>
      <c r="AP24" s="928"/>
      <c r="AQ24" s="869"/>
      <c r="AR24" s="420" t="s">
        <v>400</v>
      </c>
      <c r="AS24" s="898">
        <v>48</v>
      </c>
      <c r="AT24" s="896">
        <v>14</v>
      </c>
      <c r="AU24" s="896">
        <v>2</v>
      </c>
      <c r="AV24" s="896">
        <v>5</v>
      </c>
      <c r="AW24" s="897">
        <v>5</v>
      </c>
      <c r="AX24" s="745"/>
      <c r="AY24" s="453" t="s">
        <v>400</v>
      </c>
      <c r="AZ24" s="884">
        <v>147</v>
      </c>
      <c r="BA24" s="885">
        <v>64</v>
      </c>
      <c r="BB24" s="885">
        <v>17</v>
      </c>
      <c r="BC24" s="885">
        <v>5</v>
      </c>
      <c r="BD24" s="886">
        <v>6</v>
      </c>
      <c r="BF24" s="453" t="s">
        <v>400</v>
      </c>
      <c r="BG24" s="753">
        <v>99</v>
      </c>
      <c r="BH24" s="763">
        <v>50</v>
      </c>
      <c r="BI24" s="764">
        <v>15</v>
      </c>
      <c r="BJ24" s="763">
        <v>0</v>
      </c>
      <c r="BK24" s="765">
        <v>1</v>
      </c>
      <c r="BL24" s="794">
        <v>165</v>
      </c>
      <c r="BM24" s="453" t="s">
        <v>400</v>
      </c>
      <c r="BN24" s="753">
        <v>48</v>
      </c>
      <c r="BO24" s="763">
        <v>14</v>
      </c>
      <c r="BP24" s="764">
        <v>2</v>
      </c>
      <c r="BQ24" s="763">
        <v>5</v>
      </c>
      <c r="BR24" s="765">
        <v>5</v>
      </c>
      <c r="BS24" s="794">
        <v>74</v>
      </c>
    </row>
    <row r="25" spans="1:69" ht="12">
      <c r="A25" s="481"/>
      <c r="B25" s="481"/>
      <c r="C25" s="481"/>
      <c r="D25" s="481"/>
      <c r="E25" s="481"/>
      <c r="F25" s="481"/>
      <c r="G25" s="481"/>
      <c r="H25" s="481"/>
      <c r="I25" s="481"/>
      <c r="J25" s="481"/>
      <c r="K25" s="481"/>
      <c r="L25" s="481"/>
      <c r="M25" s="481"/>
      <c r="N25" s="481"/>
      <c r="O25" s="481"/>
      <c r="P25" s="481"/>
      <c r="Q25" s="481"/>
      <c r="Z25" s="481"/>
      <c r="AA25" s="481"/>
      <c r="AC25" s="869"/>
      <c r="AD25" s="869"/>
      <c r="AE25" s="869"/>
      <c r="AF25" s="869"/>
      <c r="AG25" s="869"/>
      <c r="AH25" s="869"/>
      <c r="AJ25" s="518"/>
      <c r="AK25" s="869"/>
      <c r="AL25" s="869"/>
      <c r="AM25" s="869"/>
      <c r="AN25" s="869"/>
      <c r="AO25" s="869"/>
      <c r="AP25" s="869"/>
      <c r="AQ25" s="869"/>
      <c r="AR25" s="869"/>
      <c r="AS25" s="869"/>
      <c r="AT25" s="869"/>
      <c r="AU25" s="869"/>
      <c r="AV25" s="869"/>
      <c r="AW25" s="870"/>
      <c r="AX25" s="474"/>
      <c r="AY25" s="474"/>
      <c r="AZ25" s="474"/>
      <c r="BA25" s="474"/>
      <c r="BB25" s="474"/>
      <c r="BC25" s="474"/>
      <c r="BE25" s="518"/>
      <c r="BF25" s="474"/>
      <c r="BG25" s="474"/>
      <c r="BH25" s="474"/>
      <c r="BI25" s="474"/>
      <c r="BJ25" s="474"/>
      <c r="BL25" s="518"/>
      <c r="BM25" s="474"/>
      <c r="BN25" s="474"/>
      <c r="BO25" s="474"/>
      <c r="BP25" s="474"/>
      <c r="BQ25" s="474"/>
    </row>
    <row r="26" spans="1:69" ht="12">
      <c r="A26" s="481"/>
      <c r="B26" s="481"/>
      <c r="C26" s="481"/>
      <c r="D26" s="481"/>
      <c r="E26" s="481"/>
      <c r="F26" s="481"/>
      <c r="G26" s="481"/>
      <c r="H26" s="481"/>
      <c r="I26" s="481"/>
      <c r="J26" s="481"/>
      <c r="K26" s="481"/>
      <c r="L26" s="481"/>
      <c r="M26" s="481"/>
      <c r="N26" s="481"/>
      <c r="O26" s="481"/>
      <c r="P26" s="481"/>
      <c r="Q26" s="481"/>
      <c r="Z26" s="481"/>
      <c r="AA26" s="481"/>
      <c r="AC26" s="475" t="s">
        <v>385</v>
      </c>
      <c r="AJ26" s="475" t="s">
        <v>499</v>
      </c>
      <c r="AK26" s="519" t="s">
        <v>497</v>
      </c>
      <c r="AL26" s="519"/>
      <c r="AM26" s="519"/>
      <c r="AN26" s="519"/>
      <c r="AO26" s="519"/>
      <c r="AP26" s="519"/>
      <c r="AQ26" s="869"/>
      <c r="AR26" s="475" t="s">
        <v>499</v>
      </c>
      <c r="AS26" s="519" t="s">
        <v>498</v>
      </c>
      <c r="AT26" s="519"/>
      <c r="AU26" s="519"/>
      <c r="AV26" s="519"/>
      <c r="AW26" s="519"/>
      <c r="AY26" s="475" t="s">
        <v>386</v>
      </c>
      <c r="BF26" s="749" t="s">
        <v>51</v>
      </c>
      <c r="BG26" s="519" t="s">
        <v>497</v>
      </c>
      <c r="BH26" s="519"/>
      <c r="BI26" s="519"/>
      <c r="BJ26" s="519"/>
      <c r="BM26" s="749" t="s">
        <v>51</v>
      </c>
      <c r="BN26" s="519" t="s">
        <v>498</v>
      </c>
      <c r="BO26" s="519"/>
      <c r="BP26" s="519"/>
      <c r="BQ26" s="519"/>
    </row>
    <row r="27" spans="1:69" ht="12.75" thickBot="1">
      <c r="A27" s="481"/>
      <c r="B27" s="481"/>
      <c r="C27" s="481"/>
      <c r="D27" s="481"/>
      <c r="E27" s="481"/>
      <c r="F27" s="481"/>
      <c r="G27" s="481"/>
      <c r="H27" s="481"/>
      <c r="I27" s="481"/>
      <c r="J27" s="481"/>
      <c r="K27" s="481"/>
      <c r="L27" s="481"/>
      <c r="M27" s="481"/>
      <c r="N27" s="481"/>
      <c r="O27" s="481"/>
      <c r="P27" s="481"/>
      <c r="Q27" s="481"/>
      <c r="Z27" s="481"/>
      <c r="AA27" s="481"/>
      <c r="AC27" s="475" t="s">
        <v>383</v>
      </c>
      <c r="AJ27" s="518"/>
      <c r="AK27" s="519"/>
      <c r="AL27" s="519"/>
      <c r="AM27" s="519"/>
      <c r="AN27" s="519"/>
      <c r="AO27" s="519"/>
      <c r="AP27" s="519"/>
      <c r="AQ27" s="869"/>
      <c r="AR27" s="519"/>
      <c r="AS27" s="519"/>
      <c r="AT27" s="519"/>
      <c r="AU27" s="519"/>
      <c r="AV27" s="519"/>
      <c r="AW27" s="519"/>
      <c r="BE27" s="518"/>
      <c r="BF27" s="519"/>
      <c r="BG27" s="519"/>
      <c r="BH27" s="519"/>
      <c r="BI27" s="519"/>
      <c r="BJ27" s="519"/>
      <c r="BL27" s="518"/>
      <c r="BM27" s="519"/>
      <c r="BN27" s="519"/>
      <c r="BO27" s="519"/>
      <c r="BP27" s="519"/>
      <c r="BQ27" s="519"/>
    </row>
    <row r="28" spans="1:71" ht="36.75" customHeight="1" thickBot="1">
      <c r="A28" s="481"/>
      <c r="B28" s="481"/>
      <c r="C28" s="481"/>
      <c r="D28" s="481"/>
      <c r="E28" s="481"/>
      <c r="F28" s="481"/>
      <c r="G28" s="481"/>
      <c r="H28" s="481"/>
      <c r="I28" s="481"/>
      <c r="J28" s="481"/>
      <c r="K28" s="481"/>
      <c r="L28" s="481"/>
      <c r="M28" s="481"/>
      <c r="N28" s="481"/>
      <c r="O28" s="481"/>
      <c r="P28" s="481"/>
      <c r="Q28" s="481"/>
      <c r="Z28" s="481"/>
      <c r="AA28" s="481"/>
      <c r="AC28" s="610" t="s">
        <v>186</v>
      </c>
      <c r="AD28" s="644" t="s">
        <v>43</v>
      </c>
      <c r="AE28" s="777" t="s">
        <v>611</v>
      </c>
      <c r="AF28" s="777" t="s">
        <v>612</v>
      </c>
      <c r="AG28" s="778" t="s">
        <v>53</v>
      </c>
      <c r="AH28" s="644" t="s">
        <v>45</v>
      </c>
      <c r="AJ28" s="610" t="s">
        <v>186</v>
      </c>
      <c r="AK28" s="644" t="s">
        <v>43</v>
      </c>
      <c r="AL28" s="777" t="s">
        <v>611</v>
      </c>
      <c r="AM28" s="777" t="s">
        <v>612</v>
      </c>
      <c r="AN28" s="778" t="s">
        <v>53</v>
      </c>
      <c r="AO28" s="644" t="s">
        <v>45</v>
      </c>
      <c r="AP28" s="924"/>
      <c r="AQ28" s="869"/>
      <c r="AR28" s="610" t="s">
        <v>186</v>
      </c>
      <c r="AS28" s="644" t="s">
        <v>43</v>
      </c>
      <c r="AT28" s="777" t="s">
        <v>611</v>
      </c>
      <c r="AU28" s="777" t="s">
        <v>612</v>
      </c>
      <c r="AV28" s="778" t="s">
        <v>53</v>
      </c>
      <c r="AW28" s="644" t="s">
        <v>45</v>
      </c>
      <c r="AX28" s="744"/>
      <c r="AY28" s="207" t="s">
        <v>186</v>
      </c>
      <c r="AZ28" s="525" t="s">
        <v>43</v>
      </c>
      <c r="BA28" s="743" t="s">
        <v>611</v>
      </c>
      <c r="BB28" s="743" t="s">
        <v>612</v>
      </c>
      <c r="BC28" s="746" t="s">
        <v>53</v>
      </c>
      <c r="BD28" s="517" t="s">
        <v>45</v>
      </c>
      <c r="BE28" s="749" t="s">
        <v>645</v>
      </c>
      <c r="BF28" s="207" t="s">
        <v>186</v>
      </c>
      <c r="BG28" s="525" t="s">
        <v>43</v>
      </c>
      <c r="BH28" s="743" t="s">
        <v>611</v>
      </c>
      <c r="BI28" s="743" t="s">
        <v>612</v>
      </c>
      <c r="BJ28" s="746" t="s">
        <v>44</v>
      </c>
      <c r="BK28" s="517" t="s">
        <v>45</v>
      </c>
      <c r="BL28" s="793"/>
      <c r="BM28" s="207" t="s">
        <v>186</v>
      </c>
      <c r="BN28" s="525" t="s">
        <v>43</v>
      </c>
      <c r="BO28" s="743" t="s">
        <v>611</v>
      </c>
      <c r="BP28" s="743" t="s">
        <v>612</v>
      </c>
      <c r="BQ28" s="746" t="s">
        <v>44</v>
      </c>
      <c r="BR28" s="517" t="s">
        <v>45</v>
      </c>
      <c r="BS28" s="475"/>
    </row>
    <row r="29" spans="1:71" ht="12">
      <c r="A29" s="481"/>
      <c r="B29" s="481"/>
      <c r="C29" s="481"/>
      <c r="D29" s="481"/>
      <c r="E29" s="481"/>
      <c r="F29" s="481"/>
      <c r="G29" s="481"/>
      <c r="H29" s="481"/>
      <c r="I29" s="481"/>
      <c r="J29" s="481"/>
      <c r="K29" s="481"/>
      <c r="L29" s="481"/>
      <c r="M29" s="481"/>
      <c r="N29" s="481"/>
      <c r="O29" s="481"/>
      <c r="P29" s="481"/>
      <c r="Q29" s="481"/>
      <c r="Z29" s="481"/>
      <c r="AA29" s="481"/>
      <c r="AC29" s="613" t="s">
        <v>720</v>
      </c>
      <c r="AD29" s="893">
        <v>28</v>
      </c>
      <c r="AE29" s="922">
        <v>7</v>
      </c>
      <c r="AF29" s="922">
        <v>3</v>
      </c>
      <c r="AG29" s="893">
        <v>0</v>
      </c>
      <c r="AH29" s="893">
        <v>0</v>
      </c>
      <c r="AJ29" s="613" t="s">
        <v>720</v>
      </c>
      <c r="AK29" s="892">
        <v>27</v>
      </c>
      <c r="AL29" s="923">
        <v>5</v>
      </c>
      <c r="AM29" s="923">
        <v>3</v>
      </c>
      <c r="AN29" s="892">
        <v>0</v>
      </c>
      <c r="AO29" s="892">
        <v>0</v>
      </c>
      <c r="AP29" s="925"/>
      <c r="AQ29" s="869"/>
      <c r="AR29" s="613" t="s">
        <v>720</v>
      </c>
      <c r="AS29" s="892">
        <v>1</v>
      </c>
      <c r="AT29" s="923">
        <v>2</v>
      </c>
      <c r="AU29" s="923">
        <v>0</v>
      </c>
      <c r="AV29" s="892">
        <v>0</v>
      </c>
      <c r="AW29" s="892">
        <v>0</v>
      </c>
      <c r="AX29" s="745"/>
      <c r="AY29" s="290" t="s">
        <v>378</v>
      </c>
      <c r="AZ29" s="875">
        <v>0</v>
      </c>
      <c r="BA29" s="876">
        <v>9</v>
      </c>
      <c r="BB29" s="876">
        <v>0</v>
      </c>
      <c r="BC29" s="876">
        <v>0</v>
      </c>
      <c r="BD29" s="877">
        <v>0</v>
      </c>
      <c r="BE29" s="887">
        <v>9</v>
      </c>
      <c r="BF29" s="290" t="s">
        <v>378</v>
      </c>
      <c r="BG29" s="766">
        <v>0</v>
      </c>
      <c r="BH29" s="772">
        <v>9</v>
      </c>
      <c r="BI29" s="772">
        <v>0</v>
      </c>
      <c r="BJ29" s="772">
        <v>0</v>
      </c>
      <c r="BK29" s="773">
        <v>0</v>
      </c>
      <c r="BL29" s="794">
        <v>9</v>
      </c>
      <c r="BM29" s="290" t="s">
        <v>378</v>
      </c>
      <c r="BN29" s="766">
        <v>0</v>
      </c>
      <c r="BO29" s="766">
        <v>0</v>
      </c>
      <c r="BP29" s="766">
        <v>0</v>
      </c>
      <c r="BQ29" s="766">
        <v>0</v>
      </c>
      <c r="BR29" s="768">
        <v>0</v>
      </c>
      <c r="BS29" s="794">
        <v>0</v>
      </c>
    </row>
    <row r="30" spans="1:71" ht="12">
      <c r="A30" s="481"/>
      <c r="B30" s="481"/>
      <c r="C30" s="481"/>
      <c r="D30" s="481"/>
      <c r="E30" s="481"/>
      <c r="F30" s="481"/>
      <c r="G30" s="481"/>
      <c r="H30" s="481"/>
      <c r="I30" s="481"/>
      <c r="J30" s="481"/>
      <c r="K30" s="481"/>
      <c r="L30" s="481"/>
      <c r="M30" s="481"/>
      <c r="N30" s="481"/>
      <c r="O30" s="481"/>
      <c r="P30" s="481"/>
      <c r="Q30" s="481"/>
      <c r="Z30" s="481"/>
      <c r="AA30" s="481"/>
      <c r="AC30" s="613" t="s">
        <v>721</v>
      </c>
      <c r="AD30" s="893">
        <v>24</v>
      </c>
      <c r="AE30" s="893">
        <v>14</v>
      </c>
      <c r="AF30" s="893">
        <v>4</v>
      </c>
      <c r="AG30" s="893">
        <v>0</v>
      </c>
      <c r="AH30" s="893">
        <v>1</v>
      </c>
      <c r="AJ30" s="613" t="s">
        <v>721</v>
      </c>
      <c r="AK30" s="892">
        <v>16</v>
      </c>
      <c r="AL30" s="892">
        <v>11</v>
      </c>
      <c r="AM30" s="892">
        <v>2</v>
      </c>
      <c r="AN30" s="892">
        <v>0</v>
      </c>
      <c r="AO30" s="892">
        <v>0</v>
      </c>
      <c r="AP30" s="925"/>
      <c r="AQ30" s="869"/>
      <c r="AR30" s="613" t="s">
        <v>721</v>
      </c>
      <c r="AS30" s="892">
        <v>8</v>
      </c>
      <c r="AT30" s="892">
        <v>3</v>
      </c>
      <c r="AU30" s="892">
        <v>2</v>
      </c>
      <c r="AV30" s="892">
        <v>0</v>
      </c>
      <c r="AW30" s="892">
        <v>1</v>
      </c>
      <c r="AX30" s="745"/>
      <c r="AY30" s="255" t="s">
        <v>94</v>
      </c>
      <c r="AZ30" s="878">
        <v>2</v>
      </c>
      <c r="BA30" s="879">
        <v>5</v>
      </c>
      <c r="BB30" s="879">
        <v>0</v>
      </c>
      <c r="BC30" s="879">
        <v>0</v>
      </c>
      <c r="BD30" s="880">
        <v>0</v>
      </c>
      <c r="BE30" s="887">
        <v>7</v>
      </c>
      <c r="BF30" s="255" t="s">
        <v>94</v>
      </c>
      <c r="BG30" s="751">
        <v>1</v>
      </c>
      <c r="BH30" s="757">
        <v>5</v>
      </c>
      <c r="BI30" s="757">
        <v>0</v>
      </c>
      <c r="BJ30" s="757">
        <v>0</v>
      </c>
      <c r="BK30" s="759">
        <v>0</v>
      </c>
      <c r="BL30" s="794">
        <v>6</v>
      </c>
      <c r="BM30" s="255" t="s">
        <v>94</v>
      </c>
      <c r="BN30" s="751">
        <v>1</v>
      </c>
      <c r="BO30" s="751">
        <v>0</v>
      </c>
      <c r="BP30" s="751">
        <v>0</v>
      </c>
      <c r="BQ30" s="751">
        <v>0</v>
      </c>
      <c r="BR30" s="769">
        <v>0</v>
      </c>
      <c r="BS30" s="794">
        <v>1</v>
      </c>
    </row>
    <row r="31" spans="1:71" ht="12">
      <c r="A31" s="481"/>
      <c r="B31" s="481"/>
      <c r="C31" s="481"/>
      <c r="D31" s="481"/>
      <c r="E31" s="481"/>
      <c r="F31" s="481"/>
      <c r="G31" s="481"/>
      <c r="H31" s="481"/>
      <c r="I31" s="481"/>
      <c r="J31" s="481"/>
      <c r="K31" s="481"/>
      <c r="L31" s="481"/>
      <c r="M31" s="481"/>
      <c r="N31" s="481"/>
      <c r="O31" s="481"/>
      <c r="P31" s="481"/>
      <c r="Q31" s="481"/>
      <c r="Z31" s="481"/>
      <c r="AA31" s="481"/>
      <c r="AC31" s="613" t="s">
        <v>722</v>
      </c>
      <c r="AD31" s="893">
        <v>89</v>
      </c>
      <c r="AE31" s="893">
        <v>22</v>
      </c>
      <c r="AF31" s="893">
        <v>10</v>
      </c>
      <c r="AG31" s="893">
        <v>5</v>
      </c>
      <c r="AH31" s="893">
        <v>5</v>
      </c>
      <c r="AJ31" s="613" t="s">
        <v>722</v>
      </c>
      <c r="AK31" s="892">
        <v>55</v>
      </c>
      <c r="AL31" s="892">
        <v>17</v>
      </c>
      <c r="AM31" s="892">
        <v>10</v>
      </c>
      <c r="AN31" s="892">
        <v>0</v>
      </c>
      <c r="AO31" s="892">
        <v>1</v>
      </c>
      <c r="AP31" s="925"/>
      <c r="AQ31" s="869"/>
      <c r="AR31" s="613" t="s">
        <v>722</v>
      </c>
      <c r="AS31" s="892">
        <v>34</v>
      </c>
      <c r="AT31" s="892">
        <v>5</v>
      </c>
      <c r="AU31" s="892">
        <v>0</v>
      </c>
      <c r="AV31" s="892">
        <v>5</v>
      </c>
      <c r="AW31" s="892">
        <v>4</v>
      </c>
      <c r="AX31" s="745"/>
      <c r="AY31" s="255" t="s">
        <v>95</v>
      </c>
      <c r="AZ31" s="878">
        <v>4</v>
      </c>
      <c r="BA31" s="879">
        <v>7</v>
      </c>
      <c r="BB31" s="879">
        <v>0</v>
      </c>
      <c r="BC31" s="879">
        <v>0</v>
      </c>
      <c r="BD31" s="880">
        <v>0</v>
      </c>
      <c r="BE31" s="887">
        <v>11</v>
      </c>
      <c r="BF31" s="255" t="s">
        <v>95</v>
      </c>
      <c r="BG31" s="751">
        <v>0</v>
      </c>
      <c r="BH31" s="757">
        <v>3</v>
      </c>
      <c r="BI31" s="757">
        <v>0</v>
      </c>
      <c r="BJ31" s="757">
        <v>0</v>
      </c>
      <c r="BK31" s="759">
        <v>0</v>
      </c>
      <c r="BL31" s="794">
        <v>3</v>
      </c>
      <c r="BM31" s="255" t="s">
        <v>95</v>
      </c>
      <c r="BN31" s="751">
        <v>4</v>
      </c>
      <c r="BO31" s="751">
        <v>4</v>
      </c>
      <c r="BP31" s="751">
        <v>0</v>
      </c>
      <c r="BQ31" s="751">
        <v>0</v>
      </c>
      <c r="BR31" s="769">
        <v>0</v>
      </c>
      <c r="BS31" s="794">
        <v>8</v>
      </c>
    </row>
    <row r="32" spans="1:71" ht="12">
      <c r="A32" s="481"/>
      <c r="B32" s="481"/>
      <c r="C32" s="481"/>
      <c r="D32" s="481"/>
      <c r="E32" s="481"/>
      <c r="F32" s="481"/>
      <c r="G32" s="481"/>
      <c r="H32" s="481"/>
      <c r="I32" s="481"/>
      <c r="J32" s="481"/>
      <c r="K32" s="481"/>
      <c r="L32" s="481"/>
      <c r="M32" s="481"/>
      <c r="N32" s="481"/>
      <c r="O32" s="481"/>
      <c r="P32" s="481"/>
      <c r="Q32" s="481"/>
      <c r="Z32" s="481"/>
      <c r="AA32" s="481"/>
      <c r="AC32" s="613" t="s">
        <v>723</v>
      </c>
      <c r="AD32" s="894">
        <v>4</v>
      </c>
      <c r="AE32" s="894">
        <v>7</v>
      </c>
      <c r="AF32" s="894">
        <v>0</v>
      </c>
      <c r="AG32" s="894">
        <v>0</v>
      </c>
      <c r="AH32" s="894">
        <v>0</v>
      </c>
      <c r="AJ32" s="613" t="s">
        <v>723</v>
      </c>
      <c r="AK32" s="892">
        <v>0</v>
      </c>
      <c r="AL32" s="892">
        <v>3</v>
      </c>
      <c r="AM32" s="892">
        <v>0</v>
      </c>
      <c r="AN32" s="892">
        <v>0</v>
      </c>
      <c r="AO32" s="892">
        <v>0</v>
      </c>
      <c r="AP32" s="925"/>
      <c r="AQ32" s="869"/>
      <c r="AR32" s="613" t="s">
        <v>723</v>
      </c>
      <c r="AS32" s="892">
        <v>4</v>
      </c>
      <c r="AT32" s="892">
        <v>4</v>
      </c>
      <c r="AU32" s="892">
        <v>0</v>
      </c>
      <c r="AV32" s="892">
        <v>0</v>
      </c>
      <c r="AW32" s="892">
        <v>0</v>
      </c>
      <c r="AX32" s="745"/>
      <c r="AY32" s="255" t="s">
        <v>96</v>
      </c>
      <c r="AZ32" s="878">
        <v>89</v>
      </c>
      <c r="BA32" s="879">
        <v>22</v>
      </c>
      <c r="BB32" s="879">
        <v>10</v>
      </c>
      <c r="BC32" s="879">
        <v>5</v>
      </c>
      <c r="BD32" s="880">
        <v>5</v>
      </c>
      <c r="BE32" s="887">
        <v>131</v>
      </c>
      <c r="BF32" s="255" t="s">
        <v>96</v>
      </c>
      <c r="BG32" s="751">
        <v>55</v>
      </c>
      <c r="BH32" s="757">
        <v>17</v>
      </c>
      <c r="BI32" s="757">
        <v>10</v>
      </c>
      <c r="BJ32" s="757">
        <v>0</v>
      </c>
      <c r="BK32" s="759">
        <v>1</v>
      </c>
      <c r="BL32" s="794">
        <v>83</v>
      </c>
      <c r="BM32" s="255" t="s">
        <v>96</v>
      </c>
      <c r="BN32" s="751">
        <v>34</v>
      </c>
      <c r="BO32" s="751">
        <v>5</v>
      </c>
      <c r="BP32" s="751">
        <v>0</v>
      </c>
      <c r="BQ32" s="751">
        <v>5</v>
      </c>
      <c r="BR32" s="769">
        <v>4</v>
      </c>
      <c r="BS32" s="794">
        <v>48</v>
      </c>
    </row>
    <row r="33" spans="1:71" ht="12">
      <c r="A33" s="481"/>
      <c r="B33" s="481"/>
      <c r="C33" s="481"/>
      <c r="D33" s="481"/>
      <c r="E33" s="481"/>
      <c r="F33" s="481"/>
      <c r="G33" s="481"/>
      <c r="H33" s="481"/>
      <c r="I33" s="481"/>
      <c r="J33" s="481"/>
      <c r="K33" s="481"/>
      <c r="L33" s="481"/>
      <c r="M33" s="481"/>
      <c r="N33" s="481"/>
      <c r="O33" s="481"/>
      <c r="P33" s="481"/>
      <c r="Q33" s="481"/>
      <c r="Z33" s="481"/>
      <c r="AA33" s="481"/>
      <c r="AC33" s="613" t="s">
        <v>724</v>
      </c>
      <c r="AD33" s="894">
        <v>2</v>
      </c>
      <c r="AE33" s="894">
        <v>5</v>
      </c>
      <c r="AF33" s="894">
        <v>0</v>
      </c>
      <c r="AG33" s="894">
        <v>0</v>
      </c>
      <c r="AH33" s="894">
        <v>0</v>
      </c>
      <c r="AJ33" s="613" t="s">
        <v>724</v>
      </c>
      <c r="AK33" s="892">
        <v>1</v>
      </c>
      <c r="AL33" s="892">
        <v>5</v>
      </c>
      <c r="AM33" s="892">
        <v>0</v>
      </c>
      <c r="AN33" s="892">
        <v>0</v>
      </c>
      <c r="AO33" s="892">
        <v>0</v>
      </c>
      <c r="AP33" s="925"/>
      <c r="AQ33" s="869"/>
      <c r="AR33" s="613" t="s">
        <v>724</v>
      </c>
      <c r="AS33" s="892">
        <v>1</v>
      </c>
      <c r="AT33" s="892">
        <v>0</v>
      </c>
      <c r="AU33" s="892">
        <v>0</v>
      </c>
      <c r="AV33" s="892">
        <v>0</v>
      </c>
      <c r="AW33" s="892">
        <v>0</v>
      </c>
      <c r="AX33" s="745"/>
      <c r="AY33" s="255" t="s">
        <v>97</v>
      </c>
      <c r="AZ33" s="878">
        <v>24</v>
      </c>
      <c r="BA33" s="879">
        <v>14</v>
      </c>
      <c r="BB33" s="879">
        <v>4</v>
      </c>
      <c r="BC33" s="879">
        <v>0</v>
      </c>
      <c r="BD33" s="880">
        <v>1</v>
      </c>
      <c r="BE33" s="887">
        <v>43</v>
      </c>
      <c r="BF33" s="255" t="s">
        <v>97</v>
      </c>
      <c r="BG33" s="751">
        <v>16</v>
      </c>
      <c r="BH33" s="757">
        <v>11</v>
      </c>
      <c r="BI33" s="757">
        <v>2</v>
      </c>
      <c r="BJ33" s="757">
        <v>0</v>
      </c>
      <c r="BK33" s="759">
        <v>0</v>
      </c>
      <c r="BL33" s="794">
        <v>29</v>
      </c>
      <c r="BM33" s="255" t="s">
        <v>97</v>
      </c>
      <c r="BN33" s="751">
        <v>8</v>
      </c>
      <c r="BO33" s="751">
        <v>3</v>
      </c>
      <c r="BP33" s="751">
        <v>2</v>
      </c>
      <c r="BQ33" s="751">
        <v>0</v>
      </c>
      <c r="BR33" s="769">
        <v>1</v>
      </c>
      <c r="BS33" s="794">
        <v>14</v>
      </c>
    </row>
    <row r="34" spans="1:71" ht="12.75" thickBot="1">
      <c r="A34" s="481"/>
      <c r="B34" s="481"/>
      <c r="C34" s="481"/>
      <c r="D34" s="481"/>
      <c r="E34" s="481"/>
      <c r="F34" s="481"/>
      <c r="G34" s="481"/>
      <c r="H34" s="481"/>
      <c r="I34" s="481"/>
      <c r="J34" s="481"/>
      <c r="K34" s="481"/>
      <c r="L34" s="481"/>
      <c r="M34" s="481"/>
      <c r="N34" s="481"/>
      <c r="O34" s="481"/>
      <c r="P34" s="481"/>
      <c r="Q34" s="481"/>
      <c r="Z34" s="481"/>
      <c r="AA34" s="481"/>
      <c r="AC34" s="613" t="s">
        <v>725</v>
      </c>
      <c r="AD34" s="894">
        <v>0</v>
      </c>
      <c r="AE34" s="894">
        <v>9</v>
      </c>
      <c r="AF34" s="894">
        <v>0</v>
      </c>
      <c r="AG34" s="894">
        <v>0</v>
      </c>
      <c r="AH34" s="894">
        <v>0</v>
      </c>
      <c r="AJ34" s="782" t="s">
        <v>725</v>
      </c>
      <c r="AK34" s="895">
        <v>0</v>
      </c>
      <c r="AL34" s="895">
        <v>9</v>
      </c>
      <c r="AM34" s="895">
        <v>0</v>
      </c>
      <c r="AN34" s="895">
        <v>0</v>
      </c>
      <c r="AO34" s="895">
        <v>0</v>
      </c>
      <c r="AP34" s="925"/>
      <c r="AQ34" s="869"/>
      <c r="AR34" s="782" t="s">
        <v>725</v>
      </c>
      <c r="AS34" s="895">
        <v>0</v>
      </c>
      <c r="AT34" s="895">
        <v>0</v>
      </c>
      <c r="AU34" s="895">
        <v>0</v>
      </c>
      <c r="AV34" s="895">
        <v>0</v>
      </c>
      <c r="AW34" s="895">
        <v>0</v>
      </c>
      <c r="AX34" s="745"/>
      <c r="AY34" s="256" t="s">
        <v>98</v>
      </c>
      <c r="AZ34" s="881">
        <v>28</v>
      </c>
      <c r="BA34" s="882">
        <v>7</v>
      </c>
      <c r="BB34" s="882">
        <v>3</v>
      </c>
      <c r="BC34" s="882">
        <v>0</v>
      </c>
      <c r="BD34" s="883">
        <v>0</v>
      </c>
      <c r="BE34" s="887">
        <v>38</v>
      </c>
      <c r="BF34" s="294" t="s">
        <v>98</v>
      </c>
      <c r="BG34" s="752">
        <v>27</v>
      </c>
      <c r="BH34" s="760">
        <v>5</v>
      </c>
      <c r="BI34" s="760">
        <v>3</v>
      </c>
      <c r="BJ34" s="760">
        <v>0</v>
      </c>
      <c r="BK34" s="774">
        <v>0</v>
      </c>
      <c r="BL34" s="794">
        <v>35</v>
      </c>
      <c r="BM34" s="294" t="s">
        <v>98</v>
      </c>
      <c r="BN34" s="752">
        <v>1</v>
      </c>
      <c r="BO34" s="752">
        <v>2</v>
      </c>
      <c r="BP34" s="752">
        <v>0</v>
      </c>
      <c r="BQ34" s="752">
        <v>0</v>
      </c>
      <c r="BR34" s="770">
        <v>0</v>
      </c>
      <c r="BS34" s="794">
        <v>3</v>
      </c>
    </row>
    <row r="35" spans="1:71" ht="13.5" thickBot="1" thickTop="1">
      <c r="A35" s="481"/>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C35" s="420" t="s">
        <v>400</v>
      </c>
      <c r="AD35" s="896">
        <v>147</v>
      </c>
      <c r="AE35" s="896">
        <v>64</v>
      </c>
      <c r="AF35" s="896">
        <v>17</v>
      </c>
      <c r="AG35" s="896">
        <v>5</v>
      </c>
      <c r="AH35" s="896">
        <v>6</v>
      </c>
      <c r="AJ35" s="525" t="s">
        <v>390</v>
      </c>
      <c r="AK35" s="896">
        <v>99</v>
      </c>
      <c r="AL35" s="896">
        <v>50</v>
      </c>
      <c r="AM35" s="896">
        <v>15</v>
      </c>
      <c r="AN35" s="896">
        <v>0</v>
      </c>
      <c r="AO35" s="897">
        <v>1</v>
      </c>
      <c r="AP35" s="926"/>
      <c r="AQ35" s="869"/>
      <c r="AR35" s="525" t="s">
        <v>390</v>
      </c>
      <c r="AS35" s="898">
        <v>48</v>
      </c>
      <c r="AT35" s="896">
        <v>14</v>
      </c>
      <c r="AU35" s="896">
        <v>2</v>
      </c>
      <c r="AV35" s="896">
        <v>5</v>
      </c>
      <c r="AW35" s="897">
        <v>5</v>
      </c>
      <c r="AX35" s="745"/>
      <c r="AY35" s="453" t="s">
        <v>400</v>
      </c>
      <c r="AZ35" s="884">
        <v>147</v>
      </c>
      <c r="BA35" s="885">
        <v>64</v>
      </c>
      <c r="BB35" s="885">
        <v>17</v>
      </c>
      <c r="BC35" s="885">
        <v>5</v>
      </c>
      <c r="BD35" s="886">
        <v>6</v>
      </c>
      <c r="BF35" s="488" t="s">
        <v>390</v>
      </c>
      <c r="BG35" s="767">
        <v>99</v>
      </c>
      <c r="BH35" s="763">
        <v>50</v>
      </c>
      <c r="BI35" s="763">
        <v>15</v>
      </c>
      <c r="BJ35" s="763">
        <v>0</v>
      </c>
      <c r="BK35" s="775">
        <v>1</v>
      </c>
      <c r="BL35" s="794">
        <v>165</v>
      </c>
      <c r="BM35" s="488" t="s">
        <v>390</v>
      </c>
      <c r="BN35" s="767">
        <v>48</v>
      </c>
      <c r="BO35" s="767">
        <v>14</v>
      </c>
      <c r="BP35" s="767">
        <v>2</v>
      </c>
      <c r="BQ35" s="767">
        <v>5</v>
      </c>
      <c r="BR35" s="771">
        <v>5</v>
      </c>
      <c r="BS35" s="794">
        <v>74</v>
      </c>
    </row>
    <row r="36" spans="1:69" ht="12">
      <c r="A36" s="481"/>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K36" s="519"/>
      <c r="AL36" s="519"/>
      <c r="AM36" s="519"/>
      <c r="AN36" s="519"/>
      <c r="AO36" s="519"/>
      <c r="AP36" s="519"/>
      <c r="AQ36" s="869"/>
      <c r="AR36" s="519"/>
      <c r="AS36" s="519"/>
      <c r="AT36" s="519"/>
      <c r="AU36" s="519"/>
      <c r="AV36" s="519"/>
      <c r="AW36" s="519"/>
      <c r="BF36" s="519"/>
      <c r="BG36" s="519"/>
      <c r="BH36" s="519"/>
      <c r="BI36" s="519"/>
      <c r="BJ36" s="519"/>
      <c r="BM36" s="519"/>
      <c r="BN36" s="519"/>
      <c r="BO36" s="519"/>
      <c r="BP36" s="519"/>
      <c r="BQ36" s="519"/>
    </row>
    <row r="37" spans="1:69" ht="12">
      <c r="A37" s="48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C37" s="475" t="s">
        <v>500</v>
      </c>
      <c r="AK37" s="869"/>
      <c r="AL37" s="869"/>
      <c r="AM37" s="869"/>
      <c r="AN37" s="869"/>
      <c r="AO37" s="869"/>
      <c r="AP37" s="869"/>
      <c r="AQ37" s="869"/>
      <c r="AR37" s="869"/>
      <c r="AS37" s="869"/>
      <c r="AT37" s="869"/>
      <c r="AU37" s="869"/>
      <c r="AV37" s="869"/>
      <c r="AW37" s="870"/>
      <c r="BF37" s="474"/>
      <c r="BG37" s="474"/>
      <c r="BH37" s="474"/>
      <c r="BI37" s="474"/>
      <c r="BJ37" s="474"/>
      <c r="BM37" s="474"/>
      <c r="BN37" s="474"/>
      <c r="BO37" s="474"/>
      <c r="BP37" s="474"/>
      <c r="BQ37" s="474"/>
    </row>
    <row r="38" spans="1:69" ht="12" customHeight="1">
      <c r="A38" s="48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C38" s="943"/>
      <c r="AD38" s="776" t="s">
        <v>40</v>
      </c>
      <c r="AE38" s="644" t="s">
        <v>614</v>
      </c>
      <c r="AF38" s="944" t="s">
        <v>42</v>
      </c>
      <c r="AG38" s="777" t="s">
        <v>613</v>
      </c>
      <c r="AH38" s="644" t="s">
        <v>46</v>
      </c>
      <c r="AK38" s="519"/>
      <c r="AL38" s="519"/>
      <c r="AM38" s="519"/>
      <c r="AN38" s="519"/>
      <c r="AO38" s="519"/>
      <c r="AP38" s="519"/>
      <c r="AQ38" s="869"/>
      <c r="AR38" s="519"/>
      <c r="AS38" s="519"/>
      <c r="AT38" s="519"/>
      <c r="AU38" s="519"/>
      <c r="AV38" s="519"/>
      <c r="AW38" s="519"/>
      <c r="BF38" s="519"/>
      <c r="BG38" s="519"/>
      <c r="BH38" s="519"/>
      <c r="BI38" s="519"/>
      <c r="BJ38" s="519"/>
      <c r="BM38" s="519"/>
      <c r="BN38" s="519"/>
      <c r="BO38" s="519"/>
      <c r="BP38" s="519"/>
      <c r="BQ38" s="519"/>
    </row>
    <row r="39" spans="1:69" ht="12">
      <c r="A39" s="481"/>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C39" s="644" t="s">
        <v>46</v>
      </c>
      <c r="AD39" s="868">
        <v>74</v>
      </c>
      <c r="AE39" s="868">
        <v>27</v>
      </c>
      <c r="AF39" s="868">
        <v>663</v>
      </c>
      <c r="AG39" s="868">
        <v>23</v>
      </c>
      <c r="AH39" s="868">
        <v>787</v>
      </c>
      <c r="AK39" s="869"/>
      <c r="AL39" s="869"/>
      <c r="AM39" s="869"/>
      <c r="AN39" s="869"/>
      <c r="AO39" s="869"/>
      <c r="AP39" s="869"/>
      <c r="AQ39" s="869"/>
      <c r="AR39" s="869"/>
      <c r="AS39" s="869"/>
      <c r="AT39" s="869"/>
      <c r="AU39" s="869"/>
      <c r="AV39" s="869"/>
      <c r="AW39" s="869"/>
      <c r="BF39" s="474"/>
      <c r="BG39" s="474"/>
      <c r="BH39" s="474"/>
      <c r="BI39" s="474"/>
      <c r="BJ39" s="474"/>
      <c r="BM39" s="474"/>
      <c r="BN39" s="474"/>
      <c r="BO39" s="474"/>
      <c r="BP39" s="474"/>
      <c r="BQ39" s="474"/>
    </row>
    <row r="40" spans="1:69" ht="12.75" thickBot="1">
      <c r="A40" s="481"/>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K40" s="519"/>
      <c r="AL40" s="519"/>
      <c r="AM40" s="519"/>
      <c r="AN40" s="519"/>
      <c r="AO40" s="519"/>
      <c r="AP40" s="519"/>
      <c r="AQ40" s="869"/>
      <c r="AR40" s="519"/>
      <c r="AS40" s="519"/>
      <c r="AT40" s="519"/>
      <c r="AU40" s="519"/>
      <c r="AV40" s="519"/>
      <c r="AW40" s="519"/>
      <c r="BF40" s="519"/>
      <c r="BG40" s="519"/>
      <c r="BH40" s="519"/>
      <c r="BI40" s="519"/>
      <c r="BJ40" s="519"/>
      <c r="BM40" s="519"/>
      <c r="BN40" s="519"/>
      <c r="BO40" s="519"/>
      <c r="BP40" s="519"/>
      <c r="BQ40" s="519"/>
    </row>
    <row r="41" spans="1:69" ht="12.75" thickBot="1">
      <c r="A41" s="481"/>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C41" s="686" t="s">
        <v>185</v>
      </c>
      <c r="AD41" s="644" t="s">
        <v>40</v>
      </c>
      <c r="AE41" s="644" t="s">
        <v>614</v>
      </c>
      <c r="AF41" s="686" t="s">
        <v>382</v>
      </c>
      <c r="AG41" s="644" t="s">
        <v>40</v>
      </c>
      <c r="AH41" s="644" t="s">
        <v>614</v>
      </c>
      <c r="AK41" s="869"/>
      <c r="AL41" s="869"/>
      <c r="AM41" s="869"/>
      <c r="AN41" s="869"/>
      <c r="AO41" s="869"/>
      <c r="AP41" s="869"/>
      <c r="AQ41" s="869"/>
      <c r="AR41" s="869"/>
      <c r="AS41" s="869"/>
      <c r="AT41" s="869"/>
      <c r="AU41" s="869"/>
      <c r="AV41" s="869"/>
      <c r="AW41" s="869"/>
      <c r="AY41" s="116" t="s">
        <v>185</v>
      </c>
      <c r="AZ41" s="520" t="s">
        <v>40</v>
      </c>
      <c r="BA41" s="517" t="s">
        <v>614</v>
      </c>
      <c r="BB41" s="207" t="s">
        <v>382</v>
      </c>
      <c r="BC41" s="516" t="s">
        <v>40</v>
      </c>
      <c r="BD41" s="517" t="s">
        <v>614</v>
      </c>
      <c r="BF41" s="474"/>
      <c r="BG41" s="474"/>
      <c r="BH41" s="474"/>
      <c r="BI41" s="474"/>
      <c r="BJ41" s="474"/>
      <c r="BM41" s="474"/>
      <c r="BN41" s="474"/>
      <c r="BO41" s="474"/>
      <c r="BP41" s="474"/>
      <c r="BQ41" s="474"/>
    </row>
    <row r="42" spans="1:69" ht="12">
      <c r="A42" s="481"/>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C42" s="804" t="s">
        <v>174</v>
      </c>
      <c r="AD42" s="946">
        <v>10</v>
      </c>
      <c r="AE42" s="946">
        <v>3</v>
      </c>
      <c r="AF42" s="613" t="s">
        <v>720</v>
      </c>
      <c r="AG42" s="946">
        <v>19</v>
      </c>
      <c r="AH42" s="946">
        <v>3</v>
      </c>
      <c r="AK42" s="519"/>
      <c r="AL42" s="519"/>
      <c r="AM42" s="519"/>
      <c r="AN42" s="519"/>
      <c r="AO42" s="519"/>
      <c r="AP42" s="519"/>
      <c r="AQ42" s="869"/>
      <c r="AR42" s="519"/>
      <c r="AS42" s="519"/>
      <c r="AT42" s="519"/>
      <c r="AU42" s="519"/>
      <c r="AV42" s="519"/>
      <c r="AW42" s="519"/>
      <c r="AY42" s="131" t="s">
        <v>391</v>
      </c>
      <c r="AZ42" s="953">
        <v>0</v>
      </c>
      <c r="BA42" s="949">
        <v>0</v>
      </c>
      <c r="BB42" s="290" t="s">
        <v>378</v>
      </c>
      <c r="BC42" s="949">
        <v>2</v>
      </c>
      <c r="BD42" s="949">
        <v>0</v>
      </c>
      <c r="BF42" s="519"/>
      <c r="BG42" s="519"/>
      <c r="BH42" s="519"/>
      <c r="BI42" s="519"/>
      <c r="BJ42" s="519"/>
      <c r="BM42" s="519"/>
      <c r="BN42" s="519"/>
      <c r="BO42" s="519"/>
      <c r="BP42" s="519"/>
      <c r="BQ42" s="519"/>
    </row>
    <row r="43" spans="1:69" ht="12">
      <c r="A43" s="481"/>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C43" s="804" t="s">
        <v>173</v>
      </c>
      <c r="AD43" s="946">
        <v>17</v>
      </c>
      <c r="AE43" s="946">
        <v>6</v>
      </c>
      <c r="AF43" s="613" t="s">
        <v>721</v>
      </c>
      <c r="AG43" s="946">
        <v>21</v>
      </c>
      <c r="AH43" s="946">
        <v>9</v>
      </c>
      <c r="AK43" s="519"/>
      <c r="AL43" s="519"/>
      <c r="AM43" s="519"/>
      <c r="AN43" s="519"/>
      <c r="AO43" s="519"/>
      <c r="AP43" s="519"/>
      <c r="AQ43" s="869"/>
      <c r="AR43" s="519"/>
      <c r="AS43" s="519"/>
      <c r="AT43" s="519"/>
      <c r="AU43" s="519"/>
      <c r="AV43" s="519"/>
      <c r="AW43" s="519"/>
      <c r="AY43" s="34" t="s">
        <v>14</v>
      </c>
      <c r="AZ43" s="953">
        <v>0</v>
      </c>
      <c r="BA43" s="949">
        <v>0</v>
      </c>
      <c r="BB43" s="255" t="s">
        <v>94</v>
      </c>
      <c r="BC43" s="949">
        <v>2</v>
      </c>
      <c r="BD43" s="949">
        <v>1</v>
      </c>
      <c r="BF43" s="519"/>
      <c r="BG43" s="519"/>
      <c r="BH43" s="519"/>
      <c r="BI43" s="519"/>
      <c r="BJ43" s="519"/>
      <c r="BM43" s="519"/>
      <c r="BN43" s="519"/>
      <c r="BO43" s="519"/>
      <c r="BP43" s="519"/>
      <c r="BQ43" s="519"/>
    </row>
    <row r="44" spans="1:69" ht="12">
      <c r="A44" s="481"/>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C44" s="804" t="s">
        <v>163</v>
      </c>
      <c r="AD44" s="946">
        <v>0</v>
      </c>
      <c r="AE44" s="946">
        <v>1</v>
      </c>
      <c r="AF44" s="613" t="s">
        <v>722</v>
      </c>
      <c r="AG44" s="946">
        <v>29</v>
      </c>
      <c r="AH44" s="946">
        <v>13</v>
      </c>
      <c r="AK44" s="519"/>
      <c r="AL44" s="519"/>
      <c r="AM44" s="519"/>
      <c r="AN44" s="519"/>
      <c r="AO44" s="519"/>
      <c r="AP44" s="519"/>
      <c r="AQ44" s="869"/>
      <c r="AR44" s="519"/>
      <c r="AS44" s="519"/>
      <c r="AT44" s="519"/>
      <c r="AU44" s="519"/>
      <c r="AV44" s="519"/>
      <c r="AW44" s="519"/>
      <c r="AY44" s="34" t="s">
        <v>171</v>
      </c>
      <c r="AZ44" s="953">
        <v>16</v>
      </c>
      <c r="BA44" s="949">
        <v>5</v>
      </c>
      <c r="BB44" s="255" t="s">
        <v>95</v>
      </c>
      <c r="BC44" s="949">
        <v>1</v>
      </c>
      <c r="BD44" s="949">
        <v>1</v>
      </c>
      <c r="BF44" s="519"/>
      <c r="BG44" s="519"/>
      <c r="BH44" s="519"/>
      <c r="BI44" s="519"/>
      <c r="BJ44" s="519"/>
      <c r="BM44" s="519"/>
      <c r="BN44" s="519"/>
      <c r="BO44" s="519"/>
      <c r="BP44" s="519"/>
      <c r="BQ44" s="519"/>
    </row>
    <row r="45" spans="1:69" ht="12">
      <c r="A45" s="481"/>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C45" s="804" t="s">
        <v>164</v>
      </c>
      <c r="AD45" s="946">
        <v>1</v>
      </c>
      <c r="AE45" s="946">
        <v>0</v>
      </c>
      <c r="AF45" s="613" t="s">
        <v>723</v>
      </c>
      <c r="AG45" s="946">
        <v>1</v>
      </c>
      <c r="AH45" s="946">
        <v>1</v>
      </c>
      <c r="AK45" s="519"/>
      <c r="AL45" s="519"/>
      <c r="AM45" s="519"/>
      <c r="AN45" s="519"/>
      <c r="AO45" s="519"/>
      <c r="AP45" s="519"/>
      <c r="AQ45" s="869"/>
      <c r="AR45" s="519"/>
      <c r="AS45" s="519"/>
      <c r="AT45" s="519"/>
      <c r="AU45" s="519"/>
      <c r="AV45" s="519"/>
      <c r="AW45" s="519"/>
      <c r="AY45" s="34" t="s">
        <v>169</v>
      </c>
      <c r="AZ45" s="953">
        <v>1</v>
      </c>
      <c r="BA45" s="949">
        <v>2</v>
      </c>
      <c r="BB45" s="255" t="s">
        <v>96</v>
      </c>
      <c r="BC45" s="949">
        <v>29</v>
      </c>
      <c r="BD45" s="949">
        <v>13</v>
      </c>
      <c r="BF45" s="519"/>
      <c r="BG45" s="519"/>
      <c r="BH45" s="519"/>
      <c r="BI45" s="519"/>
      <c r="BJ45" s="519"/>
      <c r="BM45" s="519"/>
      <c r="BN45" s="519"/>
      <c r="BO45" s="519"/>
      <c r="BP45" s="519"/>
      <c r="BQ45" s="519"/>
    </row>
    <row r="46" spans="1:56" ht="12">
      <c r="A46" s="481"/>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C46" s="804" t="s">
        <v>165</v>
      </c>
      <c r="AD46" s="946">
        <v>20</v>
      </c>
      <c r="AE46" s="946">
        <v>7</v>
      </c>
      <c r="AF46" s="613" t="s">
        <v>724</v>
      </c>
      <c r="AG46" s="946">
        <v>2</v>
      </c>
      <c r="AH46" s="946">
        <v>1</v>
      </c>
      <c r="AQ46" s="869"/>
      <c r="AY46" s="34" t="s">
        <v>168</v>
      </c>
      <c r="AZ46" s="953">
        <v>7</v>
      </c>
      <c r="BA46" s="949">
        <v>2</v>
      </c>
      <c r="BB46" s="255" t="s">
        <v>97</v>
      </c>
      <c r="BC46" s="949">
        <v>21</v>
      </c>
      <c r="BD46" s="949">
        <v>9</v>
      </c>
    </row>
    <row r="47" spans="1:56" ht="12.75" thickBot="1">
      <c r="A47" s="481"/>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C47" s="804" t="s">
        <v>166</v>
      </c>
      <c r="AD47" s="946">
        <v>0</v>
      </c>
      <c r="AE47" s="946">
        <v>0</v>
      </c>
      <c r="AF47" s="782" t="s">
        <v>725</v>
      </c>
      <c r="AG47" s="947">
        <v>2</v>
      </c>
      <c r="AH47" s="947">
        <v>0</v>
      </c>
      <c r="AQ47" s="869"/>
      <c r="AY47" s="34" t="s">
        <v>167</v>
      </c>
      <c r="AZ47" s="953">
        <v>2</v>
      </c>
      <c r="BA47" s="949">
        <v>1</v>
      </c>
      <c r="BB47" s="957" t="s">
        <v>98</v>
      </c>
      <c r="BC47" s="950">
        <v>19</v>
      </c>
      <c r="BD47" s="950">
        <v>3</v>
      </c>
    </row>
    <row r="48" spans="1:56" ht="12.75" thickBot="1">
      <c r="A48" s="481"/>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C48" s="804" t="s">
        <v>172</v>
      </c>
      <c r="AD48" s="946">
        <v>0</v>
      </c>
      <c r="AE48" s="946">
        <v>0</v>
      </c>
      <c r="AF48" s="420" t="s">
        <v>400</v>
      </c>
      <c r="AG48" s="948">
        <v>74</v>
      </c>
      <c r="AH48" s="948">
        <v>27</v>
      </c>
      <c r="AQ48" s="869"/>
      <c r="AY48" s="34" t="s">
        <v>172</v>
      </c>
      <c r="AZ48" s="953">
        <v>0</v>
      </c>
      <c r="BA48" s="949">
        <v>0</v>
      </c>
      <c r="BB48" s="420" t="s">
        <v>400</v>
      </c>
      <c r="BC48" s="951">
        <v>74</v>
      </c>
      <c r="BD48" s="952">
        <v>27</v>
      </c>
    </row>
    <row r="49" spans="1:53" ht="12">
      <c r="A49" s="481"/>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C49" s="804" t="s">
        <v>167</v>
      </c>
      <c r="AD49" s="946">
        <v>2</v>
      </c>
      <c r="AE49" s="946">
        <v>1</v>
      </c>
      <c r="AQ49" s="869"/>
      <c r="AY49" s="34" t="s">
        <v>166</v>
      </c>
      <c r="AZ49" s="953">
        <v>0</v>
      </c>
      <c r="BA49" s="949">
        <v>0</v>
      </c>
    </row>
    <row r="50" spans="1:53" ht="12">
      <c r="A50" s="481"/>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C50" s="804" t="s">
        <v>168</v>
      </c>
      <c r="AD50" s="946">
        <v>7</v>
      </c>
      <c r="AE50" s="946">
        <v>2</v>
      </c>
      <c r="AY50" s="34" t="s">
        <v>165</v>
      </c>
      <c r="AZ50" s="953">
        <v>20</v>
      </c>
      <c r="BA50" s="949">
        <v>7</v>
      </c>
    </row>
    <row r="51" spans="1:53" ht="12">
      <c r="A51" s="481"/>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C51" s="804" t="s">
        <v>169</v>
      </c>
      <c r="AD51" s="946">
        <v>1</v>
      </c>
      <c r="AE51" s="946">
        <v>2</v>
      </c>
      <c r="AY51" s="34" t="s">
        <v>164</v>
      </c>
      <c r="AZ51" s="953">
        <v>1</v>
      </c>
      <c r="BA51" s="949">
        <v>0</v>
      </c>
    </row>
    <row r="52" spans="1:53" ht="12">
      <c r="A52" s="481"/>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C52" s="804" t="s">
        <v>171</v>
      </c>
      <c r="AD52" s="946">
        <v>16</v>
      </c>
      <c r="AE52" s="946">
        <v>5</v>
      </c>
      <c r="AY52" s="34" t="s">
        <v>163</v>
      </c>
      <c r="AZ52" s="953">
        <v>0</v>
      </c>
      <c r="BA52" s="949">
        <v>1</v>
      </c>
    </row>
    <row r="53" spans="1:53" ht="12">
      <c r="A53" s="481"/>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C53" s="804" t="s">
        <v>387</v>
      </c>
      <c r="AD53" s="946">
        <v>0</v>
      </c>
      <c r="AE53" s="946">
        <v>0</v>
      </c>
      <c r="AY53" s="34" t="s">
        <v>173</v>
      </c>
      <c r="AZ53" s="953">
        <v>17</v>
      </c>
      <c r="BA53" s="949">
        <v>6</v>
      </c>
    </row>
    <row r="54" spans="1:53" ht="12.75" thickBot="1">
      <c r="A54" s="481"/>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C54" s="781" t="s">
        <v>391</v>
      </c>
      <c r="AD54" s="946">
        <v>0</v>
      </c>
      <c r="AE54" s="946">
        <v>0</v>
      </c>
      <c r="AY54" s="956" t="s">
        <v>174</v>
      </c>
      <c r="AZ54" s="954">
        <v>10</v>
      </c>
      <c r="BA54" s="950">
        <v>3</v>
      </c>
    </row>
    <row r="55" spans="29:53" ht="12.75" thickBot="1">
      <c r="AC55" s="420" t="s">
        <v>400</v>
      </c>
      <c r="AD55" s="948">
        <v>74</v>
      </c>
      <c r="AE55" s="948">
        <v>27</v>
      </c>
      <c r="AY55" s="424" t="s">
        <v>400</v>
      </c>
      <c r="AZ55" s="955">
        <v>74</v>
      </c>
      <c r="BA55" s="952">
        <v>27</v>
      </c>
    </row>
  </sheetData>
  <sheetProtection password="DF54" sheet="1" objects="1" scenarios="1"/>
  <mergeCells count="11">
    <mergeCell ref="AF5:AG5"/>
    <mergeCell ref="AF6:AG6"/>
    <mergeCell ref="A1:B1"/>
    <mergeCell ref="V1:AA1"/>
    <mergeCell ref="AD5:AE5"/>
    <mergeCell ref="AD6:AE6"/>
    <mergeCell ref="B5:I18"/>
    <mergeCell ref="AR6:AS6"/>
    <mergeCell ref="AT6:AU6"/>
    <mergeCell ref="AR5:AS5"/>
    <mergeCell ref="AT5:AU5"/>
  </mergeCells>
  <printOptions horizontalCentered="1"/>
  <pageMargins left="0.5905511811023623" right="0.5905511811023623" top="0.984251968503937" bottom="0.984251968503937" header="0.5118110236220472" footer="0.5118110236220472"/>
  <pageSetup horizontalDpi="300" verticalDpi="300" orientation="portrait" paperSize="9" scale="94" r:id="rId2"/>
  <colBreaks count="4" manualBreakCount="4">
    <brk id="27" max="65535" man="1"/>
    <brk id="34" max="65535" man="1"/>
    <brk id="43" max="65535" man="1"/>
    <brk id="56" max="65535" man="1"/>
  </colBreaks>
  <drawing r:id="rId1"/>
</worksheet>
</file>

<file path=xl/worksheets/sheet34.xml><?xml version="1.0" encoding="utf-8"?>
<worksheet xmlns="http://schemas.openxmlformats.org/spreadsheetml/2006/main" xmlns:r="http://schemas.openxmlformats.org/officeDocument/2006/relationships">
  <sheetPr>
    <tabColor indexed="45"/>
  </sheetPr>
  <dimension ref="A1:A51"/>
  <sheetViews>
    <sheetView showGridLines="0" view="pageBreakPreview" zoomScaleSheetLayoutView="100" workbookViewId="0" topLeftCell="A1">
      <selection activeCell="A1" sqref="A1"/>
    </sheetView>
  </sheetViews>
  <sheetFormatPr defaultColWidth="9.00390625" defaultRowHeight="12.75"/>
  <cols>
    <col min="1" max="1" width="74.375" style="566" customWidth="1"/>
    <col min="2" max="16384" width="9.125" style="566" customWidth="1"/>
  </cols>
  <sheetData>
    <row r="1" ht="12.75" thickTop="1">
      <c r="A1" s="565"/>
    </row>
    <row r="2" ht="12">
      <c r="A2" s="567"/>
    </row>
    <row r="3" ht="12">
      <c r="A3" s="567"/>
    </row>
    <row r="4" ht="12">
      <c r="A4" s="568"/>
    </row>
    <row r="5" ht="12">
      <c r="A5" s="568"/>
    </row>
    <row r="6" ht="12">
      <c r="A6" s="568"/>
    </row>
    <row r="7" ht="12">
      <c r="A7" s="568"/>
    </row>
    <row r="8" ht="12">
      <c r="A8" s="568"/>
    </row>
    <row r="9" ht="12">
      <c r="A9" s="568"/>
    </row>
    <row r="10" ht="12">
      <c r="A10" s="568"/>
    </row>
    <row r="11" ht="12">
      <c r="A11" s="568"/>
    </row>
    <row r="12" ht="12">
      <c r="A12" s="985"/>
    </row>
    <row r="13" ht="12">
      <c r="A13" s="985"/>
    </row>
    <row r="14" ht="12">
      <c r="A14" s="985"/>
    </row>
    <row r="15" ht="12">
      <c r="A15" s="985" t="s">
        <v>671</v>
      </c>
    </row>
    <row r="16" ht="12">
      <c r="A16" s="985"/>
    </row>
    <row r="17" ht="12">
      <c r="A17" s="985"/>
    </row>
    <row r="18" ht="12">
      <c r="A18" s="986"/>
    </row>
    <row r="19" ht="12">
      <c r="A19" s="986"/>
    </row>
    <row r="20" ht="12">
      <c r="A20" s="567"/>
    </row>
    <row r="21" ht="12">
      <c r="A21" s="567"/>
    </row>
    <row r="22" ht="12">
      <c r="A22" s="568"/>
    </row>
    <row r="23" ht="12">
      <c r="A23" s="568"/>
    </row>
    <row r="24" ht="12">
      <c r="A24" s="1002" t="s">
        <v>221</v>
      </c>
    </row>
    <row r="25" ht="12">
      <c r="A25" s="1002"/>
    </row>
    <row r="26" ht="12">
      <c r="A26" s="567"/>
    </row>
    <row r="27" ht="12">
      <c r="A27" s="567"/>
    </row>
    <row r="28" ht="12">
      <c r="A28" s="567"/>
    </row>
    <row r="29" ht="12">
      <c r="A29" s="567"/>
    </row>
    <row r="30" ht="12">
      <c r="A30" s="567"/>
    </row>
    <row r="31" ht="12">
      <c r="A31" s="568"/>
    </row>
    <row r="32" ht="12">
      <c r="A32" s="568"/>
    </row>
    <row r="33" ht="12">
      <c r="A33" s="568"/>
    </row>
    <row r="34" ht="12">
      <c r="A34" s="568"/>
    </row>
    <row r="35" ht="12">
      <c r="A35" s="568"/>
    </row>
    <row r="36" ht="12">
      <c r="A36" s="568"/>
    </row>
    <row r="37" ht="12">
      <c r="A37" s="568"/>
    </row>
    <row r="38" ht="12">
      <c r="A38" s="568"/>
    </row>
    <row r="39" ht="12">
      <c r="A39" s="568"/>
    </row>
    <row r="40" ht="12">
      <c r="A40" s="984"/>
    </row>
    <row r="41" ht="12">
      <c r="A41" s="984"/>
    </row>
    <row r="42" ht="12">
      <c r="A42" s="984"/>
    </row>
    <row r="43" ht="12">
      <c r="A43" s="568"/>
    </row>
    <row r="44" ht="12">
      <c r="A44" s="568"/>
    </row>
    <row r="45" ht="12">
      <c r="A45" s="568"/>
    </row>
    <row r="46" ht="12">
      <c r="A46" s="568"/>
    </row>
    <row r="47" ht="12">
      <c r="A47" s="568"/>
    </row>
    <row r="48" ht="12">
      <c r="A48" s="568"/>
    </row>
    <row r="49" ht="12">
      <c r="A49" s="568"/>
    </row>
    <row r="50" ht="12">
      <c r="A50" s="568"/>
    </row>
    <row r="51" ht="12.75" thickBot="1">
      <c r="A51" s="569"/>
    </row>
    <row r="52" ht="12.75" thickTop="1"/>
  </sheetData>
  <sheetProtection password="DF54" sheet="1" objects="1" scenarios="1"/>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120" r:id="rId1"/>
</worksheet>
</file>

<file path=xl/worksheets/sheet35.xml><?xml version="1.0" encoding="utf-8"?>
<worksheet xmlns="http://schemas.openxmlformats.org/spreadsheetml/2006/main" xmlns:r="http://schemas.openxmlformats.org/officeDocument/2006/relationships">
  <sheetPr>
    <tabColor indexed="45"/>
  </sheetPr>
  <dimension ref="A1:HA726"/>
  <sheetViews>
    <sheetView showGridLines="0" view="pageBreakPreview" zoomScaleNormal="85" zoomScaleSheetLayoutView="100" workbookViewId="0" topLeftCell="A1">
      <selection activeCell="A1" sqref="A1"/>
    </sheetView>
  </sheetViews>
  <sheetFormatPr defaultColWidth="9.00390625" defaultRowHeight="12.75"/>
  <cols>
    <col min="1" max="1" width="9.75390625" style="42" customWidth="1"/>
    <col min="2" max="2" width="7.125" style="42" customWidth="1"/>
    <col min="3" max="15" width="8.125" style="42" customWidth="1"/>
    <col min="16" max="16" width="7.25390625" style="42" customWidth="1"/>
    <col min="17" max="17" width="7.00390625" style="42" customWidth="1"/>
    <col min="18" max="23" width="6.625" style="42" customWidth="1"/>
    <col min="24" max="24" width="7.875" style="42" customWidth="1"/>
    <col min="25" max="30" width="6.625" style="42" customWidth="1"/>
    <col min="31" max="31" width="6.25390625" style="42" customWidth="1"/>
    <col min="32" max="32" width="7.875" style="42" customWidth="1"/>
    <col min="33" max="34" width="8.375" style="42" customWidth="1"/>
    <col min="35" max="35" width="8.125" style="42" customWidth="1"/>
    <col min="36" max="36" width="7.875" style="42" customWidth="1"/>
    <col min="37" max="38" width="6.375" style="42" customWidth="1"/>
    <col min="39" max="39" width="7.00390625" style="42" customWidth="1"/>
    <col min="40" max="46" width="9.75390625" style="42" customWidth="1"/>
    <col min="47" max="47" width="8.75390625" style="42" customWidth="1"/>
    <col min="48" max="53" width="9.75390625" style="42" customWidth="1"/>
    <col min="54" max="54" width="8.125" style="42" customWidth="1"/>
    <col min="55" max="55" width="7.00390625" style="42" customWidth="1"/>
    <col min="56" max="63" width="5.375" style="42" customWidth="1"/>
    <col min="64" max="68" width="6.75390625" style="42" customWidth="1"/>
    <col min="69" max="69" width="6.125" style="42" customWidth="1"/>
    <col min="70" max="72" width="5.375" style="42" customWidth="1"/>
    <col min="73" max="73" width="6.00390625" style="42" customWidth="1"/>
    <col min="74" max="76" width="5.375" style="42" customWidth="1"/>
    <col min="77" max="77" width="6.00390625" style="42" customWidth="1"/>
    <col min="78" max="80" width="5.375" style="42" customWidth="1"/>
    <col min="81" max="81" width="6.125" style="42" customWidth="1"/>
    <col min="82" max="84" width="5.375" style="42" customWidth="1"/>
    <col min="85" max="85" width="6.375" style="42" customWidth="1"/>
    <col min="86" max="88" width="5.375" style="42" customWidth="1"/>
    <col min="89" max="89" width="6.25390625" style="42" customWidth="1"/>
    <col min="90" max="104" width="5.375" style="42" customWidth="1"/>
    <col min="105" max="105" width="6.375" style="42" customWidth="1"/>
    <col min="106" max="106" width="6.00390625" style="42" customWidth="1"/>
    <col min="107" max="108" width="9.75390625" style="42" customWidth="1"/>
    <col min="109" max="109" width="6.375" style="42" customWidth="1"/>
    <col min="110" max="110" width="6.00390625" style="42" customWidth="1"/>
    <col min="111" max="116" width="9.75390625" style="42" customWidth="1"/>
    <col min="117" max="124" width="6.375" style="108" customWidth="1"/>
    <col min="125" max="127" width="10.625" style="42" customWidth="1"/>
    <col min="128" max="131" width="6.375" style="42" customWidth="1"/>
    <col min="132" max="135" width="6.375" style="108" customWidth="1"/>
    <col min="136" max="138" width="9.125" style="42" customWidth="1"/>
    <col min="139" max="192" width="7.875" style="42" customWidth="1"/>
    <col min="193" max="209" width="7.875" style="69" customWidth="1"/>
    <col min="210" max="16384" width="7.875" style="42" customWidth="1"/>
  </cols>
  <sheetData>
    <row r="1" spans="1:209" s="531" customFormat="1" ht="15.75" customHeight="1">
      <c r="A1" s="676"/>
      <c r="B1" s="691" t="s">
        <v>255</v>
      </c>
      <c r="C1" s="694" t="s">
        <v>256</v>
      </c>
      <c r="D1" s="695"/>
      <c r="E1" s="695"/>
      <c r="F1" s="695"/>
      <c r="G1" s="696"/>
      <c r="H1" s="676"/>
      <c r="I1" s="676"/>
      <c r="J1" s="676"/>
      <c r="K1" s="676"/>
      <c r="L1" s="676"/>
      <c r="M1" s="676"/>
      <c r="N1" s="676"/>
      <c r="O1" s="676"/>
      <c r="P1" s="676"/>
      <c r="Q1" s="676"/>
      <c r="R1" s="694" t="s">
        <v>259</v>
      </c>
      <c r="S1" s="695"/>
      <c r="T1" s="695"/>
      <c r="U1" s="695"/>
      <c r="V1" s="696"/>
      <c r="W1" s="676"/>
      <c r="X1" s="676"/>
      <c r="Y1" s="676"/>
      <c r="Z1" s="676"/>
      <c r="AA1" s="676"/>
      <c r="AB1" s="676"/>
      <c r="AC1" s="676"/>
      <c r="AD1" s="676"/>
      <c r="AE1" s="676"/>
      <c r="AF1" s="676"/>
      <c r="AG1" s="694" t="s">
        <v>260</v>
      </c>
      <c r="AH1" s="695"/>
      <c r="AI1" s="695"/>
      <c r="AJ1" s="695"/>
      <c r="AK1" s="696"/>
      <c r="AL1" s="694" t="s">
        <v>261</v>
      </c>
      <c r="AM1" s="696"/>
      <c r="AN1" s="694" t="s">
        <v>262</v>
      </c>
      <c r="AO1" s="695"/>
      <c r="AP1" s="695"/>
      <c r="AQ1" s="695"/>
      <c r="AR1" s="696"/>
      <c r="AS1" s="676"/>
      <c r="AT1" s="676"/>
      <c r="AU1" s="694" t="s">
        <v>262</v>
      </c>
      <c r="AV1" s="695"/>
      <c r="AW1" s="695"/>
      <c r="AX1" s="695"/>
      <c r="AY1" s="696"/>
      <c r="AZ1" s="676"/>
      <c r="BA1" s="676"/>
      <c r="BB1" s="677"/>
      <c r="BC1" s="677"/>
      <c r="BD1" s="694" t="s">
        <v>263</v>
      </c>
      <c r="BE1" s="695"/>
      <c r="BF1" s="695"/>
      <c r="BG1" s="695"/>
      <c r="BH1" s="696"/>
      <c r="BI1" s="676"/>
      <c r="BJ1" s="676"/>
      <c r="BK1" s="676"/>
      <c r="BL1" s="694" t="s">
        <v>264</v>
      </c>
      <c r="BM1" s="695"/>
      <c r="BN1" s="695"/>
      <c r="BO1" s="695"/>
      <c r="BP1" s="696"/>
      <c r="BQ1" s="694" t="s">
        <v>265</v>
      </c>
      <c r="BR1" s="695"/>
      <c r="BS1" s="695"/>
      <c r="BT1" s="695"/>
      <c r="BU1" s="695"/>
      <c r="BV1" s="695"/>
      <c r="BW1" s="696"/>
      <c r="BX1" s="676"/>
      <c r="BY1" s="676"/>
      <c r="BZ1" s="676"/>
      <c r="CA1" s="676"/>
      <c r="CB1" s="676"/>
      <c r="CC1" s="676"/>
      <c r="CD1" s="676"/>
      <c r="CE1" s="676"/>
      <c r="CF1" s="676"/>
      <c r="CG1" s="676"/>
      <c r="CH1" s="717"/>
      <c r="CI1" s="676"/>
      <c r="CJ1" s="676"/>
      <c r="CK1" s="694" t="s">
        <v>265</v>
      </c>
      <c r="CL1" s="695"/>
      <c r="CM1" s="695"/>
      <c r="CN1" s="695"/>
      <c r="CO1" s="695"/>
      <c r="CP1" s="695"/>
      <c r="CQ1" s="696"/>
      <c r="CR1" s="676"/>
      <c r="CS1" s="676"/>
      <c r="CT1" s="676"/>
      <c r="CU1" s="676"/>
      <c r="CV1" s="676"/>
      <c r="CW1" s="694" t="s">
        <v>266</v>
      </c>
      <c r="CX1" s="695"/>
      <c r="CY1" s="696"/>
      <c r="CZ1" s="676"/>
      <c r="DA1" s="694" t="s">
        <v>267</v>
      </c>
      <c r="DB1" s="695"/>
      <c r="DC1" s="695"/>
      <c r="DD1" s="696"/>
      <c r="DE1" s="676"/>
      <c r="DF1" s="676"/>
      <c r="DG1" s="676"/>
      <c r="DH1" s="676"/>
      <c r="DI1" s="694" t="s">
        <v>268</v>
      </c>
      <c r="DJ1" s="695"/>
      <c r="DK1" s="695"/>
      <c r="DL1" s="696"/>
      <c r="DM1" s="718" t="s">
        <v>269</v>
      </c>
      <c r="DN1" s="719"/>
      <c r="DO1" s="719"/>
      <c r="DP1" s="719"/>
      <c r="DQ1" s="719"/>
      <c r="DR1" s="720"/>
      <c r="DS1" s="721"/>
      <c r="DT1" s="721"/>
      <c r="DU1" s="676"/>
      <c r="DV1" s="676"/>
      <c r="DW1" s="676"/>
      <c r="DX1" s="718" t="s">
        <v>269</v>
      </c>
      <c r="DY1" s="719"/>
      <c r="DZ1" s="719"/>
      <c r="EA1" s="719"/>
      <c r="EB1" s="719"/>
      <c r="EC1" s="720"/>
      <c r="ED1" s="721"/>
      <c r="EE1" s="721"/>
      <c r="EF1" s="676"/>
      <c r="EG1" s="676"/>
      <c r="EH1" s="676"/>
      <c r="GK1" s="532"/>
      <c r="GL1" s="532"/>
      <c r="GM1" s="532"/>
      <c r="GN1" s="532"/>
      <c r="GO1" s="532"/>
      <c r="GP1" s="532"/>
      <c r="GQ1" s="532"/>
      <c r="GR1" s="532"/>
      <c r="GS1" s="532"/>
      <c r="GT1" s="532"/>
      <c r="GU1" s="532"/>
      <c r="GV1" s="532"/>
      <c r="GW1" s="532"/>
      <c r="GX1" s="532"/>
      <c r="GY1" s="532"/>
      <c r="GZ1" s="532"/>
      <c r="HA1" s="532"/>
    </row>
    <row r="2" spans="1:209" s="531" customFormat="1" ht="15.75" customHeight="1" thickBot="1">
      <c r="A2" s="676"/>
      <c r="B2" s="692" t="s">
        <v>64</v>
      </c>
      <c r="C2" s="697" t="s">
        <v>65</v>
      </c>
      <c r="D2" s="698"/>
      <c r="E2" s="698"/>
      <c r="F2" s="698"/>
      <c r="G2" s="699"/>
      <c r="H2" s="676"/>
      <c r="I2" s="676"/>
      <c r="J2" s="676"/>
      <c r="K2" s="676"/>
      <c r="L2" s="676"/>
      <c r="M2" s="676"/>
      <c r="N2" s="676"/>
      <c r="O2" s="676"/>
      <c r="P2" s="676"/>
      <c r="Q2" s="676"/>
      <c r="R2" s="697" t="s">
        <v>66</v>
      </c>
      <c r="S2" s="698"/>
      <c r="T2" s="698"/>
      <c r="U2" s="698"/>
      <c r="V2" s="699"/>
      <c r="W2" s="676"/>
      <c r="X2" s="676"/>
      <c r="Y2" s="676"/>
      <c r="Z2" s="676"/>
      <c r="AA2" s="676"/>
      <c r="AB2" s="676"/>
      <c r="AC2" s="676"/>
      <c r="AD2" s="676"/>
      <c r="AE2" s="676"/>
      <c r="AF2" s="676"/>
      <c r="AG2" s="697" t="s">
        <v>517</v>
      </c>
      <c r="AH2" s="698"/>
      <c r="AI2" s="698"/>
      <c r="AJ2" s="698"/>
      <c r="AK2" s="699"/>
      <c r="AL2" s="697" t="s">
        <v>69</v>
      </c>
      <c r="AM2" s="699"/>
      <c r="AN2" s="697" t="s">
        <v>526</v>
      </c>
      <c r="AO2" s="698"/>
      <c r="AP2" s="698"/>
      <c r="AQ2" s="698"/>
      <c r="AR2" s="699"/>
      <c r="AS2" s="676"/>
      <c r="AT2" s="676"/>
      <c r="AU2" s="697" t="s">
        <v>526</v>
      </c>
      <c r="AV2" s="698"/>
      <c r="AW2" s="698"/>
      <c r="AX2" s="698"/>
      <c r="AY2" s="699"/>
      <c r="AZ2" s="676"/>
      <c r="BA2" s="676"/>
      <c r="BB2" s="677"/>
      <c r="BC2" s="677"/>
      <c r="BD2" s="697" t="s">
        <v>70</v>
      </c>
      <c r="BE2" s="698"/>
      <c r="BF2" s="698"/>
      <c r="BG2" s="698"/>
      <c r="BH2" s="699"/>
      <c r="BI2" s="676"/>
      <c r="BJ2" s="676"/>
      <c r="BK2" s="676"/>
      <c r="BL2" s="697" t="s">
        <v>72</v>
      </c>
      <c r="BM2" s="698"/>
      <c r="BN2" s="698"/>
      <c r="BO2" s="698"/>
      <c r="BP2" s="699"/>
      <c r="BQ2" s="697" t="s">
        <v>73</v>
      </c>
      <c r="BR2" s="698"/>
      <c r="BS2" s="698"/>
      <c r="BT2" s="698"/>
      <c r="BU2" s="698"/>
      <c r="BV2" s="698"/>
      <c r="BW2" s="699"/>
      <c r="BX2" s="676"/>
      <c r="BY2" s="676"/>
      <c r="BZ2" s="676"/>
      <c r="CA2" s="676"/>
      <c r="CB2" s="676"/>
      <c r="CC2" s="676"/>
      <c r="CD2" s="676"/>
      <c r="CE2" s="676"/>
      <c r="CF2" s="676"/>
      <c r="CG2" s="676"/>
      <c r="CH2" s="676"/>
      <c r="CI2" s="676"/>
      <c r="CJ2" s="676"/>
      <c r="CK2" s="697" t="s">
        <v>78</v>
      </c>
      <c r="CL2" s="698"/>
      <c r="CM2" s="698"/>
      <c r="CN2" s="698"/>
      <c r="CO2" s="698"/>
      <c r="CP2" s="698"/>
      <c r="CQ2" s="699"/>
      <c r="CR2" s="676"/>
      <c r="CS2" s="676"/>
      <c r="CT2" s="676"/>
      <c r="CU2" s="676"/>
      <c r="CV2" s="676"/>
      <c r="CW2" s="697" t="s">
        <v>13</v>
      </c>
      <c r="CX2" s="698"/>
      <c r="CY2" s="699"/>
      <c r="CZ2" s="676"/>
      <c r="DA2" s="697" t="s">
        <v>82</v>
      </c>
      <c r="DB2" s="698"/>
      <c r="DC2" s="698"/>
      <c r="DD2" s="699"/>
      <c r="DE2" s="676"/>
      <c r="DF2" s="676"/>
      <c r="DG2" s="676"/>
      <c r="DH2" s="676"/>
      <c r="DI2" s="697" t="s">
        <v>85</v>
      </c>
      <c r="DJ2" s="698"/>
      <c r="DK2" s="698"/>
      <c r="DL2" s="699"/>
      <c r="DM2" s="722" t="s">
        <v>86</v>
      </c>
      <c r="DN2" s="723"/>
      <c r="DO2" s="723"/>
      <c r="DP2" s="723"/>
      <c r="DQ2" s="723"/>
      <c r="DR2" s="724"/>
      <c r="DS2" s="721"/>
      <c r="DT2" s="721"/>
      <c r="DU2" s="676"/>
      <c r="DV2" s="676"/>
      <c r="DW2" s="676"/>
      <c r="DX2" s="722" t="s">
        <v>88</v>
      </c>
      <c r="DY2" s="723"/>
      <c r="DZ2" s="723"/>
      <c r="EA2" s="723"/>
      <c r="EB2" s="723"/>
      <c r="EC2" s="724"/>
      <c r="ED2" s="721"/>
      <c r="EE2" s="721"/>
      <c r="EF2" s="676"/>
      <c r="EG2" s="676"/>
      <c r="EH2" s="676"/>
      <c r="GK2" s="532"/>
      <c r="GL2" s="532"/>
      <c r="GM2" s="532"/>
      <c r="GN2" s="532"/>
      <c r="GO2" s="532"/>
      <c r="GP2" s="532"/>
      <c r="GQ2" s="532"/>
      <c r="GR2" s="532"/>
      <c r="GS2" s="532"/>
      <c r="GT2" s="532"/>
      <c r="GU2" s="532"/>
      <c r="GV2" s="532"/>
      <c r="GW2" s="532"/>
      <c r="GX2" s="532"/>
      <c r="GY2" s="532"/>
      <c r="GZ2" s="532"/>
      <c r="HA2" s="532"/>
    </row>
    <row r="3" spans="1:138" ht="12" customHeight="1">
      <c r="A3" s="679"/>
      <c r="B3" s="693"/>
      <c r="C3" s="740" t="s">
        <v>190</v>
      </c>
      <c r="D3" s="679"/>
      <c r="E3" s="679"/>
      <c r="F3" s="679"/>
      <c r="G3" s="679"/>
      <c r="H3" s="679"/>
      <c r="I3" s="679"/>
      <c r="J3" s="740" t="s">
        <v>191</v>
      </c>
      <c r="K3" s="679"/>
      <c r="L3" s="679"/>
      <c r="M3" s="679"/>
      <c r="N3" s="679"/>
      <c r="O3" s="679"/>
      <c r="P3" s="679"/>
      <c r="Q3" s="679"/>
      <c r="R3" s="678" t="s">
        <v>190</v>
      </c>
      <c r="S3" s="678"/>
      <c r="T3" s="678"/>
      <c r="U3" s="678"/>
      <c r="V3" s="678"/>
      <c r="W3" s="678"/>
      <c r="X3" s="678"/>
      <c r="Y3" s="678" t="s">
        <v>191</v>
      </c>
      <c r="Z3" s="679"/>
      <c r="AA3" s="679"/>
      <c r="AB3" s="679"/>
      <c r="AC3" s="679"/>
      <c r="AD3" s="679"/>
      <c r="AE3" s="679"/>
      <c r="AF3" s="679"/>
      <c r="AG3" s="679"/>
      <c r="AH3" s="679"/>
      <c r="AI3" s="679"/>
      <c r="AJ3" s="679"/>
      <c r="AK3" s="679"/>
      <c r="AL3" s="679"/>
      <c r="AM3" s="679"/>
      <c r="AN3" s="678"/>
      <c r="AO3" s="679"/>
      <c r="AP3" s="679"/>
      <c r="AQ3" s="679"/>
      <c r="AR3" s="679"/>
      <c r="AS3" s="679"/>
      <c r="AT3" s="679"/>
      <c r="AU3" s="678"/>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79"/>
      <c r="CC3" s="679"/>
      <c r="CD3" s="679"/>
      <c r="CE3" s="679"/>
      <c r="CF3" s="679"/>
      <c r="CG3" s="679"/>
      <c r="CH3" s="679"/>
      <c r="CI3" s="679"/>
      <c r="CJ3" s="679"/>
      <c r="CK3" s="679"/>
      <c r="CL3" s="679"/>
      <c r="CM3" s="679"/>
      <c r="CN3" s="679"/>
      <c r="CO3" s="679"/>
      <c r="CP3" s="679"/>
      <c r="CQ3" s="679"/>
      <c r="CR3" s="679"/>
      <c r="CS3" s="679"/>
      <c r="CT3" s="679"/>
      <c r="CU3" s="679"/>
      <c r="CV3" s="679"/>
      <c r="CW3" s="679"/>
      <c r="CX3" s="679"/>
      <c r="CY3" s="679"/>
      <c r="CZ3" s="679"/>
      <c r="DA3" s="678" t="s">
        <v>190</v>
      </c>
      <c r="DB3" s="679"/>
      <c r="DC3" s="679"/>
      <c r="DD3" s="679"/>
      <c r="DE3" s="678" t="s">
        <v>191</v>
      </c>
      <c r="DF3" s="679"/>
      <c r="DG3" s="679"/>
      <c r="DH3" s="679"/>
      <c r="DI3" s="678" t="s">
        <v>190</v>
      </c>
      <c r="DJ3" s="679"/>
      <c r="DK3" s="678" t="s">
        <v>191</v>
      </c>
      <c r="DL3" s="679"/>
      <c r="DM3" s="725" t="s">
        <v>190</v>
      </c>
      <c r="DN3" s="726"/>
      <c r="DO3" s="726"/>
      <c r="DP3" s="726"/>
      <c r="DQ3" s="726"/>
      <c r="DR3" s="726"/>
      <c r="DS3" s="726"/>
      <c r="DT3" s="726"/>
      <c r="DU3" s="679"/>
      <c r="DV3" s="679"/>
      <c r="DW3" s="679"/>
      <c r="DX3" s="678" t="s">
        <v>191</v>
      </c>
      <c r="DY3" s="679"/>
      <c r="DZ3" s="679"/>
      <c r="EA3" s="679"/>
      <c r="EB3" s="726"/>
      <c r="EC3" s="726"/>
      <c r="ED3" s="726"/>
      <c r="EE3" s="726"/>
      <c r="EF3" s="679"/>
      <c r="EG3" s="679"/>
      <c r="EH3" s="679"/>
    </row>
    <row r="4" spans="1:209" s="467" customFormat="1" ht="18.75" customHeight="1">
      <c r="A4" s="1147" t="s">
        <v>80</v>
      </c>
      <c r="B4" s="1114" t="s">
        <v>476</v>
      </c>
      <c r="C4" s="1136" t="s">
        <v>655</v>
      </c>
      <c r="D4" s="1136" t="s">
        <v>416</v>
      </c>
      <c r="E4" s="1136" t="s">
        <v>417</v>
      </c>
      <c r="F4" s="1136" t="s">
        <v>656</v>
      </c>
      <c r="G4" s="1136" t="s">
        <v>658</v>
      </c>
      <c r="H4" s="1130" t="s">
        <v>170</v>
      </c>
      <c r="I4" s="1136" t="s">
        <v>427</v>
      </c>
      <c r="J4" s="1137" t="s">
        <v>655</v>
      </c>
      <c r="K4" s="1137" t="s">
        <v>257</v>
      </c>
      <c r="L4" s="1137" t="s">
        <v>258</v>
      </c>
      <c r="M4" s="1137" t="s">
        <v>656</v>
      </c>
      <c r="N4" s="1137" t="s">
        <v>658</v>
      </c>
      <c r="O4" s="1125" t="s">
        <v>170</v>
      </c>
      <c r="P4" s="1137" t="s">
        <v>428</v>
      </c>
      <c r="Q4" s="1115" t="s">
        <v>426</v>
      </c>
      <c r="R4" s="1130" t="s">
        <v>454</v>
      </c>
      <c r="S4" s="1130" t="s">
        <v>430</v>
      </c>
      <c r="T4" s="1130" t="s">
        <v>455</v>
      </c>
      <c r="U4" s="1130" t="s">
        <v>456</v>
      </c>
      <c r="V4" s="1130" t="s">
        <v>457</v>
      </c>
      <c r="W4" s="1136" t="s">
        <v>659</v>
      </c>
      <c r="X4" s="1136" t="s">
        <v>459</v>
      </c>
      <c r="Y4" s="1140" t="s">
        <v>454</v>
      </c>
      <c r="Z4" s="1140" t="s">
        <v>430</v>
      </c>
      <c r="AA4" s="1140" t="s">
        <v>455</v>
      </c>
      <c r="AB4" s="1140" t="s">
        <v>456</v>
      </c>
      <c r="AC4" s="1140" t="s">
        <v>457</v>
      </c>
      <c r="AD4" s="1138" t="s">
        <v>659</v>
      </c>
      <c r="AE4" s="1137" t="s">
        <v>460</v>
      </c>
      <c r="AF4" s="1115" t="s">
        <v>426</v>
      </c>
      <c r="AG4" s="1114" t="s">
        <v>2</v>
      </c>
      <c r="AH4" s="1114" t="s">
        <v>3</v>
      </c>
      <c r="AI4" s="1114" t="s">
        <v>518</v>
      </c>
      <c r="AJ4" s="1158" t="s">
        <v>487</v>
      </c>
      <c r="AK4" s="1114" t="s">
        <v>502</v>
      </c>
      <c r="AL4" s="1114" t="s">
        <v>483</v>
      </c>
      <c r="AM4" s="1114" t="s">
        <v>484</v>
      </c>
      <c r="AN4" s="1117" t="s">
        <v>519</v>
      </c>
      <c r="AO4" s="1117" t="s">
        <v>531</v>
      </c>
      <c r="AP4" s="1117" t="s">
        <v>751</v>
      </c>
      <c r="AQ4" s="1117" t="s">
        <v>752</v>
      </c>
      <c r="AR4" s="1117" t="s">
        <v>532</v>
      </c>
      <c r="AS4" s="1117" t="s">
        <v>520</v>
      </c>
      <c r="AT4" s="1117" t="s">
        <v>527</v>
      </c>
      <c r="AU4" s="1120" t="s">
        <v>521</v>
      </c>
      <c r="AV4" s="1120" t="s">
        <v>285</v>
      </c>
      <c r="AW4" s="1120" t="s">
        <v>0</v>
      </c>
      <c r="AX4" s="1120" t="s">
        <v>1</v>
      </c>
      <c r="AY4" s="1120" t="s">
        <v>286</v>
      </c>
      <c r="AZ4" s="1120" t="s">
        <v>522</v>
      </c>
      <c r="BA4" s="1120" t="s">
        <v>523</v>
      </c>
      <c r="BB4" s="1116" t="s">
        <v>524</v>
      </c>
      <c r="BC4" s="1117" t="s">
        <v>525</v>
      </c>
      <c r="BD4" s="1115" t="s">
        <v>61</v>
      </c>
      <c r="BE4" s="1115" t="s">
        <v>196</v>
      </c>
      <c r="BF4" s="1115"/>
      <c r="BG4" s="1115"/>
      <c r="BH4" s="1115" t="s">
        <v>60</v>
      </c>
      <c r="BI4" s="1115" t="s">
        <v>119</v>
      </c>
      <c r="BJ4" s="1115"/>
      <c r="BK4" s="1115"/>
      <c r="BL4" s="1115" t="s">
        <v>62</v>
      </c>
      <c r="BM4" s="1115" t="s">
        <v>550</v>
      </c>
      <c r="BN4" s="1115"/>
      <c r="BO4" s="1115"/>
      <c r="BP4" s="1115"/>
      <c r="BQ4" s="1115" t="s">
        <v>556</v>
      </c>
      <c r="BR4" s="1115"/>
      <c r="BS4" s="1115"/>
      <c r="BT4" s="1115"/>
      <c r="BU4" s="1115" t="s">
        <v>557</v>
      </c>
      <c r="BV4" s="1115"/>
      <c r="BW4" s="1115"/>
      <c r="BX4" s="1115"/>
      <c r="BY4" s="1115" t="s">
        <v>558</v>
      </c>
      <c r="BZ4" s="1115"/>
      <c r="CA4" s="1115"/>
      <c r="CB4" s="1115"/>
      <c r="CC4" s="1115" t="s">
        <v>559</v>
      </c>
      <c r="CD4" s="1115"/>
      <c r="CE4" s="1115"/>
      <c r="CF4" s="1115"/>
      <c r="CG4" s="1115" t="s">
        <v>560</v>
      </c>
      <c r="CH4" s="1115"/>
      <c r="CI4" s="1115"/>
      <c r="CJ4" s="1115"/>
      <c r="CK4" s="1115" t="s">
        <v>561</v>
      </c>
      <c r="CL4" s="1115"/>
      <c r="CM4" s="1115"/>
      <c r="CN4" s="1115"/>
      <c r="CO4" s="1115" t="s">
        <v>562</v>
      </c>
      <c r="CP4" s="1115"/>
      <c r="CQ4" s="1115"/>
      <c r="CR4" s="1115"/>
      <c r="CS4" s="1115" t="s">
        <v>563</v>
      </c>
      <c r="CT4" s="1115"/>
      <c r="CU4" s="1115"/>
      <c r="CV4" s="1115"/>
      <c r="CW4" s="1114" t="s">
        <v>553</v>
      </c>
      <c r="CX4" s="1114"/>
      <c r="CY4" s="1114"/>
      <c r="CZ4" s="1114"/>
      <c r="DA4" s="1130" t="s">
        <v>564</v>
      </c>
      <c r="DB4" s="1130"/>
      <c r="DC4" s="1130"/>
      <c r="DD4" s="1130"/>
      <c r="DE4" s="1125" t="s">
        <v>568</v>
      </c>
      <c r="DF4" s="1125"/>
      <c r="DG4" s="1125"/>
      <c r="DH4" s="1125"/>
      <c r="DI4" s="1130" t="s">
        <v>151</v>
      </c>
      <c r="DJ4" s="1130"/>
      <c r="DK4" s="1125" t="s">
        <v>154</v>
      </c>
      <c r="DL4" s="1125"/>
      <c r="DM4" s="1130" t="s">
        <v>161</v>
      </c>
      <c r="DN4" s="1130"/>
      <c r="DO4" s="1130"/>
      <c r="DP4" s="1130"/>
      <c r="DQ4" s="1130" t="s">
        <v>162</v>
      </c>
      <c r="DR4" s="1130"/>
      <c r="DS4" s="1130"/>
      <c r="DT4" s="1130"/>
      <c r="DU4" s="1130" t="s">
        <v>158</v>
      </c>
      <c r="DV4" s="1130"/>
      <c r="DW4" s="1130"/>
      <c r="DX4" s="1125" t="s">
        <v>142</v>
      </c>
      <c r="DY4" s="1125"/>
      <c r="DZ4" s="1125"/>
      <c r="EA4" s="1125"/>
      <c r="EB4" s="1125" t="s">
        <v>141</v>
      </c>
      <c r="EC4" s="1125"/>
      <c r="ED4" s="1125"/>
      <c r="EE4" s="1125"/>
      <c r="EF4" s="1125" t="s">
        <v>159</v>
      </c>
      <c r="EG4" s="1125"/>
      <c r="EH4" s="1125"/>
      <c r="GK4" s="640"/>
      <c r="GL4" s="640"/>
      <c r="GM4" s="640"/>
      <c r="GN4" s="640"/>
      <c r="GO4" s="640"/>
      <c r="GP4" s="640"/>
      <c r="GQ4" s="640"/>
      <c r="GR4" s="640"/>
      <c r="GS4" s="640"/>
      <c r="GT4" s="640"/>
      <c r="GU4" s="640"/>
      <c r="GV4" s="640"/>
      <c r="GW4" s="640"/>
      <c r="GX4" s="640"/>
      <c r="GY4" s="640"/>
      <c r="GZ4" s="640"/>
      <c r="HA4" s="640"/>
    </row>
    <row r="5" spans="1:209" s="467" customFormat="1" ht="29.25" customHeight="1">
      <c r="A5" s="1148"/>
      <c r="B5" s="1114"/>
      <c r="C5" s="1130"/>
      <c r="D5" s="1130"/>
      <c r="E5" s="1130"/>
      <c r="F5" s="1130"/>
      <c r="G5" s="1130"/>
      <c r="H5" s="1130"/>
      <c r="I5" s="1130"/>
      <c r="J5" s="1125"/>
      <c r="K5" s="1125"/>
      <c r="L5" s="1125"/>
      <c r="M5" s="1125"/>
      <c r="N5" s="1125"/>
      <c r="O5" s="1125"/>
      <c r="P5" s="1125"/>
      <c r="Q5" s="1115"/>
      <c r="R5" s="1130"/>
      <c r="S5" s="1130"/>
      <c r="T5" s="1130"/>
      <c r="U5" s="1130"/>
      <c r="V5" s="1130"/>
      <c r="W5" s="1130"/>
      <c r="X5" s="1130"/>
      <c r="Y5" s="1141"/>
      <c r="Z5" s="1141"/>
      <c r="AA5" s="1141"/>
      <c r="AB5" s="1141"/>
      <c r="AC5" s="1141"/>
      <c r="AD5" s="1139"/>
      <c r="AE5" s="1125"/>
      <c r="AF5" s="1115"/>
      <c r="AG5" s="1115"/>
      <c r="AH5" s="1115"/>
      <c r="AI5" s="1115"/>
      <c r="AJ5" s="1159"/>
      <c r="AK5" s="1115"/>
      <c r="AL5" s="1115"/>
      <c r="AM5" s="1115"/>
      <c r="AN5" s="1117"/>
      <c r="AO5" s="1117"/>
      <c r="AP5" s="1117"/>
      <c r="AQ5" s="1117"/>
      <c r="AR5" s="1117"/>
      <c r="AS5" s="1117"/>
      <c r="AT5" s="1117"/>
      <c r="AU5" s="1120"/>
      <c r="AV5" s="1120"/>
      <c r="AW5" s="1120"/>
      <c r="AX5" s="1120"/>
      <c r="AY5" s="1120"/>
      <c r="AZ5" s="1120"/>
      <c r="BA5" s="1120"/>
      <c r="BB5" s="1116"/>
      <c r="BC5" s="1117"/>
      <c r="BD5" s="714"/>
      <c r="BE5" s="688" t="s">
        <v>212</v>
      </c>
      <c r="BF5" s="688" t="s">
        <v>213</v>
      </c>
      <c r="BG5" s="688" t="s">
        <v>391</v>
      </c>
      <c r="BH5" s="714"/>
      <c r="BI5" s="688" t="s">
        <v>214</v>
      </c>
      <c r="BJ5" s="688" t="s">
        <v>215</v>
      </c>
      <c r="BK5" s="688" t="s">
        <v>391</v>
      </c>
      <c r="BL5" s="714"/>
      <c r="BM5" s="688" t="s">
        <v>551</v>
      </c>
      <c r="BN5" s="688" t="s">
        <v>552</v>
      </c>
      <c r="BO5" s="688" t="s">
        <v>216</v>
      </c>
      <c r="BP5" s="688" t="s">
        <v>391</v>
      </c>
      <c r="BQ5" s="688" t="s">
        <v>654</v>
      </c>
      <c r="BR5" s="688" t="s">
        <v>214</v>
      </c>
      <c r="BS5" s="688" t="s">
        <v>215</v>
      </c>
      <c r="BT5" s="688" t="s">
        <v>391</v>
      </c>
      <c r="BU5" s="688" t="s">
        <v>654</v>
      </c>
      <c r="BV5" s="688" t="s">
        <v>214</v>
      </c>
      <c r="BW5" s="688" t="s">
        <v>215</v>
      </c>
      <c r="BX5" s="688" t="s">
        <v>391</v>
      </c>
      <c r="BY5" s="688" t="s">
        <v>654</v>
      </c>
      <c r="BZ5" s="688" t="s">
        <v>214</v>
      </c>
      <c r="CA5" s="688" t="s">
        <v>215</v>
      </c>
      <c r="CB5" s="688" t="s">
        <v>391</v>
      </c>
      <c r="CC5" s="688" t="s">
        <v>654</v>
      </c>
      <c r="CD5" s="688" t="s">
        <v>214</v>
      </c>
      <c r="CE5" s="688" t="s">
        <v>215</v>
      </c>
      <c r="CF5" s="688" t="s">
        <v>391</v>
      </c>
      <c r="CG5" s="688" t="s">
        <v>654</v>
      </c>
      <c r="CH5" s="688" t="s">
        <v>214</v>
      </c>
      <c r="CI5" s="688" t="s">
        <v>215</v>
      </c>
      <c r="CJ5" s="688" t="s">
        <v>391</v>
      </c>
      <c r="CK5" s="688" t="s">
        <v>654</v>
      </c>
      <c r="CL5" s="688" t="s">
        <v>214</v>
      </c>
      <c r="CM5" s="688" t="s">
        <v>215</v>
      </c>
      <c r="CN5" s="688" t="s">
        <v>391</v>
      </c>
      <c r="CO5" s="688" t="s">
        <v>654</v>
      </c>
      <c r="CP5" s="688" t="s">
        <v>214</v>
      </c>
      <c r="CQ5" s="688" t="s">
        <v>215</v>
      </c>
      <c r="CR5" s="688" t="s">
        <v>391</v>
      </c>
      <c r="CS5" s="688" t="s">
        <v>654</v>
      </c>
      <c r="CT5" s="688" t="s">
        <v>214</v>
      </c>
      <c r="CU5" s="688" t="s">
        <v>215</v>
      </c>
      <c r="CV5" s="688" t="s">
        <v>391</v>
      </c>
      <c r="CW5" s="689"/>
      <c r="CX5" s="688" t="s">
        <v>242</v>
      </c>
      <c r="CY5" s="688" t="s">
        <v>243</v>
      </c>
      <c r="CZ5" s="688" t="s">
        <v>391</v>
      </c>
      <c r="DA5" s="701" t="s">
        <v>565</v>
      </c>
      <c r="DB5" s="700" t="s">
        <v>244</v>
      </c>
      <c r="DC5" s="701" t="s">
        <v>566</v>
      </c>
      <c r="DD5" s="701" t="s">
        <v>567</v>
      </c>
      <c r="DE5" s="707" t="s">
        <v>565</v>
      </c>
      <c r="DF5" s="706" t="s">
        <v>244</v>
      </c>
      <c r="DG5" s="707" t="s">
        <v>566</v>
      </c>
      <c r="DH5" s="707" t="s">
        <v>567</v>
      </c>
      <c r="DI5" s="701" t="s">
        <v>219</v>
      </c>
      <c r="DJ5" s="701" t="s">
        <v>220</v>
      </c>
      <c r="DK5" s="707" t="s">
        <v>219</v>
      </c>
      <c r="DL5" s="707" t="s">
        <v>220</v>
      </c>
      <c r="DM5" s="700" t="s">
        <v>270</v>
      </c>
      <c r="DN5" s="700" t="s">
        <v>245</v>
      </c>
      <c r="DO5" s="700" t="s">
        <v>281</v>
      </c>
      <c r="DP5" s="701" t="s">
        <v>330</v>
      </c>
      <c r="DQ5" s="700" t="s">
        <v>270</v>
      </c>
      <c r="DR5" s="700" t="s">
        <v>245</v>
      </c>
      <c r="DS5" s="700" t="s">
        <v>281</v>
      </c>
      <c r="DT5" s="701" t="s">
        <v>183</v>
      </c>
      <c r="DU5" s="700" t="s">
        <v>270</v>
      </c>
      <c r="DV5" s="700" t="s">
        <v>245</v>
      </c>
      <c r="DW5" s="700" t="s">
        <v>281</v>
      </c>
      <c r="DX5" s="706" t="s">
        <v>270</v>
      </c>
      <c r="DY5" s="706" t="s">
        <v>245</v>
      </c>
      <c r="DZ5" s="706" t="s">
        <v>281</v>
      </c>
      <c r="EA5" s="707" t="s">
        <v>330</v>
      </c>
      <c r="EB5" s="706" t="s">
        <v>270</v>
      </c>
      <c r="EC5" s="706" t="s">
        <v>245</v>
      </c>
      <c r="ED5" s="706" t="s">
        <v>281</v>
      </c>
      <c r="EE5" s="707" t="s">
        <v>183</v>
      </c>
      <c r="EF5" s="706" t="s">
        <v>270</v>
      </c>
      <c r="EG5" s="706" t="s">
        <v>245</v>
      </c>
      <c r="EH5" s="706" t="s">
        <v>281</v>
      </c>
      <c r="GK5" s="640"/>
      <c r="GL5" s="640"/>
      <c r="GM5" s="640"/>
      <c r="GN5" s="640"/>
      <c r="GO5" s="640"/>
      <c r="GP5" s="640"/>
      <c r="GQ5" s="640"/>
      <c r="GR5" s="640"/>
      <c r="GS5" s="640"/>
      <c r="GT5" s="640"/>
      <c r="GU5" s="640"/>
      <c r="GV5" s="640"/>
      <c r="GW5" s="640"/>
      <c r="GX5" s="640"/>
      <c r="GY5" s="640"/>
      <c r="GZ5" s="640"/>
      <c r="HA5" s="640"/>
    </row>
    <row r="6" spans="1:209" s="40" customFormat="1" ht="13.5" customHeight="1">
      <c r="A6" s="1115" t="s">
        <v>391</v>
      </c>
      <c r="B6" s="1150">
        <v>0</v>
      </c>
      <c r="C6" s="1112">
        <v>0</v>
      </c>
      <c r="D6" s="1112">
        <v>0</v>
      </c>
      <c r="E6" s="1112">
        <v>0</v>
      </c>
      <c r="F6" s="1112">
        <v>0</v>
      </c>
      <c r="G6" s="1112">
        <v>0</v>
      </c>
      <c r="H6" s="1112">
        <v>0</v>
      </c>
      <c r="I6" s="1112">
        <v>0</v>
      </c>
      <c r="J6" s="1112">
        <v>0</v>
      </c>
      <c r="K6" s="1112">
        <v>0</v>
      </c>
      <c r="L6" s="1112">
        <v>0</v>
      </c>
      <c r="M6" s="1112">
        <v>0</v>
      </c>
      <c r="N6" s="1112">
        <v>0</v>
      </c>
      <c r="O6" s="1112">
        <v>0</v>
      </c>
      <c r="P6" s="1112">
        <v>0</v>
      </c>
      <c r="Q6" s="1112">
        <v>0</v>
      </c>
      <c r="R6" s="1112">
        <v>0</v>
      </c>
      <c r="S6" s="1112">
        <v>0</v>
      </c>
      <c r="T6" s="1112">
        <v>0</v>
      </c>
      <c r="U6" s="1112">
        <v>0</v>
      </c>
      <c r="V6" s="1112">
        <v>0</v>
      </c>
      <c r="W6" s="1112">
        <v>0</v>
      </c>
      <c r="X6" s="1112">
        <v>0</v>
      </c>
      <c r="Y6" s="1133">
        <v>0</v>
      </c>
      <c r="Z6" s="1133">
        <v>0</v>
      </c>
      <c r="AA6" s="1133">
        <v>0</v>
      </c>
      <c r="AB6" s="1133">
        <v>0</v>
      </c>
      <c r="AC6" s="1133">
        <v>0</v>
      </c>
      <c r="AD6" s="1133">
        <v>0</v>
      </c>
      <c r="AE6" s="1112">
        <v>0</v>
      </c>
      <c r="AF6" s="1112">
        <v>0</v>
      </c>
      <c r="AG6" s="1112">
        <v>0</v>
      </c>
      <c r="AH6" s="1112">
        <v>0</v>
      </c>
      <c r="AI6" s="1113">
        <v>0</v>
      </c>
      <c r="AJ6" s="1133">
        <v>0</v>
      </c>
      <c r="AK6" s="1150">
        <v>0</v>
      </c>
      <c r="AL6" s="1112">
        <v>0</v>
      </c>
      <c r="AM6" s="1113">
        <v>0</v>
      </c>
      <c r="AN6" s="1113">
        <v>0</v>
      </c>
      <c r="AO6" s="1112">
        <v>0</v>
      </c>
      <c r="AP6" s="1112">
        <v>0</v>
      </c>
      <c r="AQ6" s="1112">
        <v>0</v>
      </c>
      <c r="AR6" s="1112">
        <v>0</v>
      </c>
      <c r="AS6" s="1112">
        <v>0</v>
      </c>
      <c r="AT6" s="1112">
        <v>0</v>
      </c>
      <c r="AU6" s="1113">
        <v>0</v>
      </c>
      <c r="AV6" s="1112">
        <v>0</v>
      </c>
      <c r="AW6" s="1112">
        <v>0</v>
      </c>
      <c r="AX6" s="1112">
        <v>0</v>
      </c>
      <c r="AY6" s="1112">
        <v>0</v>
      </c>
      <c r="AZ6" s="1112">
        <v>0</v>
      </c>
      <c r="BA6" s="1112">
        <v>0</v>
      </c>
      <c r="BB6" s="1113">
        <v>0</v>
      </c>
      <c r="BC6" s="1113">
        <v>0</v>
      </c>
      <c r="BD6" s="1135"/>
      <c r="BE6" s="1113">
        <v>0</v>
      </c>
      <c r="BF6" s="1113">
        <v>0</v>
      </c>
      <c r="BG6" s="1113">
        <v>0</v>
      </c>
      <c r="BH6" s="1135"/>
      <c r="BI6" s="1113">
        <v>0</v>
      </c>
      <c r="BJ6" s="1113">
        <v>0</v>
      </c>
      <c r="BK6" s="1113">
        <v>0</v>
      </c>
      <c r="BL6" s="1135"/>
      <c r="BM6" s="1113">
        <v>0</v>
      </c>
      <c r="BN6" s="1113">
        <v>0</v>
      </c>
      <c r="BO6" s="1113">
        <v>0</v>
      </c>
      <c r="BP6" s="1113">
        <v>0</v>
      </c>
      <c r="BQ6" s="1123" t="e">
        <v>#DIV/0!</v>
      </c>
      <c r="BR6" s="1113">
        <v>0</v>
      </c>
      <c r="BS6" s="1113">
        <v>0</v>
      </c>
      <c r="BT6" s="1113">
        <v>0</v>
      </c>
      <c r="BU6" s="1123" t="e">
        <v>#DIV/0!</v>
      </c>
      <c r="BV6" s="1113">
        <v>0</v>
      </c>
      <c r="BW6" s="1113">
        <v>0</v>
      </c>
      <c r="BX6" s="1113">
        <v>0</v>
      </c>
      <c r="BY6" s="1123" t="e">
        <v>#DIV/0!</v>
      </c>
      <c r="BZ6" s="1113">
        <v>0</v>
      </c>
      <c r="CA6" s="1113">
        <v>0</v>
      </c>
      <c r="CB6" s="1113">
        <v>0</v>
      </c>
      <c r="CC6" s="1123" t="e">
        <v>#DIV/0!</v>
      </c>
      <c r="CD6" s="1113">
        <v>0</v>
      </c>
      <c r="CE6" s="1113">
        <v>0</v>
      </c>
      <c r="CF6" s="1113">
        <v>0</v>
      </c>
      <c r="CG6" s="1123" t="e">
        <v>#DIV/0!</v>
      </c>
      <c r="CH6" s="1113">
        <v>0</v>
      </c>
      <c r="CI6" s="1113">
        <v>0</v>
      </c>
      <c r="CJ6" s="1113">
        <v>0</v>
      </c>
      <c r="CK6" s="1123" t="e">
        <v>#DIV/0!</v>
      </c>
      <c r="CL6" s="1113">
        <v>0</v>
      </c>
      <c r="CM6" s="1113">
        <v>0</v>
      </c>
      <c r="CN6" s="1113">
        <v>0</v>
      </c>
      <c r="CO6" s="1123" t="e">
        <v>#DIV/0!</v>
      </c>
      <c r="CP6" s="1113">
        <v>0</v>
      </c>
      <c r="CQ6" s="1113">
        <v>0</v>
      </c>
      <c r="CR6" s="1113">
        <v>0</v>
      </c>
      <c r="CS6" s="1123" t="e">
        <v>#DIV/0!</v>
      </c>
      <c r="CT6" s="1113">
        <v>0</v>
      </c>
      <c r="CU6" s="1113">
        <v>0</v>
      </c>
      <c r="CV6" s="1113">
        <v>0</v>
      </c>
      <c r="CW6" s="1146"/>
      <c r="CX6" s="1113">
        <v>0</v>
      </c>
      <c r="CY6" s="1113">
        <v>0</v>
      </c>
      <c r="CZ6" s="1113">
        <v>0</v>
      </c>
      <c r="DA6" s="1131" t="e">
        <v>#DIV/0!</v>
      </c>
      <c r="DB6" s="1132" t="e">
        <v>#DIV/0!</v>
      </c>
      <c r="DC6" s="1127" t="e">
        <v>#DIV/0!</v>
      </c>
      <c r="DD6" s="1127" t="e">
        <v>#DIV/0!</v>
      </c>
      <c r="DE6" s="1131" t="e">
        <v>#DIV/0!</v>
      </c>
      <c r="DF6" s="1132" t="e">
        <v>#DIV/0!</v>
      </c>
      <c r="DG6" s="1127" t="e">
        <v>#DIV/0!</v>
      </c>
      <c r="DH6" s="1127" t="e">
        <v>#DIV/0!</v>
      </c>
      <c r="DI6" s="1127" t="e">
        <v>#DIV/0!</v>
      </c>
      <c r="DJ6" s="1127" t="e">
        <v>#DIV/0!</v>
      </c>
      <c r="DK6" s="1127" t="e">
        <v>#DIV/0!</v>
      </c>
      <c r="DL6" s="1127" t="e">
        <v>#DIV/0!</v>
      </c>
      <c r="DM6" s="1112">
        <v>0</v>
      </c>
      <c r="DN6" s="1112">
        <v>0</v>
      </c>
      <c r="DO6" s="1112">
        <v>0</v>
      </c>
      <c r="DP6" s="1112">
        <v>0</v>
      </c>
      <c r="DQ6" s="1113">
        <v>0</v>
      </c>
      <c r="DR6" s="1113">
        <v>0</v>
      </c>
      <c r="DS6" s="1113">
        <v>0</v>
      </c>
      <c r="DT6" s="1113">
        <v>0</v>
      </c>
      <c r="DU6" s="1127" t="e">
        <v>#DIV/0!</v>
      </c>
      <c r="DV6" s="1127" t="e">
        <v>#DIV/0!</v>
      </c>
      <c r="DW6" s="1127" t="e">
        <v>#DIV/0!</v>
      </c>
      <c r="DX6" s="1112">
        <v>0</v>
      </c>
      <c r="DY6" s="1112">
        <v>0</v>
      </c>
      <c r="DZ6" s="1112">
        <v>0</v>
      </c>
      <c r="EA6" s="1112">
        <v>0</v>
      </c>
      <c r="EB6" s="1113">
        <v>0</v>
      </c>
      <c r="EC6" s="1113">
        <v>0</v>
      </c>
      <c r="ED6" s="1113">
        <v>0</v>
      </c>
      <c r="EE6" s="1113">
        <v>0</v>
      </c>
      <c r="EF6" s="1127" t="e">
        <v>#DIV/0!</v>
      </c>
      <c r="EG6" s="1127" t="e">
        <v>#DIV/0!</v>
      </c>
      <c r="EH6" s="1127" t="e">
        <v>#DIV/0!</v>
      </c>
      <c r="GK6" s="41"/>
      <c r="GL6" s="41"/>
      <c r="GM6" s="41"/>
      <c r="GN6" s="41"/>
      <c r="GO6" s="41"/>
      <c r="GP6" s="41"/>
      <c r="GQ6" s="41"/>
      <c r="GR6" s="41"/>
      <c r="GS6" s="41"/>
      <c r="GT6" s="41"/>
      <c r="GU6" s="41"/>
      <c r="GV6" s="41"/>
      <c r="GW6" s="41"/>
      <c r="GX6" s="41"/>
      <c r="GY6" s="41"/>
      <c r="GZ6" s="41"/>
      <c r="HA6" s="41"/>
    </row>
    <row r="7" spans="1:209" s="40" customFormat="1" ht="13.5" customHeight="1">
      <c r="A7" s="1115"/>
      <c r="B7" s="1150"/>
      <c r="C7" s="1112"/>
      <c r="D7" s="1112"/>
      <c r="E7" s="1112"/>
      <c r="F7" s="1112"/>
      <c r="G7" s="1112"/>
      <c r="H7" s="1112"/>
      <c r="I7" s="1112"/>
      <c r="J7" s="1112"/>
      <c r="K7" s="1112"/>
      <c r="L7" s="1112"/>
      <c r="M7" s="1112"/>
      <c r="N7" s="1112"/>
      <c r="O7" s="1112"/>
      <c r="P7" s="1112"/>
      <c r="Q7" s="1112"/>
      <c r="R7" s="1112"/>
      <c r="S7" s="1112"/>
      <c r="T7" s="1112"/>
      <c r="U7" s="1112"/>
      <c r="V7" s="1112"/>
      <c r="W7" s="1112"/>
      <c r="X7" s="1112"/>
      <c r="Y7" s="1134"/>
      <c r="Z7" s="1134"/>
      <c r="AA7" s="1134"/>
      <c r="AB7" s="1134"/>
      <c r="AC7" s="1134"/>
      <c r="AD7" s="1134"/>
      <c r="AE7" s="1112"/>
      <c r="AF7" s="1112"/>
      <c r="AG7" s="1112"/>
      <c r="AH7" s="1112"/>
      <c r="AI7" s="1113"/>
      <c r="AJ7" s="1134"/>
      <c r="AK7" s="1150"/>
      <c r="AL7" s="1112"/>
      <c r="AM7" s="1113"/>
      <c r="AN7" s="1113"/>
      <c r="AO7" s="1112"/>
      <c r="AP7" s="1112"/>
      <c r="AQ7" s="1112"/>
      <c r="AR7" s="1112"/>
      <c r="AS7" s="1112"/>
      <c r="AT7" s="1112"/>
      <c r="AU7" s="1113"/>
      <c r="AV7" s="1112"/>
      <c r="AW7" s="1112"/>
      <c r="AX7" s="1112"/>
      <c r="AY7" s="1112"/>
      <c r="AZ7" s="1112"/>
      <c r="BA7" s="1112"/>
      <c r="BB7" s="1113"/>
      <c r="BC7" s="1113"/>
      <c r="BD7" s="1135"/>
      <c r="BE7" s="1113"/>
      <c r="BF7" s="1113"/>
      <c r="BG7" s="1113"/>
      <c r="BH7" s="1135"/>
      <c r="BI7" s="1113"/>
      <c r="BJ7" s="1113"/>
      <c r="BK7" s="1113"/>
      <c r="BL7" s="1135"/>
      <c r="BM7" s="1113"/>
      <c r="BN7" s="1113"/>
      <c r="BO7" s="1113"/>
      <c r="BP7" s="1113"/>
      <c r="BQ7" s="1123"/>
      <c r="BR7" s="1113"/>
      <c r="BS7" s="1113"/>
      <c r="BT7" s="1113"/>
      <c r="BU7" s="1123"/>
      <c r="BV7" s="1113"/>
      <c r="BW7" s="1113"/>
      <c r="BX7" s="1113"/>
      <c r="BY7" s="1123"/>
      <c r="BZ7" s="1113"/>
      <c r="CA7" s="1113"/>
      <c r="CB7" s="1113"/>
      <c r="CC7" s="1123"/>
      <c r="CD7" s="1113"/>
      <c r="CE7" s="1113"/>
      <c r="CF7" s="1113"/>
      <c r="CG7" s="1123"/>
      <c r="CH7" s="1113"/>
      <c r="CI7" s="1113"/>
      <c r="CJ7" s="1113"/>
      <c r="CK7" s="1123"/>
      <c r="CL7" s="1113"/>
      <c r="CM7" s="1113"/>
      <c r="CN7" s="1113"/>
      <c r="CO7" s="1123"/>
      <c r="CP7" s="1113"/>
      <c r="CQ7" s="1113"/>
      <c r="CR7" s="1113"/>
      <c r="CS7" s="1123"/>
      <c r="CT7" s="1113"/>
      <c r="CU7" s="1113"/>
      <c r="CV7" s="1113"/>
      <c r="CW7" s="1146"/>
      <c r="CX7" s="1113"/>
      <c r="CY7" s="1113"/>
      <c r="CZ7" s="1113"/>
      <c r="DA7" s="1131"/>
      <c r="DB7" s="1132"/>
      <c r="DC7" s="1127"/>
      <c r="DD7" s="1127"/>
      <c r="DE7" s="1131"/>
      <c r="DF7" s="1132"/>
      <c r="DG7" s="1127"/>
      <c r="DH7" s="1127"/>
      <c r="DI7" s="1127"/>
      <c r="DJ7" s="1127"/>
      <c r="DK7" s="1127"/>
      <c r="DL7" s="1127"/>
      <c r="DM7" s="1112"/>
      <c r="DN7" s="1112"/>
      <c r="DO7" s="1112"/>
      <c r="DP7" s="1112"/>
      <c r="DQ7" s="1113"/>
      <c r="DR7" s="1113"/>
      <c r="DS7" s="1113"/>
      <c r="DT7" s="1113"/>
      <c r="DU7" s="1127"/>
      <c r="DV7" s="1127"/>
      <c r="DW7" s="1127"/>
      <c r="DX7" s="1112"/>
      <c r="DY7" s="1112"/>
      <c r="DZ7" s="1112"/>
      <c r="EA7" s="1112"/>
      <c r="EB7" s="1113"/>
      <c r="EC7" s="1113"/>
      <c r="ED7" s="1113"/>
      <c r="EE7" s="1113"/>
      <c r="EF7" s="1127"/>
      <c r="EG7" s="1127"/>
      <c r="EH7" s="1127"/>
      <c r="GK7" s="41"/>
      <c r="GL7" s="41"/>
      <c r="GM7" s="41"/>
      <c r="GN7" s="41"/>
      <c r="GO7" s="41"/>
      <c r="GP7" s="41"/>
      <c r="GQ7" s="41"/>
      <c r="GR7" s="41"/>
      <c r="GS7" s="41"/>
      <c r="GT7" s="41"/>
      <c r="GU7" s="41"/>
      <c r="GV7" s="41"/>
      <c r="GW7" s="41"/>
      <c r="GX7" s="41"/>
      <c r="GY7" s="41"/>
      <c r="GZ7" s="41"/>
      <c r="HA7" s="41"/>
    </row>
    <row r="8" spans="1:209" s="40" customFormat="1" ht="13.5" customHeight="1">
      <c r="A8" s="1115" t="s">
        <v>170</v>
      </c>
      <c r="B8" s="1150">
        <v>0</v>
      </c>
      <c r="C8" s="1112">
        <v>0</v>
      </c>
      <c r="D8" s="1112">
        <v>0</v>
      </c>
      <c r="E8" s="1112">
        <v>0</v>
      </c>
      <c r="F8" s="1112">
        <v>0</v>
      </c>
      <c r="G8" s="1112">
        <v>0</v>
      </c>
      <c r="H8" s="1112">
        <v>0</v>
      </c>
      <c r="I8" s="1112">
        <v>0</v>
      </c>
      <c r="J8" s="1112">
        <v>0</v>
      </c>
      <c r="K8" s="1112">
        <v>0</v>
      </c>
      <c r="L8" s="1112">
        <v>0</v>
      </c>
      <c r="M8" s="1112">
        <v>0</v>
      </c>
      <c r="N8" s="1112">
        <v>0</v>
      </c>
      <c r="O8" s="1112">
        <v>0</v>
      </c>
      <c r="P8" s="1112">
        <v>0</v>
      </c>
      <c r="Q8" s="1112">
        <v>0</v>
      </c>
      <c r="R8" s="1112">
        <v>0</v>
      </c>
      <c r="S8" s="1112">
        <v>0</v>
      </c>
      <c r="T8" s="1112">
        <v>0</v>
      </c>
      <c r="U8" s="1112">
        <v>0</v>
      </c>
      <c r="V8" s="1112">
        <v>0</v>
      </c>
      <c r="W8" s="1112">
        <v>0</v>
      </c>
      <c r="X8" s="1112">
        <v>0</v>
      </c>
      <c r="Y8" s="1133">
        <v>0</v>
      </c>
      <c r="Z8" s="1133">
        <v>0</v>
      </c>
      <c r="AA8" s="1133">
        <v>0</v>
      </c>
      <c r="AB8" s="1133">
        <v>0</v>
      </c>
      <c r="AC8" s="1133">
        <v>0</v>
      </c>
      <c r="AD8" s="1133">
        <v>0</v>
      </c>
      <c r="AE8" s="1112">
        <v>0</v>
      </c>
      <c r="AF8" s="1112">
        <v>0</v>
      </c>
      <c r="AG8" s="1112">
        <v>0</v>
      </c>
      <c r="AH8" s="1112">
        <v>0</v>
      </c>
      <c r="AI8" s="1113">
        <v>0</v>
      </c>
      <c r="AJ8" s="1133">
        <v>0</v>
      </c>
      <c r="AK8" s="1150">
        <v>0</v>
      </c>
      <c r="AL8" s="1112">
        <v>0</v>
      </c>
      <c r="AM8" s="1113">
        <v>0</v>
      </c>
      <c r="AN8" s="1113">
        <v>0</v>
      </c>
      <c r="AO8" s="1112">
        <v>0</v>
      </c>
      <c r="AP8" s="1112">
        <v>0</v>
      </c>
      <c r="AQ8" s="1112">
        <v>0</v>
      </c>
      <c r="AR8" s="1112">
        <v>0</v>
      </c>
      <c r="AS8" s="1112">
        <v>0</v>
      </c>
      <c r="AT8" s="1112">
        <v>0</v>
      </c>
      <c r="AU8" s="1113">
        <v>0</v>
      </c>
      <c r="AV8" s="1112">
        <v>0</v>
      </c>
      <c r="AW8" s="1112">
        <v>0</v>
      </c>
      <c r="AX8" s="1112">
        <v>0</v>
      </c>
      <c r="AY8" s="1112">
        <v>0</v>
      </c>
      <c r="AZ8" s="1112">
        <v>0</v>
      </c>
      <c r="BA8" s="1112">
        <v>0</v>
      </c>
      <c r="BB8" s="1113">
        <v>0</v>
      </c>
      <c r="BC8" s="1113">
        <v>0</v>
      </c>
      <c r="BD8" s="1135"/>
      <c r="BE8" s="1113">
        <v>0</v>
      </c>
      <c r="BF8" s="1113">
        <v>0</v>
      </c>
      <c r="BG8" s="1113">
        <v>0</v>
      </c>
      <c r="BH8" s="1135"/>
      <c r="BI8" s="1113">
        <v>0</v>
      </c>
      <c r="BJ8" s="1113">
        <v>0</v>
      </c>
      <c r="BK8" s="1113">
        <v>0</v>
      </c>
      <c r="BL8" s="1135"/>
      <c r="BM8" s="1113">
        <v>0</v>
      </c>
      <c r="BN8" s="1113">
        <v>0</v>
      </c>
      <c r="BO8" s="1113">
        <v>0</v>
      </c>
      <c r="BP8" s="1113">
        <v>0</v>
      </c>
      <c r="BQ8" s="1123" t="e">
        <v>#DIV/0!</v>
      </c>
      <c r="BR8" s="1113">
        <v>0</v>
      </c>
      <c r="BS8" s="1113">
        <v>0</v>
      </c>
      <c r="BT8" s="1113">
        <v>0</v>
      </c>
      <c r="BU8" s="1123" t="e">
        <v>#DIV/0!</v>
      </c>
      <c r="BV8" s="1113">
        <v>0</v>
      </c>
      <c r="BW8" s="1113">
        <v>0</v>
      </c>
      <c r="BX8" s="1113">
        <v>0</v>
      </c>
      <c r="BY8" s="1123" t="e">
        <v>#DIV/0!</v>
      </c>
      <c r="BZ8" s="1113">
        <v>0</v>
      </c>
      <c r="CA8" s="1113">
        <v>0</v>
      </c>
      <c r="CB8" s="1113">
        <v>0</v>
      </c>
      <c r="CC8" s="1123" t="e">
        <v>#DIV/0!</v>
      </c>
      <c r="CD8" s="1113">
        <v>0</v>
      </c>
      <c r="CE8" s="1113">
        <v>0</v>
      </c>
      <c r="CF8" s="1113">
        <v>0</v>
      </c>
      <c r="CG8" s="1123" t="e">
        <v>#DIV/0!</v>
      </c>
      <c r="CH8" s="1113">
        <v>0</v>
      </c>
      <c r="CI8" s="1113">
        <v>0</v>
      </c>
      <c r="CJ8" s="1113">
        <v>0</v>
      </c>
      <c r="CK8" s="1123" t="e">
        <v>#DIV/0!</v>
      </c>
      <c r="CL8" s="1113">
        <v>0</v>
      </c>
      <c r="CM8" s="1113">
        <v>0</v>
      </c>
      <c r="CN8" s="1113">
        <v>0</v>
      </c>
      <c r="CO8" s="1123" t="e">
        <v>#DIV/0!</v>
      </c>
      <c r="CP8" s="1113">
        <v>0</v>
      </c>
      <c r="CQ8" s="1113">
        <v>0</v>
      </c>
      <c r="CR8" s="1113">
        <v>0</v>
      </c>
      <c r="CS8" s="1123" t="e">
        <v>#DIV/0!</v>
      </c>
      <c r="CT8" s="1113">
        <v>0</v>
      </c>
      <c r="CU8" s="1113">
        <v>0</v>
      </c>
      <c r="CV8" s="1113">
        <v>0</v>
      </c>
      <c r="CW8" s="1146"/>
      <c r="CX8" s="1113">
        <v>0</v>
      </c>
      <c r="CY8" s="1113">
        <v>0</v>
      </c>
      <c r="CZ8" s="1113">
        <v>0</v>
      </c>
      <c r="DA8" s="1131" t="e">
        <v>#DIV/0!</v>
      </c>
      <c r="DB8" s="1132" t="e">
        <v>#DIV/0!</v>
      </c>
      <c r="DC8" s="1127" t="e">
        <v>#DIV/0!</v>
      </c>
      <c r="DD8" s="1127" t="e">
        <v>#DIV/0!</v>
      </c>
      <c r="DE8" s="1131" t="e">
        <v>#DIV/0!</v>
      </c>
      <c r="DF8" s="1132" t="e">
        <v>#DIV/0!</v>
      </c>
      <c r="DG8" s="1127" t="e">
        <v>#DIV/0!</v>
      </c>
      <c r="DH8" s="1127" t="e">
        <v>#DIV/0!</v>
      </c>
      <c r="DI8" s="1127" t="e">
        <v>#DIV/0!</v>
      </c>
      <c r="DJ8" s="1127" t="e">
        <v>#DIV/0!</v>
      </c>
      <c r="DK8" s="1127" t="e">
        <v>#DIV/0!</v>
      </c>
      <c r="DL8" s="1127" t="e">
        <v>#DIV/0!</v>
      </c>
      <c r="DM8" s="1112">
        <v>0</v>
      </c>
      <c r="DN8" s="1112">
        <v>0</v>
      </c>
      <c r="DO8" s="1112">
        <v>0</v>
      </c>
      <c r="DP8" s="1112">
        <v>0</v>
      </c>
      <c r="DQ8" s="1113">
        <v>0</v>
      </c>
      <c r="DR8" s="1113">
        <v>0</v>
      </c>
      <c r="DS8" s="1113">
        <v>0</v>
      </c>
      <c r="DT8" s="1113">
        <v>0</v>
      </c>
      <c r="DU8" s="1127" t="e">
        <v>#DIV/0!</v>
      </c>
      <c r="DV8" s="1127" t="e">
        <v>#DIV/0!</v>
      </c>
      <c r="DW8" s="1127" t="e">
        <v>#DIV/0!</v>
      </c>
      <c r="DX8" s="1112">
        <v>0</v>
      </c>
      <c r="DY8" s="1112">
        <v>0</v>
      </c>
      <c r="DZ8" s="1112">
        <v>0</v>
      </c>
      <c r="EA8" s="1112">
        <v>0</v>
      </c>
      <c r="EB8" s="1113">
        <v>0</v>
      </c>
      <c r="EC8" s="1113">
        <v>0</v>
      </c>
      <c r="ED8" s="1113">
        <v>0</v>
      </c>
      <c r="EE8" s="1113">
        <v>0</v>
      </c>
      <c r="EF8" s="1127" t="e">
        <v>#DIV/0!</v>
      </c>
      <c r="EG8" s="1127" t="e">
        <v>#DIV/0!</v>
      </c>
      <c r="EH8" s="1127" t="e">
        <v>#DIV/0!</v>
      </c>
      <c r="GK8" s="41"/>
      <c r="GL8" s="41"/>
      <c r="GM8" s="41"/>
      <c r="GN8" s="41"/>
      <c r="GO8" s="41"/>
      <c r="GP8" s="41"/>
      <c r="GQ8" s="41"/>
      <c r="GR8" s="41"/>
      <c r="GS8" s="41"/>
      <c r="GT8" s="41"/>
      <c r="GU8" s="41"/>
      <c r="GV8" s="41"/>
      <c r="GW8" s="41"/>
      <c r="GX8" s="41"/>
      <c r="GY8" s="41"/>
      <c r="GZ8" s="41"/>
      <c r="HA8" s="41"/>
    </row>
    <row r="9" spans="1:209" s="40" customFormat="1" ht="13.5" customHeight="1">
      <c r="A9" s="1115"/>
      <c r="B9" s="1150"/>
      <c r="C9" s="1112"/>
      <c r="D9" s="1112"/>
      <c r="E9" s="1112"/>
      <c r="F9" s="1112"/>
      <c r="G9" s="1112"/>
      <c r="H9" s="1112"/>
      <c r="I9" s="1112"/>
      <c r="J9" s="1112"/>
      <c r="K9" s="1112"/>
      <c r="L9" s="1112"/>
      <c r="M9" s="1112"/>
      <c r="N9" s="1112"/>
      <c r="O9" s="1112"/>
      <c r="P9" s="1112"/>
      <c r="Q9" s="1112"/>
      <c r="R9" s="1112"/>
      <c r="S9" s="1112"/>
      <c r="T9" s="1112"/>
      <c r="U9" s="1112"/>
      <c r="V9" s="1112"/>
      <c r="W9" s="1112"/>
      <c r="X9" s="1112"/>
      <c r="Y9" s="1134"/>
      <c r="Z9" s="1134"/>
      <c r="AA9" s="1134"/>
      <c r="AB9" s="1134"/>
      <c r="AC9" s="1134"/>
      <c r="AD9" s="1134"/>
      <c r="AE9" s="1112"/>
      <c r="AF9" s="1112"/>
      <c r="AG9" s="1112"/>
      <c r="AH9" s="1112"/>
      <c r="AI9" s="1113"/>
      <c r="AJ9" s="1134"/>
      <c r="AK9" s="1150"/>
      <c r="AL9" s="1112"/>
      <c r="AM9" s="1113"/>
      <c r="AN9" s="1113"/>
      <c r="AO9" s="1112"/>
      <c r="AP9" s="1112"/>
      <c r="AQ9" s="1112"/>
      <c r="AR9" s="1112"/>
      <c r="AS9" s="1112"/>
      <c r="AT9" s="1112"/>
      <c r="AU9" s="1113"/>
      <c r="AV9" s="1112"/>
      <c r="AW9" s="1112"/>
      <c r="AX9" s="1112"/>
      <c r="AY9" s="1112"/>
      <c r="AZ9" s="1112"/>
      <c r="BA9" s="1112"/>
      <c r="BB9" s="1113"/>
      <c r="BC9" s="1113"/>
      <c r="BD9" s="1135"/>
      <c r="BE9" s="1113"/>
      <c r="BF9" s="1113"/>
      <c r="BG9" s="1113"/>
      <c r="BH9" s="1135"/>
      <c r="BI9" s="1113"/>
      <c r="BJ9" s="1113"/>
      <c r="BK9" s="1113"/>
      <c r="BL9" s="1135"/>
      <c r="BM9" s="1113"/>
      <c r="BN9" s="1113"/>
      <c r="BO9" s="1113"/>
      <c r="BP9" s="1113"/>
      <c r="BQ9" s="1123"/>
      <c r="BR9" s="1113"/>
      <c r="BS9" s="1113"/>
      <c r="BT9" s="1113"/>
      <c r="BU9" s="1123"/>
      <c r="BV9" s="1113"/>
      <c r="BW9" s="1113"/>
      <c r="BX9" s="1113"/>
      <c r="BY9" s="1123"/>
      <c r="BZ9" s="1113"/>
      <c r="CA9" s="1113"/>
      <c r="CB9" s="1113"/>
      <c r="CC9" s="1123"/>
      <c r="CD9" s="1113"/>
      <c r="CE9" s="1113"/>
      <c r="CF9" s="1113"/>
      <c r="CG9" s="1123"/>
      <c r="CH9" s="1113"/>
      <c r="CI9" s="1113"/>
      <c r="CJ9" s="1113"/>
      <c r="CK9" s="1123"/>
      <c r="CL9" s="1113"/>
      <c r="CM9" s="1113"/>
      <c r="CN9" s="1113"/>
      <c r="CO9" s="1123"/>
      <c r="CP9" s="1113"/>
      <c r="CQ9" s="1113"/>
      <c r="CR9" s="1113"/>
      <c r="CS9" s="1123"/>
      <c r="CT9" s="1113"/>
      <c r="CU9" s="1113"/>
      <c r="CV9" s="1113"/>
      <c r="CW9" s="1146"/>
      <c r="CX9" s="1113"/>
      <c r="CY9" s="1113"/>
      <c r="CZ9" s="1113"/>
      <c r="DA9" s="1131"/>
      <c r="DB9" s="1132"/>
      <c r="DC9" s="1127"/>
      <c r="DD9" s="1127"/>
      <c r="DE9" s="1131"/>
      <c r="DF9" s="1132"/>
      <c r="DG9" s="1127"/>
      <c r="DH9" s="1127"/>
      <c r="DI9" s="1127"/>
      <c r="DJ9" s="1127"/>
      <c r="DK9" s="1127"/>
      <c r="DL9" s="1127"/>
      <c r="DM9" s="1112"/>
      <c r="DN9" s="1112"/>
      <c r="DO9" s="1112"/>
      <c r="DP9" s="1112"/>
      <c r="DQ9" s="1113"/>
      <c r="DR9" s="1113"/>
      <c r="DS9" s="1113"/>
      <c r="DT9" s="1113"/>
      <c r="DU9" s="1127"/>
      <c r="DV9" s="1127"/>
      <c r="DW9" s="1127"/>
      <c r="DX9" s="1112"/>
      <c r="DY9" s="1112"/>
      <c r="DZ9" s="1112"/>
      <c r="EA9" s="1112"/>
      <c r="EB9" s="1113"/>
      <c r="EC9" s="1113"/>
      <c r="ED9" s="1113"/>
      <c r="EE9" s="1113"/>
      <c r="EF9" s="1127"/>
      <c r="EG9" s="1127"/>
      <c r="EH9" s="1127"/>
      <c r="GK9" s="41"/>
      <c r="GL9" s="41"/>
      <c r="GM9" s="41"/>
      <c r="GN9" s="41"/>
      <c r="GO9" s="41"/>
      <c r="GP9" s="41"/>
      <c r="GQ9" s="41"/>
      <c r="GR9" s="41"/>
      <c r="GS9" s="41"/>
      <c r="GT9" s="41"/>
      <c r="GU9" s="41"/>
      <c r="GV9" s="41"/>
      <c r="GW9" s="41"/>
      <c r="GX9" s="41"/>
      <c r="GY9" s="41"/>
      <c r="GZ9" s="41"/>
      <c r="HA9" s="41"/>
    </row>
    <row r="10" spans="1:209" s="40" customFormat="1" ht="13.5" customHeight="1">
      <c r="A10" s="1115" t="s">
        <v>171</v>
      </c>
      <c r="B10" s="1150">
        <v>129</v>
      </c>
      <c r="C10" s="1112">
        <v>1225</v>
      </c>
      <c r="D10" s="1112">
        <v>71</v>
      </c>
      <c r="E10" s="1112">
        <v>106</v>
      </c>
      <c r="F10" s="1112">
        <v>21</v>
      </c>
      <c r="G10" s="1112">
        <v>82</v>
      </c>
      <c r="H10" s="1112">
        <v>17</v>
      </c>
      <c r="I10" s="1112">
        <v>1522</v>
      </c>
      <c r="J10" s="1112">
        <v>653</v>
      </c>
      <c r="K10" s="1112">
        <v>216</v>
      </c>
      <c r="L10" s="1112">
        <v>396</v>
      </c>
      <c r="M10" s="1112">
        <v>15</v>
      </c>
      <c r="N10" s="1112">
        <v>107</v>
      </c>
      <c r="O10" s="1112">
        <v>21</v>
      </c>
      <c r="P10" s="1112">
        <v>1408</v>
      </c>
      <c r="Q10" s="1112">
        <v>2930</v>
      </c>
      <c r="R10" s="1112">
        <v>5</v>
      </c>
      <c r="S10" s="1112">
        <v>213</v>
      </c>
      <c r="T10" s="1112">
        <v>360</v>
      </c>
      <c r="U10" s="1112">
        <v>255</v>
      </c>
      <c r="V10" s="1112">
        <v>282</v>
      </c>
      <c r="W10" s="1112">
        <v>110</v>
      </c>
      <c r="X10" s="1112">
        <v>1225</v>
      </c>
      <c r="Y10" s="1133">
        <v>49</v>
      </c>
      <c r="Z10" s="1133">
        <v>260</v>
      </c>
      <c r="AA10" s="1133">
        <v>187</v>
      </c>
      <c r="AB10" s="1133">
        <v>75</v>
      </c>
      <c r="AC10" s="1133">
        <v>54</v>
      </c>
      <c r="AD10" s="1133">
        <v>28</v>
      </c>
      <c r="AE10" s="1112">
        <v>653</v>
      </c>
      <c r="AF10" s="1112">
        <v>1878</v>
      </c>
      <c r="AG10" s="1112">
        <v>49</v>
      </c>
      <c r="AH10" s="1112">
        <v>12</v>
      </c>
      <c r="AI10" s="1113">
        <v>12</v>
      </c>
      <c r="AJ10" s="1133">
        <v>50</v>
      </c>
      <c r="AK10" s="1150">
        <v>23</v>
      </c>
      <c r="AL10" s="1112">
        <v>22</v>
      </c>
      <c r="AM10" s="1113">
        <v>8</v>
      </c>
      <c r="AN10" s="1113">
        <v>16</v>
      </c>
      <c r="AO10" s="1112">
        <v>19</v>
      </c>
      <c r="AP10" s="1112">
        <v>8</v>
      </c>
      <c r="AQ10" s="1112">
        <v>11</v>
      </c>
      <c r="AR10" s="1112">
        <v>0</v>
      </c>
      <c r="AS10" s="1112">
        <v>0</v>
      </c>
      <c r="AT10" s="1112">
        <v>38</v>
      </c>
      <c r="AU10" s="1113">
        <v>5</v>
      </c>
      <c r="AV10" s="1112">
        <v>11</v>
      </c>
      <c r="AW10" s="1112">
        <v>6</v>
      </c>
      <c r="AX10" s="1112">
        <v>0</v>
      </c>
      <c r="AY10" s="1112">
        <v>5</v>
      </c>
      <c r="AZ10" s="1112">
        <v>1</v>
      </c>
      <c r="BA10" s="1112">
        <v>23</v>
      </c>
      <c r="BB10" s="1113">
        <v>105</v>
      </c>
      <c r="BC10" s="1113">
        <v>3</v>
      </c>
      <c r="BD10" s="1135"/>
      <c r="BE10" s="1113">
        <v>93</v>
      </c>
      <c r="BF10" s="1113">
        <v>30</v>
      </c>
      <c r="BG10" s="1113">
        <v>6</v>
      </c>
      <c r="BH10" s="1135"/>
      <c r="BI10" s="1113">
        <v>32</v>
      </c>
      <c r="BJ10" s="1113">
        <v>56</v>
      </c>
      <c r="BK10" s="1113">
        <v>41</v>
      </c>
      <c r="BL10" s="1135"/>
      <c r="BM10" s="1113">
        <v>36</v>
      </c>
      <c r="BN10" s="1113">
        <v>34</v>
      </c>
      <c r="BO10" s="1113">
        <v>19</v>
      </c>
      <c r="BP10" s="1113">
        <v>40</v>
      </c>
      <c r="BQ10" s="1123">
        <v>0.7209302325581395</v>
      </c>
      <c r="BR10" s="1113">
        <v>93</v>
      </c>
      <c r="BS10" s="1113">
        <v>28</v>
      </c>
      <c r="BT10" s="1113">
        <v>8</v>
      </c>
      <c r="BU10" s="1123">
        <v>0.13953488372093023</v>
      </c>
      <c r="BV10" s="1113">
        <v>18</v>
      </c>
      <c r="BW10" s="1113">
        <v>55</v>
      </c>
      <c r="BX10" s="1113">
        <v>56</v>
      </c>
      <c r="BY10" s="1123">
        <v>0.7054263565891473</v>
      </c>
      <c r="BZ10" s="1113">
        <v>91</v>
      </c>
      <c r="CA10" s="1113">
        <v>30</v>
      </c>
      <c r="CB10" s="1113">
        <v>8</v>
      </c>
      <c r="CC10" s="1123">
        <v>0.12403100775193798</v>
      </c>
      <c r="CD10" s="1113">
        <v>16</v>
      </c>
      <c r="CE10" s="1113">
        <v>57</v>
      </c>
      <c r="CF10" s="1113">
        <v>56</v>
      </c>
      <c r="CG10" s="1123">
        <v>0.8682170542635659</v>
      </c>
      <c r="CH10" s="1113">
        <v>112</v>
      </c>
      <c r="CI10" s="1113">
        <v>11</v>
      </c>
      <c r="CJ10" s="1113">
        <v>6</v>
      </c>
      <c r="CK10" s="1123">
        <v>0.32558139534883723</v>
      </c>
      <c r="CL10" s="1113">
        <v>42</v>
      </c>
      <c r="CM10" s="1113">
        <v>33</v>
      </c>
      <c r="CN10" s="1113">
        <v>54</v>
      </c>
      <c r="CO10" s="1123">
        <v>0.8449612403100775</v>
      </c>
      <c r="CP10" s="1113">
        <v>109</v>
      </c>
      <c r="CQ10" s="1113">
        <v>13</v>
      </c>
      <c r="CR10" s="1113">
        <v>7</v>
      </c>
      <c r="CS10" s="1123">
        <v>0.40310077519379844</v>
      </c>
      <c r="CT10" s="1113">
        <v>52</v>
      </c>
      <c r="CU10" s="1113">
        <v>24</v>
      </c>
      <c r="CV10" s="1113">
        <v>53</v>
      </c>
      <c r="CW10" s="1146"/>
      <c r="CX10" s="1113">
        <v>4</v>
      </c>
      <c r="CY10" s="1113">
        <v>106</v>
      </c>
      <c r="CZ10" s="1113">
        <v>19</v>
      </c>
      <c r="DA10" s="1131">
        <v>43.40183486238534</v>
      </c>
      <c r="DB10" s="1132">
        <v>12.628440366972477</v>
      </c>
      <c r="DC10" s="1127">
        <v>270423.40366972476</v>
      </c>
      <c r="DD10" s="1127">
        <v>31852.967741935485</v>
      </c>
      <c r="DE10" s="1131">
        <v>40.93586956521739</v>
      </c>
      <c r="DF10" s="1132">
        <v>10.782608695652176</v>
      </c>
      <c r="DG10" s="1127">
        <v>206637.27173913043</v>
      </c>
      <c r="DH10" s="1127">
        <v>25322.3</v>
      </c>
      <c r="DI10" s="1127">
        <v>320627.62025316455</v>
      </c>
      <c r="DJ10" s="1127">
        <v>279475.4266666667</v>
      </c>
      <c r="DK10" s="1127">
        <v>280197.06451612903</v>
      </c>
      <c r="DL10" s="1127">
        <v>246134.6779661017</v>
      </c>
      <c r="DM10" s="1112">
        <v>3</v>
      </c>
      <c r="DN10" s="1112">
        <v>3</v>
      </c>
      <c r="DO10" s="1112">
        <v>12</v>
      </c>
      <c r="DP10" s="1112">
        <v>18</v>
      </c>
      <c r="DQ10" s="1113">
        <v>3</v>
      </c>
      <c r="DR10" s="1113">
        <v>2</v>
      </c>
      <c r="DS10" s="1113">
        <v>5</v>
      </c>
      <c r="DT10" s="1113">
        <v>10</v>
      </c>
      <c r="DU10" s="1127">
        <v>154637.5</v>
      </c>
      <c r="DV10" s="1127">
        <v>172716.66666666666</v>
      </c>
      <c r="DW10" s="1127">
        <v>193283.33333333334</v>
      </c>
      <c r="DX10" s="1112">
        <v>22</v>
      </c>
      <c r="DY10" s="1112">
        <v>3</v>
      </c>
      <c r="DZ10" s="1112">
        <v>8</v>
      </c>
      <c r="EA10" s="1112">
        <v>33</v>
      </c>
      <c r="EB10" s="1113">
        <v>7</v>
      </c>
      <c r="EC10" s="1113">
        <v>2</v>
      </c>
      <c r="ED10" s="1113">
        <v>7</v>
      </c>
      <c r="EE10" s="1113">
        <v>13</v>
      </c>
      <c r="EF10" s="1127">
        <v>146287.5</v>
      </c>
      <c r="EG10" s="1127">
        <v>160133.33333333334</v>
      </c>
      <c r="EH10" s="1127">
        <v>173875</v>
      </c>
      <c r="GK10" s="41"/>
      <c r="GL10" s="41"/>
      <c r="GM10" s="41"/>
      <c r="GN10" s="41"/>
      <c r="GO10" s="41"/>
      <c r="GP10" s="41"/>
      <c r="GQ10" s="41"/>
      <c r="GR10" s="41"/>
      <c r="GS10" s="41"/>
      <c r="GT10" s="41"/>
      <c r="GU10" s="41"/>
      <c r="GV10" s="41"/>
      <c r="GW10" s="41"/>
      <c r="GX10" s="41"/>
      <c r="GY10" s="41"/>
      <c r="GZ10" s="41"/>
      <c r="HA10" s="41"/>
    </row>
    <row r="11" spans="1:209" s="40" customFormat="1" ht="13.5" customHeight="1">
      <c r="A11" s="1115"/>
      <c r="B11" s="1150"/>
      <c r="C11" s="1112"/>
      <c r="D11" s="1112"/>
      <c r="E11" s="1112"/>
      <c r="F11" s="1112"/>
      <c r="G11" s="1112"/>
      <c r="H11" s="1112"/>
      <c r="I11" s="1112"/>
      <c r="J11" s="1112"/>
      <c r="K11" s="1112"/>
      <c r="L11" s="1112"/>
      <c r="M11" s="1112"/>
      <c r="N11" s="1112"/>
      <c r="O11" s="1112"/>
      <c r="P11" s="1112"/>
      <c r="Q11" s="1112"/>
      <c r="R11" s="1112"/>
      <c r="S11" s="1112"/>
      <c r="T11" s="1112"/>
      <c r="U11" s="1112"/>
      <c r="V11" s="1112"/>
      <c r="W11" s="1112"/>
      <c r="X11" s="1112"/>
      <c r="Y11" s="1134"/>
      <c r="Z11" s="1134"/>
      <c r="AA11" s="1134"/>
      <c r="AB11" s="1134"/>
      <c r="AC11" s="1134"/>
      <c r="AD11" s="1134"/>
      <c r="AE11" s="1112"/>
      <c r="AF11" s="1112"/>
      <c r="AG11" s="1112"/>
      <c r="AH11" s="1112"/>
      <c r="AI11" s="1113"/>
      <c r="AJ11" s="1134"/>
      <c r="AK11" s="1150"/>
      <c r="AL11" s="1112"/>
      <c r="AM11" s="1113"/>
      <c r="AN11" s="1113"/>
      <c r="AO11" s="1112"/>
      <c r="AP11" s="1112"/>
      <c r="AQ11" s="1112"/>
      <c r="AR11" s="1112"/>
      <c r="AS11" s="1112"/>
      <c r="AT11" s="1112"/>
      <c r="AU11" s="1113"/>
      <c r="AV11" s="1112"/>
      <c r="AW11" s="1112"/>
      <c r="AX11" s="1112"/>
      <c r="AY11" s="1112"/>
      <c r="AZ11" s="1112"/>
      <c r="BA11" s="1112"/>
      <c r="BB11" s="1113"/>
      <c r="BC11" s="1113"/>
      <c r="BD11" s="1135"/>
      <c r="BE11" s="1113"/>
      <c r="BF11" s="1113"/>
      <c r="BG11" s="1113"/>
      <c r="BH11" s="1135"/>
      <c r="BI11" s="1113"/>
      <c r="BJ11" s="1113"/>
      <c r="BK11" s="1113"/>
      <c r="BL11" s="1135"/>
      <c r="BM11" s="1113"/>
      <c r="BN11" s="1113"/>
      <c r="BO11" s="1113"/>
      <c r="BP11" s="1113"/>
      <c r="BQ11" s="1123"/>
      <c r="BR11" s="1113"/>
      <c r="BS11" s="1113"/>
      <c r="BT11" s="1113"/>
      <c r="BU11" s="1123"/>
      <c r="BV11" s="1113"/>
      <c r="BW11" s="1113"/>
      <c r="BX11" s="1113"/>
      <c r="BY11" s="1123"/>
      <c r="BZ11" s="1113"/>
      <c r="CA11" s="1113"/>
      <c r="CB11" s="1113"/>
      <c r="CC11" s="1123"/>
      <c r="CD11" s="1113"/>
      <c r="CE11" s="1113"/>
      <c r="CF11" s="1113"/>
      <c r="CG11" s="1123"/>
      <c r="CH11" s="1113"/>
      <c r="CI11" s="1113"/>
      <c r="CJ11" s="1113"/>
      <c r="CK11" s="1123"/>
      <c r="CL11" s="1113"/>
      <c r="CM11" s="1113"/>
      <c r="CN11" s="1113"/>
      <c r="CO11" s="1123"/>
      <c r="CP11" s="1113"/>
      <c r="CQ11" s="1113"/>
      <c r="CR11" s="1113"/>
      <c r="CS11" s="1123"/>
      <c r="CT11" s="1113"/>
      <c r="CU11" s="1113"/>
      <c r="CV11" s="1113"/>
      <c r="CW11" s="1146"/>
      <c r="CX11" s="1113"/>
      <c r="CY11" s="1113"/>
      <c r="CZ11" s="1113"/>
      <c r="DA11" s="1131"/>
      <c r="DB11" s="1132"/>
      <c r="DC11" s="1127"/>
      <c r="DD11" s="1127"/>
      <c r="DE11" s="1131"/>
      <c r="DF11" s="1132"/>
      <c r="DG11" s="1127"/>
      <c r="DH11" s="1127"/>
      <c r="DI11" s="1127"/>
      <c r="DJ11" s="1127"/>
      <c r="DK11" s="1127"/>
      <c r="DL11" s="1127"/>
      <c r="DM11" s="1112"/>
      <c r="DN11" s="1112"/>
      <c r="DO11" s="1112"/>
      <c r="DP11" s="1112"/>
      <c r="DQ11" s="1113"/>
      <c r="DR11" s="1113"/>
      <c r="DS11" s="1113"/>
      <c r="DT11" s="1113"/>
      <c r="DU11" s="1127"/>
      <c r="DV11" s="1127"/>
      <c r="DW11" s="1127"/>
      <c r="DX11" s="1112"/>
      <c r="DY11" s="1112"/>
      <c r="DZ11" s="1112"/>
      <c r="EA11" s="1112"/>
      <c r="EB11" s="1113"/>
      <c r="EC11" s="1113"/>
      <c r="ED11" s="1113"/>
      <c r="EE11" s="1113"/>
      <c r="EF11" s="1127"/>
      <c r="EG11" s="1127"/>
      <c r="EH11" s="1127"/>
      <c r="GK11" s="41"/>
      <c r="GL11" s="41"/>
      <c r="GM11" s="41"/>
      <c r="GN11" s="41"/>
      <c r="GO11" s="41"/>
      <c r="GP11" s="41"/>
      <c r="GQ11" s="41"/>
      <c r="GR11" s="41"/>
      <c r="GS11" s="41"/>
      <c r="GT11" s="41"/>
      <c r="GU11" s="41"/>
      <c r="GV11" s="41"/>
      <c r="GW11" s="41"/>
      <c r="GX11" s="41"/>
      <c r="GY11" s="41"/>
      <c r="GZ11" s="41"/>
      <c r="HA11" s="41"/>
    </row>
    <row r="12" spans="1:209" s="40" customFormat="1" ht="13.5" customHeight="1">
      <c r="A12" s="1114" t="s">
        <v>282</v>
      </c>
      <c r="B12" s="1150">
        <v>16</v>
      </c>
      <c r="C12" s="1112">
        <v>389</v>
      </c>
      <c r="D12" s="1112">
        <v>10</v>
      </c>
      <c r="E12" s="1112">
        <v>77</v>
      </c>
      <c r="F12" s="1112">
        <v>1</v>
      </c>
      <c r="G12" s="1112">
        <v>15</v>
      </c>
      <c r="H12" s="1112">
        <v>3</v>
      </c>
      <c r="I12" s="1112">
        <v>495</v>
      </c>
      <c r="J12" s="1112">
        <v>243</v>
      </c>
      <c r="K12" s="1112">
        <v>8</v>
      </c>
      <c r="L12" s="1112">
        <v>104</v>
      </c>
      <c r="M12" s="1112">
        <v>1</v>
      </c>
      <c r="N12" s="1112">
        <v>13</v>
      </c>
      <c r="O12" s="1112">
        <v>10</v>
      </c>
      <c r="P12" s="1112">
        <v>379</v>
      </c>
      <c r="Q12" s="1112">
        <v>874</v>
      </c>
      <c r="R12" s="1112">
        <v>0</v>
      </c>
      <c r="S12" s="1112">
        <v>33</v>
      </c>
      <c r="T12" s="1112">
        <v>101</v>
      </c>
      <c r="U12" s="1112">
        <v>74</v>
      </c>
      <c r="V12" s="1112">
        <v>112</v>
      </c>
      <c r="W12" s="1112">
        <v>69</v>
      </c>
      <c r="X12" s="1112">
        <v>389</v>
      </c>
      <c r="Y12" s="1133">
        <v>0</v>
      </c>
      <c r="Z12" s="1133">
        <v>66</v>
      </c>
      <c r="AA12" s="1133">
        <v>46</v>
      </c>
      <c r="AB12" s="1133">
        <v>54</v>
      </c>
      <c r="AC12" s="1133">
        <v>64</v>
      </c>
      <c r="AD12" s="1133">
        <v>13</v>
      </c>
      <c r="AE12" s="1112">
        <v>243</v>
      </c>
      <c r="AF12" s="1112">
        <v>632</v>
      </c>
      <c r="AG12" s="1112">
        <v>4</v>
      </c>
      <c r="AH12" s="1112">
        <v>0</v>
      </c>
      <c r="AI12" s="1113">
        <v>2</v>
      </c>
      <c r="AJ12" s="1133">
        <v>0</v>
      </c>
      <c r="AK12" s="1150">
        <v>0</v>
      </c>
      <c r="AL12" s="1112">
        <v>33</v>
      </c>
      <c r="AM12" s="1113">
        <v>6</v>
      </c>
      <c r="AN12" s="1113">
        <v>1</v>
      </c>
      <c r="AO12" s="1112">
        <v>0</v>
      </c>
      <c r="AP12" s="1112">
        <v>1</v>
      </c>
      <c r="AQ12" s="1112">
        <v>0</v>
      </c>
      <c r="AR12" s="1112">
        <v>0</v>
      </c>
      <c r="AS12" s="1112">
        <v>0</v>
      </c>
      <c r="AT12" s="1112">
        <v>1</v>
      </c>
      <c r="AU12" s="1113">
        <v>2</v>
      </c>
      <c r="AV12" s="1112">
        <v>2</v>
      </c>
      <c r="AW12" s="1112">
        <v>0</v>
      </c>
      <c r="AX12" s="1112">
        <v>0</v>
      </c>
      <c r="AY12" s="1112">
        <v>0</v>
      </c>
      <c r="AZ12" s="1112">
        <v>0</v>
      </c>
      <c r="BA12" s="1112">
        <v>2</v>
      </c>
      <c r="BB12" s="1113">
        <v>13</v>
      </c>
      <c r="BC12" s="1113">
        <v>0</v>
      </c>
      <c r="BD12" s="1135"/>
      <c r="BE12" s="1113">
        <v>10</v>
      </c>
      <c r="BF12" s="1113">
        <v>1</v>
      </c>
      <c r="BG12" s="1113">
        <v>5</v>
      </c>
      <c r="BH12" s="1135"/>
      <c r="BI12" s="1113">
        <v>10</v>
      </c>
      <c r="BJ12" s="1113">
        <v>6</v>
      </c>
      <c r="BK12" s="1113">
        <v>0</v>
      </c>
      <c r="BL12" s="1135"/>
      <c r="BM12" s="1113">
        <v>8</v>
      </c>
      <c r="BN12" s="1113">
        <v>5</v>
      </c>
      <c r="BO12" s="1113">
        <v>1</v>
      </c>
      <c r="BP12" s="1113">
        <v>2</v>
      </c>
      <c r="BQ12" s="1123">
        <v>0.6875</v>
      </c>
      <c r="BR12" s="1113">
        <v>11</v>
      </c>
      <c r="BS12" s="1113">
        <v>0</v>
      </c>
      <c r="BT12" s="1113">
        <v>5</v>
      </c>
      <c r="BU12" s="1123">
        <v>0.25</v>
      </c>
      <c r="BV12" s="1113">
        <v>4</v>
      </c>
      <c r="BW12" s="1113">
        <v>11</v>
      </c>
      <c r="BX12" s="1113">
        <v>1</v>
      </c>
      <c r="BY12" s="1123">
        <v>0.6875</v>
      </c>
      <c r="BZ12" s="1113">
        <v>11</v>
      </c>
      <c r="CA12" s="1113">
        <v>0</v>
      </c>
      <c r="CB12" s="1113">
        <v>5</v>
      </c>
      <c r="CC12" s="1123">
        <v>0.25</v>
      </c>
      <c r="CD12" s="1113">
        <v>4</v>
      </c>
      <c r="CE12" s="1113">
        <v>11</v>
      </c>
      <c r="CF12" s="1113">
        <v>1</v>
      </c>
      <c r="CG12" s="1123">
        <v>0.6875</v>
      </c>
      <c r="CH12" s="1113">
        <v>11</v>
      </c>
      <c r="CI12" s="1113">
        <v>0</v>
      </c>
      <c r="CJ12" s="1113">
        <v>5</v>
      </c>
      <c r="CK12" s="1123">
        <v>0.3125</v>
      </c>
      <c r="CL12" s="1113">
        <v>5</v>
      </c>
      <c r="CM12" s="1113">
        <v>10</v>
      </c>
      <c r="CN12" s="1113">
        <v>1</v>
      </c>
      <c r="CO12" s="1123">
        <v>0.625</v>
      </c>
      <c r="CP12" s="1113">
        <v>10</v>
      </c>
      <c r="CQ12" s="1113">
        <v>1</v>
      </c>
      <c r="CR12" s="1113">
        <v>5</v>
      </c>
      <c r="CS12" s="1123">
        <v>0.5</v>
      </c>
      <c r="CT12" s="1113">
        <v>8</v>
      </c>
      <c r="CU12" s="1113">
        <v>7</v>
      </c>
      <c r="CV12" s="1113">
        <v>1</v>
      </c>
      <c r="CW12" s="1146"/>
      <c r="CX12" s="1113">
        <v>2</v>
      </c>
      <c r="CY12" s="1113">
        <v>12</v>
      </c>
      <c r="CZ12" s="1113">
        <v>2</v>
      </c>
      <c r="DA12" s="1131">
        <v>43.345454545454544</v>
      </c>
      <c r="DB12" s="1132">
        <v>10.133333333333333</v>
      </c>
      <c r="DC12" s="1127">
        <v>340293.54545454547</v>
      </c>
      <c r="DD12" s="1127">
        <v>15213.42857142857</v>
      </c>
      <c r="DE12" s="1131">
        <v>38.94285714285714</v>
      </c>
      <c r="DF12" s="1132">
        <v>9.725</v>
      </c>
      <c r="DG12" s="1127">
        <v>309458.28571428574</v>
      </c>
      <c r="DH12" s="1127">
        <v>9929.166666666666</v>
      </c>
      <c r="DI12" s="1127">
        <v>672136.125</v>
      </c>
      <c r="DJ12" s="1127">
        <v>524555.8888888889</v>
      </c>
      <c r="DK12" s="1127">
        <v>608616.6666666666</v>
      </c>
      <c r="DL12" s="1127">
        <v>452268.85714285716</v>
      </c>
      <c r="DM12" s="1112">
        <v>0</v>
      </c>
      <c r="DN12" s="1112">
        <v>0</v>
      </c>
      <c r="DO12" s="1112">
        <v>1</v>
      </c>
      <c r="DP12" s="1112">
        <v>1</v>
      </c>
      <c r="DQ12" s="1113">
        <v>0</v>
      </c>
      <c r="DR12" s="1113">
        <v>0</v>
      </c>
      <c r="DS12" s="1113">
        <v>1</v>
      </c>
      <c r="DT12" s="1113">
        <v>1</v>
      </c>
      <c r="DU12" s="1127" t="e">
        <v>#DIV/0!</v>
      </c>
      <c r="DV12" s="1127" t="e">
        <v>#DIV/0!</v>
      </c>
      <c r="DW12" s="1127">
        <v>185600</v>
      </c>
      <c r="DX12" s="1112">
        <v>0</v>
      </c>
      <c r="DY12" s="1112">
        <v>2</v>
      </c>
      <c r="DZ12" s="1112">
        <v>3</v>
      </c>
      <c r="EA12" s="1112">
        <v>5</v>
      </c>
      <c r="EB12" s="1113">
        <v>0</v>
      </c>
      <c r="EC12" s="1113">
        <v>1</v>
      </c>
      <c r="ED12" s="1113">
        <v>3</v>
      </c>
      <c r="EE12" s="1113">
        <v>4</v>
      </c>
      <c r="EF12" s="1127" t="e">
        <v>#DIV/0!</v>
      </c>
      <c r="EG12" s="1127">
        <v>161500</v>
      </c>
      <c r="EH12" s="1127">
        <v>196210</v>
      </c>
      <c r="GK12" s="41"/>
      <c r="GL12" s="41"/>
      <c r="GM12" s="41"/>
      <c r="GN12" s="41"/>
      <c r="GO12" s="41"/>
      <c r="GP12" s="41"/>
      <c r="GQ12" s="41"/>
      <c r="GR12" s="41"/>
      <c r="GS12" s="41"/>
      <c r="GT12" s="41"/>
      <c r="GU12" s="41"/>
      <c r="GV12" s="41"/>
      <c r="GW12" s="41"/>
      <c r="GX12" s="41"/>
      <c r="GY12" s="41"/>
      <c r="GZ12" s="41"/>
      <c r="HA12" s="41"/>
    </row>
    <row r="13" spans="1:209" s="40" customFormat="1" ht="13.5" customHeight="1">
      <c r="A13" s="1115"/>
      <c r="B13" s="1150"/>
      <c r="C13" s="1112"/>
      <c r="D13" s="1112"/>
      <c r="E13" s="1112"/>
      <c r="F13" s="1112"/>
      <c r="G13" s="1112"/>
      <c r="H13" s="1112"/>
      <c r="I13" s="1112"/>
      <c r="J13" s="1112"/>
      <c r="K13" s="1112"/>
      <c r="L13" s="1112"/>
      <c r="M13" s="1112"/>
      <c r="N13" s="1112"/>
      <c r="O13" s="1112"/>
      <c r="P13" s="1112"/>
      <c r="Q13" s="1112"/>
      <c r="R13" s="1112"/>
      <c r="S13" s="1112"/>
      <c r="T13" s="1112"/>
      <c r="U13" s="1112"/>
      <c r="V13" s="1112"/>
      <c r="W13" s="1112"/>
      <c r="X13" s="1112"/>
      <c r="Y13" s="1134"/>
      <c r="Z13" s="1134"/>
      <c r="AA13" s="1134"/>
      <c r="AB13" s="1134"/>
      <c r="AC13" s="1134"/>
      <c r="AD13" s="1134"/>
      <c r="AE13" s="1112"/>
      <c r="AF13" s="1112"/>
      <c r="AG13" s="1112"/>
      <c r="AH13" s="1112"/>
      <c r="AI13" s="1113"/>
      <c r="AJ13" s="1134"/>
      <c r="AK13" s="1150"/>
      <c r="AL13" s="1112"/>
      <c r="AM13" s="1113"/>
      <c r="AN13" s="1113"/>
      <c r="AO13" s="1112"/>
      <c r="AP13" s="1112"/>
      <c r="AQ13" s="1112"/>
      <c r="AR13" s="1112"/>
      <c r="AS13" s="1112"/>
      <c r="AT13" s="1112"/>
      <c r="AU13" s="1113"/>
      <c r="AV13" s="1112"/>
      <c r="AW13" s="1112"/>
      <c r="AX13" s="1112"/>
      <c r="AY13" s="1112"/>
      <c r="AZ13" s="1112"/>
      <c r="BA13" s="1112"/>
      <c r="BB13" s="1113"/>
      <c r="BC13" s="1113"/>
      <c r="BD13" s="1135"/>
      <c r="BE13" s="1113"/>
      <c r="BF13" s="1113"/>
      <c r="BG13" s="1113"/>
      <c r="BH13" s="1135"/>
      <c r="BI13" s="1113"/>
      <c r="BJ13" s="1113"/>
      <c r="BK13" s="1113"/>
      <c r="BL13" s="1135"/>
      <c r="BM13" s="1113"/>
      <c r="BN13" s="1113"/>
      <c r="BO13" s="1113"/>
      <c r="BP13" s="1113"/>
      <c r="BQ13" s="1123"/>
      <c r="BR13" s="1113"/>
      <c r="BS13" s="1113"/>
      <c r="BT13" s="1113"/>
      <c r="BU13" s="1123"/>
      <c r="BV13" s="1113"/>
      <c r="BW13" s="1113"/>
      <c r="BX13" s="1113"/>
      <c r="BY13" s="1123"/>
      <c r="BZ13" s="1113"/>
      <c r="CA13" s="1113"/>
      <c r="CB13" s="1113"/>
      <c r="CC13" s="1123"/>
      <c r="CD13" s="1113"/>
      <c r="CE13" s="1113"/>
      <c r="CF13" s="1113"/>
      <c r="CG13" s="1123"/>
      <c r="CH13" s="1113"/>
      <c r="CI13" s="1113"/>
      <c r="CJ13" s="1113"/>
      <c r="CK13" s="1123"/>
      <c r="CL13" s="1113"/>
      <c r="CM13" s="1113"/>
      <c r="CN13" s="1113"/>
      <c r="CO13" s="1123"/>
      <c r="CP13" s="1113"/>
      <c r="CQ13" s="1113"/>
      <c r="CR13" s="1113"/>
      <c r="CS13" s="1123"/>
      <c r="CT13" s="1113"/>
      <c r="CU13" s="1113"/>
      <c r="CV13" s="1113"/>
      <c r="CW13" s="1146"/>
      <c r="CX13" s="1113"/>
      <c r="CY13" s="1113"/>
      <c r="CZ13" s="1113"/>
      <c r="DA13" s="1131"/>
      <c r="DB13" s="1132"/>
      <c r="DC13" s="1127"/>
      <c r="DD13" s="1127"/>
      <c r="DE13" s="1131"/>
      <c r="DF13" s="1132"/>
      <c r="DG13" s="1127"/>
      <c r="DH13" s="1127"/>
      <c r="DI13" s="1127"/>
      <c r="DJ13" s="1127"/>
      <c r="DK13" s="1127"/>
      <c r="DL13" s="1127"/>
      <c r="DM13" s="1112"/>
      <c r="DN13" s="1112"/>
      <c r="DO13" s="1112"/>
      <c r="DP13" s="1112"/>
      <c r="DQ13" s="1113"/>
      <c r="DR13" s="1113"/>
      <c r="DS13" s="1113"/>
      <c r="DT13" s="1113"/>
      <c r="DU13" s="1127"/>
      <c r="DV13" s="1127"/>
      <c r="DW13" s="1127"/>
      <c r="DX13" s="1112"/>
      <c r="DY13" s="1112"/>
      <c r="DZ13" s="1112"/>
      <c r="EA13" s="1112"/>
      <c r="EB13" s="1113"/>
      <c r="EC13" s="1113"/>
      <c r="ED13" s="1113"/>
      <c r="EE13" s="1113"/>
      <c r="EF13" s="1127"/>
      <c r="EG13" s="1127"/>
      <c r="EH13" s="1127"/>
      <c r="GK13" s="41"/>
      <c r="GL13" s="41"/>
      <c r="GM13" s="41"/>
      <c r="GN13" s="41"/>
      <c r="GO13" s="41"/>
      <c r="GP13" s="41"/>
      <c r="GQ13" s="41"/>
      <c r="GR13" s="41"/>
      <c r="GS13" s="41"/>
      <c r="GT13" s="41"/>
      <c r="GU13" s="41"/>
      <c r="GV13" s="41"/>
      <c r="GW13" s="41"/>
      <c r="GX13" s="41"/>
      <c r="GY13" s="41"/>
      <c r="GZ13" s="41"/>
      <c r="HA13" s="41"/>
    </row>
    <row r="14" spans="1:209" s="40" customFormat="1" ht="13.5" customHeight="1">
      <c r="A14" s="1114" t="s">
        <v>284</v>
      </c>
      <c r="B14" s="1150">
        <v>109</v>
      </c>
      <c r="C14" s="1112">
        <v>219</v>
      </c>
      <c r="D14" s="1112">
        <v>69</v>
      </c>
      <c r="E14" s="1112">
        <v>55</v>
      </c>
      <c r="F14" s="1112">
        <v>6</v>
      </c>
      <c r="G14" s="1112">
        <v>28</v>
      </c>
      <c r="H14" s="1112">
        <v>24</v>
      </c>
      <c r="I14" s="1112">
        <v>401</v>
      </c>
      <c r="J14" s="1112">
        <v>793</v>
      </c>
      <c r="K14" s="1112">
        <v>343</v>
      </c>
      <c r="L14" s="1112">
        <v>411</v>
      </c>
      <c r="M14" s="1112">
        <v>14</v>
      </c>
      <c r="N14" s="1112">
        <v>119</v>
      </c>
      <c r="O14" s="1112">
        <v>12</v>
      </c>
      <c r="P14" s="1112">
        <v>1692</v>
      </c>
      <c r="Q14" s="1112">
        <v>2093</v>
      </c>
      <c r="R14" s="1112">
        <v>1</v>
      </c>
      <c r="S14" s="1112">
        <v>40</v>
      </c>
      <c r="T14" s="1112">
        <v>63</v>
      </c>
      <c r="U14" s="1112">
        <v>43</v>
      </c>
      <c r="V14" s="1112">
        <v>45</v>
      </c>
      <c r="W14" s="1112">
        <v>27</v>
      </c>
      <c r="X14" s="1112">
        <v>219</v>
      </c>
      <c r="Y14" s="1133">
        <v>10</v>
      </c>
      <c r="Z14" s="1133">
        <v>205</v>
      </c>
      <c r="AA14" s="1133">
        <v>163</v>
      </c>
      <c r="AB14" s="1133">
        <v>197</v>
      </c>
      <c r="AC14" s="1133">
        <v>158</v>
      </c>
      <c r="AD14" s="1133">
        <v>60</v>
      </c>
      <c r="AE14" s="1112">
        <v>793</v>
      </c>
      <c r="AF14" s="1112">
        <v>1012</v>
      </c>
      <c r="AG14" s="1112">
        <v>6</v>
      </c>
      <c r="AH14" s="1112">
        <v>4</v>
      </c>
      <c r="AI14" s="1113">
        <v>6</v>
      </c>
      <c r="AJ14" s="1133">
        <v>68</v>
      </c>
      <c r="AK14" s="1150">
        <v>21</v>
      </c>
      <c r="AL14" s="1112">
        <v>2</v>
      </c>
      <c r="AM14" s="1113">
        <v>2</v>
      </c>
      <c r="AN14" s="1113">
        <v>7</v>
      </c>
      <c r="AO14" s="1112">
        <v>6</v>
      </c>
      <c r="AP14" s="1112">
        <v>4</v>
      </c>
      <c r="AQ14" s="1112">
        <v>0</v>
      </c>
      <c r="AR14" s="1112">
        <v>0</v>
      </c>
      <c r="AS14" s="1112">
        <v>0</v>
      </c>
      <c r="AT14" s="1112">
        <v>10</v>
      </c>
      <c r="AU14" s="1113">
        <v>2</v>
      </c>
      <c r="AV14" s="1112">
        <v>2</v>
      </c>
      <c r="AW14" s="1112">
        <v>0</v>
      </c>
      <c r="AX14" s="1112">
        <v>0</v>
      </c>
      <c r="AY14" s="1112">
        <v>0</v>
      </c>
      <c r="AZ14" s="1112">
        <v>0</v>
      </c>
      <c r="BA14" s="1112">
        <v>2</v>
      </c>
      <c r="BB14" s="1113">
        <v>99</v>
      </c>
      <c r="BC14" s="1113">
        <v>1</v>
      </c>
      <c r="BD14" s="1135"/>
      <c r="BE14" s="1113">
        <v>91</v>
      </c>
      <c r="BF14" s="1113">
        <v>11</v>
      </c>
      <c r="BG14" s="1113">
        <v>7</v>
      </c>
      <c r="BH14" s="1135"/>
      <c r="BI14" s="1113">
        <v>55</v>
      </c>
      <c r="BJ14" s="1113">
        <v>42</v>
      </c>
      <c r="BK14" s="1113">
        <v>12</v>
      </c>
      <c r="BL14" s="1135"/>
      <c r="BM14" s="1113">
        <v>45</v>
      </c>
      <c r="BN14" s="1113">
        <v>45</v>
      </c>
      <c r="BO14" s="1113">
        <v>5</v>
      </c>
      <c r="BP14" s="1113">
        <v>14</v>
      </c>
      <c r="BQ14" s="1123">
        <v>0.9357798165137615</v>
      </c>
      <c r="BR14" s="1113">
        <v>102</v>
      </c>
      <c r="BS14" s="1113">
        <v>1</v>
      </c>
      <c r="BT14" s="1113">
        <v>6</v>
      </c>
      <c r="BU14" s="1123">
        <v>0.25688073394495414</v>
      </c>
      <c r="BV14" s="1113">
        <v>28</v>
      </c>
      <c r="BW14" s="1113">
        <v>61</v>
      </c>
      <c r="BX14" s="1113">
        <v>20</v>
      </c>
      <c r="BY14" s="1123">
        <v>0.5688073394495413</v>
      </c>
      <c r="BZ14" s="1113">
        <v>62</v>
      </c>
      <c r="CA14" s="1113">
        <v>34</v>
      </c>
      <c r="CB14" s="1113">
        <v>13</v>
      </c>
      <c r="CC14" s="1123">
        <v>0.2018348623853211</v>
      </c>
      <c r="CD14" s="1113">
        <v>22</v>
      </c>
      <c r="CE14" s="1113">
        <v>65</v>
      </c>
      <c r="CF14" s="1113">
        <v>22</v>
      </c>
      <c r="CG14" s="1123">
        <v>0.908256880733945</v>
      </c>
      <c r="CH14" s="1113">
        <v>99</v>
      </c>
      <c r="CI14" s="1113">
        <v>2</v>
      </c>
      <c r="CJ14" s="1113">
        <v>8</v>
      </c>
      <c r="CK14" s="1123">
        <v>0.46788990825688076</v>
      </c>
      <c r="CL14" s="1113">
        <v>51</v>
      </c>
      <c r="CM14" s="1113">
        <v>39</v>
      </c>
      <c r="CN14" s="1113">
        <v>19</v>
      </c>
      <c r="CO14" s="1123">
        <v>0.8623853211009175</v>
      </c>
      <c r="CP14" s="1113">
        <v>94</v>
      </c>
      <c r="CQ14" s="1113">
        <v>7</v>
      </c>
      <c r="CR14" s="1113">
        <v>8</v>
      </c>
      <c r="CS14" s="1123">
        <v>0.4954128440366973</v>
      </c>
      <c r="CT14" s="1113">
        <v>54</v>
      </c>
      <c r="CU14" s="1113">
        <v>36</v>
      </c>
      <c r="CV14" s="1113">
        <v>19</v>
      </c>
      <c r="CW14" s="1146"/>
      <c r="CX14" s="1113">
        <v>3</v>
      </c>
      <c r="CY14" s="1113">
        <v>97</v>
      </c>
      <c r="CZ14" s="1113">
        <v>9</v>
      </c>
      <c r="DA14" s="1131">
        <v>43.09487179487179</v>
      </c>
      <c r="DB14" s="1132">
        <v>11.905128205128205</v>
      </c>
      <c r="DC14" s="1127">
        <v>357330</v>
      </c>
      <c r="DD14" s="1127">
        <v>48585.86363636364</v>
      </c>
      <c r="DE14" s="1131">
        <v>36.8950495049505</v>
      </c>
      <c r="DF14" s="1132">
        <v>7.25148514851485</v>
      </c>
      <c r="DG14" s="1127">
        <v>217441.25742574257</v>
      </c>
      <c r="DH14" s="1127">
        <v>16936.90163934426</v>
      </c>
      <c r="DI14" s="1127">
        <v>474798.15625</v>
      </c>
      <c r="DJ14" s="1127">
        <v>412973.625</v>
      </c>
      <c r="DK14" s="1127">
        <v>318572.7604166667</v>
      </c>
      <c r="DL14" s="1127">
        <v>277658.08247422683</v>
      </c>
      <c r="DM14" s="1112">
        <v>0</v>
      </c>
      <c r="DN14" s="1112">
        <v>1</v>
      </c>
      <c r="DO14" s="1112">
        <v>5</v>
      </c>
      <c r="DP14" s="1112">
        <v>6</v>
      </c>
      <c r="DQ14" s="1113">
        <v>0</v>
      </c>
      <c r="DR14" s="1113">
        <v>1</v>
      </c>
      <c r="DS14" s="1113">
        <v>5</v>
      </c>
      <c r="DT14" s="1113">
        <v>6</v>
      </c>
      <c r="DU14" s="1127" t="e">
        <v>#DIV/0!</v>
      </c>
      <c r="DV14" s="1127" t="e">
        <v>#DIV/0!</v>
      </c>
      <c r="DW14" s="1127">
        <v>254600</v>
      </c>
      <c r="DX14" s="1112">
        <v>7</v>
      </c>
      <c r="DY14" s="1112">
        <v>12</v>
      </c>
      <c r="DZ14" s="1112">
        <v>2</v>
      </c>
      <c r="EA14" s="1112">
        <v>21</v>
      </c>
      <c r="EB14" s="1113">
        <v>5</v>
      </c>
      <c r="EC14" s="1113">
        <v>9</v>
      </c>
      <c r="ED14" s="1113">
        <v>1</v>
      </c>
      <c r="EE14" s="1113">
        <v>12</v>
      </c>
      <c r="EF14" s="1127">
        <v>180960</v>
      </c>
      <c r="EG14" s="1127">
        <v>179127.27272727274</v>
      </c>
      <c r="EH14" s="1127">
        <v>180200</v>
      </c>
      <c r="GK14" s="41"/>
      <c r="GL14" s="41"/>
      <c r="GM14" s="41"/>
      <c r="GN14" s="41"/>
      <c r="GO14" s="41"/>
      <c r="GP14" s="41"/>
      <c r="GQ14" s="41"/>
      <c r="GR14" s="41"/>
      <c r="GS14" s="41"/>
      <c r="GT14" s="41"/>
      <c r="GU14" s="41"/>
      <c r="GV14" s="41"/>
      <c r="GW14" s="41"/>
      <c r="GX14" s="41"/>
      <c r="GY14" s="41"/>
      <c r="GZ14" s="41"/>
      <c r="HA14" s="41"/>
    </row>
    <row r="15" spans="1:209" s="40" customFormat="1" ht="13.5" customHeight="1">
      <c r="A15" s="1115"/>
      <c r="B15" s="1150"/>
      <c r="C15" s="1112"/>
      <c r="D15" s="1112"/>
      <c r="E15" s="1112"/>
      <c r="F15" s="1112"/>
      <c r="G15" s="1112"/>
      <c r="H15" s="1112"/>
      <c r="I15" s="1112"/>
      <c r="J15" s="1112"/>
      <c r="K15" s="1112"/>
      <c r="L15" s="1112"/>
      <c r="M15" s="1112"/>
      <c r="N15" s="1112"/>
      <c r="O15" s="1112"/>
      <c r="P15" s="1112"/>
      <c r="Q15" s="1112"/>
      <c r="R15" s="1112"/>
      <c r="S15" s="1112"/>
      <c r="T15" s="1112"/>
      <c r="U15" s="1112"/>
      <c r="V15" s="1112"/>
      <c r="W15" s="1112"/>
      <c r="X15" s="1112"/>
      <c r="Y15" s="1134"/>
      <c r="Z15" s="1134"/>
      <c r="AA15" s="1134"/>
      <c r="AB15" s="1134"/>
      <c r="AC15" s="1134"/>
      <c r="AD15" s="1134"/>
      <c r="AE15" s="1112"/>
      <c r="AF15" s="1112"/>
      <c r="AG15" s="1112"/>
      <c r="AH15" s="1112"/>
      <c r="AI15" s="1113"/>
      <c r="AJ15" s="1134"/>
      <c r="AK15" s="1150"/>
      <c r="AL15" s="1112"/>
      <c r="AM15" s="1113"/>
      <c r="AN15" s="1113"/>
      <c r="AO15" s="1112"/>
      <c r="AP15" s="1112"/>
      <c r="AQ15" s="1112"/>
      <c r="AR15" s="1112"/>
      <c r="AS15" s="1112"/>
      <c r="AT15" s="1112"/>
      <c r="AU15" s="1113"/>
      <c r="AV15" s="1112"/>
      <c r="AW15" s="1112"/>
      <c r="AX15" s="1112"/>
      <c r="AY15" s="1112"/>
      <c r="AZ15" s="1112"/>
      <c r="BA15" s="1112"/>
      <c r="BB15" s="1113"/>
      <c r="BC15" s="1113"/>
      <c r="BD15" s="1135"/>
      <c r="BE15" s="1113"/>
      <c r="BF15" s="1113"/>
      <c r="BG15" s="1113"/>
      <c r="BH15" s="1135"/>
      <c r="BI15" s="1113"/>
      <c r="BJ15" s="1113"/>
      <c r="BK15" s="1113"/>
      <c r="BL15" s="1135"/>
      <c r="BM15" s="1113"/>
      <c r="BN15" s="1113"/>
      <c r="BO15" s="1113"/>
      <c r="BP15" s="1113"/>
      <c r="BQ15" s="1123"/>
      <c r="BR15" s="1113"/>
      <c r="BS15" s="1113"/>
      <c r="BT15" s="1113"/>
      <c r="BU15" s="1123"/>
      <c r="BV15" s="1113"/>
      <c r="BW15" s="1113"/>
      <c r="BX15" s="1113"/>
      <c r="BY15" s="1123"/>
      <c r="BZ15" s="1113"/>
      <c r="CA15" s="1113"/>
      <c r="CB15" s="1113"/>
      <c r="CC15" s="1123"/>
      <c r="CD15" s="1113"/>
      <c r="CE15" s="1113"/>
      <c r="CF15" s="1113"/>
      <c r="CG15" s="1123"/>
      <c r="CH15" s="1113"/>
      <c r="CI15" s="1113"/>
      <c r="CJ15" s="1113"/>
      <c r="CK15" s="1123"/>
      <c r="CL15" s="1113"/>
      <c r="CM15" s="1113"/>
      <c r="CN15" s="1113"/>
      <c r="CO15" s="1123"/>
      <c r="CP15" s="1113"/>
      <c r="CQ15" s="1113"/>
      <c r="CR15" s="1113"/>
      <c r="CS15" s="1123"/>
      <c r="CT15" s="1113"/>
      <c r="CU15" s="1113"/>
      <c r="CV15" s="1113"/>
      <c r="CW15" s="1146"/>
      <c r="CX15" s="1113"/>
      <c r="CY15" s="1113"/>
      <c r="CZ15" s="1113"/>
      <c r="DA15" s="1131"/>
      <c r="DB15" s="1132"/>
      <c r="DC15" s="1127"/>
      <c r="DD15" s="1127"/>
      <c r="DE15" s="1131"/>
      <c r="DF15" s="1132"/>
      <c r="DG15" s="1127"/>
      <c r="DH15" s="1127"/>
      <c r="DI15" s="1127"/>
      <c r="DJ15" s="1127"/>
      <c r="DK15" s="1127"/>
      <c r="DL15" s="1127"/>
      <c r="DM15" s="1112"/>
      <c r="DN15" s="1112"/>
      <c r="DO15" s="1112"/>
      <c r="DP15" s="1112"/>
      <c r="DQ15" s="1113"/>
      <c r="DR15" s="1113"/>
      <c r="DS15" s="1113"/>
      <c r="DT15" s="1113"/>
      <c r="DU15" s="1127"/>
      <c r="DV15" s="1127"/>
      <c r="DW15" s="1127"/>
      <c r="DX15" s="1112"/>
      <c r="DY15" s="1112"/>
      <c r="DZ15" s="1112"/>
      <c r="EA15" s="1112"/>
      <c r="EB15" s="1113"/>
      <c r="EC15" s="1113"/>
      <c r="ED15" s="1113"/>
      <c r="EE15" s="1113"/>
      <c r="EF15" s="1127"/>
      <c r="EG15" s="1127"/>
      <c r="EH15" s="1127"/>
      <c r="GK15" s="41"/>
      <c r="GL15" s="41"/>
      <c r="GM15" s="41"/>
      <c r="GN15" s="41"/>
      <c r="GO15" s="41"/>
      <c r="GP15" s="41"/>
      <c r="GQ15" s="41"/>
      <c r="GR15" s="41"/>
      <c r="GS15" s="41"/>
      <c r="GT15" s="41"/>
      <c r="GU15" s="41"/>
      <c r="GV15" s="41"/>
      <c r="GW15" s="41"/>
      <c r="GX15" s="41"/>
      <c r="GY15" s="41"/>
      <c r="GZ15" s="41"/>
      <c r="HA15" s="41"/>
    </row>
    <row r="16" spans="1:209" s="40" customFormat="1" ht="13.5" customHeight="1">
      <c r="A16" s="1114" t="s">
        <v>420</v>
      </c>
      <c r="B16" s="1150">
        <v>40</v>
      </c>
      <c r="C16" s="1112">
        <v>58</v>
      </c>
      <c r="D16" s="1112">
        <v>13</v>
      </c>
      <c r="E16" s="1112">
        <v>68</v>
      </c>
      <c r="F16" s="1112">
        <v>13</v>
      </c>
      <c r="G16" s="1112">
        <v>0</v>
      </c>
      <c r="H16" s="1112">
        <v>1</v>
      </c>
      <c r="I16" s="1112">
        <v>153</v>
      </c>
      <c r="J16" s="1112">
        <v>32</v>
      </c>
      <c r="K16" s="1112">
        <v>30</v>
      </c>
      <c r="L16" s="1112">
        <v>193</v>
      </c>
      <c r="M16" s="1112">
        <v>25</v>
      </c>
      <c r="N16" s="1112">
        <v>0</v>
      </c>
      <c r="O16" s="1112">
        <v>1</v>
      </c>
      <c r="P16" s="1112">
        <v>281</v>
      </c>
      <c r="Q16" s="1112">
        <v>434</v>
      </c>
      <c r="R16" s="1112">
        <v>3</v>
      </c>
      <c r="S16" s="1112">
        <v>12</v>
      </c>
      <c r="T16" s="1112">
        <v>13</v>
      </c>
      <c r="U16" s="1112">
        <v>15</v>
      </c>
      <c r="V16" s="1112">
        <v>12</v>
      </c>
      <c r="W16" s="1112">
        <v>3</v>
      </c>
      <c r="X16" s="1112">
        <v>58</v>
      </c>
      <c r="Y16" s="1133">
        <v>0</v>
      </c>
      <c r="Z16" s="1133">
        <v>3</v>
      </c>
      <c r="AA16" s="1133">
        <v>9</v>
      </c>
      <c r="AB16" s="1133">
        <v>6</v>
      </c>
      <c r="AC16" s="1133">
        <v>5</v>
      </c>
      <c r="AD16" s="1133">
        <v>9</v>
      </c>
      <c r="AE16" s="1112">
        <v>32</v>
      </c>
      <c r="AF16" s="1112">
        <v>90</v>
      </c>
      <c r="AG16" s="1112">
        <v>1</v>
      </c>
      <c r="AH16" s="1112">
        <v>10</v>
      </c>
      <c r="AI16" s="1113">
        <v>5</v>
      </c>
      <c r="AJ16" s="1133">
        <v>4</v>
      </c>
      <c r="AK16" s="1150">
        <v>4</v>
      </c>
      <c r="AL16" s="1112">
        <v>10</v>
      </c>
      <c r="AM16" s="1113">
        <v>2</v>
      </c>
      <c r="AN16" s="1113">
        <v>2</v>
      </c>
      <c r="AO16" s="1112">
        <v>0</v>
      </c>
      <c r="AP16" s="1112">
        <v>2</v>
      </c>
      <c r="AQ16" s="1112">
        <v>0</v>
      </c>
      <c r="AR16" s="1112">
        <v>0</v>
      </c>
      <c r="AS16" s="1112">
        <v>0</v>
      </c>
      <c r="AT16" s="1112">
        <v>2</v>
      </c>
      <c r="AU16" s="1113">
        <v>1</v>
      </c>
      <c r="AV16" s="1112">
        <v>2</v>
      </c>
      <c r="AW16" s="1112">
        <v>2</v>
      </c>
      <c r="AX16" s="1112">
        <v>0</v>
      </c>
      <c r="AY16" s="1112">
        <v>0</v>
      </c>
      <c r="AZ16" s="1112">
        <v>0</v>
      </c>
      <c r="BA16" s="1112">
        <v>4</v>
      </c>
      <c r="BB16" s="1113">
        <v>35</v>
      </c>
      <c r="BC16" s="1113">
        <v>2</v>
      </c>
      <c r="BD16" s="1135"/>
      <c r="BE16" s="1113">
        <v>7</v>
      </c>
      <c r="BF16" s="1113">
        <v>20</v>
      </c>
      <c r="BG16" s="1113">
        <v>13</v>
      </c>
      <c r="BH16" s="1135"/>
      <c r="BI16" s="1113">
        <v>6</v>
      </c>
      <c r="BJ16" s="1113">
        <v>22</v>
      </c>
      <c r="BK16" s="1113">
        <v>12</v>
      </c>
      <c r="BL16" s="1135"/>
      <c r="BM16" s="1113">
        <v>5</v>
      </c>
      <c r="BN16" s="1113">
        <v>24</v>
      </c>
      <c r="BO16" s="1113">
        <v>4</v>
      </c>
      <c r="BP16" s="1113">
        <v>7</v>
      </c>
      <c r="BQ16" s="1123">
        <v>0.4</v>
      </c>
      <c r="BR16" s="1113">
        <v>16</v>
      </c>
      <c r="BS16" s="1113">
        <v>17</v>
      </c>
      <c r="BT16" s="1113">
        <v>7</v>
      </c>
      <c r="BU16" s="1123">
        <v>0</v>
      </c>
      <c r="BV16" s="1113">
        <v>0</v>
      </c>
      <c r="BW16" s="1113">
        <v>32</v>
      </c>
      <c r="BX16" s="1113">
        <v>8</v>
      </c>
      <c r="BY16" s="1123">
        <v>0.225</v>
      </c>
      <c r="BZ16" s="1113">
        <v>9</v>
      </c>
      <c r="CA16" s="1113">
        <v>24</v>
      </c>
      <c r="CB16" s="1113">
        <v>7</v>
      </c>
      <c r="CC16" s="1123">
        <v>0</v>
      </c>
      <c r="CD16" s="1113">
        <v>0</v>
      </c>
      <c r="CE16" s="1113">
        <v>32</v>
      </c>
      <c r="CF16" s="1113">
        <v>8</v>
      </c>
      <c r="CG16" s="1123">
        <v>0.3</v>
      </c>
      <c r="CH16" s="1113">
        <v>12</v>
      </c>
      <c r="CI16" s="1113">
        <v>21</v>
      </c>
      <c r="CJ16" s="1113">
        <v>7</v>
      </c>
      <c r="CK16" s="1123">
        <v>0.075</v>
      </c>
      <c r="CL16" s="1113">
        <v>3</v>
      </c>
      <c r="CM16" s="1113">
        <v>31</v>
      </c>
      <c r="CN16" s="1113">
        <v>6</v>
      </c>
      <c r="CO16" s="1123">
        <v>0.35</v>
      </c>
      <c r="CP16" s="1113">
        <v>14</v>
      </c>
      <c r="CQ16" s="1113">
        <v>19</v>
      </c>
      <c r="CR16" s="1113">
        <v>7</v>
      </c>
      <c r="CS16" s="1123">
        <v>0.225</v>
      </c>
      <c r="CT16" s="1113">
        <v>9</v>
      </c>
      <c r="CU16" s="1113">
        <v>24</v>
      </c>
      <c r="CV16" s="1113">
        <v>7</v>
      </c>
      <c r="CW16" s="1146"/>
      <c r="CX16" s="1113">
        <v>0</v>
      </c>
      <c r="CY16" s="1113">
        <v>36</v>
      </c>
      <c r="CZ16" s="1113">
        <v>4</v>
      </c>
      <c r="DA16" s="1131">
        <v>41.045</v>
      </c>
      <c r="DB16" s="1132">
        <v>10.02</v>
      </c>
      <c r="DC16" s="1127">
        <v>213376.3</v>
      </c>
      <c r="DD16" s="1127">
        <v>90000</v>
      </c>
      <c r="DE16" s="1131">
        <v>51.70625</v>
      </c>
      <c r="DF16" s="1132">
        <v>11.93125</v>
      </c>
      <c r="DG16" s="1127">
        <v>144447.9375</v>
      </c>
      <c r="DH16" s="1127">
        <v>102935</v>
      </c>
      <c r="DI16" s="1127">
        <v>210944.44444444444</v>
      </c>
      <c r="DJ16" s="1127">
        <v>301818.25</v>
      </c>
      <c r="DK16" s="1127">
        <v>135000</v>
      </c>
      <c r="DL16" s="1127">
        <v>100000</v>
      </c>
      <c r="DM16" s="1112">
        <v>3</v>
      </c>
      <c r="DN16" s="1112">
        <v>2</v>
      </c>
      <c r="DO16" s="1112">
        <v>2</v>
      </c>
      <c r="DP16" s="1112">
        <v>7</v>
      </c>
      <c r="DQ16" s="1113">
        <v>3</v>
      </c>
      <c r="DR16" s="1113">
        <v>2</v>
      </c>
      <c r="DS16" s="1113">
        <v>2</v>
      </c>
      <c r="DT16" s="1113">
        <v>3</v>
      </c>
      <c r="DU16" s="1127">
        <v>180000</v>
      </c>
      <c r="DV16" s="1127">
        <v>165000</v>
      </c>
      <c r="DW16" s="1127">
        <v>165000</v>
      </c>
      <c r="DX16" s="1112">
        <v>1</v>
      </c>
      <c r="DY16" s="1112">
        <v>1</v>
      </c>
      <c r="DZ16" s="1112">
        <v>1</v>
      </c>
      <c r="EA16" s="1112">
        <v>3</v>
      </c>
      <c r="EB16" s="1113">
        <v>1</v>
      </c>
      <c r="EC16" s="1113">
        <v>1</v>
      </c>
      <c r="ED16" s="1113">
        <v>1</v>
      </c>
      <c r="EE16" s="1113">
        <v>1</v>
      </c>
      <c r="EF16" s="1127">
        <v>160000</v>
      </c>
      <c r="EG16" s="1127">
        <v>160000</v>
      </c>
      <c r="EH16" s="1127">
        <v>160000</v>
      </c>
      <c r="GK16" s="41"/>
      <c r="GL16" s="41"/>
      <c r="GM16" s="41"/>
      <c r="GN16" s="41"/>
      <c r="GO16" s="41"/>
      <c r="GP16" s="41"/>
      <c r="GQ16" s="41"/>
      <c r="GR16" s="41"/>
      <c r="GS16" s="41"/>
      <c r="GT16" s="41"/>
      <c r="GU16" s="41"/>
      <c r="GV16" s="41"/>
      <c r="GW16" s="41"/>
      <c r="GX16" s="41"/>
      <c r="GY16" s="41"/>
      <c r="GZ16" s="41"/>
      <c r="HA16" s="41"/>
    </row>
    <row r="17" spans="1:209" s="40" customFormat="1" ht="13.5" customHeight="1">
      <c r="A17" s="1115"/>
      <c r="B17" s="1150"/>
      <c r="C17" s="1112"/>
      <c r="D17" s="1112"/>
      <c r="E17" s="1112"/>
      <c r="F17" s="1112"/>
      <c r="G17" s="1112"/>
      <c r="H17" s="1112"/>
      <c r="I17" s="1112"/>
      <c r="J17" s="1112"/>
      <c r="K17" s="1112"/>
      <c r="L17" s="1112"/>
      <c r="M17" s="1112"/>
      <c r="N17" s="1112"/>
      <c r="O17" s="1112"/>
      <c r="P17" s="1112"/>
      <c r="Q17" s="1112"/>
      <c r="R17" s="1112"/>
      <c r="S17" s="1112"/>
      <c r="T17" s="1112"/>
      <c r="U17" s="1112"/>
      <c r="V17" s="1112"/>
      <c r="W17" s="1112"/>
      <c r="X17" s="1112"/>
      <c r="Y17" s="1134"/>
      <c r="Z17" s="1134"/>
      <c r="AA17" s="1134"/>
      <c r="AB17" s="1134"/>
      <c r="AC17" s="1134"/>
      <c r="AD17" s="1134"/>
      <c r="AE17" s="1112"/>
      <c r="AF17" s="1112"/>
      <c r="AG17" s="1112"/>
      <c r="AH17" s="1112"/>
      <c r="AI17" s="1113"/>
      <c r="AJ17" s="1134"/>
      <c r="AK17" s="1150"/>
      <c r="AL17" s="1112"/>
      <c r="AM17" s="1113"/>
      <c r="AN17" s="1113"/>
      <c r="AO17" s="1112"/>
      <c r="AP17" s="1112"/>
      <c r="AQ17" s="1112"/>
      <c r="AR17" s="1112"/>
      <c r="AS17" s="1112"/>
      <c r="AT17" s="1112"/>
      <c r="AU17" s="1113"/>
      <c r="AV17" s="1112"/>
      <c r="AW17" s="1112"/>
      <c r="AX17" s="1112"/>
      <c r="AY17" s="1112"/>
      <c r="AZ17" s="1112"/>
      <c r="BA17" s="1112"/>
      <c r="BB17" s="1113"/>
      <c r="BC17" s="1113"/>
      <c r="BD17" s="1135"/>
      <c r="BE17" s="1113"/>
      <c r="BF17" s="1113"/>
      <c r="BG17" s="1113"/>
      <c r="BH17" s="1135"/>
      <c r="BI17" s="1113"/>
      <c r="BJ17" s="1113"/>
      <c r="BK17" s="1113"/>
      <c r="BL17" s="1135"/>
      <c r="BM17" s="1113"/>
      <c r="BN17" s="1113"/>
      <c r="BO17" s="1113"/>
      <c r="BP17" s="1113"/>
      <c r="BQ17" s="1123"/>
      <c r="BR17" s="1113"/>
      <c r="BS17" s="1113"/>
      <c r="BT17" s="1113"/>
      <c r="BU17" s="1123"/>
      <c r="BV17" s="1113"/>
      <c r="BW17" s="1113"/>
      <c r="BX17" s="1113"/>
      <c r="BY17" s="1123"/>
      <c r="BZ17" s="1113"/>
      <c r="CA17" s="1113"/>
      <c r="CB17" s="1113"/>
      <c r="CC17" s="1123"/>
      <c r="CD17" s="1113"/>
      <c r="CE17" s="1113"/>
      <c r="CF17" s="1113"/>
      <c r="CG17" s="1123"/>
      <c r="CH17" s="1113"/>
      <c r="CI17" s="1113"/>
      <c r="CJ17" s="1113"/>
      <c r="CK17" s="1123"/>
      <c r="CL17" s="1113"/>
      <c r="CM17" s="1113"/>
      <c r="CN17" s="1113"/>
      <c r="CO17" s="1123"/>
      <c r="CP17" s="1113"/>
      <c r="CQ17" s="1113"/>
      <c r="CR17" s="1113"/>
      <c r="CS17" s="1123"/>
      <c r="CT17" s="1113"/>
      <c r="CU17" s="1113"/>
      <c r="CV17" s="1113"/>
      <c r="CW17" s="1146"/>
      <c r="CX17" s="1113"/>
      <c r="CY17" s="1113"/>
      <c r="CZ17" s="1113"/>
      <c r="DA17" s="1131"/>
      <c r="DB17" s="1132"/>
      <c r="DC17" s="1127"/>
      <c r="DD17" s="1127"/>
      <c r="DE17" s="1131"/>
      <c r="DF17" s="1132"/>
      <c r="DG17" s="1127"/>
      <c r="DH17" s="1127"/>
      <c r="DI17" s="1127"/>
      <c r="DJ17" s="1127"/>
      <c r="DK17" s="1127"/>
      <c r="DL17" s="1127"/>
      <c r="DM17" s="1112"/>
      <c r="DN17" s="1112"/>
      <c r="DO17" s="1112"/>
      <c r="DP17" s="1112"/>
      <c r="DQ17" s="1113"/>
      <c r="DR17" s="1113"/>
      <c r="DS17" s="1113"/>
      <c r="DT17" s="1113"/>
      <c r="DU17" s="1127"/>
      <c r="DV17" s="1127"/>
      <c r="DW17" s="1127"/>
      <c r="DX17" s="1112"/>
      <c r="DY17" s="1112"/>
      <c r="DZ17" s="1112"/>
      <c r="EA17" s="1112"/>
      <c r="EB17" s="1113"/>
      <c r="EC17" s="1113"/>
      <c r="ED17" s="1113"/>
      <c r="EE17" s="1113"/>
      <c r="EF17" s="1127"/>
      <c r="EG17" s="1127"/>
      <c r="EH17" s="1127"/>
      <c r="GK17" s="41"/>
      <c r="GL17" s="41"/>
      <c r="GM17" s="41"/>
      <c r="GN17" s="41"/>
      <c r="GO17" s="41"/>
      <c r="GP17" s="41"/>
      <c r="GQ17" s="41"/>
      <c r="GR17" s="41"/>
      <c r="GS17" s="41"/>
      <c r="GT17" s="41"/>
      <c r="GU17" s="41"/>
      <c r="GV17" s="41"/>
      <c r="GW17" s="41"/>
      <c r="GX17" s="41"/>
      <c r="GY17" s="41"/>
      <c r="GZ17" s="41"/>
      <c r="HA17" s="41"/>
    </row>
    <row r="18" spans="1:209" s="40" customFormat="1" ht="13.5" customHeight="1">
      <c r="A18" s="1115" t="s">
        <v>172</v>
      </c>
      <c r="B18" s="1150">
        <v>8</v>
      </c>
      <c r="C18" s="1112">
        <v>15</v>
      </c>
      <c r="D18" s="1112">
        <v>1</v>
      </c>
      <c r="E18" s="1112">
        <v>0</v>
      </c>
      <c r="F18" s="1112">
        <v>0</v>
      </c>
      <c r="G18" s="1112">
        <v>0</v>
      </c>
      <c r="H18" s="1112">
        <v>0</v>
      </c>
      <c r="I18" s="1112">
        <v>16</v>
      </c>
      <c r="J18" s="1112">
        <v>14</v>
      </c>
      <c r="K18" s="1112">
        <v>4</v>
      </c>
      <c r="L18" s="1112">
        <v>1</v>
      </c>
      <c r="M18" s="1112">
        <v>0</v>
      </c>
      <c r="N18" s="1112">
        <v>0</v>
      </c>
      <c r="O18" s="1112">
        <v>0</v>
      </c>
      <c r="P18" s="1112">
        <v>19</v>
      </c>
      <c r="Q18" s="1112">
        <v>35</v>
      </c>
      <c r="R18" s="1112">
        <v>0</v>
      </c>
      <c r="S18" s="1112">
        <v>2</v>
      </c>
      <c r="T18" s="1112">
        <v>2</v>
      </c>
      <c r="U18" s="1112">
        <v>4</v>
      </c>
      <c r="V18" s="1112">
        <v>1</v>
      </c>
      <c r="W18" s="1112">
        <v>6</v>
      </c>
      <c r="X18" s="1112">
        <v>15</v>
      </c>
      <c r="Y18" s="1133">
        <v>0</v>
      </c>
      <c r="Z18" s="1133">
        <v>0</v>
      </c>
      <c r="AA18" s="1133">
        <v>2</v>
      </c>
      <c r="AB18" s="1133">
        <v>7</v>
      </c>
      <c r="AC18" s="1133">
        <v>3</v>
      </c>
      <c r="AD18" s="1133">
        <v>2</v>
      </c>
      <c r="AE18" s="1112">
        <v>14</v>
      </c>
      <c r="AF18" s="1112">
        <v>29</v>
      </c>
      <c r="AG18" s="1112">
        <v>0</v>
      </c>
      <c r="AH18" s="1112">
        <v>0</v>
      </c>
      <c r="AI18" s="1113">
        <v>0</v>
      </c>
      <c r="AJ18" s="1133">
        <v>0</v>
      </c>
      <c r="AK18" s="1150">
        <v>0</v>
      </c>
      <c r="AL18" s="1112">
        <v>0</v>
      </c>
      <c r="AM18" s="1113">
        <v>0</v>
      </c>
      <c r="AN18" s="1113">
        <v>0</v>
      </c>
      <c r="AO18" s="1112">
        <v>0</v>
      </c>
      <c r="AP18" s="1112">
        <v>0</v>
      </c>
      <c r="AQ18" s="1112">
        <v>0</v>
      </c>
      <c r="AR18" s="1112">
        <v>0</v>
      </c>
      <c r="AS18" s="1112">
        <v>0</v>
      </c>
      <c r="AT18" s="1112">
        <v>0</v>
      </c>
      <c r="AU18" s="1113">
        <v>0</v>
      </c>
      <c r="AV18" s="1112">
        <v>0</v>
      </c>
      <c r="AW18" s="1112">
        <v>0</v>
      </c>
      <c r="AX18" s="1112">
        <v>0</v>
      </c>
      <c r="AY18" s="1112">
        <v>0</v>
      </c>
      <c r="AZ18" s="1112">
        <v>0</v>
      </c>
      <c r="BA18" s="1112">
        <v>0</v>
      </c>
      <c r="BB18" s="1113">
        <v>8</v>
      </c>
      <c r="BC18" s="1113">
        <v>0</v>
      </c>
      <c r="BD18" s="1135"/>
      <c r="BE18" s="1113">
        <v>5</v>
      </c>
      <c r="BF18" s="1113">
        <v>3</v>
      </c>
      <c r="BG18" s="1113">
        <v>0</v>
      </c>
      <c r="BH18" s="1135"/>
      <c r="BI18" s="1113">
        <v>1</v>
      </c>
      <c r="BJ18" s="1113">
        <v>3</v>
      </c>
      <c r="BK18" s="1113">
        <v>4</v>
      </c>
      <c r="BL18" s="1135"/>
      <c r="BM18" s="1113">
        <v>2</v>
      </c>
      <c r="BN18" s="1113">
        <v>1</v>
      </c>
      <c r="BO18" s="1113">
        <v>1</v>
      </c>
      <c r="BP18" s="1113">
        <v>4</v>
      </c>
      <c r="BQ18" s="1123">
        <v>0.75</v>
      </c>
      <c r="BR18" s="1113">
        <v>6</v>
      </c>
      <c r="BS18" s="1113">
        <v>2</v>
      </c>
      <c r="BT18" s="1113">
        <v>0</v>
      </c>
      <c r="BU18" s="1123">
        <v>0.25</v>
      </c>
      <c r="BV18" s="1113">
        <v>2</v>
      </c>
      <c r="BW18" s="1113">
        <v>2</v>
      </c>
      <c r="BX18" s="1113">
        <v>4</v>
      </c>
      <c r="BY18" s="1123">
        <v>0.625</v>
      </c>
      <c r="BZ18" s="1113">
        <v>5</v>
      </c>
      <c r="CA18" s="1113">
        <v>3</v>
      </c>
      <c r="CB18" s="1113">
        <v>0</v>
      </c>
      <c r="CC18" s="1123">
        <v>0.25</v>
      </c>
      <c r="CD18" s="1113">
        <v>2</v>
      </c>
      <c r="CE18" s="1113">
        <v>2</v>
      </c>
      <c r="CF18" s="1113">
        <v>4</v>
      </c>
      <c r="CG18" s="1123">
        <v>0.5</v>
      </c>
      <c r="CH18" s="1113">
        <v>4</v>
      </c>
      <c r="CI18" s="1113">
        <v>4</v>
      </c>
      <c r="CJ18" s="1113">
        <v>0</v>
      </c>
      <c r="CK18" s="1123">
        <v>0.125</v>
      </c>
      <c r="CL18" s="1113">
        <v>1</v>
      </c>
      <c r="CM18" s="1113">
        <v>3</v>
      </c>
      <c r="CN18" s="1113">
        <v>4</v>
      </c>
      <c r="CO18" s="1123">
        <v>0.5</v>
      </c>
      <c r="CP18" s="1113">
        <v>4</v>
      </c>
      <c r="CQ18" s="1113">
        <v>4</v>
      </c>
      <c r="CR18" s="1113">
        <v>0</v>
      </c>
      <c r="CS18" s="1123">
        <v>0.25</v>
      </c>
      <c r="CT18" s="1113">
        <v>2</v>
      </c>
      <c r="CU18" s="1113">
        <v>2</v>
      </c>
      <c r="CV18" s="1113">
        <v>4</v>
      </c>
      <c r="CW18" s="1146"/>
      <c r="CX18" s="1113">
        <v>0</v>
      </c>
      <c r="CY18" s="1113">
        <v>7</v>
      </c>
      <c r="CZ18" s="1113">
        <v>1</v>
      </c>
      <c r="DA18" s="1131">
        <v>59.416666666666664</v>
      </c>
      <c r="DB18" s="1132">
        <v>14.4</v>
      </c>
      <c r="DC18" s="1127">
        <v>256983.33333333334</v>
      </c>
      <c r="DD18" s="1127">
        <v>10000</v>
      </c>
      <c r="DE18" s="1131">
        <v>54.175</v>
      </c>
      <c r="DF18" s="1132">
        <v>13.2</v>
      </c>
      <c r="DG18" s="1127">
        <v>169876.75</v>
      </c>
      <c r="DH18" s="1127" t="e">
        <v>#DIV/0!</v>
      </c>
      <c r="DI18" s="1127">
        <v>404850</v>
      </c>
      <c r="DJ18" s="1127">
        <v>417350</v>
      </c>
      <c r="DK18" s="1127">
        <v>268275</v>
      </c>
      <c r="DL18" s="1127">
        <v>275175</v>
      </c>
      <c r="DM18" s="1112">
        <v>0</v>
      </c>
      <c r="DN18" s="1112">
        <v>0</v>
      </c>
      <c r="DO18" s="1112">
        <v>0</v>
      </c>
      <c r="DP18" s="1112">
        <v>0</v>
      </c>
      <c r="DQ18" s="1113">
        <v>0</v>
      </c>
      <c r="DR18" s="1113">
        <v>0</v>
      </c>
      <c r="DS18" s="1113">
        <v>0</v>
      </c>
      <c r="DT18" s="1113">
        <v>0</v>
      </c>
      <c r="DU18" s="1127" t="e">
        <v>#DIV/0!</v>
      </c>
      <c r="DV18" s="1127" t="e">
        <v>#DIV/0!</v>
      </c>
      <c r="DW18" s="1127" t="e">
        <v>#DIV/0!</v>
      </c>
      <c r="DX18" s="1112">
        <v>0</v>
      </c>
      <c r="DY18" s="1112">
        <v>0</v>
      </c>
      <c r="DZ18" s="1112">
        <v>0</v>
      </c>
      <c r="EA18" s="1112">
        <v>0</v>
      </c>
      <c r="EB18" s="1113">
        <v>0</v>
      </c>
      <c r="EC18" s="1113">
        <v>0</v>
      </c>
      <c r="ED18" s="1113">
        <v>0</v>
      </c>
      <c r="EE18" s="1113">
        <v>0</v>
      </c>
      <c r="EF18" s="1127" t="e">
        <v>#DIV/0!</v>
      </c>
      <c r="EG18" s="1127" t="e">
        <v>#DIV/0!</v>
      </c>
      <c r="EH18" s="1127" t="e">
        <v>#DIV/0!</v>
      </c>
      <c r="GK18" s="41"/>
      <c r="GL18" s="41"/>
      <c r="GM18" s="41"/>
      <c r="GN18" s="41"/>
      <c r="GO18" s="41"/>
      <c r="GP18" s="41"/>
      <c r="GQ18" s="41"/>
      <c r="GR18" s="41"/>
      <c r="GS18" s="41"/>
      <c r="GT18" s="41"/>
      <c r="GU18" s="41"/>
      <c r="GV18" s="41"/>
      <c r="GW18" s="41"/>
      <c r="GX18" s="41"/>
      <c r="GY18" s="41"/>
      <c r="GZ18" s="41"/>
      <c r="HA18" s="41"/>
    </row>
    <row r="19" spans="1:209" s="40" customFormat="1" ht="13.5" customHeight="1">
      <c r="A19" s="1115"/>
      <c r="B19" s="1150"/>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34"/>
      <c r="Z19" s="1134"/>
      <c r="AA19" s="1134"/>
      <c r="AB19" s="1134"/>
      <c r="AC19" s="1134"/>
      <c r="AD19" s="1134"/>
      <c r="AE19" s="1112"/>
      <c r="AF19" s="1112"/>
      <c r="AG19" s="1112"/>
      <c r="AH19" s="1112"/>
      <c r="AI19" s="1113"/>
      <c r="AJ19" s="1134"/>
      <c r="AK19" s="1150"/>
      <c r="AL19" s="1112"/>
      <c r="AM19" s="1113"/>
      <c r="AN19" s="1113"/>
      <c r="AO19" s="1112"/>
      <c r="AP19" s="1112"/>
      <c r="AQ19" s="1112"/>
      <c r="AR19" s="1112"/>
      <c r="AS19" s="1112"/>
      <c r="AT19" s="1112"/>
      <c r="AU19" s="1113"/>
      <c r="AV19" s="1112"/>
      <c r="AW19" s="1112"/>
      <c r="AX19" s="1112"/>
      <c r="AY19" s="1112"/>
      <c r="AZ19" s="1112"/>
      <c r="BA19" s="1112"/>
      <c r="BB19" s="1113"/>
      <c r="BC19" s="1113"/>
      <c r="BD19" s="1135"/>
      <c r="BE19" s="1113"/>
      <c r="BF19" s="1113"/>
      <c r="BG19" s="1113"/>
      <c r="BH19" s="1135"/>
      <c r="BI19" s="1113"/>
      <c r="BJ19" s="1113"/>
      <c r="BK19" s="1113"/>
      <c r="BL19" s="1135"/>
      <c r="BM19" s="1113"/>
      <c r="BN19" s="1113"/>
      <c r="BO19" s="1113"/>
      <c r="BP19" s="1113"/>
      <c r="BQ19" s="1123"/>
      <c r="BR19" s="1113"/>
      <c r="BS19" s="1113"/>
      <c r="BT19" s="1113"/>
      <c r="BU19" s="1123"/>
      <c r="BV19" s="1113"/>
      <c r="BW19" s="1113"/>
      <c r="BX19" s="1113"/>
      <c r="BY19" s="1123"/>
      <c r="BZ19" s="1113"/>
      <c r="CA19" s="1113"/>
      <c r="CB19" s="1113"/>
      <c r="CC19" s="1123"/>
      <c r="CD19" s="1113"/>
      <c r="CE19" s="1113"/>
      <c r="CF19" s="1113"/>
      <c r="CG19" s="1123"/>
      <c r="CH19" s="1113"/>
      <c r="CI19" s="1113"/>
      <c r="CJ19" s="1113"/>
      <c r="CK19" s="1123"/>
      <c r="CL19" s="1113"/>
      <c r="CM19" s="1113"/>
      <c r="CN19" s="1113"/>
      <c r="CO19" s="1123"/>
      <c r="CP19" s="1113"/>
      <c r="CQ19" s="1113"/>
      <c r="CR19" s="1113"/>
      <c r="CS19" s="1123"/>
      <c r="CT19" s="1113"/>
      <c r="CU19" s="1113"/>
      <c r="CV19" s="1113"/>
      <c r="CW19" s="1146"/>
      <c r="CX19" s="1113"/>
      <c r="CY19" s="1113"/>
      <c r="CZ19" s="1113"/>
      <c r="DA19" s="1131"/>
      <c r="DB19" s="1132"/>
      <c r="DC19" s="1127"/>
      <c r="DD19" s="1127"/>
      <c r="DE19" s="1131"/>
      <c r="DF19" s="1132"/>
      <c r="DG19" s="1127"/>
      <c r="DH19" s="1127"/>
      <c r="DI19" s="1127"/>
      <c r="DJ19" s="1127"/>
      <c r="DK19" s="1127"/>
      <c r="DL19" s="1127"/>
      <c r="DM19" s="1112"/>
      <c r="DN19" s="1112"/>
      <c r="DO19" s="1112"/>
      <c r="DP19" s="1112"/>
      <c r="DQ19" s="1113"/>
      <c r="DR19" s="1113"/>
      <c r="DS19" s="1113"/>
      <c r="DT19" s="1113"/>
      <c r="DU19" s="1127"/>
      <c r="DV19" s="1127"/>
      <c r="DW19" s="1127"/>
      <c r="DX19" s="1112"/>
      <c r="DY19" s="1112"/>
      <c r="DZ19" s="1112"/>
      <c r="EA19" s="1112"/>
      <c r="EB19" s="1113"/>
      <c r="EC19" s="1113"/>
      <c r="ED19" s="1113"/>
      <c r="EE19" s="1113"/>
      <c r="EF19" s="1127"/>
      <c r="EG19" s="1127"/>
      <c r="EH19" s="1127"/>
      <c r="GK19" s="41"/>
      <c r="GL19" s="41"/>
      <c r="GM19" s="41"/>
      <c r="GN19" s="41"/>
      <c r="GO19" s="41"/>
      <c r="GP19" s="41"/>
      <c r="GQ19" s="41"/>
      <c r="GR19" s="41"/>
      <c r="GS19" s="41"/>
      <c r="GT19" s="41"/>
      <c r="GU19" s="41"/>
      <c r="GV19" s="41"/>
      <c r="GW19" s="41"/>
      <c r="GX19" s="41"/>
      <c r="GY19" s="41"/>
      <c r="GZ19" s="41"/>
      <c r="HA19" s="41"/>
    </row>
    <row r="20" spans="1:209" s="40" customFormat="1" ht="13.5" customHeight="1">
      <c r="A20" s="1114" t="s">
        <v>421</v>
      </c>
      <c r="B20" s="1150">
        <v>10</v>
      </c>
      <c r="C20" s="1112">
        <v>264</v>
      </c>
      <c r="D20" s="1112">
        <v>1</v>
      </c>
      <c r="E20" s="1112">
        <v>8</v>
      </c>
      <c r="F20" s="1112">
        <v>0</v>
      </c>
      <c r="G20" s="1112">
        <v>0</v>
      </c>
      <c r="H20" s="1112">
        <v>1</v>
      </c>
      <c r="I20" s="1112">
        <v>274</v>
      </c>
      <c r="J20" s="1112">
        <v>119</v>
      </c>
      <c r="K20" s="1112">
        <v>11</v>
      </c>
      <c r="L20" s="1112">
        <v>58</v>
      </c>
      <c r="M20" s="1112">
        <v>0</v>
      </c>
      <c r="N20" s="1112">
        <v>6</v>
      </c>
      <c r="O20" s="1112">
        <v>5</v>
      </c>
      <c r="P20" s="1112">
        <v>199</v>
      </c>
      <c r="Q20" s="1112">
        <v>473</v>
      </c>
      <c r="R20" s="1112">
        <v>0</v>
      </c>
      <c r="S20" s="1112">
        <v>66</v>
      </c>
      <c r="T20" s="1112">
        <v>71</v>
      </c>
      <c r="U20" s="1112">
        <v>47</v>
      </c>
      <c r="V20" s="1112">
        <v>62</v>
      </c>
      <c r="W20" s="1112">
        <v>18</v>
      </c>
      <c r="X20" s="1112">
        <v>264</v>
      </c>
      <c r="Y20" s="1133">
        <v>11</v>
      </c>
      <c r="Z20" s="1133">
        <v>60</v>
      </c>
      <c r="AA20" s="1133">
        <v>23</v>
      </c>
      <c r="AB20" s="1133">
        <v>14</v>
      </c>
      <c r="AC20" s="1133">
        <v>11</v>
      </c>
      <c r="AD20" s="1133">
        <v>0</v>
      </c>
      <c r="AE20" s="1112">
        <v>119</v>
      </c>
      <c r="AF20" s="1112">
        <v>383</v>
      </c>
      <c r="AG20" s="1112">
        <v>2</v>
      </c>
      <c r="AH20" s="1112">
        <v>0</v>
      </c>
      <c r="AI20" s="1113">
        <v>1</v>
      </c>
      <c r="AJ20" s="1133">
        <v>3</v>
      </c>
      <c r="AK20" s="1150">
        <v>1</v>
      </c>
      <c r="AL20" s="1112">
        <v>0</v>
      </c>
      <c r="AM20" s="1113">
        <v>0</v>
      </c>
      <c r="AN20" s="1113">
        <v>0</v>
      </c>
      <c r="AO20" s="1112">
        <v>0</v>
      </c>
      <c r="AP20" s="1112">
        <v>0</v>
      </c>
      <c r="AQ20" s="1112">
        <v>0</v>
      </c>
      <c r="AR20" s="1112">
        <v>0</v>
      </c>
      <c r="AS20" s="1112">
        <v>0</v>
      </c>
      <c r="AT20" s="1112">
        <v>0</v>
      </c>
      <c r="AU20" s="1113">
        <v>0</v>
      </c>
      <c r="AV20" s="1112">
        <v>0</v>
      </c>
      <c r="AW20" s="1112">
        <v>0</v>
      </c>
      <c r="AX20" s="1112">
        <v>0</v>
      </c>
      <c r="AY20" s="1112">
        <v>0</v>
      </c>
      <c r="AZ20" s="1112">
        <v>0</v>
      </c>
      <c r="BA20" s="1112">
        <v>0</v>
      </c>
      <c r="BB20" s="1113">
        <v>10</v>
      </c>
      <c r="BC20" s="1113">
        <v>0</v>
      </c>
      <c r="BD20" s="1135"/>
      <c r="BE20" s="1113">
        <v>9</v>
      </c>
      <c r="BF20" s="1113">
        <v>1</v>
      </c>
      <c r="BG20" s="1113">
        <v>0</v>
      </c>
      <c r="BH20" s="1135"/>
      <c r="BI20" s="1113">
        <v>6</v>
      </c>
      <c r="BJ20" s="1113">
        <v>2</v>
      </c>
      <c r="BK20" s="1113">
        <v>2</v>
      </c>
      <c r="BL20" s="1135"/>
      <c r="BM20" s="1113">
        <v>6</v>
      </c>
      <c r="BN20" s="1113">
        <v>2</v>
      </c>
      <c r="BO20" s="1113">
        <v>0</v>
      </c>
      <c r="BP20" s="1113">
        <v>2</v>
      </c>
      <c r="BQ20" s="1123">
        <v>0.6</v>
      </c>
      <c r="BR20" s="1113">
        <v>6</v>
      </c>
      <c r="BS20" s="1113">
        <v>2</v>
      </c>
      <c r="BT20" s="1113">
        <v>2</v>
      </c>
      <c r="BU20" s="1123">
        <v>0.1</v>
      </c>
      <c r="BV20" s="1113">
        <v>1</v>
      </c>
      <c r="BW20" s="1113">
        <v>7</v>
      </c>
      <c r="BX20" s="1113">
        <v>2</v>
      </c>
      <c r="BY20" s="1123">
        <v>0.6</v>
      </c>
      <c r="BZ20" s="1113">
        <v>6</v>
      </c>
      <c r="CA20" s="1113">
        <v>2</v>
      </c>
      <c r="CB20" s="1113">
        <v>2</v>
      </c>
      <c r="CC20" s="1123">
        <v>0.1</v>
      </c>
      <c r="CD20" s="1113">
        <v>1</v>
      </c>
      <c r="CE20" s="1113">
        <v>7</v>
      </c>
      <c r="CF20" s="1113">
        <v>2</v>
      </c>
      <c r="CG20" s="1123">
        <v>0.7</v>
      </c>
      <c r="CH20" s="1113">
        <v>7</v>
      </c>
      <c r="CI20" s="1113">
        <v>1</v>
      </c>
      <c r="CJ20" s="1113">
        <v>2</v>
      </c>
      <c r="CK20" s="1123">
        <v>0.5</v>
      </c>
      <c r="CL20" s="1113">
        <v>5</v>
      </c>
      <c r="CM20" s="1113">
        <v>3</v>
      </c>
      <c r="CN20" s="1113">
        <v>2</v>
      </c>
      <c r="CO20" s="1123">
        <v>0.7</v>
      </c>
      <c r="CP20" s="1113">
        <v>7</v>
      </c>
      <c r="CQ20" s="1113">
        <v>1</v>
      </c>
      <c r="CR20" s="1113">
        <v>2</v>
      </c>
      <c r="CS20" s="1123">
        <v>0.5</v>
      </c>
      <c r="CT20" s="1113">
        <v>5</v>
      </c>
      <c r="CU20" s="1113">
        <v>3</v>
      </c>
      <c r="CV20" s="1113">
        <v>2</v>
      </c>
      <c r="CW20" s="1146"/>
      <c r="CX20" s="1113">
        <v>2</v>
      </c>
      <c r="CY20" s="1113">
        <v>7</v>
      </c>
      <c r="CZ20" s="1113">
        <v>1</v>
      </c>
      <c r="DA20" s="1131">
        <v>47.72857142857142</v>
      </c>
      <c r="DB20" s="1132">
        <v>14.414285714285713</v>
      </c>
      <c r="DC20" s="1127">
        <v>357551.5714285714</v>
      </c>
      <c r="DD20" s="1127">
        <v>34531.166666666664</v>
      </c>
      <c r="DE20" s="1131">
        <v>37.5375</v>
      </c>
      <c r="DF20" s="1132">
        <v>7.7</v>
      </c>
      <c r="DG20" s="1127">
        <v>205508</v>
      </c>
      <c r="DH20" s="1127">
        <v>44854.5</v>
      </c>
      <c r="DI20" s="1127">
        <v>701326</v>
      </c>
      <c r="DJ20" s="1127">
        <v>647164.8</v>
      </c>
      <c r="DK20" s="1127">
        <v>330148.85714285716</v>
      </c>
      <c r="DL20" s="1127">
        <v>317379.8333333333</v>
      </c>
      <c r="DM20" s="1112">
        <v>0</v>
      </c>
      <c r="DN20" s="1112">
        <v>0</v>
      </c>
      <c r="DO20" s="1112">
        <v>0</v>
      </c>
      <c r="DP20" s="1112">
        <v>0</v>
      </c>
      <c r="DQ20" s="1113">
        <v>0</v>
      </c>
      <c r="DR20" s="1113">
        <v>0</v>
      </c>
      <c r="DS20" s="1113">
        <v>0</v>
      </c>
      <c r="DT20" s="1113">
        <v>0</v>
      </c>
      <c r="DU20" s="1127" t="e">
        <v>#DIV/0!</v>
      </c>
      <c r="DV20" s="1127" t="e">
        <v>#DIV/0!</v>
      </c>
      <c r="DW20" s="1127" t="e">
        <v>#DIV/0!</v>
      </c>
      <c r="DX20" s="1112">
        <v>5</v>
      </c>
      <c r="DY20" s="1112">
        <v>3</v>
      </c>
      <c r="DZ20" s="1112">
        <v>0</v>
      </c>
      <c r="EA20" s="1112">
        <v>8</v>
      </c>
      <c r="EB20" s="1113">
        <v>1</v>
      </c>
      <c r="EC20" s="1113">
        <v>3</v>
      </c>
      <c r="ED20" s="1113">
        <v>0</v>
      </c>
      <c r="EE20" s="1113">
        <v>4</v>
      </c>
      <c r="EF20" s="1127">
        <v>147500</v>
      </c>
      <c r="EG20" s="1127">
        <v>167000</v>
      </c>
      <c r="EH20" s="1127" t="e">
        <v>#DIV/0!</v>
      </c>
      <c r="GK20" s="41"/>
      <c r="GL20" s="41"/>
      <c r="GM20" s="41"/>
      <c r="GN20" s="41"/>
      <c r="GO20" s="41"/>
      <c r="GP20" s="41"/>
      <c r="GQ20" s="41"/>
      <c r="GR20" s="41"/>
      <c r="GS20" s="41"/>
      <c r="GT20" s="41"/>
      <c r="GU20" s="41"/>
      <c r="GV20" s="41"/>
      <c r="GW20" s="41"/>
      <c r="GX20" s="41"/>
      <c r="GY20" s="41"/>
      <c r="GZ20" s="41"/>
      <c r="HA20" s="41"/>
    </row>
    <row r="21" spans="1:209" s="40" customFormat="1" ht="13.5" customHeight="1">
      <c r="A21" s="1115"/>
      <c r="B21" s="1150"/>
      <c r="C21" s="1112"/>
      <c r="D21" s="1112"/>
      <c r="E21" s="1112"/>
      <c r="F21" s="1112"/>
      <c r="G21" s="1112"/>
      <c r="H21" s="1112"/>
      <c r="I21" s="1112"/>
      <c r="J21" s="1112"/>
      <c r="K21" s="1112"/>
      <c r="L21" s="1112"/>
      <c r="M21" s="1112"/>
      <c r="N21" s="1112"/>
      <c r="O21" s="1112"/>
      <c r="P21" s="1112"/>
      <c r="Q21" s="1112"/>
      <c r="R21" s="1112"/>
      <c r="S21" s="1112"/>
      <c r="T21" s="1112"/>
      <c r="U21" s="1112"/>
      <c r="V21" s="1112"/>
      <c r="W21" s="1112"/>
      <c r="X21" s="1112"/>
      <c r="Y21" s="1134"/>
      <c r="Z21" s="1134"/>
      <c r="AA21" s="1134"/>
      <c r="AB21" s="1134"/>
      <c r="AC21" s="1134"/>
      <c r="AD21" s="1134"/>
      <c r="AE21" s="1112"/>
      <c r="AF21" s="1112"/>
      <c r="AG21" s="1112"/>
      <c r="AH21" s="1112"/>
      <c r="AI21" s="1113"/>
      <c r="AJ21" s="1134"/>
      <c r="AK21" s="1150"/>
      <c r="AL21" s="1112"/>
      <c r="AM21" s="1113"/>
      <c r="AN21" s="1113"/>
      <c r="AO21" s="1112"/>
      <c r="AP21" s="1112"/>
      <c r="AQ21" s="1112"/>
      <c r="AR21" s="1112"/>
      <c r="AS21" s="1112"/>
      <c r="AT21" s="1112"/>
      <c r="AU21" s="1113"/>
      <c r="AV21" s="1112"/>
      <c r="AW21" s="1112"/>
      <c r="AX21" s="1112"/>
      <c r="AY21" s="1112"/>
      <c r="AZ21" s="1112"/>
      <c r="BA21" s="1112"/>
      <c r="BB21" s="1113"/>
      <c r="BC21" s="1113"/>
      <c r="BD21" s="1135"/>
      <c r="BE21" s="1113"/>
      <c r="BF21" s="1113"/>
      <c r="BG21" s="1113"/>
      <c r="BH21" s="1135"/>
      <c r="BI21" s="1113"/>
      <c r="BJ21" s="1113"/>
      <c r="BK21" s="1113"/>
      <c r="BL21" s="1135"/>
      <c r="BM21" s="1113"/>
      <c r="BN21" s="1113"/>
      <c r="BO21" s="1113"/>
      <c r="BP21" s="1113"/>
      <c r="BQ21" s="1123"/>
      <c r="BR21" s="1113"/>
      <c r="BS21" s="1113"/>
      <c r="BT21" s="1113"/>
      <c r="BU21" s="1123"/>
      <c r="BV21" s="1113"/>
      <c r="BW21" s="1113"/>
      <c r="BX21" s="1113"/>
      <c r="BY21" s="1123"/>
      <c r="BZ21" s="1113"/>
      <c r="CA21" s="1113"/>
      <c r="CB21" s="1113"/>
      <c r="CC21" s="1123"/>
      <c r="CD21" s="1113"/>
      <c r="CE21" s="1113"/>
      <c r="CF21" s="1113"/>
      <c r="CG21" s="1123"/>
      <c r="CH21" s="1113"/>
      <c r="CI21" s="1113"/>
      <c r="CJ21" s="1113"/>
      <c r="CK21" s="1123"/>
      <c r="CL21" s="1113"/>
      <c r="CM21" s="1113"/>
      <c r="CN21" s="1113"/>
      <c r="CO21" s="1123"/>
      <c r="CP21" s="1113"/>
      <c r="CQ21" s="1113"/>
      <c r="CR21" s="1113"/>
      <c r="CS21" s="1123"/>
      <c r="CT21" s="1113"/>
      <c r="CU21" s="1113"/>
      <c r="CV21" s="1113"/>
      <c r="CW21" s="1146"/>
      <c r="CX21" s="1113"/>
      <c r="CY21" s="1113"/>
      <c r="CZ21" s="1113"/>
      <c r="DA21" s="1131"/>
      <c r="DB21" s="1132"/>
      <c r="DC21" s="1127"/>
      <c r="DD21" s="1127"/>
      <c r="DE21" s="1131"/>
      <c r="DF21" s="1132"/>
      <c r="DG21" s="1127"/>
      <c r="DH21" s="1127"/>
      <c r="DI21" s="1127"/>
      <c r="DJ21" s="1127"/>
      <c r="DK21" s="1127"/>
      <c r="DL21" s="1127"/>
      <c r="DM21" s="1112"/>
      <c r="DN21" s="1112"/>
      <c r="DO21" s="1112"/>
      <c r="DP21" s="1112"/>
      <c r="DQ21" s="1113"/>
      <c r="DR21" s="1113"/>
      <c r="DS21" s="1113"/>
      <c r="DT21" s="1113"/>
      <c r="DU21" s="1127"/>
      <c r="DV21" s="1127"/>
      <c r="DW21" s="1127"/>
      <c r="DX21" s="1112"/>
      <c r="DY21" s="1112"/>
      <c r="DZ21" s="1112"/>
      <c r="EA21" s="1112"/>
      <c r="EB21" s="1113"/>
      <c r="EC21" s="1113"/>
      <c r="ED21" s="1113"/>
      <c r="EE21" s="1113"/>
      <c r="EF21" s="1127"/>
      <c r="EG21" s="1127"/>
      <c r="EH21" s="1127"/>
      <c r="GK21" s="41"/>
      <c r="GL21" s="41"/>
      <c r="GM21" s="41"/>
      <c r="GN21" s="41"/>
      <c r="GO21" s="41"/>
      <c r="GP21" s="41"/>
      <c r="GQ21" s="41"/>
      <c r="GR21" s="41"/>
      <c r="GS21" s="41"/>
      <c r="GT21" s="41"/>
      <c r="GU21" s="41"/>
      <c r="GV21" s="41"/>
      <c r="GW21" s="41"/>
      <c r="GX21" s="41"/>
      <c r="GY21" s="41"/>
      <c r="GZ21" s="41"/>
      <c r="HA21" s="41"/>
    </row>
    <row r="22" spans="1:209" s="40" customFormat="1" ht="13.5" customHeight="1">
      <c r="A22" s="1114" t="s">
        <v>422</v>
      </c>
      <c r="B22" s="1150">
        <v>201</v>
      </c>
      <c r="C22" s="1112">
        <v>1449</v>
      </c>
      <c r="D22" s="1112">
        <v>74</v>
      </c>
      <c r="E22" s="1112">
        <v>106</v>
      </c>
      <c r="F22" s="1112">
        <v>7</v>
      </c>
      <c r="G22" s="1112">
        <v>3</v>
      </c>
      <c r="H22" s="1112">
        <v>13</v>
      </c>
      <c r="I22" s="1112">
        <v>1652</v>
      </c>
      <c r="J22" s="1112">
        <v>669</v>
      </c>
      <c r="K22" s="1112">
        <v>167</v>
      </c>
      <c r="L22" s="1112">
        <v>470</v>
      </c>
      <c r="M22" s="1112">
        <v>44</v>
      </c>
      <c r="N22" s="1112">
        <v>10</v>
      </c>
      <c r="O22" s="1112">
        <v>7</v>
      </c>
      <c r="P22" s="1112">
        <v>1367</v>
      </c>
      <c r="Q22" s="1112">
        <v>3019</v>
      </c>
      <c r="R22" s="1112">
        <v>3</v>
      </c>
      <c r="S22" s="1112">
        <v>209</v>
      </c>
      <c r="T22" s="1112">
        <v>442</v>
      </c>
      <c r="U22" s="1112">
        <v>346</v>
      </c>
      <c r="V22" s="1112">
        <v>301</v>
      </c>
      <c r="W22" s="1112">
        <v>148</v>
      </c>
      <c r="X22" s="1112">
        <v>1449</v>
      </c>
      <c r="Y22" s="1133">
        <v>7</v>
      </c>
      <c r="Z22" s="1133">
        <v>225</v>
      </c>
      <c r="AA22" s="1133">
        <v>149</v>
      </c>
      <c r="AB22" s="1133">
        <v>147</v>
      </c>
      <c r="AC22" s="1133">
        <v>82</v>
      </c>
      <c r="AD22" s="1133">
        <v>59</v>
      </c>
      <c r="AE22" s="1112">
        <v>669</v>
      </c>
      <c r="AF22" s="1112">
        <v>2118</v>
      </c>
      <c r="AG22" s="1112">
        <v>17</v>
      </c>
      <c r="AH22" s="1112">
        <v>12</v>
      </c>
      <c r="AI22" s="1113">
        <v>17</v>
      </c>
      <c r="AJ22" s="1133">
        <v>56</v>
      </c>
      <c r="AK22" s="1150">
        <v>33</v>
      </c>
      <c r="AL22" s="1112">
        <v>11</v>
      </c>
      <c r="AM22" s="1113">
        <v>6</v>
      </c>
      <c r="AN22" s="1113">
        <v>20</v>
      </c>
      <c r="AO22" s="1112">
        <v>26</v>
      </c>
      <c r="AP22" s="1112">
        <v>15</v>
      </c>
      <c r="AQ22" s="1112">
        <v>3</v>
      </c>
      <c r="AR22" s="1112">
        <v>0</v>
      </c>
      <c r="AS22" s="1112">
        <v>0</v>
      </c>
      <c r="AT22" s="1112">
        <v>44</v>
      </c>
      <c r="AU22" s="1113">
        <v>7</v>
      </c>
      <c r="AV22" s="1112">
        <v>11</v>
      </c>
      <c r="AW22" s="1112">
        <v>5</v>
      </c>
      <c r="AX22" s="1112">
        <v>0</v>
      </c>
      <c r="AY22" s="1112">
        <v>0</v>
      </c>
      <c r="AZ22" s="1112">
        <v>0</v>
      </c>
      <c r="BA22" s="1112">
        <v>16</v>
      </c>
      <c r="BB22" s="1113">
        <v>166</v>
      </c>
      <c r="BC22" s="1113">
        <v>8</v>
      </c>
      <c r="BD22" s="1135"/>
      <c r="BE22" s="1113">
        <v>145</v>
      </c>
      <c r="BF22" s="1113">
        <v>47</v>
      </c>
      <c r="BG22" s="1113">
        <v>9</v>
      </c>
      <c r="BH22" s="1135"/>
      <c r="BI22" s="1113">
        <v>52</v>
      </c>
      <c r="BJ22" s="1113">
        <v>86</v>
      </c>
      <c r="BK22" s="1113">
        <v>63</v>
      </c>
      <c r="BL22" s="1135"/>
      <c r="BM22" s="1113">
        <v>49</v>
      </c>
      <c r="BN22" s="1113">
        <v>70</v>
      </c>
      <c r="BO22" s="1113">
        <v>26</v>
      </c>
      <c r="BP22" s="1113">
        <v>56</v>
      </c>
      <c r="BQ22" s="1123">
        <v>0.7910447761194029</v>
      </c>
      <c r="BR22" s="1113">
        <v>159</v>
      </c>
      <c r="BS22" s="1113">
        <v>27</v>
      </c>
      <c r="BT22" s="1113">
        <v>15</v>
      </c>
      <c r="BU22" s="1123">
        <v>0.18407960199004975</v>
      </c>
      <c r="BV22" s="1113">
        <v>37</v>
      </c>
      <c r="BW22" s="1113">
        <v>89</v>
      </c>
      <c r="BX22" s="1113">
        <v>75</v>
      </c>
      <c r="BY22" s="1123">
        <v>0.7313432835820896</v>
      </c>
      <c r="BZ22" s="1113">
        <v>147</v>
      </c>
      <c r="CA22" s="1113">
        <v>39</v>
      </c>
      <c r="CB22" s="1113">
        <v>15</v>
      </c>
      <c r="CC22" s="1123">
        <v>0.15920398009950248</v>
      </c>
      <c r="CD22" s="1113">
        <v>32</v>
      </c>
      <c r="CE22" s="1113">
        <v>93</v>
      </c>
      <c r="CF22" s="1113">
        <v>76</v>
      </c>
      <c r="CG22" s="1123">
        <v>0.7761194029850746</v>
      </c>
      <c r="CH22" s="1113">
        <v>156</v>
      </c>
      <c r="CI22" s="1113">
        <v>31</v>
      </c>
      <c r="CJ22" s="1113">
        <v>14</v>
      </c>
      <c r="CK22" s="1123">
        <v>0.31840796019900497</v>
      </c>
      <c r="CL22" s="1113">
        <v>64</v>
      </c>
      <c r="CM22" s="1113">
        <v>66</v>
      </c>
      <c r="CN22" s="1113">
        <v>71</v>
      </c>
      <c r="CO22" s="1123">
        <v>0.7661691542288557</v>
      </c>
      <c r="CP22" s="1113">
        <v>154</v>
      </c>
      <c r="CQ22" s="1113">
        <v>32</v>
      </c>
      <c r="CR22" s="1113">
        <v>15</v>
      </c>
      <c r="CS22" s="1123">
        <v>0.373134328358209</v>
      </c>
      <c r="CT22" s="1113">
        <v>75</v>
      </c>
      <c r="CU22" s="1113">
        <v>54</v>
      </c>
      <c r="CV22" s="1113">
        <v>72</v>
      </c>
      <c r="CW22" s="1146"/>
      <c r="CX22" s="1113">
        <v>7</v>
      </c>
      <c r="CY22" s="1113">
        <v>183</v>
      </c>
      <c r="CZ22" s="1113">
        <v>11</v>
      </c>
      <c r="DA22" s="1131">
        <v>45.36573033707865</v>
      </c>
      <c r="DB22" s="1132">
        <v>15.908988764044942</v>
      </c>
      <c r="DC22" s="1127">
        <v>276321.9157303371</v>
      </c>
      <c r="DD22" s="1127">
        <v>33832.390625</v>
      </c>
      <c r="DE22" s="1131">
        <v>45.33793103448276</v>
      </c>
      <c r="DF22" s="1132">
        <v>14.247586206896552</v>
      </c>
      <c r="DG22" s="1127">
        <v>187792.02068965518</v>
      </c>
      <c r="DH22" s="1127">
        <v>18335.975</v>
      </c>
      <c r="DI22" s="1127">
        <v>311493.2520325203</v>
      </c>
      <c r="DJ22" s="1127">
        <v>295963.0909090909</v>
      </c>
      <c r="DK22" s="1127">
        <v>214090.05681818182</v>
      </c>
      <c r="DL22" s="1127">
        <v>206305.36144578314</v>
      </c>
      <c r="DM22" s="1112">
        <v>3</v>
      </c>
      <c r="DN22" s="1112">
        <v>6</v>
      </c>
      <c r="DO22" s="1112">
        <v>36</v>
      </c>
      <c r="DP22" s="1112">
        <v>45</v>
      </c>
      <c r="DQ22" s="1113">
        <v>3</v>
      </c>
      <c r="DR22" s="1113">
        <v>3</v>
      </c>
      <c r="DS22" s="1113">
        <v>14</v>
      </c>
      <c r="DT22" s="1113">
        <v>14</v>
      </c>
      <c r="DU22" s="1127">
        <v>165333.33333333334</v>
      </c>
      <c r="DV22" s="1127">
        <v>177333.33333333334</v>
      </c>
      <c r="DW22" s="1127">
        <v>200107</v>
      </c>
      <c r="DX22" s="1112">
        <v>7</v>
      </c>
      <c r="DY22" s="1112">
        <v>8</v>
      </c>
      <c r="DZ22" s="1112">
        <v>16</v>
      </c>
      <c r="EA22" s="1112">
        <v>31</v>
      </c>
      <c r="EB22" s="1113">
        <v>4</v>
      </c>
      <c r="EC22" s="1113">
        <v>6</v>
      </c>
      <c r="ED22" s="1113">
        <v>11</v>
      </c>
      <c r="EE22" s="1113">
        <v>13</v>
      </c>
      <c r="EF22" s="1127">
        <v>163500</v>
      </c>
      <c r="EG22" s="1127">
        <v>176563.14285714287</v>
      </c>
      <c r="EH22" s="1127">
        <v>181216</v>
      </c>
      <c r="GK22" s="41"/>
      <c r="GL22" s="41"/>
      <c r="GM22" s="41"/>
      <c r="GN22" s="41"/>
      <c r="GO22" s="41"/>
      <c r="GP22" s="41"/>
      <c r="GQ22" s="41"/>
      <c r="GR22" s="41"/>
      <c r="GS22" s="41"/>
      <c r="GT22" s="41"/>
      <c r="GU22" s="41"/>
      <c r="GV22" s="41"/>
      <c r="GW22" s="41"/>
      <c r="GX22" s="41"/>
      <c r="GY22" s="41"/>
      <c r="GZ22" s="41"/>
      <c r="HA22" s="41"/>
    </row>
    <row r="23" spans="1:209" s="40" customFormat="1" ht="13.5" customHeight="1">
      <c r="A23" s="1115"/>
      <c r="B23" s="1150"/>
      <c r="C23" s="1112"/>
      <c r="D23" s="1112"/>
      <c r="E23" s="1112"/>
      <c r="F23" s="1112"/>
      <c r="G23" s="1112"/>
      <c r="H23" s="1112"/>
      <c r="I23" s="1112"/>
      <c r="J23" s="1112"/>
      <c r="K23" s="1112"/>
      <c r="L23" s="1112"/>
      <c r="M23" s="1112"/>
      <c r="N23" s="1112"/>
      <c r="O23" s="1112"/>
      <c r="P23" s="1112"/>
      <c r="Q23" s="1112"/>
      <c r="R23" s="1112"/>
      <c r="S23" s="1112"/>
      <c r="T23" s="1112"/>
      <c r="U23" s="1112"/>
      <c r="V23" s="1112"/>
      <c r="W23" s="1112"/>
      <c r="X23" s="1112"/>
      <c r="Y23" s="1134"/>
      <c r="Z23" s="1134"/>
      <c r="AA23" s="1134"/>
      <c r="AB23" s="1134"/>
      <c r="AC23" s="1134"/>
      <c r="AD23" s="1134"/>
      <c r="AE23" s="1112"/>
      <c r="AF23" s="1112"/>
      <c r="AG23" s="1112"/>
      <c r="AH23" s="1112"/>
      <c r="AI23" s="1113"/>
      <c r="AJ23" s="1134"/>
      <c r="AK23" s="1150"/>
      <c r="AL23" s="1112"/>
      <c r="AM23" s="1113"/>
      <c r="AN23" s="1113"/>
      <c r="AO23" s="1112"/>
      <c r="AP23" s="1112"/>
      <c r="AQ23" s="1112"/>
      <c r="AR23" s="1112"/>
      <c r="AS23" s="1112"/>
      <c r="AT23" s="1112"/>
      <c r="AU23" s="1113"/>
      <c r="AV23" s="1112"/>
      <c r="AW23" s="1112"/>
      <c r="AX23" s="1112"/>
      <c r="AY23" s="1112"/>
      <c r="AZ23" s="1112"/>
      <c r="BA23" s="1112"/>
      <c r="BB23" s="1113"/>
      <c r="BC23" s="1113"/>
      <c r="BD23" s="1135"/>
      <c r="BE23" s="1113"/>
      <c r="BF23" s="1113"/>
      <c r="BG23" s="1113"/>
      <c r="BH23" s="1135"/>
      <c r="BI23" s="1113"/>
      <c r="BJ23" s="1113"/>
      <c r="BK23" s="1113"/>
      <c r="BL23" s="1135"/>
      <c r="BM23" s="1113"/>
      <c r="BN23" s="1113"/>
      <c r="BO23" s="1113"/>
      <c r="BP23" s="1113"/>
      <c r="BQ23" s="1123"/>
      <c r="BR23" s="1113"/>
      <c r="BS23" s="1113"/>
      <c r="BT23" s="1113"/>
      <c r="BU23" s="1123"/>
      <c r="BV23" s="1113"/>
      <c r="BW23" s="1113"/>
      <c r="BX23" s="1113"/>
      <c r="BY23" s="1123"/>
      <c r="BZ23" s="1113"/>
      <c r="CA23" s="1113"/>
      <c r="CB23" s="1113"/>
      <c r="CC23" s="1123"/>
      <c r="CD23" s="1113"/>
      <c r="CE23" s="1113"/>
      <c r="CF23" s="1113"/>
      <c r="CG23" s="1123"/>
      <c r="CH23" s="1113"/>
      <c r="CI23" s="1113"/>
      <c r="CJ23" s="1113"/>
      <c r="CK23" s="1123"/>
      <c r="CL23" s="1113"/>
      <c r="CM23" s="1113"/>
      <c r="CN23" s="1113"/>
      <c r="CO23" s="1123"/>
      <c r="CP23" s="1113"/>
      <c r="CQ23" s="1113"/>
      <c r="CR23" s="1113"/>
      <c r="CS23" s="1123"/>
      <c r="CT23" s="1113"/>
      <c r="CU23" s="1113"/>
      <c r="CV23" s="1113"/>
      <c r="CW23" s="1146"/>
      <c r="CX23" s="1113"/>
      <c r="CY23" s="1113"/>
      <c r="CZ23" s="1113"/>
      <c r="DA23" s="1131"/>
      <c r="DB23" s="1132"/>
      <c r="DC23" s="1127"/>
      <c r="DD23" s="1127"/>
      <c r="DE23" s="1131"/>
      <c r="DF23" s="1132"/>
      <c r="DG23" s="1127"/>
      <c r="DH23" s="1127"/>
      <c r="DI23" s="1127"/>
      <c r="DJ23" s="1127"/>
      <c r="DK23" s="1127"/>
      <c r="DL23" s="1127"/>
      <c r="DM23" s="1112"/>
      <c r="DN23" s="1112"/>
      <c r="DO23" s="1112"/>
      <c r="DP23" s="1112"/>
      <c r="DQ23" s="1113"/>
      <c r="DR23" s="1113"/>
      <c r="DS23" s="1113"/>
      <c r="DT23" s="1113"/>
      <c r="DU23" s="1127"/>
      <c r="DV23" s="1127"/>
      <c r="DW23" s="1127"/>
      <c r="DX23" s="1112"/>
      <c r="DY23" s="1112"/>
      <c r="DZ23" s="1112"/>
      <c r="EA23" s="1112"/>
      <c r="EB23" s="1113"/>
      <c r="EC23" s="1113"/>
      <c r="ED23" s="1113"/>
      <c r="EE23" s="1113"/>
      <c r="EF23" s="1127"/>
      <c r="EG23" s="1127"/>
      <c r="EH23" s="1127"/>
      <c r="GK23" s="41"/>
      <c r="GL23" s="41"/>
      <c r="GM23" s="41"/>
      <c r="GN23" s="41"/>
      <c r="GO23" s="41"/>
      <c r="GP23" s="41"/>
      <c r="GQ23" s="41"/>
      <c r="GR23" s="41"/>
      <c r="GS23" s="41"/>
      <c r="GT23" s="41"/>
      <c r="GU23" s="41"/>
      <c r="GV23" s="41"/>
      <c r="GW23" s="41"/>
      <c r="GX23" s="41"/>
      <c r="GY23" s="41"/>
      <c r="GZ23" s="41"/>
      <c r="HA23" s="41"/>
    </row>
    <row r="24" spans="1:209" s="40" customFormat="1" ht="13.5" customHeight="1">
      <c r="A24" s="1115" t="s">
        <v>221</v>
      </c>
      <c r="B24" s="1151">
        <v>14</v>
      </c>
      <c r="C24" s="1112">
        <v>1288</v>
      </c>
      <c r="D24" s="1112">
        <v>28</v>
      </c>
      <c r="E24" s="1112">
        <v>25</v>
      </c>
      <c r="F24" s="1112">
        <v>21</v>
      </c>
      <c r="G24" s="1112">
        <v>1</v>
      </c>
      <c r="H24" s="1112">
        <v>5</v>
      </c>
      <c r="I24" s="1112">
        <v>1368</v>
      </c>
      <c r="J24" s="1112">
        <v>226</v>
      </c>
      <c r="K24" s="1112">
        <v>6</v>
      </c>
      <c r="L24" s="1112">
        <v>54</v>
      </c>
      <c r="M24" s="1112">
        <v>19</v>
      </c>
      <c r="N24" s="1112">
        <v>4</v>
      </c>
      <c r="O24" s="1112">
        <v>1</v>
      </c>
      <c r="P24" s="1112">
        <v>310</v>
      </c>
      <c r="Q24" s="1112">
        <v>1678</v>
      </c>
      <c r="R24" s="1112">
        <v>1</v>
      </c>
      <c r="S24" s="1112">
        <v>119</v>
      </c>
      <c r="T24" s="1112">
        <v>348</v>
      </c>
      <c r="U24" s="1112">
        <v>356</v>
      </c>
      <c r="V24" s="1112">
        <v>257</v>
      </c>
      <c r="W24" s="1112">
        <v>207</v>
      </c>
      <c r="X24" s="1112">
        <v>1288</v>
      </c>
      <c r="Y24" s="1133">
        <v>21</v>
      </c>
      <c r="Z24" s="1133">
        <v>105</v>
      </c>
      <c r="AA24" s="1133">
        <v>49</v>
      </c>
      <c r="AB24" s="1133">
        <v>21</v>
      </c>
      <c r="AC24" s="1133">
        <v>22</v>
      </c>
      <c r="AD24" s="1133">
        <v>8</v>
      </c>
      <c r="AE24" s="1112">
        <v>226</v>
      </c>
      <c r="AF24" s="1112">
        <v>1514</v>
      </c>
      <c r="AG24" s="1112">
        <v>12</v>
      </c>
      <c r="AH24" s="1112">
        <v>0</v>
      </c>
      <c r="AI24" s="1113">
        <v>2</v>
      </c>
      <c r="AJ24" s="1133">
        <v>33</v>
      </c>
      <c r="AK24" s="1150">
        <v>3</v>
      </c>
      <c r="AL24" s="1112">
        <v>7</v>
      </c>
      <c r="AM24" s="1113">
        <v>2</v>
      </c>
      <c r="AN24" s="1113">
        <v>1</v>
      </c>
      <c r="AO24" s="1112">
        <v>1</v>
      </c>
      <c r="AP24" s="1112">
        <v>0</v>
      </c>
      <c r="AQ24" s="1112">
        <v>0</v>
      </c>
      <c r="AR24" s="1112">
        <v>0</v>
      </c>
      <c r="AS24" s="1112">
        <v>0</v>
      </c>
      <c r="AT24" s="1112">
        <v>1</v>
      </c>
      <c r="AU24" s="1113">
        <v>0</v>
      </c>
      <c r="AV24" s="1112">
        <v>0</v>
      </c>
      <c r="AW24" s="1112">
        <v>0</v>
      </c>
      <c r="AX24" s="1112">
        <v>0</v>
      </c>
      <c r="AY24" s="1112">
        <v>0</v>
      </c>
      <c r="AZ24" s="1112">
        <v>0</v>
      </c>
      <c r="BA24" s="1112">
        <v>0</v>
      </c>
      <c r="BB24" s="1113">
        <v>12</v>
      </c>
      <c r="BC24" s="1113">
        <v>1</v>
      </c>
      <c r="BD24" s="1135"/>
      <c r="BE24" s="1113">
        <v>11</v>
      </c>
      <c r="BF24" s="1113">
        <v>2</v>
      </c>
      <c r="BG24" s="1113">
        <v>1</v>
      </c>
      <c r="BH24" s="1135"/>
      <c r="BI24" s="1113">
        <v>4</v>
      </c>
      <c r="BJ24" s="1113">
        <v>7</v>
      </c>
      <c r="BK24" s="1113">
        <v>3</v>
      </c>
      <c r="BL24" s="1135"/>
      <c r="BM24" s="1113">
        <v>6</v>
      </c>
      <c r="BN24" s="1113">
        <v>5</v>
      </c>
      <c r="BO24" s="1113">
        <v>1</v>
      </c>
      <c r="BP24" s="1113">
        <v>2</v>
      </c>
      <c r="BQ24" s="1123">
        <v>0.7857142857142857</v>
      </c>
      <c r="BR24" s="1113">
        <v>11</v>
      </c>
      <c r="BS24" s="1113">
        <v>3</v>
      </c>
      <c r="BT24" s="1113">
        <v>0</v>
      </c>
      <c r="BU24" s="1123">
        <v>0.14285714285714285</v>
      </c>
      <c r="BV24" s="1113">
        <v>2</v>
      </c>
      <c r="BW24" s="1113">
        <v>8</v>
      </c>
      <c r="BX24" s="1113">
        <v>4</v>
      </c>
      <c r="BY24" s="1123">
        <v>0.7857142857142857</v>
      </c>
      <c r="BZ24" s="1113">
        <v>11</v>
      </c>
      <c r="CA24" s="1113">
        <v>3</v>
      </c>
      <c r="CB24" s="1113">
        <v>0</v>
      </c>
      <c r="CC24" s="1123">
        <v>0.14285714285714285</v>
      </c>
      <c r="CD24" s="1113">
        <v>2</v>
      </c>
      <c r="CE24" s="1113">
        <v>8</v>
      </c>
      <c r="CF24" s="1113">
        <v>4</v>
      </c>
      <c r="CG24" s="1123">
        <v>0.9285714285714286</v>
      </c>
      <c r="CH24" s="1113">
        <v>13</v>
      </c>
      <c r="CI24" s="1113">
        <v>1</v>
      </c>
      <c r="CJ24" s="1113">
        <v>0</v>
      </c>
      <c r="CK24" s="1123">
        <v>0.21428571428571427</v>
      </c>
      <c r="CL24" s="1113">
        <v>3</v>
      </c>
      <c r="CM24" s="1113">
        <v>8</v>
      </c>
      <c r="CN24" s="1113">
        <v>3</v>
      </c>
      <c r="CO24" s="1123">
        <v>0.8571428571428571</v>
      </c>
      <c r="CP24" s="1113">
        <v>12</v>
      </c>
      <c r="CQ24" s="1113">
        <v>2</v>
      </c>
      <c r="CR24" s="1113">
        <v>0</v>
      </c>
      <c r="CS24" s="1123">
        <v>0.42857142857142855</v>
      </c>
      <c r="CT24" s="1113">
        <v>6</v>
      </c>
      <c r="CU24" s="1113">
        <v>4</v>
      </c>
      <c r="CV24" s="1113">
        <v>4</v>
      </c>
      <c r="CW24" s="1146"/>
      <c r="CX24" s="1113">
        <v>4</v>
      </c>
      <c r="CY24" s="1113">
        <v>10</v>
      </c>
      <c r="CZ24" s="1113">
        <v>0</v>
      </c>
      <c r="DA24" s="1131">
        <v>44.16428571428571</v>
      </c>
      <c r="DB24" s="1132">
        <v>11.385714285714286</v>
      </c>
      <c r="DC24" s="1127">
        <v>258994</v>
      </c>
      <c r="DD24" s="1127">
        <v>51492.8</v>
      </c>
      <c r="DE24" s="1131">
        <v>43.309090909090905</v>
      </c>
      <c r="DF24" s="1132">
        <v>8.5</v>
      </c>
      <c r="DG24" s="1127">
        <v>176327.9090909091</v>
      </c>
      <c r="DH24" s="1127">
        <v>46476.57142857143</v>
      </c>
      <c r="DI24" s="1127">
        <v>261757.42857142858</v>
      </c>
      <c r="DJ24" s="1127">
        <v>258275.42857142858</v>
      </c>
      <c r="DK24" s="1127">
        <v>147976.25</v>
      </c>
      <c r="DL24" s="1127">
        <v>173921.66666666666</v>
      </c>
      <c r="DM24" s="1112">
        <v>1</v>
      </c>
      <c r="DN24" s="1112">
        <v>1</v>
      </c>
      <c r="DO24" s="1112">
        <v>6</v>
      </c>
      <c r="DP24" s="1112">
        <v>8</v>
      </c>
      <c r="DQ24" s="1113">
        <v>1</v>
      </c>
      <c r="DR24" s="1113">
        <v>1</v>
      </c>
      <c r="DS24" s="1113">
        <v>1</v>
      </c>
      <c r="DT24" s="1113">
        <v>1</v>
      </c>
      <c r="DU24" s="1127">
        <v>129000</v>
      </c>
      <c r="DV24" s="1127">
        <v>157900</v>
      </c>
      <c r="DW24" s="1127">
        <v>196000</v>
      </c>
      <c r="DX24" s="1112">
        <v>18</v>
      </c>
      <c r="DY24" s="1112">
        <v>1</v>
      </c>
      <c r="DZ24" s="1112">
        <v>2</v>
      </c>
      <c r="EA24" s="1112">
        <v>21</v>
      </c>
      <c r="EB24" s="1113">
        <v>2</v>
      </c>
      <c r="EC24" s="1113">
        <v>1</v>
      </c>
      <c r="ED24" s="1113">
        <v>1</v>
      </c>
      <c r="EE24" s="1113">
        <v>2</v>
      </c>
      <c r="EF24" s="1127">
        <v>141000</v>
      </c>
      <c r="EG24" s="1127">
        <v>157900</v>
      </c>
      <c r="EH24" s="1127">
        <v>196000</v>
      </c>
      <c r="GK24" s="41"/>
      <c r="GL24" s="41"/>
      <c r="GM24" s="41"/>
      <c r="GN24" s="41"/>
      <c r="GO24" s="41"/>
      <c r="GP24" s="41"/>
      <c r="GQ24" s="41"/>
      <c r="GR24" s="41"/>
      <c r="GS24" s="41"/>
      <c r="GT24" s="41"/>
      <c r="GU24" s="41"/>
      <c r="GV24" s="41"/>
      <c r="GW24" s="41"/>
      <c r="GX24" s="41"/>
      <c r="GY24" s="41"/>
      <c r="GZ24" s="41"/>
      <c r="HA24" s="41"/>
    </row>
    <row r="25" spans="1:209" s="40" customFormat="1" ht="13.5" customHeight="1">
      <c r="A25" s="1115"/>
      <c r="B25" s="1151"/>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34"/>
      <c r="Z25" s="1134"/>
      <c r="AA25" s="1134"/>
      <c r="AB25" s="1134"/>
      <c r="AC25" s="1134"/>
      <c r="AD25" s="1134"/>
      <c r="AE25" s="1112"/>
      <c r="AF25" s="1112"/>
      <c r="AG25" s="1112"/>
      <c r="AH25" s="1112"/>
      <c r="AI25" s="1113"/>
      <c r="AJ25" s="1134"/>
      <c r="AK25" s="1150"/>
      <c r="AL25" s="1112"/>
      <c r="AM25" s="1113"/>
      <c r="AN25" s="1113"/>
      <c r="AO25" s="1112"/>
      <c r="AP25" s="1112"/>
      <c r="AQ25" s="1112"/>
      <c r="AR25" s="1112"/>
      <c r="AS25" s="1112"/>
      <c r="AT25" s="1112"/>
      <c r="AU25" s="1113"/>
      <c r="AV25" s="1112"/>
      <c r="AW25" s="1112"/>
      <c r="AX25" s="1112"/>
      <c r="AY25" s="1112"/>
      <c r="AZ25" s="1112"/>
      <c r="BA25" s="1112"/>
      <c r="BB25" s="1113"/>
      <c r="BC25" s="1113"/>
      <c r="BD25" s="1135"/>
      <c r="BE25" s="1113"/>
      <c r="BF25" s="1113"/>
      <c r="BG25" s="1113"/>
      <c r="BH25" s="1135"/>
      <c r="BI25" s="1113"/>
      <c r="BJ25" s="1113"/>
      <c r="BK25" s="1113"/>
      <c r="BL25" s="1135"/>
      <c r="BM25" s="1113"/>
      <c r="BN25" s="1113"/>
      <c r="BO25" s="1113"/>
      <c r="BP25" s="1113"/>
      <c r="BQ25" s="1123"/>
      <c r="BR25" s="1113"/>
      <c r="BS25" s="1113"/>
      <c r="BT25" s="1113"/>
      <c r="BU25" s="1123"/>
      <c r="BV25" s="1113"/>
      <c r="BW25" s="1113"/>
      <c r="BX25" s="1113"/>
      <c r="BY25" s="1123"/>
      <c r="BZ25" s="1113"/>
      <c r="CA25" s="1113"/>
      <c r="CB25" s="1113"/>
      <c r="CC25" s="1123"/>
      <c r="CD25" s="1113"/>
      <c r="CE25" s="1113"/>
      <c r="CF25" s="1113"/>
      <c r="CG25" s="1123"/>
      <c r="CH25" s="1113"/>
      <c r="CI25" s="1113"/>
      <c r="CJ25" s="1113"/>
      <c r="CK25" s="1123"/>
      <c r="CL25" s="1113"/>
      <c r="CM25" s="1113"/>
      <c r="CN25" s="1113"/>
      <c r="CO25" s="1123"/>
      <c r="CP25" s="1113"/>
      <c r="CQ25" s="1113"/>
      <c r="CR25" s="1113"/>
      <c r="CS25" s="1123"/>
      <c r="CT25" s="1113"/>
      <c r="CU25" s="1113"/>
      <c r="CV25" s="1113"/>
      <c r="CW25" s="1146"/>
      <c r="CX25" s="1113"/>
      <c r="CY25" s="1113"/>
      <c r="CZ25" s="1113"/>
      <c r="DA25" s="1131"/>
      <c r="DB25" s="1132"/>
      <c r="DC25" s="1127"/>
      <c r="DD25" s="1127"/>
      <c r="DE25" s="1131"/>
      <c r="DF25" s="1132"/>
      <c r="DG25" s="1127"/>
      <c r="DH25" s="1127"/>
      <c r="DI25" s="1127"/>
      <c r="DJ25" s="1127"/>
      <c r="DK25" s="1127"/>
      <c r="DL25" s="1127"/>
      <c r="DM25" s="1112"/>
      <c r="DN25" s="1112"/>
      <c r="DO25" s="1112"/>
      <c r="DP25" s="1112"/>
      <c r="DQ25" s="1113"/>
      <c r="DR25" s="1113"/>
      <c r="DS25" s="1113"/>
      <c r="DT25" s="1113"/>
      <c r="DU25" s="1127"/>
      <c r="DV25" s="1127"/>
      <c r="DW25" s="1127"/>
      <c r="DX25" s="1112"/>
      <c r="DY25" s="1112"/>
      <c r="DZ25" s="1112"/>
      <c r="EA25" s="1112"/>
      <c r="EB25" s="1113"/>
      <c r="EC25" s="1113"/>
      <c r="ED25" s="1113"/>
      <c r="EE25" s="1113"/>
      <c r="EF25" s="1127"/>
      <c r="EG25" s="1127"/>
      <c r="EH25" s="1127"/>
      <c r="GK25" s="41"/>
      <c r="GL25" s="41"/>
      <c r="GM25" s="41"/>
      <c r="GN25" s="41"/>
      <c r="GO25" s="41"/>
      <c r="GP25" s="41"/>
      <c r="GQ25" s="41"/>
      <c r="GR25" s="41"/>
      <c r="GS25" s="41"/>
      <c r="GT25" s="41"/>
      <c r="GU25" s="41"/>
      <c r="GV25" s="41"/>
      <c r="GW25" s="41"/>
      <c r="GX25" s="41"/>
      <c r="GY25" s="41"/>
      <c r="GZ25" s="41"/>
      <c r="HA25" s="41"/>
    </row>
    <row r="26" spans="1:209" s="40" customFormat="1" ht="13.5" customHeight="1">
      <c r="A26" s="1114" t="s">
        <v>283</v>
      </c>
      <c r="B26" s="1151">
        <v>9</v>
      </c>
      <c r="C26" s="1112">
        <v>50</v>
      </c>
      <c r="D26" s="1112">
        <v>0</v>
      </c>
      <c r="E26" s="1112">
        <v>0</v>
      </c>
      <c r="F26" s="1112">
        <v>0</v>
      </c>
      <c r="G26" s="1112">
        <v>1</v>
      </c>
      <c r="H26" s="1112">
        <v>1</v>
      </c>
      <c r="I26" s="1112">
        <v>52</v>
      </c>
      <c r="J26" s="1112">
        <v>7</v>
      </c>
      <c r="K26" s="1112">
        <v>3</v>
      </c>
      <c r="L26" s="1112">
        <v>3</v>
      </c>
      <c r="M26" s="1112">
        <v>0</v>
      </c>
      <c r="N26" s="1112">
        <v>1</v>
      </c>
      <c r="O26" s="1112">
        <v>1</v>
      </c>
      <c r="P26" s="1112">
        <v>15</v>
      </c>
      <c r="Q26" s="1112">
        <v>67</v>
      </c>
      <c r="R26" s="1112">
        <v>0</v>
      </c>
      <c r="S26" s="1112">
        <v>9</v>
      </c>
      <c r="T26" s="1112">
        <v>23</v>
      </c>
      <c r="U26" s="1112">
        <v>9</v>
      </c>
      <c r="V26" s="1112">
        <v>7</v>
      </c>
      <c r="W26" s="1112">
        <v>2</v>
      </c>
      <c r="X26" s="1112">
        <v>50</v>
      </c>
      <c r="Y26" s="1133">
        <v>0</v>
      </c>
      <c r="Z26" s="1133">
        <v>1</v>
      </c>
      <c r="AA26" s="1133">
        <v>2</v>
      </c>
      <c r="AB26" s="1133">
        <v>4</v>
      </c>
      <c r="AC26" s="1133">
        <v>0</v>
      </c>
      <c r="AD26" s="1133">
        <v>0</v>
      </c>
      <c r="AE26" s="1112">
        <v>7</v>
      </c>
      <c r="AF26" s="1112">
        <v>57</v>
      </c>
      <c r="AG26" s="1112">
        <v>0</v>
      </c>
      <c r="AH26" s="1112">
        <v>0</v>
      </c>
      <c r="AI26" s="1113">
        <v>0</v>
      </c>
      <c r="AJ26" s="1133">
        <v>0</v>
      </c>
      <c r="AK26" s="1150">
        <v>0</v>
      </c>
      <c r="AL26" s="1112">
        <v>0</v>
      </c>
      <c r="AM26" s="1113">
        <v>0</v>
      </c>
      <c r="AN26" s="1113">
        <v>0</v>
      </c>
      <c r="AO26" s="1112">
        <v>0</v>
      </c>
      <c r="AP26" s="1112">
        <v>0</v>
      </c>
      <c r="AQ26" s="1112">
        <v>0</v>
      </c>
      <c r="AR26" s="1112">
        <v>0</v>
      </c>
      <c r="AS26" s="1112">
        <v>0</v>
      </c>
      <c r="AT26" s="1112">
        <v>0</v>
      </c>
      <c r="AU26" s="1113">
        <v>1</v>
      </c>
      <c r="AV26" s="1112">
        <v>3</v>
      </c>
      <c r="AW26" s="1112">
        <v>0</v>
      </c>
      <c r="AX26" s="1112">
        <v>0</v>
      </c>
      <c r="AY26" s="1112">
        <v>0</v>
      </c>
      <c r="AZ26" s="1112">
        <v>0</v>
      </c>
      <c r="BA26" s="1112">
        <v>3</v>
      </c>
      <c r="BB26" s="1113">
        <v>8</v>
      </c>
      <c r="BC26" s="1113">
        <v>0</v>
      </c>
      <c r="BD26" s="1135"/>
      <c r="BE26" s="1113">
        <v>7</v>
      </c>
      <c r="BF26" s="1113">
        <v>2</v>
      </c>
      <c r="BG26" s="1113">
        <v>0</v>
      </c>
      <c r="BH26" s="1135"/>
      <c r="BI26" s="1113">
        <v>4</v>
      </c>
      <c r="BJ26" s="1113">
        <v>4</v>
      </c>
      <c r="BK26" s="1113">
        <v>1</v>
      </c>
      <c r="BL26" s="1135"/>
      <c r="BM26" s="1113">
        <v>4</v>
      </c>
      <c r="BN26" s="1113">
        <v>1</v>
      </c>
      <c r="BO26" s="1113">
        <v>3</v>
      </c>
      <c r="BP26" s="1113">
        <v>1</v>
      </c>
      <c r="BQ26" s="1123">
        <v>0.8888888888888888</v>
      </c>
      <c r="BR26" s="1113">
        <v>8</v>
      </c>
      <c r="BS26" s="1113">
        <v>0</v>
      </c>
      <c r="BT26" s="1113">
        <v>1</v>
      </c>
      <c r="BU26" s="1123">
        <v>0.1111111111111111</v>
      </c>
      <c r="BV26" s="1113">
        <v>1</v>
      </c>
      <c r="BW26" s="1113">
        <v>4</v>
      </c>
      <c r="BX26" s="1113">
        <v>4</v>
      </c>
      <c r="BY26" s="1123">
        <v>0.8888888888888888</v>
      </c>
      <c r="BZ26" s="1113">
        <v>8</v>
      </c>
      <c r="CA26" s="1113">
        <v>0</v>
      </c>
      <c r="CB26" s="1113">
        <v>1</v>
      </c>
      <c r="CC26" s="1123">
        <v>0.1111111111111111</v>
      </c>
      <c r="CD26" s="1113">
        <v>1</v>
      </c>
      <c r="CE26" s="1113">
        <v>4</v>
      </c>
      <c r="CF26" s="1113">
        <v>4</v>
      </c>
      <c r="CG26" s="1123">
        <v>0.7777777777777778</v>
      </c>
      <c r="CH26" s="1113">
        <v>7</v>
      </c>
      <c r="CI26" s="1113">
        <v>1</v>
      </c>
      <c r="CJ26" s="1113">
        <v>1</v>
      </c>
      <c r="CK26" s="1123">
        <v>0.2222222222222222</v>
      </c>
      <c r="CL26" s="1113">
        <v>2</v>
      </c>
      <c r="CM26" s="1113">
        <v>4</v>
      </c>
      <c r="CN26" s="1113">
        <v>3</v>
      </c>
      <c r="CO26" s="1123">
        <v>0.6666666666666666</v>
      </c>
      <c r="CP26" s="1113">
        <v>6</v>
      </c>
      <c r="CQ26" s="1113">
        <v>2</v>
      </c>
      <c r="CR26" s="1113">
        <v>1</v>
      </c>
      <c r="CS26" s="1123">
        <v>0.2222222222222222</v>
      </c>
      <c r="CT26" s="1113">
        <v>2</v>
      </c>
      <c r="CU26" s="1113">
        <v>4</v>
      </c>
      <c r="CV26" s="1113">
        <v>3</v>
      </c>
      <c r="CW26" s="1146"/>
      <c r="CX26" s="1113">
        <v>0</v>
      </c>
      <c r="CY26" s="1113">
        <v>9</v>
      </c>
      <c r="CZ26" s="1113">
        <v>0</v>
      </c>
      <c r="DA26" s="1131">
        <v>43.0875</v>
      </c>
      <c r="DB26" s="1132">
        <v>10.7375</v>
      </c>
      <c r="DC26" s="1127">
        <v>298163.25</v>
      </c>
      <c r="DD26" s="1127">
        <v>18538</v>
      </c>
      <c r="DE26" s="1131">
        <v>38.05</v>
      </c>
      <c r="DF26" s="1132">
        <v>8.733333333333333</v>
      </c>
      <c r="DG26" s="1127">
        <v>216183.33333333334</v>
      </c>
      <c r="DH26" s="1127">
        <v>46503</v>
      </c>
      <c r="DI26" s="1127">
        <v>144871.8</v>
      </c>
      <c r="DJ26" s="1127">
        <v>158638.75</v>
      </c>
      <c r="DK26" s="1127">
        <v>218620.75</v>
      </c>
      <c r="DL26" s="1127">
        <v>249800</v>
      </c>
      <c r="DM26" s="1112">
        <v>0</v>
      </c>
      <c r="DN26" s="1112">
        <v>0</v>
      </c>
      <c r="DO26" s="1112">
        <v>1</v>
      </c>
      <c r="DP26" s="1112">
        <v>1</v>
      </c>
      <c r="DQ26" s="1113">
        <v>0</v>
      </c>
      <c r="DR26" s="1113">
        <v>0</v>
      </c>
      <c r="DS26" s="1113">
        <v>1</v>
      </c>
      <c r="DT26" s="1113">
        <v>1</v>
      </c>
      <c r="DU26" s="1127" t="e">
        <v>#DIV/0!</v>
      </c>
      <c r="DV26" s="1127" t="e">
        <v>#DIV/0!</v>
      </c>
      <c r="DW26" s="1127">
        <v>185000</v>
      </c>
      <c r="DX26" s="1112">
        <v>0</v>
      </c>
      <c r="DY26" s="1112">
        <v>0</v>
      </c>
      <c r="DZ26" s="1112">
        <v>0</v>
      </c>
      <c r="EA26" s="1112">
        <v>0</v>
      </c>
      <c r="EB26" s="1113">
        <v>0</v>
      </c>
      <c r="EC26" s="1113">
        <v>0</v>
      </c>
      <c r="ED26" s="1113">
        <v>0</v>
      </c>
      <c r="EE26" s="1113">
        <v>0</v>
      </c>
      <c r="EF26" s="1127" t="e">
        <v>#DIV/0!</v>
      </c>
      <c r="EG26" s="1127" t="e">
        <v>#DIV/0!</v>
      </c>
      <c r="EH26" s="1127" t="e">
        <v>#DIV/0!</v>
      </c>
      <c r="GK26" s="41"/>
      <c r="GL26" s="41"/>
      <c r="GM26" s="41"/>
      <c r="GN26" s="41"/>
      <c r="GO26" s="41"/>
      <c r="GP26" s="41"/>
      <c r="GQ26" s="41"/>
      <c r="GR26" s="41"/>
      <c r="GS26" s="41"/>
      <c r="GT26" s="41"/>
      <c r="GU26" s="41"/>
      <c r="GV26" s="41"/>
      <c r="GW26" s="41"/>
      <c r="GX26" s="41"/>
      <c r="GY26" s="41"/>
      <c r="GZ26" s="41"/>
      <c r="HA26" s="41"/>
    </row>
    <row r="27" spans="1:209" s="40" customFormat="1" ht="13.5" customHeight="1">
      <c r="A27" s="1115"/>
      <c r="B27" s="1151"/>
      <c r="C27" s="1112"/>
      <c r="D27" s="1112"/>
      <c r="E27" s="1112"/>
      <c r="F27" s="1112"/>
      <c r="G27" s="1112"/>
      <c r="H27" s="1112"/>
      <c r="I27" s="1112"/>
      <c r="J27" s="1112"/>
      <c r="K27" s="1112"/>
      <c r="L27" s="1112"/>
      <c r="M27" s="1112"/>
      <c r="N27" s="1112"/>
      <c r="O27" s="1112"/>
      <c r="P27" s="1112"/>
      <c r="Q27" s="1112"/>
      <c r="R27" s="1112"/>
      <c r="S27" s="1112"/>
      <c r="T27" s="1112"/>
      <c r="U27" s="1112"/>
      <c r="V27" s="1112"/>
      <c r="W27" s="1112"/>
      <c r="X27" s="1112"/>
      <c r="Y27" s="1134"/>
      <c r="Z27" s="1134"/>
      <c r="AA27" s="1134"/>
      <c r="AB27" s="1134"/>
      <c r="AC27" s="1134"/>
      <c r="AD27" s="1134"/>
      <c r="AE27" s="1112"/>
      <c r="AF27" s="1112"/>
      <c r="AG27" s="1112"/>
      <c r="AH27" s="1112"/>
      <c r="AI27" s="1113"/>
      <c r="AJ27" s="1134"/>
      <c r="AK27" s="1150"/>
      <c r="AL27" s="1112"/>
      <c r="AM27" s="1113"/>
      <c r="AN27" s="1113"/>
      <c r="AO27" s="1112"/>
      <c r="AP27" s="1112"/>
      <c r="AQ27" s="1112"/>
      <c r="AR27" s="1112"/>
      <c r="AS27" s="1112"/>
      <c r="AT27" s="1112"/>
      <c r="AU27" s="1113"/>
      <c r="AV27" s="1112"/>
      <c r="AW27" s="1112"/>
      <c r="AX27" s="1112"/>
      <c r="AY27" s="1112"/>
      <c r="AZ27" s="1112"/>
      <c r="BA27" s="1112"/>
      <c r="BB27" s="1113"/>
      <c r="BC27" s="1113"/>
      <c r="BD27" s="1135"/>
      <c r="BE27" s="1113"/>
      <c r="BF27" s="1113"/>
      <c r="BG27" s="1113"/>
      <c r="BH27" s="1135"/>
      <c r="BI27" s="1113"/>
      <c r="BJ27" s="1113"/>
      <c r="BK27" s="1113"/>
      <c r="BL27" s="1135"/>
      <c r="BM27" s="1113"/>
      <c r="BN27" s="1113"/>
      <c r="BO27" s="1113"/>
      <c r="BP27" s="1113"/>
      <c r="BQ27" s="1123"/>
      <c r="BR27" s="1113"/>
      <c r="BS27" s="1113"/>
      <c r="BT27" s="1113"/>
      <c r="BU27" s="1123"/>
      <c r="BV27" s="1113"/>
      <c r="BW27" s="1113"/>
      <c r="BX27" s="1113"/>
      <c r="BY27" s="1123"/>
      <c r="BZ27" s="1113"/>
      <c r="CA27" s="1113"/>
      <c r="CB27" s="1113"/>
      <c r="CC27" s="1123"/>
      <c r="CD27" s="1113"/>
      <c r="CE27" s="1113"/>
      <c r="CF27" s="1113"/>
      <c r="CG27" s="1123"/>
      <c r="CH27" s="1113"/>
      <c r="CI27" s="1113"/>
      <c r="CJ27" s="1113"/>
      <c r="CK27" s="1123"/>
      <c r="CL27" s="1113"/>
      <c r="CM27" s="1113"/>
      <c r="CN27" s="1113"/>
      <c r="CO27" s="1123"/>
      <c r="CP27" s="1113"/>
      <c r="CQ27" s="1113"/>
      <c r="CR27" s="1113"/>
      <c r="CS27" s="1123"/>
      <c r="CT27" s="1113"/>
      <c r="CU27" s="1113"/>
      <c r="CV27" s="1113"/>
      <c r="CW27" s="1146"/>
      <c r="CX27" s="1113"/>
      <c r="CY27" s="1113"/>
      <c r="CZ27" s="1113"/>
      <c r="DA27" s="1131"/>
      <c r="DB27" s="1132"/>
      <c r="DC27" s="1127"/>
      <c r="DD27" s="1127"/>
      <c r="DE27" s="1131"/>
      <c r="DF27" s="1132"/>
      <c r="DG27" s="1127"/>
      <c r="DH27" s="1127"/>
      <c r="DI27" s="1127"/>
      <c r="DJ27" s="1127"/>
      <c r="DK27" s="1127"/>
      <c r="DL27" s="1127"/>
      <c r="DM27" s="1112"/>
      <c r="DN27" s="1112"/>
      <c r="DO27" s="1112"/>
      <c r="DP27" s="1112"/>
      <c r="DQ27" s="1113"/>
      <c r="DR27" s="1113"/>
      <c r="DS27" s="1113"/>
      <c r="DT27" s="1113"/>
      <c r="DU27" s="1127"/>
      <c r="DV27" s="1127"/>
      <c r="DW27" s="1127"/>
      <c r="DX27" s="1112"/>
      <c r="DY27" s="1112"/>
      <c r="DZ27" s="1112"/>
      <c r="EA27" s="1112"/>
      <c r="EB27" s="1113"/>
      <c r="EC27" s="1113"/>
      <c r="ED27" s="1113"/>
      <c r="EE27" s="1113"/>
      <c r="EF27" s="1127"/>
      <c r="EG27" s="1127"/>
      <c r="EH27" s="1127"/>
      <c r="GK27" s="41"/>
      <c r="GL27" s="41"/>
      <c r="GM27" s="41"/>
      <c r="GN27" s="41"/>
      <c r="GO27" s="41"/>
      <c r="GP27" s="41"/>
      <c r="GQ27" s="41"/>
      <c r="GR27" s="41"/>
      <c r="GS27" s="41"/>
      <c r="GT27" s="41"/>
      <c r="GU27" s="41"/>
      <c r="GV27" s="41"/>
      <c r="GW27" s="41"/>
      <c r="GX27" s="41"/>
      <c r="GY27" s="41"/>
      <c r="GZ27" s="41"/>
      <c r="HA27" s="41"/>
    </row>
    <row r="28" spans="1:209" s="40" customFormat="1" ht="13.5" customHeight="1">
      <c r="A28" s="1115" t="s">
        <v>173</v>
      </c>
      <c r="B28" s="1151">
        <v>118</v>
      </c>
      <c r="C28" s="1112">
        <v>777</v>
      </c>
      <c r="D28" s="1112">
        <v>45</v>
      </c>
      <c r="E28" s="1112">
        <v>32</v>
      </c>
      <c r="F28" s="1112">
        <v>4</v>
      </c>
      <c r="G28" s="1112">
        <v>11</v>
      </c>
      <c r="H28" s="1112">
        <v>10</v>
      </c>
      <c r="I28" s="1112">
        <v>879</v>
      </c>
      <c r="J28" s="1112">
        <v>353</v>
      </c>
      <c r="K28" s="1112">
        <v>200</v>
      </c>
      <c r="L28" s="1112">
        <v>113</v>
      </c>
      <c r="M28" s="1112">
        <v>401</v>
      </c>
      <c r="N28" s="1112">
        <v>3</v>
      </c>
      <c r="O28" s="1112">
        <v>4</v>
      </c>
      <c r="P28" s="1112">
        <v>1074</v>
      </c>
      <c r="Q28" s="1112">
        <v>1953</v>
      </c>
      <c r="R28" s="1112">
        <v>8</v>
      </c>
      <c r="S28" s="1112">
        <v>145</v>
      </c>
      <c r="T28" s="1112">
        <v>202</v>
      </c>
      <c r="U28" s="1112">
        <v>171</v>
      </c>
      <c r="V28" s="1112">
        <v>146</v>
      </c>
      <c r="W28" s="1112">
        <v>105</v>
      </c>
      <c r="X28" s="1112">
        <v>777</v>
      </c>
      <c r="Y28" s="1133">
        <v>2</v>
      </c>
      <c r="Z28" s="1133">
        <v>112</v>
      </c>
      <c r="AA28" s="1133">
        <v>75</v>
      </c>
      <c r="AB28" s="1133">
        <v>65</v>
      </c>
      <c r="AC28" s="1133">
        <v>61</v>
      </c>
      <c r="AD28" s="1133">
        <v>38</v>
      </c>
      <c r="AE28" s="1112">
        <v>353</v>
      </c>
      <c r="AF28" s="1112">
        <v>1130</v>
      </c>
      <c r="AG28" s="1112">
        <v>25</v>
      </c>
      <c r="AH28" s="1112">
        <v>4</v>
      </c>
      <c r="AI28" s="1113">
        <v>20</v>
      </c>
      <c r="AJ28" s="1133">
        <v>33</v>
      </c>
      <c r="AK28" s="1150">
        <v>16</v>
      </c>
      <c r="AL28" s="1112">
        <v>56</v>
      </c>
      <c r="AM28" s="1113">
        <v>16</v>
      </c>
      <c r="AN28" s="1113">
        <v>17</v>
      </c>
      <c r="AO28" s="1112">
        <v>27</v>
      </c>
      <c r="AP28" s="1112">
        <v>20</v>
      </c>
      <c r="AQ28" s="1112">
        <v>1</v>
      </c>
      <c r="AR28" s="1112">
        <v>0</v>
      </c>
      <c r="AS28" s="1112">
        <v>1</v>
      </c>
      <c r="AT28" s="1112">
        <v>49</v>
      </c>
      <c r="AU28" s="1113">
        <v>6</v>
      </c>
      <c r="AV28" s="1112">
        <v>10</v>
      </c>
      <c r="AW28" s="1112">
        <v>0</v>
      </c>
      <c r="AX28" s="1112">
        <v>0</v>
      </c>
      <c r="AY28" s="1112">
        <v>0</v>
      </c>
      <c r="AZ28" s="1112">
        <v>0</v>
      </c>
      <c r="BA28" s="1112">
        <v>10</v>
      </c>
      <c r="BB28" s="1113">
        <v>92</v>
      </c>
      <c r="BC28" s="1113">
        <v>3</v>
      </c>
      <c r="BD28" s="1135"/>
      <c r="BE28" s="1113">
        <v>85</v>
      </c>
      <c r="BF28" s="1113">
        <v>30</v>
      </c>
      <c r="BG28" s="1113">
        <v>3</v>
      </c>
      <c r="BH28" s="1135"/>
      <c r="BI28" s="1113">
        <v>26</v>
      </c>
      <c r="BJ28" s="1113">
        <v>53</v>
      </c>
      <c r="BK28" s="1113">
        <v>39</v>
      </c>
      <c r="BL28" s="1135"/>
      <c r="BM28" s="1113">
        <v>23</v>
      </c>
      <c r="BN28" s="1113">
        <v>41</v>
      </c>
      <c r="BO28" s="1113">
        <v>13</v>
      </c>
      <c r="BP28" s="1113">
        <v>41</v>
      </c>
      <c r="BQ28" s="1123">
        <v>0.8813559322033898</v>
      </c>
      <c r="BR28" s="1113">
        <v>104</v>
      </c>
      <c r="BS28" s="1113">
        <v>13</v>
      </c>
      <c r="BT28" s="1113">
        <v>1</v>
      </c>
      <c r="BU28" s="1123">
        <v>0.15254237288135594</v>
      </c>
      <c r="BV28" s="1113">
        <v>18</v>
      </c>
      <c r="BW28" s="1113">
        <v>56</v>
      </c>
      <c r="BX28" s="1113">
        <v>44</v>
      </c>
      <c r="BY28" s="1123">
        <v>0.7796610169491526</v>
      </c>
      <c r="BZ28" s="1113">
        <v>92</v>
      </c>
      <c r="CA28" s="1113">
        <v>24</v>
      </c>
      <c r="CB28" s="1113">
        <v>2</v>
      </c>
      <c r="CC28" s="1123">
        <v>0.13559322033898305</v>
      </c>
      <c r="CD28" s="1113">
        <v>16</v>
      </c>
      <c r="CE28" s="1113">
        <v>58</v>
      </c>
      <c r="CF28" s="1113">
        <v>44</v>
      </c>
      <c r="CG28" s="1123">
        <v>0.923728813559322</v>
      </c>
      <c r="CH28" s="1113">
        <v>109</v>
      </c>
      <c r="CI28" s="1113">
        <v>8</v>
      </c>
      <c r="CJ28" s="1113">
        <v>1</v>
      </c>
      <c r="CK28" s="1123">
        <v>0.3644067796610169</v>
      </c>
      <c r="CL28" s="1113">
        <v>43</v>
      </c>
      <c r="CM28" s="1113">
        <v>33</v>
      </c>
      <c r="CN28" s="1113">
        <v>42</v>
      </c>
      <c r="CO28" s="1123">
        <v>0.8983050847457628</v>
      </c>
      <c r="CP28" s="1113">
        <v>106</v>
      </c>
      <c r="CQ28" s="1113">
        <v>9</v>
      </c>
      <c r="CR28" s="1113">
        <v>3</v>
      </c>
      <c r="CS28" s="1123">
        <v>0.3983050847457627</v>
      </c>
      <c r="CT28" s="1113">
        <v>47</v>
      </c>
      <c r="CU28" s="1113">
        <v>25</v>
      </c>
      <c r="CV28" s="1113">
        <v>46</v>
      </c>
      <c r="CW28" s="1146"/>
      <c r="CX28" s="1113">
        <v>2</v>
      </c>
      <c r="CY28" s="1113">
        <v>107</v>
      </c>
      <c r="CZ28" s="1113">
        <v>9</v>
      </c>
      <c r="DA28" s="1131">
        <v>45.212745098039214</v>
      </c>
      <c r="DB28" s="1132">
        <v>13.763725490196077</v>
      </c>
      <c r="DC28" s="1127">
        <v>259311.46078431373</v>
      </c>
      <c r="DD28" s="1127">
        <v>32860.54761904762</v>
      </c>
      <c r="DE28" s="1131">
        <v>43.910714285714285</v>
      </c>
      <c r="DF28" s="1132">
        <v>11.151190476190475</v>
      </c>
      <c r="DG28" s="1127">
        <v>172319.7380952381</v>
      </c>
      <c r="DH28" s="1127">
        <v>24087.46153846154</v>
      </c>
      <c r="DI28" s="1127">
        <v>268882.96774193546</v>
      </c>
      <c r="DJ28" s="1127">
        <v>274891.31666666665</v>
      </c>
      <c r="DK28" s="1127">
        <v>193517.44444444444</v>
      </c>
      <c r="DL28" s="1127">
        <v>192277.3488372093</v>
      </c>
      <c r="DM28" s="1112">
        <v>11</v>
      </c>
      <c r="DN28" s="1112">
        <v>3</v>
      </c>
      <c r="DO28" s="1112">
        <v>5</v>
      </c>
      <c r="DP28" s="1112">
        <v>19</v>
      </c>
      <c r="DQ28" s="1113">
        <v>9</v>
      </c>
      <c r="DR28" s="1113">
        <v>2</v>
      </c>
      <c r="DS28" s="1113">
        <v>1</v>
      </c>
      <c r="DT28" s="1113">
        <v>10</v>
      </c>
      <c r="DU28" s="1127">
        <v>169110.7</v>
      </c>
      <c r="DV28" s="1127">
        <v>153333.33333333334</v>
      </c>
      <c r="DW28" s="1127">
        <v>205000</v>
      </c>
      <c r="DX28" s="1112">
        <v>6</v>
      </c>
      <c r="DY28" s="1112">
        <v>8</v>
      </c>
      <c r="DZ28" s="1112">
        <v>1</v>
      </c>
      <c r="EA28" s="1112">
        <v>15</v>
      </c>
      <c r="EB28" s="1113">
        <v>3</v>
      </c>
      <c r="EC28" s="1113">
        <v>2</v>
      </c>
      <c r="ED28" s="1113">
        <v>1</v>
      </c>
      <c r="EE28" s="1113">
        <v>5</v>
      </c>
      <c r="EF28" s="1127">
        <v>143600</v>
      </c>
      <c r="EG28" s="1127">
        <v>159333.33333333334</v>
      </c>
      <c r="EH28" s="1127">
        <v>205000</v>
      </c>
      <c r="GK28" s="41"/>
      <c r="GL28" s="41"/>
      <c r="GM28" s="41"/>
      <c r="GN28" s="41"/>
      <c r="GO28" s="41"/>
      <c r="GP28" s="41"/>
      <c r="GQ28" s="41"/>
      <c r="GR28" s="41"/>
      <c r="GS28" s="41"/>
      <c r="GT28" s="41"/>
      <c r="GU28" s="41"/>
      <c r="GV28" s="41"/>
      <c r="GW28" s="41"/>
      <c r="GX28" s="41"/>
      <c r="GY28" s="41"/>
      <c r="GZ28" s="41"/>
      <c r="HA28" s="41"/>
    </row>
    <row r="29" spans="1:209" s="40" customFormat="1" ht="13.5" customHeight="1">
      <c r="A29" s="1115"/>
      <c r="B29" s="1151"/>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34"/>
      <c r="Z29" s="1134"/>
      <c r="AA29" s="1134"/>
      <c r="AB29" s="1134"/>
      <c r="AC29" s="1134"/>
      <c r="AD29" s="1134"/>
      <c r="AE29" s="1112"/>
      <c r="AF29" s="1112"/>
      <c r="AG29" s="1112"/>
      <c r="AH29" s="1112"/>
      <c r="AI29" s="1113"/>
      <c r="AJ29" s="1134"/>
      <c r="AK29" s="1150"/>
      <c r="AL29" s="1112"/>
      <c r="AM29" s="1113"/>
      <c r="AN29" s="1113"/>
      <c r="AO29" s="1112"/>
      <c r="AP29" s="1112"/>
      <c r="AQ29" s="1112"/>
      <c r="AR29" s="1112"/>
      <c r="AS29" s="1112"/>
      <c r="AT29" s="1112"/>
      <c r="AU29" s="1113"/>
      <c r="AV29" s="1112"/>
      <c r="AW29" s="1112"/>
      <c r="AX29" s="1112"/>
      <c r="AY29" s="1112"/>
      <c r="AZ29" s="1112"/>
      <c r="BA29" s="1112"/>
      <c r="BB29" s="1113"/>
      <c r="BC29" s="1113"/>
      <c r="BD29" s="1135"/>
      <c r="BE29" s="1113"/>
      <c r="BF29" s="1113"/>
      <c r="BG29" s="1113"/>
      <c r="BH29" s="1135"/>
      <c r="BI29" s="1113"/>
      <c r="BJ29" s="1113"/>
      <c r="BK29" s="1113"/>
      <c r="BL29" s="1135"/>
      <c r="BM29" s="1113"/>
      <c r="BN29" s="1113"/>
      <c r="BO29" s="1113"/>
      <c r="BP29" s="1113"/>
      <c r="BQ29" s="1123"/>
      <c r="BR29" s="1113"/>
      <c r="BS29" s="1113"/>
      <c r="BT29" s="1113"/>
      <c r="BU29" s="1123"/>
      <c r="BV29" s="1113"/>
      <c r="BW29" s="1113"/>
      <c r="BX29" s="1113"/>
      <c r="BY29" s="1123"/>
      <c r="BZ29" s="1113"/>
      <c r="CA29" s="1113"/>
      <c r="CB29" s="1113"/>
      <c r="CC29" s="1123"/>
      <c r="CD29" s="1113"/>
      <c r="CE29" s="1113"/>
      <c r="CF29" s="1113"/>
      <c r="CG29" s="1123"/>
      <c r="CH29" s="1113"/>
      <c r="CI29" s="1113"/>
      <c r="CJ29" s="1113"/>
      <c r="CK29" s="1123"/>
      <c r="CL29" s="1113"/>
      <c r="CM29" s="1113"/>
      <c r="CN29" s="1113"/>
      <c r="CO29" s="1123"/>
      <c r="CP29" s="1113"/>
      <c r="CQ29" s="1113"/>
      <c r="CR29" s="1113"/>
      <c r="CS29" s="1123"/>
      <c r="CT29" s="1113"/>
      <c r="CU29" s="1113"/>
      <c r="CV29" s="1113"/>
      <c r="CW29" s="1146"/>
      <c r="CX29" s="1113"/>
      <c r="CY29" s="1113"/>
      <c r="CZ29" s="1113"/>
      <c r="DA29" s="1131"/>
      <c r="DB29" s="1132"/>
      <c r="DC29" s="1127"/>
      <c r="DD29" s="1127"/>
      <c r="DE29" s="1131"/>
      <c r="DF29" s="1132"/>
      <c r="DG29" s="1127"/>
      <c r="DH29" s="1127"/>
      <c r="DI29" s="1127"/>
      <c r="DJ29" s="1127"/>
      <c r="DK29" s="1127"/>
      <c r="DL29" s="1127"/>
      <c r="DM29" s="1112"/>
      <c r="DN29" s="1112"/>
      <c r="DO29" s="1112"/>
      <c r="DP29" s="1112"/>
      <c r="DQ29" s="1113"/>
      <c r="DR29" s="1113"/>
      <c r="DS29" s="1113"/>
      <c r="DT29" s="1113"/>
      <c r="DU29" s="1127"/>
      <c r="DV29" s="1127"/>
      <c r="DW29" s="1127"/>
      <c r="DX29" s="1112"/>
      <c r="DY29" s="1112"/>
      <c r="DZ29" s="1112"/>
      <c r="EA29" s="1112"/>
      <c r="EB29" s="1113"/>
      <c r="EC29" s="1113"/>
      <c r="ED29" s="1113"/>
      <c r="EE29" s="1113"/>
      <c r="EF29" s="1127"/>
      <c r="EG29" s="1127"/>
      <c r="EH29" s="1127"/>
      <c r="GK29" s="41"/>
      <c r="GL29" s="41"/>
      <c r="GM29" s="41"/>
      <c r="GN29" s="41"/>
      <c r="GO29" s="41"/>
      <c r="GP29" s="41"/>
      <c r="GQ29" s="41"/>
      <c r="GR29" s="41"/>
      <c r="GS29" s="41"/>
      <c r="GT29" s="41"/>
      <c r="GU29" s="41"/>
      <c r="GV29" s="41"/>
      <c r="GW29" s="41"/>
      <c r="GX29" s="41"/>
      <c r="GY29" s="41"/>
      <c r="GZ29" s="41"/>
      <c r="HA29" s="41"/>
    </row>
    <row r="30" spans="1:209" s="40" customFormat="1" ht="13.5" customHeight="1">
      <c r="A30" s="1115" t="s">
        <v>174</v>
      </c>
      <c r="B30" s="1151">
        <v>133</v>
      </c>
      <c r="C30" s="1112">
        <v>1125</v>
      </c>
      <c r="D30" s="1112">
        <v>16</v>
      </c>
      <c r="E30" s="1112">
        <v>20</v>
      </c>
      <c r="F30" s="1112">
        <v>31</v>
      </c>
      <c r="G30" s="1112">
        <v>12</v>
      </c>
      <c r="H30" s="1112">
        <v>20</v>
      </c>
      <c r="I30" s="1112">
        <v>1224</v>
      </c>
      <c r="J30" s="1112">
        <v>180</v>
      </c>
      <c r="K30" s="1112">
        <v>19</v>
      </c>
      <c r="L30" s="1112">
        <v>35</v>
      </c>
      <c r="M30" s="1112">
        <v>0</v>
      </c>
      <c r="N30" s="1112">
        <v>3</v>
      </c>
      <c r="O30" s="1112">
        <v>7</v>
      </c>
      <c r="P30" s="1112">
        <v>244</v>
      </c>
      <c r="Q30" s="1112">
        <v>1468</v>
      </c>
      <c r="R30" s="1112">
        <v>19</v>
      </c>
      <c r="S30" s="1112">
        <v>173</v>
      </c>
      <c r="T30" s="1112">
        <v>336</v>
      </c>
      <c r="U30" s="1112">
        <v>231</v>
      </c>
      <c r="V30" s="1112">
        <v>235</v>
      </c>
      <c r="W30" s="1112">
        <v>131</v>
      </c>
      <c r="X30" s="1112">
        <v>1125</v>
      </c>
      <c r="Y30" s="1133">
        <v>1</v>
      </c>
      <c r="Z30" s="1133">
        <v>51</v>
      </c>
      <c r="AA30" s="1133">
        <v>42</v>
      </c>
      <c r="AB30" s="1133">
        <v>35</v>
      </c>
      <c r="AC30" s="1133">
        <v>31</v>
      </c>
      <c r="AD30" s="1133">
        <v>20</v>
      </c>
      <c r="AE30" s="1112">
        <v>180</v>
      </c>
      <c r="AF30" s="1112">
        <v>1305</v>
      </c>
      <c r="AG30" s="1112">
        <v>8</v>
      </c>
      <c r="AH30" s="1112">
        <v>0</v>
      </c>
      <c r="AI30" s="1113">
        <v>7</v>
      </c>
      <c r="AJ30" s="1133">
        <v>29</v>
      </c>
      <c r="AK30" s="1150">
        <v>16</v>
      </c>
      <c r="AL30" s="1112">
        <v>15</v>
      </c>
      <c r="AM30" s="1113">
        <v>5</v>
      </c>
      <c r="AN30" s="1113">
        <v>10</v>
      </c>
      <c r="AO30" s="1112">
        <v>20</v>
      </c>
      <c r="AP30" s="1112">
        <v>0</v>
      </c>
      <c r="AQ30" s="1112">
        <v>0</v>
      </c>
      <c r="AR30" s="1112">
        <v>0</v>
      </c>
      <c r="AS30" s="1112">
        <v>0</v>
      </c>
      <c r="AT30" s="1112">
        <v>20</v>
      </c>
      <c r="AU30" s="1113">
        <v>3</v>
      </c>
      <c r="AV30" s="1112">
        <v>7</v>
      </c>
      <c r="AW30" s="1112">
        <v>1</v>
      </c>
      <c r="AX30" s="1112">
        <v>2</v>
      </c>
      <c r="AY30" s="1112">
        <v>0</v>
      </c>
      <c r="AZ30" s="1112">
        <v>4</v>
      </c>
      <c r="BA30" s="1112">
        <v>14</v>
      </c>
      <c r="BB30" s="1113">
        <v>115</v>
      </c>
      <c r="BC30" s="1113">
        <v>5</v>
      </c>
      <c r="BD30" s="1135"/>
      <c r="BE30" s="1113">
        <v>104</v>
      </c>
      <c r="BF30" s="1113">
        <v>25</v>
      </c>
      <c r="BG30" s="1113">
        <v>4</v>
      </c>
      <c r="BH30" s="1135"/>
      <c r="BI30" s="1113">
        <v>19</v>
      </c>
      <c r="BJ30" s="1113">
        <v>50</v>
      </c>
      <c r="BK30" s="1113">
        <v>64</v>
      </c>
      <c r="BL30" s="1135"/>
      <c r="BM30" s="1113">
        <v>21</v>
      </c>
      <c r="BN30" s="1113">
        <v>32</v>
      </c>
      <c r="BO30" s="1113">
        <v>20</v>
      </c>
      <c r="BP30" s="1113">
        <v>60</v>
      </c>
      <c r="BQ30" s="1123">
        <v>0.849624060150376</v>
      </c>
      <c r="BR30" s="1113">
        <v>113</v>
      </c>
      <c r="BS30" s="1113">
        <v>16</v>
      </c>
      <c r="BT30" s="1113">
        <v>4</v>
      </c>
      <c r="BU30" s="1123">
        <v>0.09022556390977443</v>
      </c>
      <c r="BV30" s="1113">
        <v>12</v>
      </c>
      <c r="BW30" s="1113">
        <v>41</v>
      </c>
      <c r="BX30" s="1113">
        <v>80</v>
      </c>
      <c r="BY30" s="1123">
        <v>0.8421052631578947</v>
      </c>
      <c r="BZ30" s="1113">
        <v>112</v>
      </c>
      <c r="CA30" s="1113">
        <v>16</v>
      </c>
      <c r="CB30" s="1113">
        <v>5</v>
      </c>
      <c r="CC30" s="1123">
        <v>0.09022556390977443</v>
      </c>
      <c r="CD30" s="1113">
        <v>12</v>
      </c>
      <c r="CE30" s="1113">
        <v>41</v>
      </c>
      <c r="CF30" s="1113">
        <v>80</v>
      </c>
      <c r="CG30" s="1123">
        <v>0.9022556390977443</v>
      </c>
      <c r="CH30" s="1113">
        <v>120</v>
      </c>
      <c r="CI30" s="1113">
        <v>7</v>
      </c>
      <c r="CJ30" s="1113">
        <v>6</v>
      </c>
      <c r="CK30" s="1123">
        <v>0.15789473684210525</v>
      </c>
      <c r="CL30" s="1113">
        <v>21</v>
      </c>
      <c r="CM30" s="1113">
        <v>32</v>
      </c>
      <c r="CN30" s="1113">
        <v>80</v>
      </c>
      <c r="CO30" s="1123">
        <v>0.9398496240601504</v>
      </c>
      <c r="CP30" s="1113">
        <v>125</v>
      </c>
      <c r="CQ30" s="1113">
        <v>4</v>
      </c>
      <c r="CR30" s="1113">
        <v>4</v>
      </c>
      <c r="CS30" s="1123">
        <v>0.19548872180451127</v>
      </c>
      <c r="CT30" s="1113">
        <v>26</v>
      </c>
      <c r="CU30" s="1113">
        <v>27</v>
      </c>
      <c r="CV30" s="1113">
        <v>80</v>
      </c>
      <c r="CW30" s="1146"/>
      <c r="CX30" s="1113">
        <v>3</v>
      </c>
      <c r="CY30" s="1113">
        <v>121</v>
      </c>
      <c r="CZ30" s="1113">
        <v>9</v>
      </c>
      <c r="DA30" s="1131">
        <v>45.27857142857144</v>
      </c>
      <c r="DB30" s="1132">
        <v>14.346825396825393</v>
      </c>
      <c r="DC30" s="1127">
        <v>285466.1984126984</v>
      </c>
      <c r="DD30" s="1127">
        <v>34774.901639344265</v>
      </c>
      <c r="DE30" s="1131">
        <v>45.10769230769232</v>
      </c>
      <c r="DF30" s="1132">
        <v>12.151282051282053</v>
      </c>
      <c r="DG30" s="1127">
        <v>183975.46153846153</v>
      </c>
      <c r="DH30" s="1127">
        <v>10600.666666666666</v>
      </c>
      <c r="DI30" s="1127">
        <v>238971.26666666666</v>
      </c>
      <c r="DJ30" s="1127">
        <v>213402.48484848486</v>
      </c>
      <c r="DK30" s="1127">
        <v>160521.3076923077</v>
      </c>
      <c r="DL30" s="1127">
        <v>157204.74285714285</v>
      </c>
      <c r="DM30" s="1112">
        <v>14</v>
      </c>
      <c r="DN30" s="1112">
        <v>1</v>
      </c>
      <c r="DO30" s="1112">
        <v>13</v>
      </c>
      <c r="DP30" s="1112">
        <v>28</v>
      </c>
      <c r="DQ30" s="1113">
        <v>9</v>
      </c>
      <c r="DR30" s="1113">
        <v>1</v>
      </c>
      <c r="DS30" s="1113">
        <v>2</v>
      </c>
      <c r="DT30" s="1113">
        <v>10</v>
      </c>
      <c r="DU30" s="1127">
        <v>169310.2</v>
      </c>
      <c r="DV30" s="1127">
        <v>183000</v>
      </c>
      <c r="DW30" s="1127">
        <v>193000</v>
      </c>
      <c r="DX30" s="1112">
        <v>0</v>
      </c>
      <c r="DY30" s="1112">
        <v>3</v>
      </c>
      <c r="DZ30" s="1112">
        <v>3</v>
      </c>
      <c r="EA30" s="1112">
        <v>6</v>
      </c>
      <c r="EB30" s="1113">
        <v>0</v>
      </c>
      <c r="EC30" s="1113">
        <v>2</v>
      </c>
      <c r="ED30" s="1113">
        <v>2</v>
      </c>
      <c r="EE30" s="1113">
        <v>3</v>
      </c>
      <c r="EF30" s="1127" t="e">
        <v>#DIV/0!</v>
      </c>
      <c r="EG30" s="1127">
        <v>175500</v>
      </c>
      <c r="EH30" s="1127">
        <v>180500</v>
      </c>
      <c r="GK30" s="41"/>
      <c r="GL30" s="41"/>
      <c r="GM30" s="41"/>
      <c r="GN30" s="41"/>
      <c r="GO30" s="41"/>
      <c r="GP30" s="41"/>
      <c r="GQ30" s="41"/>
      <c r="GR30" s="41"/>
      <c r="GS30" s="41"/>
      <c r="GT30" s="41"/>
      <c r="GU30" s="41"/>
      <c r="GV30" s="41"/>
      <c r="GW30" s="41"/>
      <c r="GX30" s="41"/>
      <c r="GY30" s="41"/>
      <c r="GZ30" s="41"/>
      <c r="HA30" s="41"/>
    </row>
    <row r="31" spans="1:209" s="40" customFormat="1" ht="13.5" customHeight="1">
      <c r="A31" s="1115"/>
      <c r="B31" s="1151"/>
      <c r="C31" s="1112"/>
      <c r="D31" s="1112"/>
      <c r="E31" s="1112"/>
      <c r="F31" s="1112"/>
      <c r="G31" s="1112"/>
      <c r="H31" s="1112"/>
      <c r="I31" s="1112"/>
      <c r="J31" s="1112"/>
      <c r="K31" s="1112"/>
      <c r="L31" s="1112"/>
      <c r="M31" s="1112"/>
      <c r="N31" s="1112"/>
      <c r="O31" s="1112"/>
      <c r="P31" s="1112"/>
      <c r="Q31" s="1112"/>
      <c r="R31" s="1112"/>
      <c r="S31" s="1112"/>
      <c r="T31" s="1112"/>
      <c r="U31" s="1112"/>
      <c r="V31" s="1112"/>
      <c r="W31" s="1112"/>
      <c r="X31" s="1112"/>
      <c r="Y31" s="1134"/>
      <c r="Z31" s="1134"/>
      <c r="AA31" s="1134"/>
      <c r="AB31" s="1134"/>
      <c r="AC31" s="1134"/>
      <c r="AD31" s="1134"/>
      <c r="AE31" s="1112"/>
      <c r="AF31" s="1112"/>
      <c r="AG31" s="1112"/>
      <c r="AH31" s="1112"/>
      <c r="AI31" s="1113"/>
      <c r="AJ31" s="1134"/>
      <c r="AK31" s="1150"/>
      <c r="AL31" s="1112"/>
      <c r="AM31" s="1113"/>
      <c r="AN31" s="1113"/>
      <c r="AO31" s="1112"/>
      <c r="AP31" s="1112"/>
      <c r="AQ31" s="1112"/>
      <c r="AR31" s="1112"/>
      <c r="AS31" s="1112"/>
      <c r="AT31" s="1112"/>
      <c r="AU31" s="1113"/>
      <c r="AV31" s="1112"/>
      <c r="AW31" s="1112"/>
      <c r="AX31" s="1112"/>
      <c r="AY31" s="1112"/>
      <c r="AZ31" s="1112"/>
      <c r="BA31" s="1112"/>
      <c r="BB31" s="1113"/>
      <c r="BC31" s="1113"/>
      <c r="BD31" s="1135"/>
      <c r="BE31" s="1113"/>
      <c r="BF31" s="1113"/>
      <c r="BG31" s="1113"/>
      <c r="BH31" s="1135"/>
      <c r="BI31" s="1113"/>
      <c r="BJ31" s="1113"/>
      <c r="BK31" s="1113"/>
      <c r="BL31" s="1135"/>
      <c r="BM31" s="1113"/>
      <c r="BN31" s="1113"/>
      <c r="BO31" s="1113"/>
      <c r="BP31" s="1113"/>
      <c r="BQ31" s="1123"/>
      <c r="BR31" s="1113"/>
      <c r="BS31" s="1113"/>
      <c r="BT31" s="1113"/>
      <c r="BU31" s="1123"/>
      <c r="BV31" s="1113"/>
      <c r="BW31" s="1113"/>
      <c r="BX31" s="1113"/>
      <c r="BY31" s="1123"/>
      <c r="BZ31" s="1113"/>
      <c r="CA31" s="1113"/>
      <c r="CB31" s="1113"/>
      <c r="CC31" s="1123"/>
      <c r="CD31" s="1113"/>
      <c r="CE31" s="1113"/>
      <c r="CF31" s="1113"/>
      <c r="CG31" s="1123"/>
      <c r="CH31" s="1113"/>
      <c r="CI31" s="1113"/>
      <c r="CJ31" s="1113"/>
      <c r="CK31" s="1123"/>
      <c r="CL31" s="1113"/>
      <c r="CM31" s="1113"/>
      <c r="CN31" s="1113"/>
      <c r="CO31" s="1123"/>
      <c r="CP31" s="1113"/>
      <c r="CQ31" s="1113"/>
      <c r="CR31" s="1113"/>
      <c r="CS31" s="1123"/>
      <c r="CT31" s="1113"/>
      <c r="CU31" s="1113"/>
      <c r="CV31" s="1113"/>
      <c r="CW31" s="1146"/>
      <c r="CX31" s="1113"/>
      <c r="CY31" s="1113"/>
      <c r="CZ31" s="1113"/>
      <c r="DA31" s="1131"/>
      <c r="DB31" s="1132"/>
      <c r="DC31" s="1127"/>
      <c r="DD31" s="1127"/>
      <c r="DE31" s="1131"/>
      <c r="DF31" s="1132"/>
      <c r="DG31" s="1127"/>
      <c r="DH31" s="1127"/>
      <c r="DI31" s="1127"/>
      <c r="DJ31" s="1127"/>
      <c r="DK31" s="1127"/>
      <c r="DL31" s="1127"/>
      <c r="DM31" s="1112"/>
      <c r="DN31" s="1112"/>
      <c r="DO31" s="1112"/>
      <c r="DP31" s="1112"/>
      <c r="DQ31" s="1113"/>
      <c r="DR31" s="1113"/>
      <c r="DS31" s="1113"/>
      <c r="DT31" s="1113"/>
      <c r="DU31" s="1127"/>
      <c r="DV31" s="1127"/>
      <c r="DW31" s="1127"/>
      <c r="DX31" s="1112"/>
      <c r="DY31" s="1112"/>
      <c r="DZ31" s="1112"/>
      <c r="EA31" s="1112"/>
      <c r="EB31" s="1113"/>
      <c r="EC31" s="1113"/>
      <c r="ED31" s="1113"/>
      <c r="EE31" s="1113"/>
      <c r="EF31" s="1127"/>
      <c r="EG31" s="1127"/>
      <c r="EH31" s="1127"/>
      <c r="GK31" s="41"/>
      <c r="GL31" s="41"/>
      <c r="GM31" s="41"/>
      <c r="GN31" s="41"/>
      <c r="GO31" s="41"/>
      <c r="GP31" s="41"/>
      <c r="GQ31" s="41"/>
      <c r="GR31" s="41"/>
      <c r="GS31" s="41"/>
      <c r="GT31" s="41"/>
      <c r="GU31" s="41"/>
      <c r="GV31" s="41"/>
      <c r="GW31" s="41"/>
      <c r="GX31" s="41"/>
      <c r="GY31" s="41"/>
      <c r="GZ31" s="41"/>
      <c r="HA31" s="41"/>
    </row>
    <row r="32" spans="1:209" s="40" customFormat="1" ht="13.5" customHeight="1">
      <c r="A32" s="1145" t="s">
        <v>330</v>
      </c>
      <c r="B32" s="1152">
        <v>787</v>
      </c>
      <c r="C32" s="1112">
        <v>6859</v>
      </c>
      <c r="D32" s="1112">
        <v>328</v>
      </c>
      <c r="E32" s="1112">
        <v>497</v>
      </c>
      <c r="F32" s="1112">
        <v>104</v>
      </c>
      <c r="G32" s="1112">
        <v>153</v>
      </c>
      <c r="H32" s="1112">
        <v>95</v>
      </c>
      <c r="I32" s="1112">
        <v>8036</v>
      </c>
      <c r="J32" s="1112">
        <v>3289</v>
      </c>
      <c r="K32" s="1112">
        <v>1007</v>
      </c>
      <c r="L32" s="1112">
        <v>1838</v>
      </c>
      <c r="M32" s="1112">
        <v>519</v>
      </c>
      <c r="N32" s="1112">
        <v>266</v>
      </c>
      <c r="O32" s="1112">
        <v>69</v>
      </c>
      <c r="P32" s="1112">
        <v>6988</v>
      </c>
      <c r="Q32" s="1112">
        <v>15024</v>
      </c>
      <c r="R32" s="1112">
        <v>40</v>
      </c>
      <c r="S32" s="1112">
        <v>1021</v>
      </c>
      <c r="T32" s="1112">
        <v>1961</v>
      </c>
      <c r="U32" s="1112">
        <v>1551</v>
      </c>
      <c r="V32" s="1112">
        <v>1460</v>
      </c>
      <c r="W32" s="1112">
        <v>826</v>
      </c>
      <c r="X32" s="1112">
        <v>6859</v>
      </c>
      <c r="Y32" s="1133">
        <v>101</v>
      </c>
      <c r="Z32" s="1133">
        <v>1088</v>
      </c>
      <c r="AA32" s="1133">
        <v>747</v>
      </c>
      <c r="AB32" s="1133">
        <v>625</v>
      </c>
      <c r="AC32" s="1133">
        <v>491</v>
      </c>
      <c r="AD32" s="1133">
        <v>237</v>
      </c>
      <c r="AE32" s="1112">
        <v>3289</v>
      </c>
      <c r="AF32" s="1112">
        <v>10148</v>
      </c>
      <c r="AG32" s="1112">
        <v>124</v>
      </c>
      <c r="AH32" s="1112">
        <v>42</v>
      </c>
      <c r="AI32" s="1113">
        <v>72</v>
      </c>
      <c r="AJ32" s="1133">
        <v>276</v>
      </c>
      <c r="AK32" s="1150">
        <v>117</v>
      </c>
      <c r="AL32" s="1112">
        <v>156</v>
      </c>
      <c r="AM32" s="1113">
        <v>47</v>
      </c>
      <c r="AN32" s="1121">
        <v>74</v>
      </c>
      <c r="AO32" s="1112">
        <v>99</v>
      </c>
      <c r="AP32" s="1112">
        <v>50</v>
      </c>
      <c r="AQ32" s="1112">
        <v>15</v>
      </c>
      <c r="AR32" s="1112">
        <v>0</v>
      </c>
      <c r="AS32" s="1112">
        <v>1</v>
      </c>
      <c r="AT32" s="1112">
        <v>165</v>
      </c>
      <c r="AU32" s="1121">
        <v>27</v>
      </c>
      <c r="AV32" s="1112">
        <v>48</v>
      </c>
      <c r="AW32" s="1112">
        <v>14</v>
      </c>
      <c r="AX32" s="1112">
        <v>2</v>
      </c>
      <c r="AY32" s="1112">
        <v>5</v>
      </c>
      <c r="AZ32" s="1112">
        <v>5</v>
      </c>
      <c r="BA32" s="1112">
        <v>74</v>
      </c>
      <c r="BB32" s="1121">
        <v>663</v>
      </c>
      <c r="BC32" s="1121">
        <v>23</v>
      </c>
      <c r="BD32" s="1135"/>
      <c r="BE32" s="1113">
        <v>567</v>
      </c>
      <c r="BF32" s="1113">
        <v>172</v>
      </c>
      <c r="BG32" s="1113">
        <v>48</v>
      </c>
      <c r="BH32" s="1135"/>
      <c r="BI32" s="1113">
        <v>215</v>
      </c>
      <c r="BJ32" s="1113">
        <v>331</v>
      </c>
      <c r="BK32" s="1113">
        <v>241</v>
      </c>
      <c r="BL32" s="1135"/>
      <c r="BM32" s="1113">
        <v>205</v>
      </c>
      <c r="BN32" s="1113">
        <v>260</v>
      </c>
      <c r="BO32" s="1113">
        <v>93</v>
      </c>
      <c r="BP32" s="1113">
        <v>229</v>
      </c>
      <c r="BQ32" s="1123">
        <v>0.7992376111817027</v>
      </c>
      <c r="BR32" s="1113">
        <v>629</v>
      </c>
      <c r="BS32" s="1113">
        <v>109</v>
      </c>
      <c r="BT32" s="1113">
        <v>49</v>
      </c>
      <c r="BU32" s="1123">
        <v>0.156289707750953</v>
      </c>
      <c r="BV32" s="1113">
        <v>123</v>
      </c>
      <c r="BW32" s="1113">
        <v>366</v>
      </c>
      <c r="BX32" s="1113">
        <v>298</v>
      </c>
      <c r="BY32" s="1123">
        <v>0.7039390088945362</v>
      </c>
      <c r="BZ32" s="1113">
        <v>554</v>
      </c>
      <c r="CA32" s="1113">
        <v>175</v>
      </c>
      <c r="CB32" s="1113">
        <v>58</v>
      </c>
      <c r="CC32" s="1123">
        <v>0.1372299872935197</v>
      </c>
      <c r="CD32" s="1113">
        <v>108</v>
      </c>
      <c r="CE32" s="1113">
        <v>378</v>
      </c>
      <c r="CF32" s="1113">
        <v>301</v>
      </c>
      <c r="CG32" s="1123">
        <v>0.8259212198221093</v>
      </c>
      <c r="CH32" s="1113">
        <v>650</v>
      </c>
      <c r="CI32" s="1113">
        <v>87</v>
      </c>
      <c r="CJ32" s="1113">
        <v>50</v>
      </c>
      <c r="CK32" s="1123">
        <v>0.30495552731893266</v>
      </c>
      <c r="CL32" s="1113">
        <v>240</v>
      </c>
      <c r="CM32" s="1113">
        <v>262</v>
      </c>
      <c r="CN32" s="1113">
        <v>285</v>
      </c>
      <c r="CO32" s="1123">
        <v>0.8144853875476493</v>
      </c>
      <c r="CP32" s="1113">
        <v>641</v>
      </c>
      <c r="CQ32" s="1113">
        <v>94</v>
      </c>
      <c r="CR32" s="1113">
        <v>52</v>
      </c>
      <c r="CS32" s="1123">
        <v>0.3634053367217281</v>
      </c>
      <c r="CT32" s="1113">
        <v>286</v>
      </c>
      <c r="CU32" s="1113">
        <v>210</v>
      </c>
      <c r="CV32" s="1113">
        <v>291</v>
      </c>
      <c r="CW32" s="1146"/>
      <c r="CX32" s="1113">
        <v>27</v>
      </c>
      <c r="CY32" s="1113">
        <v>695</v>
      </c>
      <c r="CZ32" s="1113">
        <v>65</v>
      </c>
      <c r="DA32" s="1131">
        <v>44.765645161290315</v>
      </c>
      <c r="DB32" s="1132">
        <v>13.911111111111108</v>
      </c>
      <c r="DC32" s="1127">
        <v>279165.43548387097</v>
      </c>
      <c r="DD32" s="1127">
        <v>35004.096774193546</v>
      </c>
      <c r="DE32" s="1131">
        <v>42.74456521739128</v>
      </c>
      <c r="DF32" s="1132">
        <v>11.218444846292948</v>
      </c>
      <c r="DG32" s="1127">
        <v>193957.6739130435</v>
      </c>
      <c r="DH32" s="1127">
        <v>21068.579439252335</v>
      </c>
      <c r="DI32" s="1127">
        <v>313461.8230958231</v>
      </c>
      <c r="DJ32" s="1127">
        <v>293452.0828877005</v>
      </c>
      <c r="DK32" s="1127">
        <v>253519.5042253521</v>
      </c>
      <c r="DL32" s="1127">
        <v>234133.41055718475</v>
      </c>
      <c r="DM32" s="1112">
        <v>35</v>
      </c>
      <c r="DN32" s="1112">
        <v>17</v>
      </c>
      <c r="DO32" s="1112">
        <v>81</v>
      </c>
      <c r="DP32" s="1112">
        <v>133</v>
      </c>
      <c r="DQ32" s="1113">
        <v>28</v>
      </c>
      <c r="DR32" s="1113">
        <v>12</v>
      </c>
      <c r="DS32" s="1113">
        <v>32</v>
      </c>
      <c r="DT32" s="1113">
        <v>56</v>
      </c>
      <c r="DU32" s="1127">
        <v>166701.90322580645</v>
      </c>
      <c r="DV32" s="1127">
        <v>167773.07692307694</v>
      </c>
      <c r="DW32" s="1127">
        <v>203729.35294117648</v>
      </c>
      <c r="DX32" s="1112">
        <v>66</v>
      </c>
      <c r="DY32" s="1112">
        <v>41</v>
      </c>
      <c r="DZ32" s="1112">
        <v>36</v>
      </c>
      <c r="EA32" s="1112">
        <v>143</v>
      </c>
      <c r="EB32" s="1113">
        <v>23</v>
      </c>
      <c r="EC32" s="1113">
        <v>27</v>
      </c>
      <c r="ED32" s="1113">
        <v>27</v>
      </c>
      <c r="EE32" s="1113">
        <v>57</v>
      </c>
      <c r="EF32" s="1127">
        <v>155253.84615384616</v>
      </c>
      <c r="EG32" s="1127">
        <v>171754.4375</v>
      </c>
      <c r="EH32" s="1127">
        <v>182013.53333333333</v>
      </c>
      <c r="GK32" s="41"/>
      <c r="GL32" s="41"/>
      <c r="GM32" s="41"/>
      <c r="GN32" s="41"/>
      <c r="GO32" s="41"/>
      <c r="GP32" s="41"/>
      <c r="GQ32" s="41"/>
      <c r="GR32" s="41"/>
      <c r="GS32" s="41"/>
      <c r="GT32" s="41"/>
      <c r="GU32" s="41"/>
      <c r="GV32" s="41"/>
      <c r="GW32" s="41"/>
      <c r="GX32" s="41"/>
      <c r="GY32" s="41"/>
      <c r="GZ32" s="41"/>
      <c r="HA32" s="41"/>
    </row>
    <row r="33" spans="1:209" s="40" customFormat="1" ht="13.5" customHeight="1">
      <c r="A33" s="1145"/>
      <c r="B33" s="1153"/>
      <c r="C33" s="1112"/>
      <c r="D33" s="1112"/>
      <c r="E33" s="1112"/>
      <c r="F33" s="1112"/>
      <c r="G33" s="1112"/>
      <c r="H33" s="1112"/>
      <c r="I33" s="1112"/>
      <c r="J33" s="1112"/>
      <c r="K33" s="1112"/>
      <c r="L33" s="1112"/>
      <c r="M33" s="1112"/>
      <c r="N33" s="1112"/>
      <c r="O33" s="1112"/>
      <c r="P33" s="1112"/>
      <c r="Q33" s="1112"/>
      <c r="R33" s="1112"/>
      <c r="S33" s="1112"/>
      <c r="T33" s="1112"/>
      <c r="U33" s="1112"/>
      <c r="V33" s="1112"/>
      <c r="W33" s="1112"/>
      <c r="X33" s="1112"/>
      <c r="Y33" s="1134"/>
      <c r="Z33" s="1134"/>
      <c r="AA33" s="1134"/>
      <c r="AB33" s="1134"/>
      <c r="AC33" s="1134"/>
      <c r="AD33" s="1134"/>
      <c r="AE33" s="1112"/>
      <c r="AF33" s="1112"/>
      <c r="AG33" s="1112"/>
      <c r="AH33" s="1112"/>
      <c r="AI33" s="1113"/>
      <c r="AJ33" s="1134"/>
      <c r="AK33" s="1150"/>
      <c r="AL33" s="1112"/>
      <c r="AM33" s="1113"/>
      <c r="AN33" s="1122"/>
      <c r="AO33" s="1112"/>
      <c r="AP33" s="1112"/>
      <c r="AQ33" s="1112"/>
      <c r="AR33" s="1112"/>
      <c r="AS33" s="1112"/>
      <c r="AT33" s="1112"/>
      <c r="AU33" s="1122"/>
      <c r="AV33" s="1112"/>
      <c r="AW33" s="1112"/>
      <c r="AX33" s="1112"/>
      <c r="AY33" s="1112"/>
      <c r="AZ33" s="1112"/>
      <c r="BA33" s="1112"/>
      <c r="BB33" s="1122"/>
      <c r="BC33" s="1122"/>
      <c r="BD33" s="1135"/>
      <c r="BE33" s="1113"/>
      <c r="BF33" s="1113"/>
      <c r="BG33" s="1113"/>
      <c r="BH33" s="1135"/>
      <c r="BI33" s="1113"/>
      <c r="BJ33" s="1113"/>
      <c r="BK33" s="1113"/>
      <c r="BL33" s="1135"/>
      <c r="BM33" s="1113"/>
      <c r="BN33" s="1113"/>
      <c r="BO33" s="1113"/>
      <c r="BP33" s="1113"/>
      <c r="BQ33" s="1123"/>
      <c r="BR33" s="1113"/>
      <c r="BS33" s="1113"/>
      <c r="BT33" s="1113"/>
      <c r="BU33" s="1123"/>
      <c r="BV33" s="1113"/>
      <c r="BW33" s="1113"/>
      <c r="BX33" s="1113"/>
      <c r="BY33" s="1123"/>
      <c r="BZ33" s="1113"/>
      <c r="CA33" s="1113"/>
      <c r="CB33" s="1113"/>
      <c r="CC33" s="1123"/>
      <c r="CD33" s="1113"/>
      <c r="CE33" s="1113"/>
      <c r="CF33" s="1113"/>
      <c r="CG33" s="1123"/>
      <c r="CH33" s="1113"/>
      <c r="CI33" s="1113"/>
      <c r="CJ33" s="1113"/>
      <c r="CK33" s="1123"/>
      <c r="CL33" s="1113"/>
      <c r="CM33" s="1113"/>
      <c r="CN33" s="1113"/>
      <c r="CO33" s="1123"/>
      <c r="CP33" s="1113"/>
      <c r="CQ33" s="1113"/>
      <c r="CR33" s="1113"/>
      <c r="CS33" s="1123"/>
      <c r="CT33" s="1113"/>
      <c r="CU33" s="1113"/>
      <c r="CV33" s="1113"/>
      <c r="CW33" s="1146"/>
      <c r="CX33" s="1113"/>
      <c r="CY33" s="1113"/>
      <c r="CZ33" s="1113"/>
      <c r="DA33" s="1131"/>
      <c r="DB33" s="1132"/>
      <c r="DC33" s="1127"/>
      <c r="DD33" s="1127"/>
      <c r="DE33" s="1131"/>
      <c r="DF33" s="1132"/>
      <c r="DG33" s="1127"/>
      <c r="DH33" s="1127"/>
      <c r="DI33" s="1127"/>
      <c r="DJ33" s="1127"/>
      <c r="DK33" s="1127"/>
      <c r="DL33" s="1127"/>
      <c r="DM33" s="1112"/>
      <c r="DN33" s="1112"/>
      <c r="DO33" s="1128"/>
      <c r="DP33" s="1112"/>
      <c r="DQ33" s="1113"/>
      <c r="DR33" s="1113"/>
      <c r="DS33" s="1113"/>
      <c r="DT33" s="1113"/>
      <c r="DU33" s="1127"/>
      <c r="DV33" s="1127"/>
      <c r="DW33" s="1127"/>
      <c r="DX33" s="1112"/>
      <c r="DY33" s="1112"/>
      <c r="DZ33" s="1112"/>
      <c r="EA33" s="1112"/>
      <c r="EB33" s="1113"/>
      <c r="EC33" s="1113"/>
      <c r="ED33" s="1113"/>
      <c r="EE33" s="1113"/>
      <c r="EF33" s="1127"/>
      <c r="EG33" s="1127"/>
      <c r="EH33" s="1127"/>
      <c r="GK33" s="41"/>
      <c r="GL33" s="41"/>
      <c r="GM33" s="41"/>
      <c r="GN33" s="41"/>
      <c r="GO33" s="41"/>
      <c r="GP33" s="41"/>
      <c r="GQ33" s="41"/>
      <c r="GR33" s="41"/>
      <c r="GS33" s="41"/>
      <c r="GT33" s="41"/>
      <c r="GU33" s="41"/>
      <c r="GV33" s="41"/>
      <c r="GW33" s="41"/>
      <c r="GX33" s="41"/>
      <c r="GY33" s="41"/>
      <c r="GZ33" s="41"/>
      <c r="HA33" s="41"/>
    </row>
    <row r="34" spans="1:209" s="40" customFormat="1" ht="12" customHeight="1">
      <c r="A34" s="42"/>
      <c r="B34" s="42"/>
      <c r="C34" s="741" t="s">
        <v>330</v>
      </c>
      <c r="D34" s="42"/>
      <c r="E34" s="42"/>
      <c r="F34" s="42"/>
      <c r="G34" s="42"/>
      <c r="H34" s="42"/>
      <c r="I34" s="42"/>
      <c r="J34" s="42"/>
      <c r="K34" s="42"/>
      <c r="L34" s="42"/>
      <c r="M34" s="42"/>
      <c r="N34" s="42"/>
      <c r="O34" s="42"/>
      <c r="P34" s="42"/>
      <c r="Q34" s="42"/>
      <c r="R34" s="42" t="s">
        <v>183</v>
      </c>
      <c r="S34" s="42"/>
      <c r="T34" s="42"/>
      <c r="U34" s="42"/>
      <c r="V34" s="42"/>
      <c r="W34" s="42"/>
      <c r="X34" s="42"/>
      <c r="Y34" s="42"/>
      <c r="Z34" s="42"/>
      <c r="AA34" s="42"/>
      <c r="AB34" s="42"/>
      <c r="AC34" s="42"/>
      <c r="AD34" s="42"/>
      <c r="AE34" s="42"/>
      <c r="AF34" s="42"/>
      <c r="AG34" s="42"/>
      <c r="AH34" s="42"/>
      <c r="AI34" s="42"/>
      <c r="AJ34" s="42"/>
      <c r="AK34" s="42"/>
      <c r="AL34" s="42"/>
      <c r="AM34" s="42"/>
      <c r="AN34" s="1165" t="s">
        <v>539</v>
      </c>
      <c r="AO34" s="1165"/>
      <c r="AP34" s="1165"/>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68" t="s">
        <v>183</v>
      </c>
      <c r="DN34" s="108"/>
      <c r="DO34" s="108"/>
      <c r="DP34" s="108"/>
      <c r="DQ34" s="108"/>
      <c r="DR34" s="108"/>
      <c r="DS34" s="108"/>
      <c r="DT34" s="108"/>
      <c r="DU34" s="42"/>
      <c r="DV34" s="42"/>
      <c r="DW34" s="42"/>
      <c r="DX34" s="42"/>
      <c r="DY34" s="42"/>
      <c r="DZ34" s="42"/>
      <c r="EA34" s="42"/>
      <c r="EB34" s="108"/>
      <c r="EC34" s="108"/>
      <c r="ED34" s="108"/>
      <c r="EE34" s="108"/>
      <c r="EF34" s="42"/>
      <c r="EG34" s="42"/>
      <c r="EH34" s="42"/>
      <c r="GK34" s="41"/>
      <c r="GL34" s="41"/>
      <c r="GM34" s="41"/>
      <c r="GN34" s="41"/>
      <c r="GO34" s="41"/>
      <c r="GP34" s="41"/>
      <c r="GQ34" s="41"/>
      <c r="GR34" s="41"/>
      <c r="GS34" s="41"/>
      <c r="GT34" s="41"/>
      <c r="GU34" s="41"/>
      <c r="GV34" s="41"/>
      <c r="GW34" s="41"/>
      <c r="GX34" s="41"/>
      <c r="GY34" s="41"/>
      <c r="GZ34" s="41"/>
      <c r="HA34" s="41"/>
    </row>
    <row r="35" spans="1:209" s="40" customFormat="1" ht="19.5" customHeight="1">
      <c r="A35" s="1147" t="s">
        <v>80</v>
      </c>
      <c r="B35" s="1114" t="s">
        <v>476</v>
      </c>
      <c r="C35" s="1114" t="s">
        <v>655</v>
      </c>
      <c r="D35" s="1114" t="s">
        <v>257</v>
      </c>
      <c r="E35" s="1114" t="s">
        <v>258</v>
      </c>
      <c r="F35" s="1114" t="s">
        <v>656</v>
      </c>
      <c r="G35" s="1114" t="s">
        <v>658</v>
      </c>
      <c r="H35" s="1115" t="s">
        <v>170</v>
      </c>
      <c r="I35" s="1115" t="s">
        <v>390</v>
      </c>
      <c r="J35" s="708"/>
      <c r="K35" s="708"/>
      <c r="L35" s="708"/>
      <c r="M35" s="708"/>
      <c r="N35" s="708"/>
      <c r="O35" s="708"/>
      <c r="P35" s="708"/>
      <c r="Q35" s="708"/>
      <c r="R35" s="1115" t="s">
        <v>454</v>
      </c>
      <c r="S35" s="1115" t="s">
        <v>430</v>
      </c>
      <c r="T35" s="1115" t="s">
        <v>455</v>
      </c>
      <c r="U35" s="1115" t="s">
        <v>456</v>
      </c>
      <c r="V35" s="1115" t="s">
        <v>457</v>
      </c>
      <c r="W35" s="1114" t="s">
        <v>659</v>
      </c>
      <c r="X35" s="1114" t="s">
        <v>479</v>
      </c>
      <c r="Y35" s="680"/>
      <c r="Z35" s="680"/>
      <c r="AA35" s="680"/>
      <c r="AB35" s="680"/>
      <c r="AC35" s="680"/>
      <c r="AD35" s="680"/>
      <c r="AE35" s="680"/>
      <c r="AF35" s="680"/>
      <c r="AG35" s="680"/>
      <c r="AH35" s="680"/>
      <c r="AI35" s="680"/>
      <c r="AJ35" s="680"/>
      <c r="AK35" s="680"/>
      <c r="AL35" s="680"/>
      <c r="AM35" s="680"/>
      <c r="AN35" s="1114" t="s">
        <v>528</v>
      </c>
      <c r="AO35" s="1116" t="s">
        <v>533</v>
      </c>
      <c r="AP35" s="1116" t="s">
        <v>534</v>
      </c>
      <c r="AQ35" s="1116" t="s">
        <v>194</v>
      </c>
      <c r="AR35" s="1116" t="s">
        <v>538</v>
      </c>
      <c r="AS35" s="1116" t="s">
        <v>529</v>
      </c>
      <c r="AT35" s="1115" t="s">
        <v>537</v>
      </c>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0"/>
      <c r="BU35" s="680"/>
      <c r="BV35" s="680"/>
      <c r="BW35" s="680"/>
      <c r="BX35" s="680"/>
      <c r="BY35" s="680"/>
      <c r="BZ35" s="680"/>
      <c r="CA35" s="680"/>
      <c r="CB35" s="680"/>
      <c r="CC35" s="680"/>
      <c r="CD35" s="680"/>
      <c r="CE35" s="680"/>
      <c r="CF35" s="680"/>
      <c r="CG35" s="680"/>
      <c r="CH35" s="680"/>
      <c r="CI35" s="680"/>
      <c r="CJ35" s="680"/>
      <c r="CK35" s="680"/>
      <c r="CL35" s="680"/>
      <c r="CM35" s="680"/>
      <c r="CN35" s="680"/>
      <c r="CO35" s="680"/>
      <c r="CP35" s="680"/>
      <c r="CQ35" s="680"/>
      <c r="CR35" s="680"/>
      <c r="CS35" s="680"/>
      <c r="CT35" s="680"/>
      <c r="CU35" s="680"/>
      <c r="CV35" s="680"/>
      <c r="CW35" s="680"/>
      <c r="CX35" s="680"/>
      <c r="CY35" s="680"/>
      <c r="CZ35" s="680"/>
      <c r="DA35" s="680"/>
      <c r="DB35" s="680"/>
      <c r="DC35" s="680"/>
      <c r="DD35" s="680"/>
      <c r="DE35" s="680"/>
      <c r="DF35" s="680"/>
      <c r="DG35" s="680"/>
      <c r="DH35" s="680"/>
      <c r="DI35" s="680"/>
      <c r="DJ35" s="680"/>
      <c r="DK35" s="680"/>
      <c r="DL35" s="680"/>
      <c r="DM35" s="1115" t="s">
        <v>160</v>
      </c>
      <c r="DN35" s="1115"/>
      <c r="DO35" s="1115"/>
      <c r="DP35" s="1115"/>
      <c r="DQ35" s="1115" t="s">
        <v>577</v>
      </c>
      <c r="DR35" s="1115"/>
      <c r="DS35" s="1115"/>
      <c r="DT35" s="1115"/>
      <c r="DU35" s="1115" t="s">
        <v>140</v>
      </c>
      <c r="DV35" s="1115"/>
      <c r="DW35" s="1115"/>
      <c r="DX35" s="680"/>
      <c r="DY35" s="680"/>
      <c r="DZ35" s="680"/>
      <c r="EA35" s="680"/>
      <c r="EB35" s="727"/>
      <c r="EC35" s="727"/>
      <c r="ED35" s="727"/>
      <c r="EE35" s="727"/>
      <c r="EF35" s="680"/>
      <c r="EG35" s="680"/>
      <c r="EH35" s="680"/>
      <c r="GK35" s="41"/>
      <c r="GL35" s="41"/>
      <c r="GM35" s="41"/>
      <c r="GN35" s="41"/>
      <c r="GO35" s="41"/>
      <c r="GP35" s="41"/>
      <c r="GQ35" s="41"/>
      <c r="GR35" s="41"/>
      <c r="GS35" s="41"/>
      <c r="GT35" s="41"/>
      <c r="GU35" s="41"/>
      <c r="GV35" s="41"/>
      <c r="GW35" s="41"/>
      <c r="GX35" s="41"/>
      <c r="GY35" s="41"/>
      <c r="GZ35" s="41"/>
      <c r="HA35" s="41"/>
    </row>
    <row r="36" spans="1:209" s="40" customFormat="1" ht="23.25" customHeight="1">
      <c r="A36" s="1148"/>
      <c r="B36" s="1114"/>
      <c r="C36" s="1115"/>
      <c r="D36" s="1115"/>
      <c r="E36" s="1115"/>
      <c r="F36" s="1115"/>
      <c r="G36" s="1115"/>
      <c r="H36" s="1115"/>
      <c r="I36" s="1115"/>
      <c r="J36" s="708"/>
      <c r="K36" s="708"/>
      <c r="L36" s="708"/>
      <c r="M36" s="708"/>
      <c r="N36" s="708"/>
      <c r="O36" s="708"/>
      <c r="P36" s="708"/>
      <c r="Q36" s="708"/>
      <c r="R36" s="1115"/>
      <c r="S36" s="1115"/>
      <c r="T36" s="1115"/>
      <c r="U36" s="1115"/>
      <c r="V36" s="1115"/>
      <c r="W36" s="1115"/>
      <c r="X36" s="1115"/>
      <c r="Y36" s="680"/>
      <c r="Z36" s="680"/>
      <c r="AA36" s="680"/>
      <c r="AB36" s="680"/>
      <c r="AC36" s="680"/>
      <c r="AD36" s="680"/>
      <c r="AE36" s="680"/>
      <c r="AF36" s="680"/>
      <c r="AG36" s="680"/>
      <c r="AH36" s="680"/>
      <c r="AI36" s="680"/>
      <c r="AJ36" s="680"/>
      <c r="AK36" s="680"/>
      <c r="AL36" s="680"/>
      <c r="AM36" s="680"/>
      <c r="AN36" s="1115"/>
      <c r="AO36" s="1116"/>
      <c r="AP36" s="1116"/>
      <c r="AQ36" s="1116"/>
      <c r="AR36" s="1116"/>
      <c r="AS36" s="1116"/>
      <c r="AT36" s="1115"/>
      <c r="AU36" s="680"/>
      <c r="AV36" s="680"/>
      <c r="AW36" s="680"/>
      <c r="AX36" s="680"/>
      <c r="AY36" s="680"/>
      <c r="AZ36" s="680"/>
      <c r="BA36" s="680"/>
      <c r="BB36" s="680"/>
      <c r="BC36" s="680"/>
      <c r="BD36" s="680"/>
      <c r="BE36" s="680"/>
      <c r="BF36" s="680"/>
      <c r="BG36" s="680"/>
      <c r="BH36" s="680"/>
      <c r="BI36" s="680"/>
      <c r="BJ36" s="680"/>
      <c r="BK36" s="680"/>
      <c r="BL36" s="680"/>
      <c r="BM36" s="680"/>
      <c r="BN36" s="680"/>
      <c r="BO36" s="680"/>
      <c r="BP36" s="680"/>
      <c r="BQ36" s="680"/>
      <c r="BR36" s="680"/>
      <c r="BS36" s="680"/>
      <c r="BT36" s="680"/>
      <c r="BU36" s="680"/>
      <c r="BV36" s="680"/>
      <c r="BW36" s="680"/>
      <c r="BX36" s="680"/>
      <c r="BY36" s="680"/>
      <c r="BZ36" s="680"/>
      <c r="CA36" s="680"/>
      <c r="CB36" s="680"/>
      <c r="CC36" s="680"/>
      <c r="CD36" s="680"/>
      <c r="CE36" s="680"/>
      <c r="CF36" s="680"/>
      <c r="CG36" s="680"/>
      <c r="CH36" s="680"/>
      <c r="CI36" s="680"/>
      <c r="CJ36" s="680"/>
      <c r="CK36" s="680"/>
      <c r="CL36" s="680"/>
      <c r="CM36" s="680"/>
      <c r="CN36" s="680"/>
      <c r="CO36" s="680"/>
      <c r="CP36" s="680"/>
      <c r="CQ36" s="680"/>
      <c r="CR36" s="680"/>
      <c r="CS36" s="680"/>
      <c r="CT36" s="680"/>
      <c r="CU36" s="680"/>
      <c r="CV36" s="680"/>
      <c r="CW36" s="680"/>
      <c r="CX36" s="680"/>
      <c r="CY36" s="680"/>
      <c r="CZ36" s="680"/>
      <c r="DA36" s="680"/>
      <c r="DB36" s="680"/>
      <c r="DC36" s="680"/>
      <c r="DD36" s="680"/>
      <c r="DE36" s="680"/>
      <c r="DF36" s="680"/>
      <c r="DG36" s="680"/>
      <c r="DH36" s="680"/>
      <c r="DI36" s="680"/>
      <c r="DJ36" s="680"/>
      <c r="DK36" s="680"/>
      <c r="DL36" s="680"/>
      <c r="DM36" s="687" t="s">
        <v>270</v>
      </c>
      <c r="DN36" s="687" t="s">
        <v>245</v>
      </c>
      <c r="DO36" s="687" t="s">
        <v>281</v>
      </c>
      <c r="DP36" s="688" t="s">
        <v>330</v>
      </c>
      <c r="DQ36" s="687" t="s">
        <v>270</v>
      </c>
      <c r="DR36" s="687" t="s">
        <v>245</v>
      </c>
      <c r="DS36" s="687" t="s">
        <v>281</v>
      </c>
      <c r="DT36" s="688" t="s">
        <v>183</v>
      </c>
      <c r="DU36" s="687" t="s">
        <v>270</v>
      </c>
      <c r="DV36" s="687" t="s">
        <v>245</v>
      </c>
      <c r="DW36" s="687" t="s">
        <v>281</v>
      </c>
      <c r="DX36" s="680"/>
      <c r="DY36" s="680"/>
      <c r="DZ36" s="680"/>
      <c r="EA36" s="680"/>
      <c r="EB36" s="727"/>
      <c r="EC36" s="727"/>
      <c r="ED36" s="727"/>
      <c r="EE36" s="727"/>
      <c r="EF36" s="680"/>
      <c r="EG36" s="680"/>
      <c r="EH36" s="680"/>
      <c r="GK36" s="41"/>
      <c r="GL36" s="41"/>
      <c r="GM36" s="41"/>
      <c r="GN36" s="41"/>
      <c r="GO36" s="41"/>
      <c r="GP36" s="41"/>
      <c r="GQ36" s="41"/>
      <c r="GR36" s="41"/>
      <c r="GS36" s="41"/>
      <c r="GT36" s="41"/>
      <c r="GU36" s="41"/>
      <c r="GV36" s="41"/>
      <c r="GW36" s="41"/>
      <c r="GX36" s="41"/>
      <c r="GY36" s="41"/>
      <c r="GZ36" s="41"/>
      <c r="HA36" s="41"/>
    </row>
    <row r="37" spans="1:209" s="40" customFormat="1" ht="13.5" customHeight="1">
      <c r="A37" s="1115" t="s">
        <v>391</v>
      </c>
      <c r="B37" s="1150">
        <v>0</v>
      </c>
      <c r="C37" s="1142">
        <v>0</v>
      </c>
      <c r="D37" s="1142">
        <v>0</v>
      </c>
      <c r="E37" s="1142">
        <v>0</v>
      </c>
      <c r="F37" s="1142">
        <v>0</v>
      </c>
      <c r="G37" s="1142">
        <v>0</v>
      </c>
      <c r="H37" s="1142">
        <v>0</v>
      </c>
      <c r="I37" s="1142">
        <v>0</v>
      </c>
      <c r="J37" s="708"/>
      <c r="K37" s="708"/>
      <c r="L37" s="708"/>
      <c r="M37" s="708"/>
      <c r="N37" s="708"/>
      <c r="O37" s="708"/>
      <c r="P37" s="708"/>
      <c r="Q37" s="708"/>
      <c r="R37" s="1112">
        <v>0</v>
      </c>
      <c r="S37" s="1112">
        <v>0</v>
      </c>
      <c r="T37" s="1112">
        <v>0</v>
      </c>
      <c r="U37" s="1112">
        <v>0</v>
      </c>
      <c r="V37" s="1112">
        <v>0</v>
      </c>
      <c r="W37" s="1112">
        <v>0</v>
      </c>
      <c r="X37" s="1112">
        <v>0</v>
      </c>
      <c r="Y37" s="680"/>
      <c r="Z37" s="680"/>
      <c r="AA37" s="680"/>
      <c r="AB37" s="680"/>
      <c r="AC37" s="680"/>
      <c r="AD37" s="680"/>
      <c r="AE37" s="680"/>
      <c r="AF37" s="680"/>
      <c r="AG37" s="680"/>
      <c r="AH37" s="680"/>
      <c r="AI37" s="680"/>
      <c r="AJ37" s="680"/>
      <c r="AK37" s="680"/>
      <c r="AL37" s="680"/>
      <c r="AM37" s="680"/>
      <c r="AN37" s="1119">
        <v>0</v>
      </c>
      <c r="AO37" s="1118">
        <v>0</v>
      </c>
      <c r="AP37" s="1118">
        <v>0</v>
      </c>
      <c r="AQ37" s="1118">
        <v>0</v>
      </c>
      <c r="AR37" s="1118">
        <v>0</v>
      </c>
      <c r="AS37" s="1118">
        <v>0</v>
      </c>
      <c r="AT37" s="1118">
        <v>0</v>
      </c>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0"/>
      <c r="BU37" s="680"/>
      <c r="BV37" s="680"/>
      <c r="BW37" s="680"/>
      <c r="BX37" s="680"/>
      <c r="BY37" s="680"/>
      <c r="BZ37" s="680"/>
      <c r="CA37" s="680"/>
      <c r="CB37" s="680"/>
      <c r="CC37" s="680"/>
      <c r="CD37" s="680"/>
      <c r="CE37" s="680"/>
      <c r="CF37" s="680"/>
      <c r="CG37" s="680"/>
      <c r="CH37" s="680"/>
      <c r="CI37" s="680"/>
      <c r="CJ37" s="680"/>
      <c r="CK37" s="680"/>
      <c r="CL37" s="680"/>
      <c r="CM37" s="680"/>
      <c r="CN37" s="680"/>
      <c r="CO37" s="680"/>
      <c r="CP37" s="680"/>
      <c r="CQ37" s="680"/>
      <c r="CR37" s="680"/>
      <c r="CS37" s="680"/>
      <c r="CT37" s="680"/>
      <c r="CU37" s="680"/>
      <c r="CV37" s="680"/>
      <c r="CW37" s="680"/>
      <c r="CX37" s="680"/>
      <c r="CY37" s="680"/>
      <c r="CZ37" s="680"/>
      <c r="DA37" s="680"/>
      <c r="DB37" s="680"/>
      <c r="DC37" s="680"/>
      <c r="DD37" s="680"/>
      <c r="DE37" s="680"/>
      <c r="DF37" s="680"/>
      <c r="DG37" s="680"/>
      <c r="DH37" s="680"/>
      <c r="DI37" s="680"/>
      <c r="DJ37" s="680"/>
      <c r="DK37" s="680"/>
      <c r="DL37" s="680"/>
      <c r="DM37" s="1129">
        <v>0</v>
      </c>
      <c r="DN37" s="1129">
        <v>0</v>
      </c>
      <c r="DO37" s="1129">
        <v>0</v>
      </c>
      <c r="DP37" s="1129">
        <v>0</v>
      </c>
      <c r="DQ37" s="1126">
        <v>0</v>
      </c>
      <c r="DR37" s="1126">
        <v>0</v>
      </c>
      <c r="DS37" s="1126">
        <v>0</v>
      </c>
      <c r="DT37" s="1126">
        <v>0</v>
      </c>
      <c r="DU37" s="1162" t="e">
        <v>#DIV/0!</v>
      </c>
      <c r="DV37" s="1162" t="e">
        <v>#DIV/0!</v>
      </c>
      <c r="DW37" s="1162" t="e">
        <v>#DIV/0!</v>
      </c>
      <c r="DX37" s="680"/>
      <c r="DY37" s="680"/>
      <c r="DZ37" s="680"/>
      <c r="EA37" s="680"/>
      <c r="EB37" s="728"/>
      <c r="EC37" s="728"/>
      <c r="ED37" s="728"/>
      <c r="EE37" s="728"/>
      <c r="EF37" s="680"/>
      <c r="EG37" s="680"/>
      <c r="EH37" s="680"/>
      <c r="GK37" s="41"/>
      <c r="GL37" s="41"/>
      <c r="GM37" s="41"/>
      <c r="GN37" s="41"/>
      <c r="GO37" s="41"/>
      <c r="GP37" s="41"/>
      <c r="GQ37" s="41"/>
      <c r="GR37" s="41"/>
      <c r="GS37" s="41"/>
      <c r="GT37" s="41"/>
      <c r="GU37" s="41"/>
      <c r="GV37" s="41"/>
      <c r="GW37" s="41"/>
      <c r="GX37" s="41"/>
      <c r="GY37" s="41"/>
      <c r="GZ37" s="41"/>
      <c r="HA37" s="41"/>
    </row>
    <row r="38" spans="1:209" s="40" customFormat="1" ht="13.5" customHeight="1">
      <c r="A38" s="1115"/>
      <c r="B38" s="1150"/>
      <c r="C38" s="1142"/>
      <c r="D38" s="1142"/>
      <c r="E38" s="1142"/>
      <c r="F38" s="1142"/>
      <c r="G38" s="1142"/>
      <c r="H38" s="1142"/>
      <c r="I38" s="1142"/>
      <c r="J38" s="708"/>
      <c r="K38" s="708"/>
      <c r="L38" s="708"/>
      <c r="M38" s="708"/>
      <c r="N38" s="708"/>
      <c r="O38" s="708"/>
      <c r="P38" s="708"/>
      <c r="Q38" s="708"/>
      <c r="R38" s="1112"/>
      <c r="S38" s="1112"/>
      <c r="T38" s="1112"/>
      <c r="U38" s="1112"/>
      <c r="V38" s="1112"/>
      <c r="W38" s="1112"/>
      <c r="X38" s="1112"/>
      <c r="Y38" s="680"/>
      <c r="Z38" s="680"/>
      <c r="AA38" s="680"/>
      <c r="AB38" s="680"/>
      <c r="AC38" s="680"/>
      <c r="AD38" s="680"/>
      <c r="AE38" s="680"/>
      <c r="AF38" s="680"/>
      <c r="AG38" s="680"/>
      <c r="AH38" s="680"/>
      <c r="AI38" s="680"/>
      <c r="AJ38" s="680"/>
      <c r="AK38" s="680"/>
      <c r="AL38" s="680"/>
      <c r="AM38" s="680"/>
      <c r="AN38" s="1119"/>
      <c r="AO38" s="1118"/>
      <c r="AP38" s="1118"/>
      <c r="AQ38" s="1118"/>
      <c r="AR38" s="1118"/>
      <c r="AS38" s="1118"/>
      <c r="AT38" s="1118"/>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0"/>
      <c r="BR38" s="680"/>
      <c r="BS38" s="680"/>
      <c r="BT38" s="680"/>
      <c r="BU38" s="680"/>
      <c r="BV38" s="680"/>
      <c r="BW38" s="680"/>
      <c r="BX38" s="680"/>
      <c r="BY38" s="680"/>
      <c r="BZ38" s="680"/>
      <c r="CA38" s="680"/>
      <c r="CB38" s="680"/>
      <c r="CC38" s="680"/>
      <c r="CD38" s="680"/>
      <c r="CE38" s="680"/>
      <c r="CF38" s="680"/>
      <c r="CG38" s="680"/>
      <c r="CH38" s="680"/>
      <c r="CI38" s="680"/>
      <c r="CJ38" s="680"/>
      <c r="CK38" s="680"/>
      <c r="CL38" s="680"/>
      <c r="CM38" s="680"/>
      <c r="CN38" s="680"/>
      <c r="CO38" s="680"/>
      <c r="CP38" s="680"/>
      <c r="CQ38" s="680"/>
      <c r="CR38" s="680"/>
      <c r="CS38" s="680"/>
      <c r="CT38" s="680"/>
      <c r="CU38" s="680"/>
      <c r="CV38" s="680"/>
      <c r="CW38" s="680"/>
      <c r="CX38" s="680"/>
      <c r="CY38" s="680"/>
      <c r="CZ38" s="680"/>
      <c r="DA38" s="680"/>
      <c r="DB38" s="680"/>
      <c r="DC38" s="680"/>
      <c r="DD38" s="680"/>
      <c r="DE38" s="680"/>
      <c r="DF38" s="680"/>
      <c r="DG38" s="680"/>
      <c r="DH38" s="680"/>
      <c r="DI38" s="680"/>
      <c r="DJ38" s="680"/>
      <c r="DK38" s="680"/>
      <c r="DL38" s="680"/>
      <c r="DM38" s="1129"/>
      <c r="DN38" s="1129"/>
      <c r="DO38" s="1129"/>
      <c r="DP38" s="1129"/>
      <c r="DQ38" s="1126"/>
      <c r="DR38" s="1126"/>
      <c r="DS38" s="1126"/>
      <c r="DT38" s="1126"/>
      <c r="DU38" s="1162"/>
      <c r="DV38" s="1162"/>
      <c r="DW38" s="1162"/>
      <c r="DX38" s="680"/>
      <c r="DY38" s="680"/>
      <c r="DZ38" s="680"/>
      <c r="EA38" s="680"/>
      <c r="EB38" s="728"/>
      <c r="EC38" s="728"/>
      <c r="ED38" s="728"/>
      <c r="EE38" s="728"/>
      <c r="EF38" s="680"/>
      <c r="EG38" s="680"/>
      <c r="EH38" s="680"/>
      <c r="GK38" s="41"/>
      <c r="GL38" s="41"/>
      <c r="GM38" s="41"/>
      <c r="GN38" s="41"/>
      <c r="GO38" s="41"/>
      <c r="GP38" s="41"/>
      <c r="GQ38" s="41"/>
      <c r="GR38" s="41"/>
      <c r="GS38" s="41"/>
      <c r="GT38" s="41"/>
      <c r="GU38" s="41"/>
      <c r="GV38" s="41"/>
      <c r="GW38" s="41"/>
      <c r="GX38" s="41"/>
      <c r="GY38" s="41"/>
      <c r="GZ38" s="41"/>
      <c r="HA38" s="41"/>
    </row>
    <row r="39" spans="1:209" s="40" customFormat="1" ht="13.5" customHeight="1">
      <c r="A39" s="1115" t="s">
        <v>170</v>
      </c>
      <c r="B39" s="1150">
        <v>0</v>
      </c>
      <c r="C39" s="1142">
        <v>0</v>
      </c>
      <c r="D39" s="1142">
        <v>0</v>
      </c>
      <c r="E39" s="1142">
        <v>0</v>
      </c>
      <c r="F39" s="1142">
        <v>0</v>
      </c>
      <c r="G39" s="1142">
        <v>0</v>
      </c>
      <c r="H39" s="1142">
        <v>0</v>
      </c>
      <c r="I39" s="1142">
        <v>0</v>
      </c>
      <c r="J39" s="708"/>
      <c r="K39" s="708"/>
      <c r="L39" s="708"/>
      <c r="M39" s="708"/>
      <c r="N39" s="708"/>
      <c r="O39" s="708"/>
      <c r="P39" s="708"/>
      <c r="Q39" s="708"/>
      <c r="R39" s="1112">
        <v>0</v>
      </c>
      <c r="S39" s="1112">
        <v>0</v>
      </c>
      <c r="T39" s="1112">
        <v>0</v>
      </c>
      <c r="U39" s="1112">
        <v>0</v>
      </c>
      <c r="V39" s="1112">
        <v>0</v>
      </c>
      <c r="W39" s="1112">
        <v>0</v>
      </c>
      <c r="X39" s="1112">
        <v>0</v>
      </c>
      <c r="Y39" s="680"/>
      <c r="Z39" s="680"/>
      <c r="AA39" s="680"/>
      <c r="AB39" s="680"/>
      <c r="AC39" s="680"/>
      <c r="AD39" s="680"/>
      <c r="AE39" s="680"/>
      <c r="AF39" s="680"/>
      <c r="AG39" s="680"/>
      <c r="AH39" s="680"/>
      <c r="AI39" s="680"/>
      <c r="AJ39" s="680"/>
      <c r="AK39" s="680"/>
      <c r="AL39" s="680"/>
      <c r="AM39" s="680"/>
      <c r="AN39" s="1119">
        <v>0</v>
      </c>
      <c r="AO39" s="1118">
        <v>0</v>
      </c>
      <c r="AP39" s="1118">
        <v>0</v>
      </c>
      <c r="AQ39" s="1118">
        <v>0</v>
      </c>
      <c r="AR39" s="1118">
        <v>0</v>
      </c>
      <c r="AS39" s="1118">
        <v>0</v>
      </c>
      <c r="AT39" s="1118">
        <v>0</v>
      </c>
      <c r="AU39" s="680"/>
      <c r="AV39" s="680"/>
      <c r="AW39" s="680"/>
      <c r="AX39" s="680"/>
      <c r="AY39" s="680"/>
      <c r="AZ39" s="680"/>
      <c r="BA39" s="680"/>
      <c r="BB39" s="680"/>
      <c r="BC39" s="680"/>
      <c r="BD39" s="680"/>
      <c r="BE39" s="680"/>
      <c r="BF39" s="680"/>
      <c r="BG39" s="680"/>
      <c r="BH39" s="680"/>
      <c r="BI39" s="680"/>
      <c r="BJ39" s="680"/>
      <c r="BK39" s="680"/>
      <c r="BL39" s="680"/>
      <c r="BM39" s="680"/>
      <c r="BN39" s="680"/>
      <c r="BO39" s="680"/>
      <c r="BP39" s="680"/>
      <c r="BQ39" s="680"/>
      <c r="BR39" s="680"/>
      <c r="BS39" s="680"/>
      <c r="BT39" s="680"/>
      <c r="BU39" s="680"/>
      <c r="BV39" s="680"/>
      <c r="BW39" s="680"/>
      <c r="BX39" s="680"/>
      <c r="BY39" s="680"/>
      <c r="BZ39" s="680"/>
      <c r="CA39" s="680"/>
      <c r="CB39" s="680"/>
      <c r="CC39" s="680"/>
      <c r="CD39" s="680"/>
      <c r="CE39" s="680"/>
      <c r="CF39" s="680"/>
      <c r="CG39" s="680"/>
      <c r="CH39" s="680"/>
      <c r="CI39" s="680"/>
      <c r="CJ39" s="680"/>
      <c r="CK39" s="680"/>
      <c r="CL39" s="680"/>
      <c r="CM39" s="680"/>
      <c r="CN39" s="680"/>
      <c r="CO39" s="680"/>
      <c r="CP39" s="680"/>
      <c r="CQ39" s="680"/>
      <c r="CR39" s="680"/>
      <c r="CS39" s="680"/>
      <c r="CT39" s="680"/>
      <c r="CU39" s="680"/>
      <c r="CV39" s="680"/>
      <c r="CW39" s="680"/>
      <c r="CX39" s="680"/>
      <c r="CY39" s="680"/>
      <c r="CZ39" s="680"/>
      <c r="DA39" s="680"/>
      <c r="DB39" s="680"/>
      <c r="DC39" s="680"/>
      <c r="DD39" s="680"/>
      <c r="DE39" s="680"/>
      <c r="DF39" s="680"/>
      <c r="DG39" s="680"/>
      <c r="DH39" s="680"/>
      <c r="DI39" s="680"/>
      <c r="DJ39" s="680"/>
      <c r="DK39" s="680"/>
      <c r="DL39" s="680"/>
      <c r="DM39" s="1129">
        <v>0</v>
      </c>
      <c r="DN39" s="1129">
        <v>0</v>
      </c>
      <c r="DO39" s="1129">
        <v>0</v>
      </c>
      <c r="DP39" s="1129">
        <v>0</v>
      </c>
      <c r="DQ39" s="1126">
        <v>0</v>
      </c>
      <c r="DR39" s="1126">
        <v>0</v>
      </c>
      <c r="DS39" s="1126">
        <v>0</v>
      </c>
      <c r="DT39" s="1126">
        <v>0</v>
      </c>
      <c r="DU39" s="1162" t="e">
        <v>#DIV/0!</v>
      </c>
      <c r="DV39" s="1162" t="e">
        <v>#DIV/0!</v>
      </c>
      <c r="DW39" s="1162" t="e">
        <v>#DIV/0!</v>
      </c>
      <c r="DX39" s="680"/>
      <c r="DY39" s="680"/>
      <c r="DZ39" s="680"/>
      <c r="EA39" s="680"/>
      <c r="EB39" s="728"/>
      <c r="EC39" s="728"/>
      <c r="ED39" s="728"/>
      <c r="EE39" s="728"/>
      <c r="EF39" s="680"/>
      <c r="EG39" s="680"/>
      <c r="EH39" s="680"/>
      <c r="GK39" s="41"/>
      <c r="GL39" s="41"/>
      <c r="GM39" s="41"/>
      <c r="GN39" s="41"/>
      <c r="GO39" s="41"/>
      <c r="GP39" s="41"/>
      <c r="GQ39" s="41"/>
      <c r="GR39" s="41"/>
      <c r="GS39" s="41"/>
      <c r="GT39" s="41"/>
      <c r="GU39" s="41"/>
      <c r="GV39" s="41"/>
      <c r="GW39" s="41"/>
      <c r="GX39" s="41"/>
      <c r="GY39" s="41"/>
      <c r="GZ39" s="41"/>
      <c r="HA39" s="41"/>
    </row>
    <row r="40" spans="1:209" s="40" customFormat="1" ht="13.5" customHeight="1">
      <c r="A40" s="1115"/>
      <c r="B40" s="1150"/>
      <c r="C40" s="1142"/>
      <c r="D40" s="1142"/>
      <c r="E40" s="1142"/>
      <c r="F40" s="1142"/>
      <c r="G40" s="1142"/>
      <c r="H40" s="1142"/>
      <c r="I40" s="1142"/>
      <c r="J40" s="708"/>
      <c r="K40" s="708"/>
      <c r="L40" s="708"/>
      <c r="M40" s="708"/>
      <c r="N40" s="708"/>
      <c r="O40" s="708"/>
      <c r="P40" s="708"/>
      <c r="Q40" s="708"/>
      <c r="R40" s="1112"/>
      <c r="S40" s="1112"/>
      <c r="T40" s="1112"/>
      <c r="U40" s="1112"/>
      <c r="V40" s="1112"/>
      <c r="W40" s="1112"/>
      <c r="X40" s="1112"/>
      <c r="Y40" s="680"/>
      <c r="Z40" s="680"/>
      <c r="AA40" s="680"/>
      <c r="AB40" s="680"/>
      <c r="AC40" s="680"/>
      <c r="AD40" s="680"/>
      <c r="AE40" s="680"/>
      <c r="AF40" s="680"/>
      <c r="AG40" s="680"/>
      <c r="AH40" s="680"/>
      <c r="AI40" s="680"/>
      <c r="AJ40" s="680"/>
      <c r="AK40" s="680"/>
      <c r="AL40" s="680"/>
      <c r="AM40" s="680"/>
      <c r="AN40" s="1119"/>
      <c r="AO40" s="1118"/>
      <c r="AP40" s="1118"/>
      <c r="AQ40" s="1118"/>
      <c r="AR40" s="1118"/>
      <c r="AS40" s="1118"/>
      <c r="AT40" s="1118"/>
      <c r="AU40" s="680"/>
      <c r="AV40" s="680"/>
      <c r="AW40" s="680"/>
      <c r="AX40" s="680"/>
      <c r="AY40" s="680"/>
      <c r="AZ40" s="680"/>
      <c r="BA40" s="680"/>
      <c r="BB40" s="680"/>
      <c r="BC40" s="680"/>
      <c r="BD40" s="680"/>
      <c r="BE40" s="680"/>
      <c r="BF40" s="680"/>
      <c r="BG40" s="680"/>
      <c r="BH40" s="680"/>
      <c r="BI40" s="680"/>
      <c r="BJ40" s="680"/>
      <c r="BK40" s="680"/>
      <c r="BL40" s="680"/>
      <c r="BM40" s="680"/>
      <c r="BN40" s="680"/>
      <c r="BO40" s="680"/>
      <c r="BP40" s="680"/>
      <c r="BQ40" s="680"/>
      <c r="BR40" s="680"/>
      <c r="BS40" s="680"/>
      <c r="BT40" s="680"/>
      <c r="BU40" s="680"/>
      <c r="BV40" s="680"/>
      <c r="BW40" s="680"/>
      <c r="BX40" s="680"/>
      <c r="BY40" s="680"/>
      <c r="BZ40" s="680"/>
      <c r="CA40" s="680"/>
      <c r="CB40" s="680"/>
      <c r="CC40" s="680"/>
      <c r="CD40" s="680"/>
      <c r="CE40" s="680"/>
      <c r="CF40" s="680"/>
      <c r="CG40" s="680"/>
      <c r="CH40" s="680"/>
      <c r="CI40" s="680"/>
      <c r="CJ40" s="680"/>
      <c r="CK40" s="680"/>
      <c r="CL40" s="680"/>
      <c r="CM40" s="680"/>
      <c r="CN40" s="680"/>
      <c r="CO40" s="680"/>
      <c r="CP40" s="680"/>
      <c r="CQ40" s="680"/>
      <c r="CR40" s="680"/>
      <c r="CS40" s="680"/>
      <c r="CT40" s="680"/>
      <c r="CU40" s="680"/>
      <c r="CV40" s="680"/>
      <c r="CW40" s="680"/>
      <c r="CX40" s="680"/>
      <c r="CY40" s="680"/>
      <c r="CZ40" s="680"/>
      <c r="DA40" s="680"/>
      <c r="DB40" s="680"/>
      <c r="DC40" s="680"/>
      <c r="DD40" s="680"/>
      <c r="DE40" s="680"/>
      <c r="DF40" s="680"/>
      <c r="DG40" s="680"/>
      <c r="DH40" s="680"/>
      <c r="DI40" s="680"/>
      <c r="DJ40" s="680"/>
      <c r="DK40" s="680"/>
      <c r="DL40" s="680"/>
      <c r="DM40" s="1129"/>
      <c r="DN40" s="1129"/>
      <c r="DO40" s="1129"/>
      <c r="DP40" s="1129"/>
      <c r="DQ40" s="1126"/>
      <c r="DR40" s="1126"/>
      <c r="DS40" s="1126"/>
      <c r="DT40" s="1126"/>
      <c r="DU40" s="1162"/>
      <c r="DV40" s="1162"/>
      <c r="DW40" s="1162"/>
      <c r="DX40" s="680"/>
      <c r="DY40" s="680"/>
      <c r="DZ40" s="680"/>
      <c r="EA40" s="680"/>
      <c r="EB40" s="728"/>
      <c r="EC40" s="728"/>
      <c r="ED40" s="728"/>
      <c r="EE40" s="728"/>
      <c r="EF40" s="680"/>
      <c r="EG40" s="680"/>
      <c r="EH40" s="680"/>
      <c r="GK40" s="41"/>
      <c r="GL40" s="41"/>
      <c r="GM40" s="41"/>
      <c r="GN40" s="41"/>
      <c r="GO40" s="41"/>
      <c r="GP40" s="41"/>
      <c r="GQ40" s="41"/>
      <c r="GR40" s="41"/>
      <c r="GS40" s="41"/>
      <c r="GT40" s="41"/>
      <c r="GU40" s="41"/>
      <c r="GV40" s="41"/>
      <c r="GW40" s="41"/>
      <c r="GX40" s="41"/>
      <c r="GY40" s="41"/>
      <c r="GZ40" s="41"/>
      <c r="HA40" s="41"/>
    </row>
    <row r="41" spans="1:209" s="40" customFormat="1" ht="13.5" customHeight="1">
      <c r="A41" s="1115" t="s">
        <v>171</v>
      </c>
      <c r="B41" s="1150">
        <v>129</v>
      </c>
      <c r="C41" s="1142">
        <v>1878</v>
      </c>
      <c r="D41" s="1142">
        <v>287</v>
      </c>
      <c r="E41" s="1142">
        <v>502</v>
      </c>
      <c r="F41" s="1142">
        <v>36</v>
      </c>
      <c r="G41" s="1142">
        <v>189</v>
      </c>
      <c r="H41" s="1142">
        <v>38</v>
      </c>
      <c r="I41" s="1142">
        <v>2930</v>
      </c>
      <c r="J41" s="708"/>
      <c r="K41" s="1163" t="s">
        <v>418</v>
      </c>
      <c r="L41" s="1163"/>
      <c r="M41" s="1163"/>
      <c r="N41" s="1163"/>
      <c r="O41" s="1163"/>
      <c r="P41" s="1163"/>
      <c r="Q41" s="708"/>
      <c r="R41" s="1112">
        <v>54</v>
      </c>
      <c r="S41" s="1112">
        <v>473</v>
      </c>
      <c r="T41" s="1112">
        <v>547</v>
      </c>
      <c r="U41" s="1112">
        <v>330</v>
      </c>
      <c r="V41" s="1112">
        <v>336</v>
      </c>
      <c r="W41" s="1112">
        <v>138</v>
      </c>
      <c r="X41" s="1112">
        <v>1878</v>
      </c>
      <c r="Y41" s="680"/>
      <c r="Z41" s="680"/>
      <c r="AA41" s="680"/>
      <c r="AB41" s="680"/>
      <c r="AC41" s="680"/>
      <c r="AD41" s="680"/>
      <c r="AE41" s="680"/>
      <c r="AF41" s="680"/>
      <c r="AG41" s="680"/>
      <c r="AH41" s="680"/>
      <c r="AI41" s="680"/>
      <c r="AJ41" s="680"/>
      <c r="AK41" s="680"/>
      <c r="AL41" s="680"/>
      <c r="AM41" s="680"/>
      <c r="AN41" s="1119">
        <v>21</v>
      </c>
      <c r="AO41" s="1118">
        <v>30</v>
      </c>
      <c r="AP41" s="1118">
        <v>14</v>
      </c>
      <c r="AQ41" s="1118">
        <v>11</v>
      </c>
      <c r="AR41" s="1118">
        <v>5</v>
      </c>
      <c r="AS41" s="1118">
        <v>1</v>
      </c>
      <c r="AT41" s="1118">
        <v>61</v>
      </c>
      <c r="AU41" s="680"/>
      <c r="AV41" s="680"/>
      <c r="AW41" s="680"/>
      <c r="AX41" s="680"/>
      <c r="AY41" s="680"/>
      <c r="AZ41" s="680"/>
      <c r="BA41" s="680"/>
      <c r="BB41" s="680"/>
      <c r="BC41" s="680"/>
      <c r="BD41" s="680"/>
      <c r="BE41" s="680"/>
      <c r="BF41" s="680"/>
      <c r="BG41" s="680"/>
      <c r="BH41" s="680"/>
      <c r="BI41" s="680"/>
      <c r="BJ41" s="680"/>
      <c r="BK41" s="680"/>
      <c r="BL41" s="680"/>
      <c r="BM41" s="680"/>
      <c r="BN41" s="680"/>
      <c r="BO41" s="680"/>
      <c r="BP41" s="680"/>
      <c r="BQ41" s="680"/>
      <c r="BR41" s="680"/>
      <c r="BS41" s="680"/>
      <c r="BT41" s="680"/>
      <c r="BU41" s="680"/>
      <c r="BV41" s="680"/>
      <c r="BW41" s="680"/>
      <c r="BX41" s="680"/>
      <c r="BY41" s="680"/>
      <c r="BZ41" s="680"/>
      <c r="CA41" s="680"/>
      <c r="CB41" s="680"/>
      <c r="CC41" s="680"/>
      <c r="CD41" s="680"/>
      <c r="CE41" s="680"/>
      <c r="CF41" s="680"/>
      <c r="CG41" s="680"/>
      <c r="CH41" s="680"/>
      <c r="CI41" s="680"/>
      <c r="CJ41" s="680"/>
      <c r="CK41" s="680"/>
      <c r="CL41" s="680"/>
      <c r="CM41" s="680"/>
      <c r="CN41" s="680"/>
      <c r="CO41" s="680"/>
      <c r="CP41" s="680"/>
      <c r="CQ41" s="680"/>
      <c r="CR41" s="680"/>
      <c r="CS41" s="680"/>
      <c r="CT41" s="680"/>
      <c r="CU41" s="680"/>
      <c r="CV41" s="680"/>
      <c r="CW41" s="680"/>
      <c r="CX41" s="680"/>
      <c r="CY41" s="680"/>
      <c r="CZ41" s="680"/>
      <c r="DA41" s="680"/>
      <c r="DB41" s="680"/>
      <c r="DC41" s="680"/>
      <c r="DD41" s="680"/>
      <c r="DE41" s="680"/>
      <c r="DF41" s="680"/>
      <c r="DG41" s="680"/>
      <c r="DH41" s="680"/>
      <c r="DI41" s="680"/>
      <c r="DJ41" s="680"/>
      <c r="DK41" s="680"/>
      <c r="DL41" s="680"/>
      <c r="DM41" s="1129">
        <v>25</v>
      </c>
      <c r="DN41" s="1129">
        <v>6</v>
      </c>
      <c r="DO41" s="1129">
        <v>20</v>
      </c>
      <c r="DP41" s="1129">
        <v>51</v>
      </c>
      <c r="DQ41" s="1126">
        <v>10</v>
      </c>
      <c r="DR41" s="1126">
        <v>4</v>
      </c>
      <c r="DS41" s="1126">
        <v>12</v>
      </c>
      <c r="DT41" s="1126">
        <v>23</v>
      </c>
      <c r="DU41" s="1162">
        <v>147289.5</v>
      </c>
      <c r="DV41" s="1162">
        <v>166425</v>
      </c>
      <c r="DW41" s="1162">
        <v>185520</v>
      </c>
      <c r="DX41" s="680"/>
      <c r="DY41" s="680"/>
      <c r="DZ41" s="680"/>
      <c r="EA41" s="680"/>
      <c r="EB41" s="728"/>
      <c r="EC41" s="728"/>
      <c r="ED41" s="728"/>
      <c r="EE41" s="728"/>
      <c r="EF41" s="680"/>
      <c r="EG41" s="680"/>
      <c r="EH41" s="680"/>
      <c r="GK41" s="41"/>
      <c r="GL41" s="41"/>
      <c r="GM41" s="41"/>
      <c r="GN41" s="41"/>
      <c r="GO41" s="41"/>
      <c r="GP41" s="41"/>
      <c r="GQ41" s="41"/>
      <c r="GR41" s="41"/>
      <c r="GS41" s="41"/>
      <c r="GT41" s="41"/>
      <c r="GU41" s="41"/>
      <c r="GV41" s="41"/>
      <c r="GW41" s="41"/>
      <c r="GX41" s="41"/>
      <c r="GY41" s="41"/>
      <c r="GZ41" s="41"/>
      <c r="HA41" s="41"/>
    </row>
    <row r="42" spans="1:209" s="40" customFormat="1" ht="13.5" customHeight="1">
      <c r="A42" s="1115"/>
      <c r="B42" s="1150"/>
      <c r="C42" s="1142"/>
      <c r="D42" s="1142"/>
      <c r="E42" s="1142"/>
      <c r="F42" s="1142"/>
      <c r="G42" s="1142"/>
      <c r="H42" s="1142"/>
      <c r="I42" s="1142"/>
      <c r="J42" s="708"/>
      <c r="K42" s="1164" t="s">
        <v>246</v>
      </c>
      <c r="L42" s="1164"/>
      <c r="M42" s="1164"/>
      <c r="N42" s="1164"/>
      <c r="O42" s="1164"/>
      <c r="P42" s="1164"/>
      <c r="Q42" s="708"/>
      <c r="R42" s="1112"/>
      <c r="S42" s="1112"/>
      <c r="T42" s="1112"/>
      <c r="U42" s="1112"/>
      <c r="V42" s="1112"/>
      <c r="W42" s="1112"/>
      <c r="X42" s="1112"/>
      <c r="Y42" s="680"/>
      <c r="Z42" s="680"/>
      <c r="AA42" s="680"/>
      <c r="AB42" s="680"/>
      <c r="AC42" s="680"/>
      <c r="AD42" s="680"/>
      <c r="AE42" s="680"/>
      <c r="AF42" s="680"/>
      <c r="AG42" s="680"/>
      <c r="AH42" s="680"/>
      <c r="AI42" s="680"/>
      <c r="AJ42" s="680"/>
      <c r="AK42" s="680"/>
      <c r="AL42" s="680"/>
      <c r="AM42" s="680"/>
      <c r="AN42" s="1119"/>
      <c r="AO42" s="1118"/>
      <c r="AP42" s="1118"/>
      <c r="AQ42" s="1118"/>
      <c r="AR42" s="1118"/>
      <c r="AS42" s="1118"/>
      <c r="AT42" s="1118"/>
      <c r="AU42" s="680"/>
      <c r="AV42" s="680"/>
      <c r="AW42" s="680"/>
      <c r="AX42" s="680"/>
      <c r="AY42" s="680"/>
      <c r="AZ42" s="680"/>
      <c r="BA42" s="680"/>
      <c r="BB42" s="680"/>
      <c r="BC42" s="680"/>
      <c r="BD42" s="680"/>
      <c r="BE42" s="680"/>
      <c r="BF42" s="680"/>
      <c r="BG42" s="680"/>
      <c r="BH42" s="680"/>
      <c r="BI42" s="680"/>
      <c r="BJ42" s="680"/>
      <c r="BK42" s="680"/>
      <c r="BL42" s="680"/>
      <c r="BM42" s="680"/>
      <c r="BN42" s="680"/>
      <c r="BO42" s="680"/>
      <c r="BP42" s="680"/>
      <c r="BQ42" s="680"/>
      <c r="BR42" s="680"/>
      <c r="BS42" s="680"/>
      <c r="BT42" s="680"/>
      <c r="BU42" s="680"/>
      <c r="BV42" s="680"/>
      <c r="BW42" s="680"/>
      <c r="BX42" s="680"/>
      <c r="BY42" s="680"/>
      <c r="BZ42" s="680"/>
      <c r="CA42" s="680"/>
      <c r="CB42" s="680"/>
      <c r="CC42" s="680"/>
      <c r="CD42" s="680"/>
      <c r="CE42" s="680"/>
      <c r="CF42" s="680"/>
      <c r="CG42" s="680"/>
      <c r="CH42" s="680"/>
      <c r="CI42" s="680"/>
      <c r="CJ42" s="680"/>
      <c r="CK42" s="680"/>
      <c r="CL42" s="680"/>
      <c r="CM42" s="680"/>
      <c r="CN42" s="680"/>
      <c r="CO42" s="680"/>
      <c r="CP42" s="680"/>
      <c r="CQ42" s="680"/>
      <c r="CR42" s="680"/>
      <c r="CS42" s="680"/>
      <c r="CT42" s="680"/>
      <c r="CU42" s="680"/>
      <c r="CV42" s="680"/>
      <c r="CW42" s="680"/>
      <c r="CX42" s="680"/>
      <c r="CY42" s="680"/>
      <c r="CZ42" s="680"/>
      <c r="DA42" s="680"/>
      <c r="DB42" s="680"/>
      <c r="DC42" s="680"/>
      <c r="DD42" s="680"/>
      <c r="DE42" s="680"/>
      <c r="DF42" s="680"/>
      <c r="DG42" s="680"/>
      <c r="DH42" s="680"/>
      <c r="DI42" s="680"/>
      <c r="DJ42" s="680"/>
      <c r="DK42" s="680"/>
      <c r="DL42" s="680"/>
      <c r="DM42" s="1129"/>
      <c r="DN42" s="1129"/>
      <c r="DO42" s="1129"/>
      <c r="DP42" s="1129"/>
      <c r="DQ42" s="1126"/>
      <c r="DR42" s="1126"/>
      <c r="DS42" s="1126"/>
      <c r="DT42" s="1126"/>
      <c r="DU42" s="1162"/>
      <c r="DV42" s="1162"/>
      <c r="DW42" s="1162"/>
      <c r="DX42" s="680"/>
      <c r="DY42" s="680"/>
      <c r="DZ42" s="680"/>
      <c r="EA42" s="680"/>
      <c r="EB42" s="728"/>
      <c r="EC42" s="728"/>
      <c r="ED42" s="728"/>
      <c r="EE42" s="728"/>
      <c r="EF42" s="680"/>
      <c r="EG42" s="680"/>
      <c r="EH42" s="680"/>
      <c r="GK42" s="41"/>
      <c r="GL42" s="41"/>
      <c r="GM42" s="41"/>
      <c r="GN42" s="41"/>
      <c r="GO42" s="41"/>
      <c r="GP42" s="41"/>
      <c r="GQ42" s="41"/>
      <c r="GR42" s="41"/>
      <c r="GS42" s="41"/>
      <c r="GT42" s="41"/>
      <c r="GU42" s="41"/>
      <c r="GV42" s="41"/>
      <c r="GW42" s="41"/>
      <c r="GX42" s="41"/>
      <c r="GY42" s="41"/>
      <c r="GZ42" s="41"/>
      <c r="HA42" s="41"/>
    </row>
    <row r="43" spans="1:209" s="40" customFormat="1" ht="13.5" customHeight="1">
      <c r="A43" s="1114" t="s">
        <v>282</v>
      </c>
      <c r="B43" s="1150">
        <v>16</v>
      </c>
      <c r="C43" s="1142">
        <v>632</v>
      </c>
      <c r="D43" s="1142">
        <v>18</v>
      </c>
      <c r="E43" s="1142">
        <v>181</v>
      </c>
      <c r="F43" s="1142">
        <v>2</v>
      </c>
      <c r="G43" s="1142">
        <v>28</v>
      </c>
      <c r="H43" s="1142">
        <v>13</v>
      </c>
      <c r="I43" s="1142">
        <v>874</v>
      </c>
      <c r="J43" s="708"/>
      <c r="K43" s="1164"/>
      <c r="L43" s="1164"/>
      <c r="M43" s="1164"/>
      <c r="N43" s="1164"/>
      <c r="O43" s="1164"/>
      <c r="P43" s="1164"/>
      <c r="Q43" s="708"/>
      <c r="R43" s="1112">
        <v>0</v>
      </c>
      <c r="S43" s="1112">
        <v>99</v>
      </c>
      <c r="T43" s="1112">
        <v>147</v>
      </c>
      <c r="U43" s="1112">
        <v>128</v>
      </c>
      <c r="V43" s="1112">
        <v>176</v>
      </c>
      <c r="W43" s="1112">
        <v>82</v>
      </c>
      <c r="X43" s="1112">
        <v>632</v>
      </c>
      <c r="Y43" s="680"/>
      <c r="Z43" s="680"/>
      <c r="AA43" s="680"/>
      <c r="AB43" s="680"/>
      <c r="AC43" s="680"/>
      <c r="AD43" s="680"/>
      <c r="AE43" s="680"/>
      <c r="AF43" s="680"/>
      <c r="AG43" s="680"/>
      <c r="AH43" s="680"/>
      <c r="AI43" s="680"/>
      <c r="AJ43" s="680"/>
      <c r="AK43" s="680"/>
      <c r="AL43" s="680"/>
      <c r="AM43" s="680"/>
      <c r="AN43" s="1119">
        <v>3</v>
      </c>
      <c r="AO43" s="1118">
        <v>2</v>
      </c>
      <c r="AP43" s="1118">
        <v>1</v>
      </c>
      <c r="AQ43" s="1118">
        <v>0</v>
      </c>
      <c r="AR43" s="1118">
        <v>0</v>
      </c>
      <c r="AS43" s="1118">
        <v>0</v>
      </c>
      <c r="AT43" s="1118">
        <v>3</v>
      </c>
      <c r="AU43" s="680"/>
      <c r="AV43" s="681"/>
      <c r="AW43" s="680"/>
      <c r="AX43" s="680"/>
      <c r="AY43" s="680"/>
      <c r="AZ43" s="680"/>
      <c r="BA43" s="680"/>
      <c r="BB43" s="680"/>
      <c r="BC43" s="680"/>
      <c r="BD43" s="680"/>
      <c r="BE43" s="680"/>
      <c r="BF43" s="680"/>
      <c r="BG43" s="680"/>
      <c r="BH43" s="680"/>
      <c r="BI43" s="680"/>
      <c r="BJ43" s="680"/>
      <c r="BK43" s="680"/>
      <c r="BL43" s="680"/>
      <c r="BM43" s="680"/>
      <c r="BN43" s="680"/>
      <c r="BO43" s="680"/>
      <c r="BP43" s="680"/>
      <c r="BQ43" s="680"/>
      <c r="BR43" s="680"/>
      <c r="BS43" s="680"/>
      <c r="BT43" s="680"/>
      <c r="BU43" s="680"/>
      <c r="BV43" s="680"/>
      <c r="BW43" s="680"/>
      <c r="BX43" s="680"/>
      <c r="BY43" s="680"/>
      <c r="BZ43" s="680"/>
      <c r="CA43" s="680"/>
      <c r="CB43" s="680"/>
      <c r="CC43" s="680"/>
      <c r="CD43" s="680"/>
      <c r="CE43" s="680"/>
      <c r="CF43" s="680"/>
      <c r="CG43" s="680"/>
      <c r="CH43" s="680"/>
      <c r="CI43" s="680"/>
      <c r="CJ43" s="680"/>
      <c r="CK43" s="680"/>
      <c r="CL43" s="680"/>
      <c r="CM43" s="680"/>
      <c r="CN43" s="680"/>
      <c r="CO43" s="680"/>
      <c r="CP43" s="680"/>
      <c r="CQ43" s="680"/>
      <c r="CR43" s="680"/>
      <c r="CS43" s="680"/>
      <c r="CT43" s="680"/>
      <c r="CU43" s="680"/>
      <c r="CV43" s="680"/>
      <c r="CW43" s="680"/>
      <c r="CX43" s="680"/>
      <c r="CY43" s="680"/>
      <c r="CZ43" s="680"/>
      <c r="DA43" s="680"/>
      <c r="DB43" s="680"/>
      <c r="DC43" s="680"/>
      <c r="DD43" s="680"/>
      <c r="DE43" s="680"/>
      <c r="DF43" s="680"/>
      <c r="DG43" s="680"/>
      <c r="DH43" s="680"/>
      <c r="DI43" s="680"/>
      <c r="DJ43" s="680"/>
      <c r="DK43" s="680"/>
      <c r="DL43" s="680"/>
      <c r="DM43" s="1129">
        <v>0</v>
      </c>
      <c r="DN43" s="1129">
        <v>2</v>
      </c>
      <c r="DO43" s="1129">
        <v>4</v>
      </c>
      <c r="DP43" s="1129">
        <v>6</v>
      </c>
      <c r="DQ43" s="1126">
        <v>0</v>
      </c>
      <c r="DR43" s="1126">
        <v>1</v>
      </c>
      <c r="DS43" s="1126">
        <v>4</v>
      </c>
      <c r="DT43" s="1126">
        <v>5</v>
      </c>
      <c r="DU43" s="1162" t="e">
        <v>#DIV/0!</v>
      </c>
      <c r="DV43" s="1162" t="e">
        <v>#DIV/0!</v>
      </c>
      <c r="DW43" s="1162">
        <v>193557.5</v>
      </c>
      <c r="DX43" s="680"/>
      <c r="DY43" s="680"/>
      <c r="DZ43" s="680"/>
      <c r="EA43" s="680"/>
      <c r="EB43" s="728"/>
      <c r="EC43" s="728"/>
      <c r="ED43" s="728"/>
      <c r="EE43" s="728"/>
      <c r="EF43" s="680"/>
      <c r="EG43" s="680"/>
      <c r="EH43" s="680"/>
      <c r="GK43" s="41"/>
      <c r="GL43" s="41"/>
      <c r="GM43" s="41"/>
      <c r="GN43" s="41"/>
      <c r="GO43" s="41"/>
      <c r="GP43" s="41"/>
      <c r="GQ43" s="41"/>
      <c r="GR43" s="41"/>
      <c r="GS43" s="41"/>
      <c r="GT43" s="41"/>
      <c r="GU43" s="41"/>
      <c r="GV43" s="41"/>
      <c r="GW43" s="41"/>
      <c r="GX43" s="41"/>
      <c r="GY43" s="41"/>
      <c r="GZ43" s="41"/>
      <c r="HA43" s="41"/>
    </row>
    <row r="44" spans="1:209" s="40" customFormat="1" ht="13.5" customHeight="1">
      <c r="A44" s="1115"/>
      <c r="B44" s="1150"/>
      <c r="C44" s="1142"/>
      <c r="D44" s="1142"/>
      <c r="E44" s="1142"/>
      <c r="F44" s="1142"/>
      <c r="G44" s="1142"/>
      <c r="H44" s="1142"/>
      <c r="I44" s="1142"/>
      <c r="J44" s="708"/>
      <c r="K44" s="1164"/>
      <c r="L44" s="1164"/>
      <c r="M44" s="1164"/>
      <c r="N44" s="1164"/>
      <c r="O44" s="1164"/>
      <c r="P44" s="1164"/>
      <c r="Q44" s="708"/>
      <c r="R44" s="1112"/>
      <c r="S44" s="1112"/>
      <c r="T44" s="1112"/>
      <c r="U44" s="1112"/>
      <c r="V44" s="1112"/>
      <c r="W44" s="1112"/>
      <c r="X44" s="1112"/>
      <c r="Y44" s="680"/>
      <c r="Z44" s="680"/>
      <c r="AA44" s="680"/>
      <c r="AB44" s="680"/>
      <c r="AC44" s="680"/>
      <c r="AD44" s="680"/>
      <c r="AE44" s="680"/>
      <c r="AF44" s="680"/>
      <c r="AG44" s="680"/>
      <c r="AH44" s="680"/>
      <c r="AI44" s="680"/>
      <c r="AJ44" s="680"/>
      <c r="AK44" s="680"/>
      <c r="AL44" s="680"/>
      <c r="AM44" s="680"/>
      <c r="AN44" s="1119"/>
      <c r="AO44" s="1118"/>
      <c r="AP44" s="1118"/>
      <c r="AQ44" s="1118"/>
      <c r="AR44" s="1118"/>
      <c r="AS44" s="1118"/>
      <c r="AT44" s="1118"/>
      <c r="AU44" s="680"/>
      <c r="AV44" s="680"/>
      <c r="AW44" s="680"/>
      <c r="AX44" s="680"/>
      <c r="AY44" s="680"/>
      <c r="AZ44" s="680"/>
      <c r="BA44" s="680"/>
      <c r="BB44" s="680"/>
      <c r="BC44" s="680"/>
      <c r="BD44" s="680"/>
      <c r="BE44" s="680"/>
      <c r="BF44" s="680"/>
      <c r="BG44" s="680"/>
      <c r="BH44" s="680"/>
      <c r="BI44" s="680"/>
      <c r="BJ44" s="680"/>
      <c r="BK44" s="680"/>
      <c r="BL44" s="680"/>
      <c r="BM44" s="680"/>
      <c r="BN44" s="680"/>
      <c r="BO44" s="680"/>
      <c r="BP44" s="680"/>
      <c r="BQ44" s="680"/>
      <c r="BR44" s="680"/>
      <c r="BS44" s="680"/>
      <c r="BT44" s="680"/>
      <c r="BU44" s="680"/>
      <c r="BV44" s="680"/>
      <c r="BW44" s="680"/>
      <c r="BX44" s="680"/>
      <c r="BY44" s="680"/>
      <c r="BZ44" s="680"/>
      <c r="CA44" s="680"/>
      <c r="CB44" s="680"/>
      <c r="CC44" s="680"/>
      <c r="CD44" s="680"/>
      <c r="CE44" s="680"/>
      <c r="CF44" s="680"/>
      <c r="CG44" s="680"/>
      <c r="CH44" s="680"/>
      <c r="CI44" s="680"/>
      <c r="CJ44" s="680"/>
      <c r="CK44" s="680"/>
      <c r="CL44" s="680"/>
      <c r="CM44" s="680"/>
      <c r="CN44" s="680"/>
      <c r="CO44" s="680"/>
      <c r="CP44" s="680"/>
      <c r="CQ44" s="680"/>
      <c r="CR44" s="680"/>
      <c r="CS44" s="680"/>
      <c r="CT44" s="680"/>
      <c r="CU44" s="680"/>
      <c r="CV44" s="680"/>
      <c r="CW44" s="680"/>
      <c r="CX44" s="680"/>
      <c r="CY44" s="680"/>
      <c r="CZ44" s="680"/>
      <c r="DA44" s="680"/>
      <c r="DB44" s="680"/>
      <c r="DC44" s="680"/>
      <c r="DD44" s="680"/>
      <c r="DE44" s="680"/>
      <c r="DF44" s="680"/>
      <c r="DG44" s="680"/>
      <c r="DH44" s="680"/>
      <c r="DI44" s="680"/>
      <c r="DJ44" s="680"/>
      <c r="DK44" s="680"/>
      <c r="DL44" s="680"/>
      <c r="DM44" s="1129"/>
      <c r="DN44" s="1129"/>
      <c r="DO44" s="1129"/>
      <c r="DP44" s="1129"/>
      <c r="DQ44" s="1126"/>
      <c r="DR44" s="1126"/>
      <c r="DS44" s="1126"/>
      <c r="DT44" s="1126"/>
      <c r="DU44" s="1162"/>
      <c r="DV44" s="1162"/>
      <c r="DW44" s="1162"/>
      <c r="DX44" s="680"/>
      <c r="DY44" s="680"/>
      <c r="DZ44" s="680"/>
      <c r="EA44" s="680"/>
      <c r="EB44" s="728"/>
      <c r="EC44" s="728"/>
      <c r="ED44" s="728"/>
      <c r="EE44" s="728"/>
      <c r="EF44" s="680"/>
      <c r="EG44" s="680"/>
      <c r="EH44" s="680"/>
      <c r="GK44" s="41"/>
      <c r="GL44" s="41"/>
      <c r="GM44" s="41"/>
      <c r="GN44" s="41"/>
      <c r="GO44" s="41"/>
      <c r="GP44" s="41"/>
      <c r="GQ44" s="41"/>
      <c r="GR44" s="41"/>
      <c r="GS44" s="41"/>
      <c r="GT44" s="41"/>
      <c r="GU44" s="41"/>
      <c r="GV44" s="41"/>
      <c r="GW44" s="41"/>
      <c r="GX44" s="41"/>
      <c r="GY44" s="41"/>
      <c r="GZ44" s="41"/>
      <c r="HA44" s="41"/>
    </row>
    <row r="45" spans="1:209" s="40" customFormat="1" ht="13.5" customHeight="1">
      <c r="A45" s="1114" t="s">
        <v>284</v>
      </c>
      <c r="B45" s="1150">
        <v>109</v>
      </c>
      <c r="C45" s="1142">
        <v>1012</v>
      </c>
      <c r="D45" s="1142">
        <v>412</v>
      </c>
      <c r="E45" s="1142">
        <v>466</v>
      </c>
      <c r="F45" s="1142">
        <v>20</v>
      </c>
      <c r="G45" s="1142">
        <v>147</v>
      </c>
      <c r="H45" s="1142">
        <v>36</v>
      </c>
      <c r="I45" s="1142">
        <v>2093</v>
      </c>
      <c r="J45" s="708"/>
      <c r="K45" s="1164"/>
      <c r="L45" s="1164"/>
      <c r="M45" s="1164"/>
      <c r="N45" s="1164"/>
      <c r="O45" s="1164"/>
      <c r="P45" s="1164"/>
      <c r="Q45" s="708"/>
      <c r="R45" s="1112">
        <v>11</v>
      </c>
      <c r="S45" s="1112">
        <v>245</v>
      </c>
      <c r="T45" s="1112">
        <v>226</v>
      </c>
      <c r="U45" s="1112">
        <v>240</v>
      </c>
      <c r="V45" s="1112">
        <v>203</v>
      </c>
      <c r="W45" s="1112">
        <v>87</v>
      </c>
      <c r="X45" s="1112">
        <v>1012</v>
      </c>
      <c r="Y45" s="680"/>
      <c r="Z45" s="680"/>
      <c r="AA45" s="680"/>
      <c r="AB45" s="680"/>
      <c r="AC45" s="680"/>
      <c r="AD45" s="680"/>
      <c r="AE45" s="680"/>
      <c r="AF45" s="680"/>
      <c r="AG45" s="680"/>
      <c r="AH45" s="680"/>
      <c r="AI45" s="680"/>
      <c r="AJ45" s="680"/>
      <c r="AK45" s="680"/>
      <c r="AL45" s="680"/>
      <c r="AM45" s="680"/>
      <c r="AN45" s="1119">
        <v>9</v>
      </c>
      <c r="AO45" s="1118">
        <v>8</v>
      </c>
      <c r="AP45" s="1118">
        <v>4</v>
      </c>
      <c r="AQ45" s="1118">
        <v>0</v>
      </c>
      <c r="AR45" s="1118">
        <v>0</v>
      </c>
      <c r="AS45" s="1118">
        <v>0</v>
      </c>
      <c r="AT45" s="1118">
        <v>12</v>
      </c>
      <c r="AU45" s="680"/>
      <c r="AV45" s="680"/>
      <c r="AW45" s="680"/>
      <c r="AX45" s="680"/>
      <c r="AY45" s="680"/>
      <c r="AZ45" s="680"/>
      <c r="BA45" s="680"/>
      <c r="BB45" s="680"/>
      <c r="BC45" s="680"/>
      <c r="BD45" s="680"/>
      <c r="BE45" s="680"/>
      <c r="BF45" s="680"/>
      <c r="BG45" s="680"/>
      <c r="BH45" s="680"/>
      <c r="BI45" s="680"/>
      <c r="BJ45" s="680"/>
      <c r="BK45" s="680"/>
      <c r="BL45" s="680"/>
      <c r="BM45" s="680"/>
      <c r="BN45" s="680"/>
      <c r="BO45" s="680"/>
      <c r="BP45" s="680"/>
      <c r="BQ45" s="680"/>
      <c r="BR45" s="680"/>
      <c r="BS45" s="680"/>
      <c r="BT45" s="680"/>
      <c r="BU45" s="680"/>
      <c r="BV45" s="680"/>
      <c r="BW45" s="680"/>
      <c r="BX45" s="680"/>
      <c r="BY45" s="680"/>
      <c r="BZ45" s="680"/>
      <c r="CA45" s="680"/>
      <c r="CB45" s="680"/>
      <c r="CC45" s="680"/>
      <c r="CD45" s="680"/>
      <c r="CE45" s="680"/>
      <c r="CF45" s="680"/>
      <c r="CG45" s="680"/>
      <c r="CH45" s="680"/>
      <c r="CI45" s="680"/>
      <c r="CJ45" s="680"/>
      <c r="CK45" s="680"/>
      <c r="CL45" s="680"/>
      <c r="CM45" s="680"/>
      <c r="CN45" s="680"/>
      <c r="CO45" s="680"/>
      <c r="CP45" s="680"/>
      <c r="CQ45" s="680"/>
      <c r="CR45" s="680"/>
      <c r="CS45" s="680"/>
      <c r="CT45" s="680"/>
      <c r="CU45" s="680"/>
      <c r="CV45" s="680"/>
      <c r="CW45" s="680"/>
      <c r="CX45" s="680"/>
      <c r="CY45" s="680"/>
      <c r="CZ45" s="680"/>
      <c r="DA45" s="680"/>
      <c r="DB45" s="680"/>
      <c r="DC45" s="680"/>
      <c r="DD45" s="680"/>
      <c r="DE45" s="680"/>
      <c r="DF45" s="680"/>
      <c r="DG45" s="680"/>
      <c r="DH45" s="680"/>
      <c r="DI45" s="680"/>
      <c r="DJ45" s="680"/>
      <c r="DK45" s="680"/>
      <c r="DL45" s="680"/>
      <c r="DM45" s="1129">
        <v>7</v>
      </c>
      <c r="DN45" s="1129">
        <v>13</v>
      </c>
      <c r="DO45" s="1129">
        <v>7</v>
      </c>
      <c r="DP45" s="1129">
        <v>27</v>
      </c>
      <c r="DQ45" s="1126">
        <v>5</v>
      </c>
      <c r="DR45" s="1126">
        <v>10</v>
      </c>
      <c r="DS45" s="1126">
        <v>6</v>
      </c>
      <c r="DT45" s="1126">
        <v>18</v>
      </c>
      <c r="DU45" s="1162" t="e">
        <v>#DIV/0!</v>
      </c>
      <c r="DV45" s="1162" t="e">
        <v>#DIV/0!</v>
      </c>
      <c r="DW45" s="1162">
        <v>233342.85714285713</v>
      </c>
      <c r="DX45" s="680"/>
      <c r="DY45" s="680"/>
      <c r="DZ45" s="680"/>
      <c r="EA45" s="680"/>
      <c r="EB45" s="728"/>
      <c r="EC45" s="728"/>
      <c r="ED45" s="728"/>
      <c r="EE45" s="728"/>
      <c r="EF45" s="680"/>
      <c r="EG45" s="680"/>
      <c r="EH45" s="680"/>
      <c r="GK45" s="41"/>
      <c r="GL45" s="41"/>
      <c r="GM45" s="41"/>
      <c r="GN45" s="41"/>
      <c r="GO45" s="41"/>
      <c r="GP45" s="41"/>
      <c r="GQ45" s="41"/>
      <c r="GR45" s="41"/>
      <c r="GS45" s="41"/>
      <c r="GT45" s="41"/>
      <c r="GU45" s="41"/>
      <c r="GV45" s="41"/>
      <c r="GW45" s="41"/>
      <c r="GX45" s="41"/>
      <c r="GY45" s="41"/>
      <c r="GZ45" s="41"/>
      <c r="HA45" s="41"/>
    </row>
    <row r="46" spans="1:209" s="40" customFormat="1" ht="13.5" customHeight="1">
      <c r="A46" s="1115"/>
      <c r="B46" s="1150"/>
      <c r="C46" s="1142"/>
      <c r="D46" s="1142"/>
      <c r="E46" s="1142"/>
      <c r="F46" s="1142"/>
      <c r="G46" s="1142"/>
      <c r="H46" s="1142"/>
      <c r="I46" s="1142"/>
      <c r="J46" s="708"/>
      <c r="K46" s="1164"/>
      <c r="L46" s="1164"/>
      <c r="M46" s="1164"/>
      <c r="N46" s="1164"/>
      <c r="O46" s="1164"/>
      <c r="P46" s="1164"/>
      <c r="Q46" s="708"/>
      <c r="R46" s="1112"/>
      <c r="S46" s="1112"/>
      <c r="T46" s="1112"/>
      <c r="U46" s="1112"/>
      <c r="V46" s="1112"/>
      <c r="W46" s="1112"/>
      <c r="X46" s="1112"/>
      <c r="Y46" s="680"/>
      <c r="Z46" s="680"/>
      <c r="AA46" s="680"/>
      <c r="AB46" s="680"/>
      <c r="AC46" s="680"/>
      <c r="AD46" s="680"/>
      <c r="AE46" s="680"/>
      <c r="AF46" s="680"/>
      <c r="AG46" s="680"/>
      <c r="AH46" s="680"/>
      <c r="AI46" s="680"/>
      <c r="AJ46" s="680"/>
      <c r="AK46" s="680"/>
      <c r="AL46" s="680"/>
      <c r="AM46" s="680"/>
      <c r="AN46" s="1119"/>
      <c r="AO46" s="1118"/>
      <c r="AP46" s="1118"/>
      <c r="AQ46" s="1118"/>
      <c r="AR46" s="1118"/>
      <c r="AS46" s="1118"/>
      <c r="AT46" s="1118"/>
      <c r="AU46" s="680"/>
      <c r="AV46" s="680"/>
      <c r="AW46" s="680"/>
      <c r="AX46" s="680"/>
      <c r="AY46" s="680"/>
      <c r="AZ46" s="680"/>
      <c r="BA46" s="680"/>
      <c r="BB46" s="680"/>
      <c r="BC46" s="680"/>
      <c r="BD46" s="680"/>
      <c r="BE46" s="680"/>
      <c r="BF46" s="680"/>
      <c r="BG46" s="680"/>
      <c r="BH46" s="680"/>
      <c r="BI46" s="680"/>
      <c r="BJ46" s="680"/>
      <c r="BK46" s="680"/>
      <c r="BL46" s="680"/>
      <c r="BM46" s="680"/>
      <c r="BN46" s="680"/>
      <c r="BO46" s="680"/>
      <c r="BP46" s="680"/>
      <c r="BQ46" s="680"/>
      <c r="BR46" s="680"/>
      <c r="BS46" s="680"/>
      <c r="BT46" s="680"/>
      <c r="BU46" s="680"/>
      <c r="BV46" s="680"/>
      <c r="BW46" s="680"/>
      <c r="BX46" s="680"/>
      <c r="BY46" s="680"/>
      <c r="BZ46" s="680"/>
      <c r="CA46" s="680"/>
      <c r="CB46" s="680"/>
      <c r="CC46" s="680"/>
      <c r="CD46" s="680"/>
      <c r="CE46" s="680"/>
      <c r="CF46" s="680"/>
      <c r="CG46" s="680"/>
      <c r="CH46" s="680"/>
      <c r="CI46" s="680"/>
      <c r="CJ46" s="680"/>
      <c r="CK46" s="680"/>
      <c r="CL46" s="680"/>
      <c r="CM46" s="680"/>
      <c r="CN46" s="680"/>
      <c r="CO46" s="680"/>
      <c r="CP46" s="680"/>
      <c r="CQ46" s="680"/>
      <c r="CR46" s="680"/>
      <c r="CS46" s="680"/>
      <c r="CT46" s="680"/>
      <c r="CU46" s="680"/>
      <c r="CV46" s="680"/>
      <c r="CW46" s="680"/>
      <c r="CX46" s="680"/>
      <c r="CY46" s="680"/>
      <c r="CZ46" s="680"/>
      <c r="DA46" s="680"/>
      <c r="DB46" s="680"/>
      <c r="DC46" s="680"/>
      <c r="DD46" s="680"/>
      <c r="DE46" s="680"/>
      <c r="DF46" s="680"/>
      <c r="DG46" s="680"/>
      <c r="DH46" s="680"/>
      <c r="DI46" s="680"/>
      <c r="DJ46" s="680"/>
      <c r="DK46" s="680"/>
      <c r="DL46" s="680"/>
      <c r="DM46" s="1129"/>
      <c r="DN46" s="1129"/>
      <c r="DO46" s="1129"/>
      <c r="DP46" s="1129"/>
      <c r="DQ46" s="1126"/>
      <c r="DR46" s="1126"/>
      <c r="DS46" s="1126"/>
      <c r="DT46" s="1126"/>
      <c r="DU46" s="1162"/>
      <c r="DV46" s="1162"/>
      <c r="DW46" s="1162"/>
      <c r="DX46" s="680"/>
      <c r="DY46" s="680"/>
      <c r="DZ46" s="680"/>
      <c r="EA46" s="680"/>
      <c r="EB46" s="728"/>
      <c r="EC46" s="728"/>
      <c r="ED46" s="728"/>
      <c r="EE46" s="728"/>
      <c r="EF46" s="680"/>
      <c r="EG46" s="680"/>
      <c r="EH46" s="680"/>
      <c r="GK46" s="41"/>
      <c r="GL46" s="41"/>
      <c r="GM46" s="41"/>
      <c r="GN46" s="41"/>
      <c r="GO46" s="41"/>
      <c r="GP46" s="41"/>
      <c r="GQ46" s="41"/>
      <c r="GR46" s="41"/>
      <c r="GS46" s="41"/>
      <c r="GT46" s="41"/>
      <c r="GU46" s="41"/>
      <c r="GV46" s="41"/>
      <c r="GW46" s="41"/>
      <c r="GX46" s="41"/>
      <c r="GY46" s="41"/>
      <c r="GZ46" s="41"/>
      <c r="HA46" s="41"/>
    </row>
    <row r="47" spans="1:209" s="40" customFormat="1" ht="13.5" customHeight="1">
      <c r="A47" s="1114" t="s">
        <v>420</v>
      </c>
      <c r="B47" s="1150">
        <v>40</v>
      </c>
      <c r="C47" s="1142">
        <v>90</v>
      </c>
      <c r="D47" s="1142">
        <v>43</v>
      </c>
      <c r="E47" s="1142">
        <v>261</v>
      </c>
      <c r="F47" s="1142">
        <v>38</v>
      </c>
      <c r="G47" s="1142">
        <v>0</v>
      </c>
      <c r="H47" s="1142">
        <v>2</v>
      </c>
      <c r="I47" s="1142">
        <v>434</v>
      </c>
      <c r="J47" s="708"/>
      <c r="K47" s="1164"/>
      <c r="L47" s="1164"/>
      <c r="M47" s="1164"/>
      <c r="N47" s="1164"/>
      <c r="O47" s="1164"/>
      <c r="P47" s="1164"/>
      <c r="Q47" s="708"/>
      <c r="R47" s="1112">
        <v>3</v>
      </c>
      <c r="S47" s="1112">
        <v>15</v>
      </c>
      <c r="T47" s="1112">
        <v>22</v>
      </c>
      <c r="U47" s="1112">
        <v>21</v>
      </c>
      <c r="V47" s="1112">
        <v>17</v>
      </c>
      <c r="W47" s="1112">
        <v>12</v>
      </c>
      <c r="X47" s="1112">
        <v>90</v>
      </c>
      <c r="Y47" s="680"/>
      <c r="Z47" s="680"/>
      <c r="AA47" s="680"/>
      <c r="AB47" s="680"/>
      <c r="AC47" s="680"/>
      <c r="AD47" s="680"/>
      <c r="AE47" s="680"/>
      <c r="AF47" s="680"/>
      <c r="AG47" s="680"/>
      <c r="AH47" s="680"/>
      <c r="AI47" s="680"/>
      <c r="AJ47" s="680"/>
      <c r="AK47" s="680"/>
      <c r="AL47" s="680"/>
      <c r="AM47" s="680"/>
      <c r="AN47" s="1119">
        <v>3</v>
      </c>
      <c r="AO47" s="1118">
        <v>2</v>
      </c>
      <c r="AP47" s="1118">
        <v>4</v>
      </c>
      <c r="AQ47" s="1118">
        <v>0</v>
      </c>
      <c r="AR47" s="1118">
        <v>0</v>
      </c>
      <c r="AS47" s="1118">
        <v>0</v>
      </c>
      <c r="AT47" s="1118">
        <v>6</v>
      </c>
      <c r="AU47" s="680"/>
      <c r="AV47" s="680"/>
      <c r="AW47" s="680"/>
      <c r="AX47" s="680"/>
      <c r="AY47" s="680"/>
      <c r="AZ47" s="680"/>
      <c r="BA47" s="680"/>
      <c r="BB47" s="680"/>
      <c r="BC47" s="680"/>
      <c r="BD47" s="680"/>
      <c r="BE47" s="680"/>
      <c r="BF47" s="680"/>
      <c r="BG47" s="680"/>
      <c r="BH47" s="680"/>
      <c r="BI47" s="680"/>
      <c r="BJ47" s="680"/>
      <c r="BK47" s="680"/>
      <c r="BL47" s="680"/>
      <c r="BM47" s="680"/>
      <c r="BN47" s="680"/>
      <c r="BO47" s="680"/>
      <c r="BP47" s="680"/>
      <c r="BQ47" s="680"/>
      <c r="BR47" s="680"/>
      <c r="BS47" s="680"/>
      <c r="BT47" s="680"/>
      <c r="BU47" s="680"/>
      <c r="BV47" s="680"/>
      <c r="BW47" s="680"/>
      <c r="BX47" s="680"/>
      <c r="BY47" s="680"/>
      <c r="BZ47" s="680"/>
      <c r="CA47" s="680"/>
      <c r="CB47" s="680"/>
      <c r="CC47" s="680"/>
      <c r="CD47" s="680"/>
      <c r="CE47" s="680"/>
      <c r="CF47" s="680"/>
      <c r="CG47" s="680"/>
      <c r="CH47" s="680"/>
      <c r="CI47" s="680"/>
      <c r="CJ47" s="680"/>
      <c r="CK47" s="680"/>
      <c r="CL47" s="680"/>
      <c r="CM47" s="680"/>
      <c r="CN47" s="680"/>
      <c r="CO47" s="680"/>
      <c r="CP47" s="680"/>
      <c r="CQ47" s="680"/>
      <c r="CR47" s="680"/>
      <c r="CS47" s="680"/>
      <c r="CT47" s="680"/>
      <c r="CU47" s="680"/>
      <c r="CV47" s="680"/>
      <c r="CW47" s="680"/>
      <c r="CX47" s="680"/>
      <c r="CY47" s="680"/>
      <c r="CZ47" s="680"/>
      <c r="DA47" s="680"/>
      <c r="DB47" s="680"/>
      <c r="DC47" s="680"/>
      <c r="DD47" s="680"/>
      <c r="DE47" s="680"/>
      <c r="DF47" s="680"/>
      <c r="DG47" s="680"/>
      <c r="DH47" s="680"/>
      <c r="DI47" s="680"/>
      <c r="DJ47" s="680"/>
      <c r="DK47" s="680"/>
      <c r="DL47" s="680"/>
      <c r="DM47" s="1129">
        <v>4</v>
      </c>
      <c r="DN47" s="1129">
        <v>3</v>
      </c>
      <c r="DO47" s="1129">
        <v>3</v>
      </c>
      <c r="DP47" s="1129">
        <v>10</v>
      </c>
      <c r="DQ47" s="1126">
        <v>4</v>
      </c>
      <c r="DR47" s="1126">
        <v>3</v>
      </c>
      <c r="DS47" s="1126">
        <v>3</v>
      </c>
      <c r="DT47" s="1126">
        <v>4</v>
      </c>
      <c r="DU47" s="1162">
        <v>175000</v>
      </c>
      <c r="DV47" s="1162">
        <v>163333.33333333334</v>
      </c>
      <c r="DW47" s="1162">
        <v>163333.33333333334</v>
      </c>
      <c r="DX47" s="680"/>
      <c r="DY47" s="680"/>
      <c r="DZ47" s="680"/>
      <c r="EA47" s="680"/>
      <c r="EB47" s="728"/>
      <c r="EC47" s="728"/>
      <c r="ED47" s="728"/>
      <c r="EE47" s="728"/>
      <c r="EF47" s="680"/>
      <c r="EG47" s="680"/>
      <c r="EH47" s="680"/>
      <c r="GK47" s="41"/>
      <c r="GL47" s="41"/>
      <c r="GM47" s="41"/>
      <c r="GN47" s="41"/>
      <c r="GO47" s="41"/>
      <c r="GP47" s="41"/>
      <c r="GQ47" s="41"/>
      <c r="GR47" s="41"/>
      <c r="GS47" s="41"/>
      <c r="GT47" s="41"/>
      <c r="GU47" s="41"/>
      <c r="GV47" s="41"/>
      <c r="GW47" s="41"/>
      <c r="GX47" s="41"/>
      <c r="GY47" s="41"/>
      <c r="GZ47" s="41"/>
      <c r="HA47" s="41"/>
    </row>
    <row r="48" spans="1:209" s="40" customFormat="1" ht="13.5" customHeight="1">
      <c r="A48" s="1115"/>
      <c r="B48" s="1150"/>
      <c r="C48" s="1142"/>
      <c r="D48" s="1142"/>
      <c r="E48" s="1142"/>
      <c r="F48" s="1142"/>
      <c r="G48" s="1142"/>
      <c r="H48" s="1142"/>
      <c r="I48" s="1142"/>
      <c r="J48" s="708"/>
      <c r="K48" s="708"/>
      <c r="L48" s="708"/>
      <c r="M48" s="708"/>
      <c r="N48" s="708"/>
      <c r="O48" s="708"/>
      <c r="P48" s="708"/>
      <c r="Q48" s="708"/>
      <c r="R48" s="1112"/>
      <c r="S48" s="1112"/>
      <c r="T48" s="1112"/>
      <c r="U48" s="1112"/>
      <c r="V48" s="1112"/>
      <c r="W48" s="1112"/>
      <c r="X48" s="1112"/>
      <c r="Y48" s="680"/>
      <c r="Z48" s="680"/>
      <c r="AA48" s="680"/>
      <c r="AB48" s="680"/>
      <c r="AC48" s="680"/>
      <c r="AD48" s="680"/>
      <c r="AE48" s="680"/>
      <c r="AF48" s="680"/>
      <c r="AG48" s="680"/>
      <c r="AH48" s="680"/>
      <c r="AI48" s="680"/>
      <c r="AJ48" s="680"/>
      <c r="AK48" s="680"/>
      <c r="AL48" s="680"/>
      <c r="AM48" s="680"/>
      <c r="AN48" s="1119"/>
      <c r="AO48" s="1118"/>
      <c r="AP48" s="1118"/>
      <c r="AQ48" s="1118"/>
      <c r="AR48" s="1118"/>
      <c r="AS48" s="1118"/>
      <c r="AT48" s="1118"/>
      <c r="AU48" s="680"/>
      <c r="AV48" s="680"/>
      <c r="AW48" s="680"/>
      <c r="AX48" s="680"/>
      <c r="AY48" s="680"/>
      <c r="AZ48" s="680"/>
      <c r="BA48" s="680"/>
      <c r="BB48" s="680"/>
      <c r="BC48" s="680"/>
      <c r="BD48" s="680"/>
      <c r="BE48" s="680"/>
      <c r="BF48" s="680"/>
      <c r="BG48" s="680"/>
      <c r="BH48" s="680"/>
      <c r="BI48" s="680"/>
      <c r="BJ48" s="680"/>
      <c r="BK48" s="680"/>
      <c r="BL48" s="680"/>
      <c r="BM48" s="680"/>
      <c r="BN48" s="680"/>
      <c r="BO48" s="680"/>
      <c r="BP48" s="680"/>
      <c r="BQ48" s="680"/>
      <c r="BR48" s="680"/>
      <c r="BS48" s="680"/>
      <c r="BT48" s="680"/>
      <c r="BU48" s="680"/>
      <c r="BV48" s="680"/>
      <c r="BW48" s="680"/>
      <c r="BX48" s="680"/>
      <c r="BY48" s="680"/>
      <c r="BZ48" s="680"/>
      <c r="CA48" s="680"/>
      <c r="CB48" s="680"/>
      <c r="CC48" s="680"/>
      <c r="CD48" s="680"/>
      <c r="CE48" s="680"/>
      <c r="CF48" s="680"/>
      <c r="CG48" s="680"/>
      <c r="CH48" s="680"/>
      <c r="CI48" s="680"/>
      <c r="CJ48" s="680"/>
      <c r="CK48" s="680"/>
      <c r="CL48" s="680"/>
      <c r="CM48" s="680"/>
      <c r="CN48" s="680"/>
      <c r="CO48" s="680"/>
      <c r="CP48" s="680"/>
      <c r="CQ48" s="680"/>
      <c r="CR48" s="680"/>
      <c r="CS48" s="680"/>
      <c r="CT48" s="680"/>
      <c r="CU48" s="680"/>
      <c r="CV48" s="680"/>
      <c r="CW48" s="680"/>
      <c r="CX48" s="680"/>
      <c r="CY48" s="680"/>
      <c r="CZ48" s="680"/>
      <c r="DA48" s="680"/>
      <c r="DB48" s="680"/>
      <c r="DC48" s="680"/>
      <c r="DD48" s="680"/>
      <c r="DE48" s="680"/>
      <c r="DF48" s="680"/>
      <c r="DG48" s="680"/>
      <c r="DH48" s="680"/>
      <c r="DI48" s="680"/>
      <c r="DJ48" s="680"/>
      <c r="DK48" s="680"/>
      <c r="DL48" s="680"/>
      <c r="DM48" s="1129"/>
      <c r="DN48" s="1129"/>
      <c r="DO48" s="1129"/>
      <c r="DP48" s="1129"/>
      <c r="DQ48" s="1126"/>
      <c r="DR48" s="1126"/>
      <c r="DS48" s="1126"/>
      <c r="DT48" s="1126"/>
      <c r="DU48" s="1162"/>
      <c r="DV48" s="1162"/>
      <c r="DW48" s="1162"/>
      <c r="DX48" s="680"/>
      <c r="DY48" s="680"/>
      <c r="DZ48" s="680"/>
      <c r="EA48" s="680"/>
      <c r="EB48" s="728"/>
      <c r="EC48" s="728"/>
      <c r="ED48" s="728"/>
      <c r="EE48" s="728"/>
      <c r="EF48" s="680"/>
      <c r="EG48" s="680"/>
      <c r="EH48" s="680"/>
      <c r="GK48" s="41"/>
      <c r="GL48" s="41"/>
      <c r="GM48" s="41"/>
      <c r="GN48" s="41"/>
      <c r="GO48" s="41"/>
      <c r="GP48" s="41"/>
      <c r="GQ48" s="41"/>
      <c r="GR48" s="41"/>
      <c r="GS48" s="41"/>
      <c r="GT48" s="41"/>
      <c r="GU48" s="41"/>
      <c r="GV48" s="41"/>
      <c r="GW48" s="41"/>
      <c r="GX48" s="41"/>
      <c r="GY48" s="41"/>
      <c r="GZ48" s="41"/>
      <c r="HA48" s="41"/>
    </row>
    <row r="49" spans="1:209" s="40" customFormat="1" ht="13.5" customHeight="1">
      <c r="A49" s="1115" t="s">
        <v>172</v>
      </c>
      <c r="B49" s="1150">
        <v>8</v>
      </c>
      <c r="C49" s="1142">
        <v>29</v>
      </c>
      <c r="D49" s="1142">
        <v>5</v>
      </c>
      <c r="E49" s="1142">
        <v>1</v>
      </c>
      <c r="F49" s="1142">
        <v>0</v>
      </c>
      <c r="G49" s="1142">
        <v>0</v>
      </c>
      <c r="H49" s="1142">
        <v>0</v>
      </c>
      <c r="I49" s="1142">
        <v>35</v>
      </c>
      <c r="J49" s="708"/>
      <c r="K49" s="1163" t="s">
        <v>419</v>
      </c>
      <c r="L49" s="1163"/>
      <c r="M49" s="1163"/>
      <c r="N49" s="1163"/>
      <c r="O49" s="1163"/>
      <c r="P49" s="1163"/>
      <c r="Q49" s="708"/>
      <c r="R49" s="1112">
        <v>0</v>
      </c>
      <c r="S49" s="1112">
        <v>2</v>
      </c>
      <c r="T49" s="1112">
        <v>4</v>
      </c>
      <c r="U49" s="1112">
        <v>11</v>
      </c>
      <c r="V49" s="1112">
        <v>4</v>
      </c>
      <c r="W49" s="1112">
        <v>8</v>
      </c>
      <c r="X49" s="1112">
        <v>29</v>
      </c>
      <c r="Y49" s="680"/>
      <c r="Z49" s="680"/>
      <c r="AA49" s="680"/>
      <c r="AB49" s="680"/>
      <c r="AC49" s="680"/>
      <c r="AD49" s="680"/>
      <c r="AE49" s="680"/>
      <c r="AF49" s="680"/>
      <c r="AG49" s="680"/>
      <c r="AH49" s="680"/>
      <c r="AI49" s="680"/>
      <c r="AJ49" s="680"/>
      <c r="AK49" s="680"/>
      <c r="AL49" s="680"/>
      <c r="AM49" s="680"/>
      <c r="AN49" s="1119">
        <v>0</v>
      </c>
      <c r="AO49" s="1118">
        <v>0</v>
      </c>
      <c r="AP49" s="1118">
        <v>0</v>
      </c>
      <c r="AQ49" s="1118">
        <v>0</v>
      </c>
      <c r="AR49" s="1118">
        <v>0</v>
      </c>
      <c r="AS49" s="1118">
        <v>0</v>
      </c>
      <c r="AT49" s="1118">
        <v>0</v>
      </c>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0"/>
      <c r="BQ49" s="680"/>
      <c r="BR49" s="680"/>
      <c r="BS49" s="680"/>
      <c r="BT49" s="680"/>
      <c r="BU49" s="680"/>
      <c r="BV49" s="680"/>
      <c r="BW49" s="680"/>
      <c r="BX49" s="680"/>
      <c r="BY49" s="680"/>
      <c r="BZ49" s="680"/>
      <c r="CA49" s="680"/>
      <c r="CB49" s="680"/>
      <c r="CC49" s="680"/>
      <c r="CD49" s="680"/>
      <c r="CE49" s="680"/>
      <c r="CF49" s="680"/>
      <c r="CG49" s="680"/>
      <c r="CH49" s="680"/>
      <c r="CI49" s="680"/>
      <c r="CJ49" s="680"/>
      <c r="CK49" s="680"/>
      <c r="CL49" s="680"/>
      <c r="CM49" s="680"/>
      <c r="CN49" s="680"/>
      <c r="CO49" s="680"/>
      <c r="CP49" s="680"/>
      <c r="CQ49" s="680"/>
      <c r="CR49" s="680"/>
      <c r="CS49" s="680"/>
      <c r="CT49" s="680"/>
      <c r="CU49" s="680"/>
      <c r="CV49" s="680"/>
      <c r="CW49" s="680"/>
      <c r="CX49" s="680"/>
      <c r="CY49" s="680"/>
      <c r="CZ49" s="680"/>
      <c r="DA49" s="680"/>
      <c r="DB49" s="680"/>
      <c r="DC49" s="680"/>
      <c r="DD49" s="680"/>
      <c r="DE49" s="680"/>
      <c r="DF49" s="680"/>
      <c r="DG49" s="680"/>
      <c r="DH49" s="680"/>
      <c r="DI49" s="680"/>
      <c r="DJ49" s="680"/>
      <c r="DK49" s="680"/>
      <c r="DL49" s="680"/>
      <c r="DM49" s="1129">
        <v>0</v>
      </c>
      <c r="DN49" s="1129">
        <v>0</v>
      </c>
      <c r="DO49" s="1129">
        <v>0</v>
      </c>
      <c r="DP49" s="1129">
        <v>0</v>
      </c>
      <c r="DQ49" s="1126">
        <v>0</v>
      </c>
      <c r="DR49" s="1126">
        <v>0</v>
      </c>
      <c r="DS49" s="1126">
        <v>0</v>
      </c>
      <c r="DT49" s="1126">
        <v>0</v>
      </c>
      <c r="DU49" s="1162" t="e">
        <v>#DIV/0!</v>
      </c>
      <c r="DV49" s="1162" t="e">
        <v>#DIV/0!</v>
      </c>
      <c r="DW49" s="1162" t="e">
        <v>#DIV/0!</v>
      </c>
      <c r="DX49" s="680"/>
      <c r="DY49" s="680"/>
      <c r="DZ49" s="680"/>
      <c r="EA49" s="680"/>
      <c r="EB49" s="728"/>
      <c r="EC49" s="728"/>
      <c r="ED49" s="728"/>
      <c r="EE49" s="728"/>
      <c r="EF49" s="680"/>
      <c r="EG49" s="680"/>
      <c r="EH49" s="680"/>
      <c r="GK49" s="41"/>
      <c r="GL49" s="41"/>
      <c r="GM49" s="41"/>
      <c r="GN49" s="41"/>
      <c r="GO49" s="41"/>
      <c r="GP49" s="41"/>
      <c r="GQ49" s="41"/>
      <c r="GR49" s="41"/>
      <c r="GS49" s="41"/>
      <c r="GT49" s="41"/>
      <c r="GU49" s="41"/>
      <c r="GV49" s="41"/>
      <c r="GW49" s="41"/>
      <c r="GX49" s="41"/>
      <c r="GY49" s="41"/>
      <c r="GZ49" s="41"/>
      <c r="HA49" s="41"/>
    </row>
    <row r="50" spans="1:209" s="40" customFormat="1" ht="13.5" customHeight="1">
      <c r="A50" s="1115"/>
      <c r="B50" s="1150"/>
      <c r="C50" s="1142"/>
      <c r="D50" s="1142"/>
      <c r="E50" s="1142"/>
      <c r="F50" s="1142"/>
      <c r="G50" s="1142"/>
      <c r="H50" s="1142"/>
      <c r="I50" s="1142"/>
      <c r="J50" s="708"/>
      <c r="K50" s="1164" t="s">
        <v>247</v>
      </c>
      <c r="L50" s="1163"/>
      <c r="M50" s="1163"/>
      <c r="N50" s="1163"/>
      <c r="O50" s="1163"/>
      <c r="P50" s="1163"/>
      <c r="Q50" s="708"/>
      <c r="R50" s="1112"/>
      <c r="S50" s="1112"/>
      <c r="T50" s="1112"/>
      <c r="U50" s="1112"/>
      <c r="V50" s="1112"/>
      <c r="W50" s="1112"/>
      <c r="X50" s="1112"/>
      <c r="Y50" s="680"/>
      <c r="Z50" s="680"/>
      <c r="AA50" s="680"/>
      <c r="AB50" s="680"/>
      <c r="AC50" s="680"/>
      <c r="AD50" s="680"/>
      <c r="AE50" s="680"/>
      <c r="AF50" s="680"/>
      <c r="AG50" s="680"/>
      <c r="AH50" s="680"/>
      <c r="AI50" s="680"/>
      <c r="AJ50" s="680"/>
      <c r="AK50" s="680"/>
      <c r="AL50" s="680"/>
      <c r="AM50" s="680"/>
      <c r="AN50" s="1119"/>
      <c r="AO50" s="1118"/>
      <c r="AP50" s="1118"/>
      <c r="AQ50" s="1118"/>
      <c r="AR50" s="1118"/>
      <c r="AS50" s="1118"/>
      <c r="AT50" s="1118"/>
      <c r="AU50" s="680"/>
      <c r="AV50" s="681"/>
      <c r="AW50" s="680"/>
      <c r="AX50" s="680"/>
      <c r="AY50" s="680"/>
      <c r="AZ50" s="680"/>
      <c r="BA50" s="680"/>
      <c r="BB50" s="680"/>
      <c r="BC50" s="680"/>
      <c r="BD50" s="680"/>
      <c r="BE50" s="680"/>
      <c r="BF50" s="680"/>
      <c r="BG50" s="680"/>
      <c r="BH50" s="680"/>
      <c r="BI50" s="680"/>
      <c r="BJ50" s="680"/>
      <c r="BK50" s="680"/>
      <c r="BL50" s="680"/>
      <c r="BM50" s="680"/>
      <c r="BN50" s="680"/>
      <c r="BO50" s="680"/>
      <c r="BP50" s="680"/>
      <c r="BQ50" s="680"/>
      <c r="BR50" s="680"/>
      <c r="BS50" s="680"/>
      <c r="BT50" s="680"/>
      <c r="BU50" s="680"/>
      <c r="BV50" s="680"/>
      <c r="BW50" s="680"/>
      <c r="BX50" s="680"/>
      <c r="BY50" s="680"/>
      <c r="BZ50" s="680"/>
      <c r="CA50" s="680"/>
      <c r="CB50" s="680"/>
      <c r="CC50" s="680"/>
      <c r="CD50" s="680"/>
      <c r="CE50" s="680"/>
      <c r="CF50" s="680"/>
      <c r="CG50" s="680"/>
      <c r="CH50" s="680"/>
      <c r="CI50" s="680"/>
      <c r="CJ50" s="680"/>
      <c r="CK50" s="680"/>
      <c r="CL50" s="680"/>
      <c r="CM50" s="680"/>
      <c r="CN50" s="680"/>
      <c r="CO50" s="680"/>
      <c r="CP50" s="680"/>
      <c r="CQ50" s="680"/>
      <c r="CR50" s="680"/>
      <c r="CS50" s="680"/>
      <c r="CT50" s="680"/>
      <c r="CU50" s="680"/>
      <c r="CV50" s="680"/>
      <c r="CW50" s="680"/>
      <c r="CX50" s="680"/>
      <c r="CY50" s="680"/>
      <c r="CZ50" s="680"/>
      <c r="DA50" s="680"/>
      <c r="DB50" s="680"/>
      <c r="DC50" s="680"/>
      <c r="DD50" s="680"/>
      <c r="DE50" s="680"/>
      <c r="DF50" s="680"/>
      <c r="DG50" s="680"/>
      <c r="DH50" s="680"/>
      <c r="DI50" s="680"/>
      <c r="DJ50" s="680"/>
      <c r="DK50" s="680"/>
      <c r="DL50" s="680"/>
      <c r="DM50" s="1129"/>
      <c r="DN50" s="1129"/>
      <c r="DO50" s="1129"/>
      <c r="DP50" s="1129"/>
      <c r="DQ50" s="1126"/>
      <c r="DR50" s="1126"/>
      <c r="DS50" s="1126"/>
      <c r="DT50" s="1126"/>
      <c r="DU50" s="1162"/>
      <c r="DV50" s="1162"/>
      <c r="DW50" s="1162"/>
      <c r="DX50" s="680"/>
      <c r="DY50" s="680"/>
      <c r="DZ50" s="680"/>
      <c r="EA50" s="680"/>
      <c r="EB50" s="728"/>
      <c r="EC50" s="728"/>
      <c r="ED50" s="728"/>
      <c r="EE50" s="728"/>
      <c r="EF50" s="680"/>
      <c r="EG50" s="680"/>
      <c r="EH50" s="680"/>
      <c r="GK50" s="41"/>
      <c r="GL50" s="41"/>
      <c r="GM50" s="41"/>
      <c r="GN50" s="41"/>
      <c r="GO50" s="41"/>
      <c r="GP50" s="41"/>
      <c r="GQ50" s="41"/>
      <c r="GR50" s="41"/>
      <c r="GS50" s="41"/>
      <c r="GT50" s="41"/>
      <c r="GU50" s="41"/>
      <c r="GV50" s="41"/>
      <c r="GW50" s="41"/>
      <c r="GX50" s="41"/>
      <c r="GY50" s="41"/>
      <c r="GZ50" s="41"/>
      <c r="HA50" s="41"/>
    </row>
    <row r="51" spans="1:209" s="40" customFormat="1" ht="13.5" customHeight="1">
      <c r="A51" s="1114" t="s">
        <v>421</v>
      </c>
      <c r="B51" s="1150">
        <v>10</v>
      </c>
      <c r="C51" s="1142">
        <v>383</v>
      </c>
      <c r="D51" s="1142">
        <v>12</v>
      </c>
      <c r="E51" s="1142">
        <v>66</v>
      </c>
      <c r="F51" s="1142">
        <v>0</v>
      </c>
      <c r="G51" s="1142">
        <v>6</v>
      </c>
      <c r="H51" s="1142">
        <v>6</v>
      </c>
      <c r="I51" s="1142">
        <v>473</v>
      </c>
      <c r="J51" s="708"/>
      <c r="K51" s="1163"/>
      <c r="L51" s="1163"/>
      <c r="M51" s="1163"/>
      <c r="N51" s="1163"/>
      <c r="O51" s="1163"/>
      <c r="P51" s="1163"/>
      <c r="Q51" s="708"/>
      <c r="R51" s="1112">
        <v>11</v>
      </c>
      <c r="S51" s="1112">
        <v>126</v>
      </c>
      <c r="T51" s="1112">
        <v>94</v>
      </c>
      <c r="U51" s="1112">
        <v>61</v>
      </c>
      <c r="V51" s="1112">
        <v>73</v>
      </c>
      <c r="W51" s="1112">
        <v>18</v>
      </c>
      <c r="X51" s="1112">
        <v>383</v>
      </c>
      <c r="Y51" s="680"/>
      <c r="Z51" s="680"/>
      <c r="AA51" s="680"/>
      <c r="AB51" s="680"/>
      <c r="AC51" s="680"/>
      <c r="AD51" s="680"/>
      <c r="AE51" s="680"/>
      <c r="AF51" s="680"/>
      <c r="AG51" s="680"/>
      <c r="AH51" s="680"/>
      <c r="AI51" s="680"/>
      <c r="AJ51" s="680"/>
      <c r="AK51" s="680"/>
      <c r="AL51" s="680"/>
      <c r="AM51" s="680"/>
      <c r="AN51" s="1119">
        <v>0</v>
      </c>
      <c r="AO51" s="1118">
        <v>0</v>
      </c>
      <c r="AP51" s="1118">
        <v>0</v>
      </c>
      <c r="AQ51" s="1118">
        <v>0</v>
      </c>
      <c r="AR51" s="1118">
        <v>0</v>
      </c>
      <c r="AS51" s="1118">
        <v>0</v>
      </c>
      <c r="AT51" s="1118">
        <v>0</v>
      </c>
      <c r="AU51" s="680"/>
      <c r="AV51" s="680"/>
      <c r="AW51" s="680"/>
      <c r="AX51" s="680"/>
      <c r="AY51" s="680"/>
      <c r="AZ51" s="680"/>
      <c r="BA51" s="680"/>
      <c r="BB51" s="680"/>
      <c r="BC51" s="680"/>
      <c r="BD51" s="680"/>
      <c r="BE51" s="680"/>
      <c r="BF51" s="680"/>
      <c r="BG51" s="680"/>
      <c r="BH51" s="680"/>
      <c r="BI51" s="680"/>
      <c r="BJ51" s="680"/>
      <c r="BK51" s="680"/>
      <c r="BL51" s="680"/>
      <c r="BM51" s="680"/>
      <c r="BN51" s="680"/>
      <c r="BO51" s="680"/>
      <c r="BP51" s="680"/>
      <c r="BQ51" s="680"/>
      <c r="BR51" s="680"/>
      <c r="BS51" s="680"/>
      <c r="BT51" s="680"/>
      <c r="BU51" s="680"/>
      <c r="BV51" s="680"/>
      <c r="BW51" s="680"/>
      <c r="BX51" s="680"/>
      <c r="BY51" s="680"/>
      <c r="BZ51" s="680"/>
      <c r="CA51" s="680"/>
      <c r="CB51" s="680"/>
      <c r="CC51" s="680"/>
      <c r="CD51" s="680"/>
      <c r="CE51" s="680"/>
      <c r="CF51" s="680"/>
      <c r="CG51" s="680"/>
      <c r="CH51" s="680"/>
      <c r="CI51" s="680"/>
      <c r="CJ51" s="680"/>
      <c r="CK51" s="680"/>
      <c r="CL51" s="680"/>
      <c r="CM51" s="680"/>
      <c r="CN51" s="680"/>
      <c r="CO51" s="680"/>
      <c r="CP51" s="680"/>
      <c r="CQ51" s="680"/>
      <c r="CR51" s="680"/>
      <c r="CS51" s="680"/>
      <c r="CT51" s="680"/>
      <c r="CU51" s="680"/>
      <c r="CV51" s="680"/>
      <c r="CW51" s="680"/>
      <c r="CX51" s="680"/>
      <c r="CY51" s="680"/>
      <c r="CZ51" s="680"/>
      <c r="DA51" s="680"/>
      <c r="DB51" s="680"/>
      <c r="DC51" s="680"/>
      <c r="DD51" s="680"/>
      <c r="DE51" s="680"/>
      <c r="DF51" s="680"/>
      <c r="DG51" s="680"/>
      <c r="DH51" s="680"/>
      <c r="DI51" s="680"/>
      <c r="DJ51" s="680"/>
      <c r="DK51" s="680"/>
      <c r="DL51" s="680"/>
      <c r="DM51" s="1129">
        <v>5</v>
      </c>
      <c r="DN51" s="1129">
        <v>3</v>
      </c>
      <c r="DO51" s="1129">
        <v>0</v>
      </c>
      <c r="DP51" s="1129">
        <v>8</v>
      </c>
      <c r="DQ51" s="1126">
        <v>1</v>
      </c>
      <c r="DR51" s="1126">
        <v>3</v>
      </c>
      <c r="DS51" s="1126">
        <v>0</v>
      </c>
      <c r="DT51" s="1126">
        <v>4</v>
      </c>
      <c r="DU51" s="1162" t="e">
        <v>#DIV/0!</v>
      </c>
      <c r="DV51" s="1162" t="e">
        <v>#DIV/0!</v>
      </c>
      <c r="DW51" s="1162" t="e">
        <v>#DIV/0!</v>
      </c>
      <c r="DX51" s="680"/>
      <c r="DY51" s="680"/>
      <c r="DZ51" s="680"/>
      <c r="EA51" s="680"/>
      <c r="EB51" s="728"/>
      <c r="EC51" s="728"/>
      <c r="ED51" s="728"/>
      <c r="EE51" s="728"/>
      <c r="EF51" s="680"/>
      <c r="EG51" s="680"/>
      <c r="EH51" s="680"/>
      <c r="GK51" s="41"/>
      <c r="GL51" s="41"/>
      <c r="GM51" s="41"/>
      <c r="GN51" s="41"/>
      <c r="GO51" s="41"/>
      <c r="GP51" s="41"/>
      <c r="GQ51" s="41"/>
      <c r="GR51" s="41"/>
      <c r="GS51" s="41"/>
      <c r="GT51" s="41"/>
      <c r="GU51" s="41"/>
      <c r="GV51" s="41"/>
      <c r="GW51" s="41"/>
      <c r="GX51" s="41"/>
      <c r="GY51" s="41"/>
      <c r="GZ51" s="41"/>
      <c r="HA51" s="41"/>
    </row>
    <row r="52" spans="1:209" s="40" customFormat="1" ht="13.5" customHeight="1">
      <c r="A52" s="1115"/>
      <c r="B52" s="1150"/>
      <c r="C52" s="1142"/>
      <c r="D52" s="1142"/>
      <c r="E52" s="1142"/>
      <c r="F52" s="1142"/>
      <c r="G52" s="1142"/>
      <c r="H52" s="1142"/>
      <c r="I52" s="1142"/>
      <c r="J52" s="708"/>
      <c r="K52" s="1163"/>
      <c r="L52" s="1163"/>
      <c r="M52" s="1163"/>
      <c r="N52" s="1163"/>
      <c r="O52" s="1163"/>
      <c r="P52" s="1163"/>
      <c r="Q52" s="708"/>
      <c r="R52" s="1112"/>
      <c r="S52" s="1112"/>
      <c r="T52" s="1112"/>
      <c r="U52" s="1112"/>
      <c r="V52" s="1112"/>
      <c r="W52" s="1112"/>
      <c r="X52" s="1112"/>
      <c r="Y52" s="680"/>
      <c r="Z52" s="680"/>
      <c r="AA52" s="680"/>
      <c r="AB52" s="680"/>
      <c r="AC52" s="680"/>
      <c r="AD52" s="680"/>
      <c r="AE52" s="680"/>
      <c r="AF52" s="680"/>
      <c r="AG52" s="680"/>
      <c r="AH52" s="680"/>
      <c r="AI52" s="680"/>
      <c r="AJ52" s="680"/>
      <c r="AK52" s="680"/>
      <c r="AL52" s="680"/>
      <c r="AM52" s="680"/>
      <c r="AN52" s="1119"/>
      <c r="AO52" s="1118"/>
      <c r="AP52" s="1118"/>
      <c r="AQ52" s="1118"/>
      <c r="AR52" s="1118"/>
      <c r="AS52" s="1118"/>
      <c r="AT52" s="1118"/>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0"/>
      <c r="BQ52" s="680"/>
      <c r="BR52" s="680"/>
      <c r="BS52" s="680"/>
      <c r="BT52" s="680"/>
      <c r="BU52" s="680"/>
      <c r="BV52" s="680"/>
      <c r="BW52" s="680"/>
      <c r="BX52" s="680"/>
      <c r="BY52" s="680"/>
      <c r="BZ52" s="680"/>
      <c r="CA52" s="680"/>
      <c r="CB52" s="680"/>
      <c r="CC52" s="680"/>
      <c r="CD52" s="680"/>
      <c r="CE52" s="680"/>
      <c r="CF52" s="680"/>
      <c r="CG52" s="680"/>
      <c r="CH52" s="680"/>
      <c r="CI52" s="680"/>
      <c r="CJ52" s="680"/>
      <c r="CK52" s="680"/>
      <c r="CL52" s="680"/>
      <c r="CM52" s="680"/>
      <c r="CN52" s="680"/>
      <c r="CO52" s="680"/>
      <c r="CP52" s="680"/>
      <c r="CQ52" s="680"/>
      <c r="CR52" s="680"/>
      <c r="CS52" s="680"/>
      <c r="CT52" s="680"/>
      <c r="CU52" s="680"/>
      <c r="CV52" s="680"/>
      <c r="CW52" s="680"/>
      <c r="CX52" s="680"/>
      <c r="CY52" s="680"/>
      <c r="CZ52" s="680"/>
      <c r="DA52" s="680"/>
      <c r="DB52" s="680"/>
      <c r="DC52" s="680"/>
      <c r="DD52" s="680"/>
      <c r="DE52" s="680"/>
      <c r="DF52" s="680"/>
      <c r="DG52" s="680"/>
      <c r="DH52" s="680"/>
      <c r="DI52" s="680"/>
      <c r="DJ52" s="680"/>
      <c r="DK52" s="680"/>
      <c r="DL52" s="680"/>
      <c r="DM52" s="1129"/>
      <c r="DN52" s="1129"/>
      <c r="DO52" s="1129"/>
      <c r="DP52" s="1129"/>
      <c r="DQ52" s="1126"/>
      <c r="DR52" s="1126"/>
      <c r="DS52" s="1126"/>
      <c r="DT52" s="1126"/>
      <c r="DU52" s="1162"/>
      <c r="DV52" s="1162"/>
      <c r="DW52" s="1162"/>
      <c r="DX52" s="680"/>
      <c r="DY52" s="680"/>
      <c r="DZ52" s="680"/>
      <c r="EA52" s="680"/>
      <c r="EB52" s="728"/>
      <c r="EC52" s="728"/>
      <c r="ED52" s="728"/>
      <c r="EE52" s="728"/>
      <c r="EF52" s="680"/>
      <c r="EG52" s="680"/>
      <c r="EH52" s="680"/>
      <c r="GK52" s="41"/>
      <c r="GL52" s="41"/>
      <c r="GM52" s="41"/>
      <c r="GN52" s="41"/>
      <c r="GO52" s="41"/>
      <c r="GP52" s="41"/>
      <c r="GQ52" s="41"/>
      <c r="GR52" s="41"/>
      <c r="GS52" s="41"/>
      <c r="GT52" s="41"/>
      <c r="GU52" s="41"/>
      <c r="GV52" s="41"/>
      <c r="GW52" s="41"/>
      <c r="GX52" s="41"/>
      <c r="GY52" s="41"/>
      <c r="GZ52" s="41"/>
      <c r="HA52" s="41"/>
    </row>
    <row r="53" spans="1:209" s="40" customFormat="1" ht="13.5" customHeight="1">
      <c r="A53" s="1114" t="s">
        <v>422</v>
      </c>
      <c r="B53" s="1150">
        <v>201</v>
      </c>
      <c r="C53" s="1142">
        <v>2118</v>
      </c>
      <c r="D53" s="1142">
        <v>241</v>
      </c>
      <c r="E53" s="1142">
        <v>576</v>
      </c>
      <c r="F53" s="1142">
        <v>51</v>
      </c>
      <c r="G53" s="1142">
        <v>13</v>
      </c>
      <c r="H53" s="1142">
        <v>20</v>
      </c>
      <c r="I53" s="1142">
        <v>3019</v>
      </c>
      <c r="J53" s="708"/>
      <c r="K53" s="1163"/>
      <c r="L53" s="1163"/>
      <c r="M53" s="1163"/>
      <c r="N53" s="1163"/>
      <c r="O53" s="1163"/>
      <c r="P53" s="1163"/>
      <c r="Q53" s="708"/>
      <c r="R53" s="1112">
        <v>10</v>
      </c>
      <c r="S53" s="1112">
        <v>434</v>
      </c>
      <c r="T53" s="1112">
        <v>591</v>
      </c>
      <c r="U53" s="1112">
        <v>493</v>
      </c>
      <c r="V53" s="1112">
        <v>383</v>
      </c>
      <c r="W53" s="1112">
        <v>207</v>
      </c>
      <c r="X53" s="1112">
        <v>2118</v>
      </c>
      <c r="Y53" s="680"/>
      <c r="Z53" s="680"/>
      <c r="AA53" s="680"/>
      <c r="AB53" s="680"/>
      <c r="AC53" s="680"/>
      <c r="AD53" s="680"/>
      <c r="AE53" s="680"/>
      <c r="AF53" s="680"/>
      <c r="AG53" s="680"/>
      <c r="AH53" s="680"/>
      <c r="AI53" s="680"/>
      <c r="AJ53" s="680"/>
      <c r="AK53" s="680"/>
      <c r="AL53" s="680"/>
      <c r="AM53" s="680"/>
      <c r="AN53" s="1119">
        <v>27</v>
      </c>
      <c r="AO53" s="1118">
        <v>37</v>
      </c>
      <c r="AP53" s="1118">
        <v>20</v>
      </c>
      <c r="AQ53" s="1118">
        <v>3</v>
      </c>
      <c r="AR53" s="1118">
        <v>0</v>
      </c>
      <c r="AS53" s="1118">
        <v>0</v>
      </c>
      <c r="AT53" s="1118">
        <v>60</v>
      </c>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0"/>
      <c r="BQ53" s="680"/>
      <c r="BR53" s="680"/>
      <c r="BS53" s="680"/>
      <c r="BT53" s="680"/>
      <c r="BU53" s="680"/>
      <c r="BV53" s="680"/>
      <c r="BW53" s="680"/>
      <c r="BX53" s="680"/>
      <c r="BY53" s="680"/>
      <c r="BZ53" s="680"/>
      <c r="CA53" s="680"/>
      <c r="CB53" s="680"/>
      <c r="CC53" s="680"/>
      <c r="CD53" s="680"/>
      <c r="CE53" s="680"/>
      <c r="CF53" s="680"/>
      <c r="CG53" s="680"/>
      <c r="CH53" s="680"/>
      <c r="CI53" s="680"/>
      <c r="CJ53" s="680"/>
      <c r="CK53" s="680"/>
      <c r="CL53" s="680"/>
      <c r="CM53" s="680"/>
      <c r="CN53" s="680"/>
      <c r="CO53" s="680"/>
      <c r="CP53" s="680"/>
      <c r="CQ53" s="680"/>
      <c r="CR53" s="680"/>
      <c r="CS53" s="680"/>
      <c r="CT53" s="680"/>
      <c r="CU53" s="680"/>
      <c r="CV53" s="680"/>
      <c r="CW53" s="680"/>
      <c r="CX53" s="680"/>
      <c r="CY53" s="680"/>
      <c r="CZ53" s="680"/>
      <c r="DA53" s="680"/>
      <c r="DB53" s="680"/>
      <c r="DC53" s="680"/>
      <c r="DD53" s="680"/>
      <c r="DE53" s="680"/>
      <c r="DF53" s="680"/>
      <c r="DG53" s="680"/>
      <c r="DH53" s="680"/>
      <c r="DI53" s="680"/>
      <c r="DJ53" s="680"/>
      <c r="DK53" s="680"/>
      <c r="DL53" s="680"/>
      <c r="DM53" s="1129">
        <v>10</v>
      </c>
      <c r="DN53" s="1129">
        <v>14</v>
      </c>
      <c r="DO53" s="1129">
        <v>52</v>
      </c>
      <c r="DP53" s="1129">
        <v>76</v>
      </c>
      <c r="DQ53" s="1126">
        <v>7</v>
      </c>
      <c r="DR53" s="1126">
        <v>9</v>
      </c>
      <c r="DS53" s="1126">
        <v>25</v>
      </c>
      <c r="DT53" s="1126">
        <v>27</v>
      </c>
      <c r="DU53" s="1162">
        <v>164050</v>
      </c>
      <c r="DV53" s="1162">
        <v>176893.22448979592</v>
      </c>
      <c r="DW53" s="1162">
        <v>194294.38461538462</v>
      </c>
      <c r="DX53" s="680"/>
      <c r="DY53" s="680"/>
      <c r="DZ53" s="680"/>
      <c r="EA53" s="680"/>
      <c r="EB53" s="728"/>
      <c r="EC53" s="728"/>
      <c r="ED53" s="728"/>
      <c r="EE53" s="728"/>
      <c r="EF53" s="680"/>
      <c r="EG53" s="680"/>
      <c r="EH53" s="680"/>
      <c r="GK53" s="41"/>
      <c r="GL53" s="41"/>
      <c r="GM53" s="41"/>
      <c r="GN53" s="41"/>
      <c r="GO53" s="41"/>
      <c r="GP53" s="41"/>
      <c r="GQ53" s="41"/>
      <c r="GR53" s="41"/>
      <c r="GS53" s="41"/>
      <c r="GT53" s="41"/>
      <c r="GU53" s="41"/>
      <c r="GV53" s="41"/>
      <c r="GW53" s="41"/>
      <c r="GX53" s="41"/>
      <c r="GY53" s="41"/>
      <c r="GZ53" s="41"/>
      <c r="HA53" s="41"/>
    </row>
    <row r="54" spans="1:209" s="40" customFormat="1" ht="13.5" customHeight="1">
      <c r="A54" s="1115"/>
      <c r="B54" s="1150"/>
      <c r="C54" s="1142"/>
      <c r="D54" s="1142"/>
      <c r="E54" s="1142"/>
      <c r="F54" s="1142"/>
      <c r="G54" s="1142"/>
      <c r="H54" s="1142"/>
      <c r="I54" s="1142"/>
      <c r="J54" s="708"/>
      <c r="K54" s="1163"/>
      <c r="L54" s="1163"/>
      <c r="M54" s="1163"/>
      <c r="N54" s="1163"/>
      <c r="O54" s="1163"/>
      <c r="P54" s="1163"/>
      <c r="Q54" s="708"/>
      <c r="R54" s="1112"/>
      <c r="S54" s="1112"/>
      <c r="T54" s="1112"/>
      <c r="U54" s="1112"/>
      <c r="V54" s="1112"/>
      <c r="W54" s="1112"/>
      <c r="X54" s="1112"/>
      <c r="Y54" s="680"/>
      <c r="Z54" s="680"/>
      <c r="AA54" s="680"/>
      <c r="AB54" s="680"/>
      <c r="AC54" s="680"/>
      <c r="AD54" s="680"/>
      <c r="AE54" s="680"/>
      <c r="AF54" s="680"/>
      <c r="AG54" s="680"/>
      <c r="AH54" s="680"/>
      <c r="AI54" s="680"/>
      <c r="AJ54" s="680"/>
      <c r="AK54" s="680"/>
      <c r="AL54" s="680"/>
      <c r="AM54" s="680"/>
      <c r="AN54" s="1119"/>
      <c r="AO54" s="1118"/>
      <c r="AP54" s="1118"/>
      <c r="AQ54" s="1118"/>
      <c r="AR54" s="1118"/>
      <c r="AS54" s="1118"/>
      <c r="AT54" s="1118"/>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680"/>
      <c r="BU54" s="680"/>
      <c r="BV54" s="680"/>
      <c r="BW54" s="680"/>
      <c r="BX54" s="680"/>
      <c r="BY54" s="680"/>
      <c r="BZ54" s="680"/>
      <c r="CA54" s="680"/>
      <c r="CB54" s="680"/>
      <c r="CC54" s="680"/>
      <c r="CD54" s="680"/>
      <c r="CE54" s="680"/>
      <c r="CF54" s="680"/>
      <c r="CG54" s="680"/>
      <c r="CH54" s="680"/>
      <c r="CI54" s="680"/>
      <c r="CJ54" s="680"/>
      <c r="CK54" s="680"/>
      <c r="CL54" s="680"/>
      <c r="CM54" s="680"/>
      <c r="CN54" s="680"/>
      <c r="CO54" s="680"/>
      <c r="CP54" s="680"/>
      <c r="CQ54" s="680"/>
      <c r="CR54" s="680"/>
      <c r="CS54" s="680"/>
      <c r="CT54" s="680"/>
      <c r="CU54" s="680"/>
      <c r="CV54" s="680"/>
      <c r="CW54" s="680"/>
      <c r="CX54" s="680"/>
      <c r="CY54" s="680"/>
      <c r="CZ54" s="680"/>
      <c r="DA54" s="680"/>
      <c r="DB54" s="680"/>
      <c r="DC54" s="680"/>
      <c r="DD54" s="680"/>
      <c r="DE54" s="680"/>
      <c r="DF54" s="680"/>
      <c r="DG54" s="680"/>
      <c r="DH54" s="680"/>
      <c r="DI54" s="680"/>
      <c r="DJ54" s="680"/>
      <c r="DK54" s="680"/>
      <c r="DL54" s="680"/>
      <c r="DM54" s="1129"/>
      <c r="DN54" s="1129"/>
      <c r="DO54" s="1129"/>
      <c r="DP54" s="1129"/>
      <c r="DQ54" s="1126"/>
      <c r="DR54" s="1126"/>
      <c r="DS54" s="1126"/>
      <c r="DT54" s="1126"/>
      <c r="DU54" s="1162"/>
      <c r="DV54" s="1162"/>
      <c r="DW54" s="1162"/>
      <c r="DX54" s="680"/>
      <c r="DY54" s="680"/>
      <c r="DZ54" s="680"/>
      <c r="EA54" s="680"/>
      <c r="EB54" s="728"/>
      <c r="EC54" s="728"/>
      <c r="ED54" s="728"/>
      <c r="EE54" s="728"/>
      <c r="EF54" s="680"/>
      <c r="EG54" s="680"/>
      <c r="EH54" s="680"/>
      <c r="GK54" s="41"/>
      <c r="GL54" s="41"/>
      <c r="GM54" s="41"/>
      <c r="GN54" s="41"/>
      <c r="GO54" s="41"/>
      <c r="GP54" s="41"/>
      <c r="GQ54" s="41"/>
      <c r="GR54" s="41"/>
      <c r="GS54" s="41"/>
      <c r="GT54" s="41"/>
      <c r="GU54" s="41"/>
      <c r="GV54" s="41"/>
      <c r="GW54" s="41"/>
      <c r="GX54" s="41"/>
      <c r="GY54" s="41"/>
      <c r="GZ54" s="41"/>
      <c r="HA54" s="41"/>
    </row>
    <row r="55" spans="1:209" s="40" customFormat="1" ht="13.5" customHeight="1">
      <c r="A55" s="1115" t="s">
        <v>164</v>
      </c>
      <c r="B55" s="1151">
        <v>14</v>
      </c>
      <c r="C55" s="1142">
        <v>1514</v>
      </c>
      <c r="D55" s="1142">
        <v>34</v>
      </c>
      <c r="E55" s="1142">
        <v>79</v>
      </c>
      <c r="F55" s="1142">
        <v>40</v>
      </c>
      <c r="G55" s="1142">
        <v>5</v>
      </c>
      <c r="H55" s="1142">
        <v>6</v>
      </c>
      <c r="I55" s="1142">
        <v>1678</v>
      </c>
      <c r="J55" s="708"/>
      <c r="K55" s="708"/>
      <c r="L55" s="708"/>
      <c r="M55" s="708"/>
      <c r="N55" s="708"/>
      <c r="O55" s="708"/>
      <c r="P55" s="708"/>
      <c r="Q55" s="708"/>
      <c r="R55" s="1112">
        <v>22</v>
      </c>
      <c r="S55" s="1112">
        <v>224</v>
      </c>
      <c r="T55" s="1112">
        <v>397</v>
      </c>
      <c r="U55" s="1112">
        <v>377</v>
      </c>
      <c r="V55" s="1112">
        <v>279</v>
      </c>
      <c r="W55" s="1112">
        <v>215</v>
      </c>
      <c r="X55" s="1112">
        <v>1514</v>
      </c>
      <c r="Y55" s="680"/>
      <c r="Z55" s="680"/>
      <c r="AA55" s="680"/>
      <c r="AB55" s="680"/>
      <c r="AC55" s="680"/>
      <c r="AD55" s="680"/>
      <c r="AE55" s="680"/>
      <c r="AF55" s="680"/>
      <c r="AG55" s="680"/>
      <c r="AH55" s="680"/>
      <c r="AI55" s="680"/>
      <c r="AJ55" s="680"/>
      <c r="AK55" s="680"/>
      <c r="AL55" s="680"/>
      <c r="AM55" s="680"/>
      <c r="AN55" s="1119">
        <v>1</v>
      </c>
      <c r="AO55" s="1118">
        <v>1</v>
      </c>
      <c r="AP55" s="1118">
        <v>0</v>
      </c>
      <c r="AQ55" s="1118">
        <v>0</v>
      </c>
      <c r="AR55" s="1118">
        <v>0</v>
      </c>
      <c r="AS55" s="1118">
        <v>0</v>
      </c>
      <c r="AT55" s="1118">
        <v>1</v>
      </c>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680"/>
      <c r="BU55" s="680"/>
      <c r="BV55" s="680"/>
      <c r="BW55" s="680"/>
      <c r="BX55" s="680"/>
      <c r="BY55" s="680"/>
      <c r="BZ55" s="680"/>
      <c r="CA55" s="680"/>
      <c r="CB55" s="680"/>
      <c r="CC55" s="680"/>
      <c r="CD55" s="680"/>
      <c r="CE55" s="680"/>
      <c r="CF55" s="680"/>
      <c r="CG55" s="680"/>
      <c r="CH55" s="680"/>
      <c r="CI55" s="680"/>
      <c r="CJ55" s="680"/>
      <c r="CK55" s="680"/>
      <c r="CL55" s="680"/>
      <c r="CM55" s="680"/>
      <c r="CN55" s="680"/>
      <c r="CO55" s="680"/>
      <c r="CP55" s="680"/>
      <c r="CQ55" s="680"/>
      <c r="CR55" s="680"/>
      <c r="CS55" s="680"/>
      <c r="CT55" s="680"/>
      <c r="CU55" s="680"/>
      <c r="CV55" s="680"/>
      <c r="CW55" s="680"/>
      <c r="CX55" s="680"/>
      <c r="CY55" s="680"/>
      <c r="CZ55" s="680"/>
      <c r="DA55" s="680"/>
      <c r="DB55" s="680"/>
      <c r="DC55" s="680"/>
      <c r="DD55" s="680"/>
      <c r="DE55" s="680"/>
      <c r="DF55" s="680"/>
      <c r="DG55" s="680"/>
      <c r="DH55" s="680"/>
      <c r="DI55" s="680"/>
      <c r="DJ55" s="680"/>
      <c r="DK55" s="680"/>
      <c r="DL55" s="680"/>
      <c r="DM55" s="1129">
        <v>19</v>
      </c>
      <c r="DN55" s="1129">
        <v>2</v>
      </c>
      <c r="DO55" s="1129">
        <v>8</v>
      </c>
      <c r="DP55" s="1129">
        <v>29</v>
      </c>
      <c r="DQ55" s="1126">
        <v>3</v>
      </c>
      <c r="DR55" s="1126">
        <v>2</v>
      </c>
      <c r="DS55" s="1126">
        <v>2</v>
      </c>
      <c r="DT55" s="1126">
        <v>3</v>
      </c>
      <c r="DU55" s="1162">
        <v>140368.42105263157</v>
      </c>
      <c r="DV55" s="1162">
        <v>157900</v>
      </c>
      <c r="DW55" s="1162">
        <v>196000</v>
      </c>
      <c r="DX55" s="680"/>
      <c r="DY55" s="680"/>
      <c r="DZ55" s="680"/>
      <c r="EA55" s="680"/>
      <c r="EB55" s="728"/>
      <c r="EC55" s="728"/>
      <c r="ED55" s="728"/>
      <c r="EE55" s="728"/>
      <c r="EF55" s="680"/>
      <c r="EG55" s="680"/>
      <c r="EH55" s="680"/>
      <c r="GK55" s="41"/>
      <c r="GL55" s="41"/>
      <c r="GM55" s="41"/>
      <c r="GN55" s="41"/>
      <c r="GO55" s="41"/>
      <c r="GP55" s="41"/>
      <c r="GQ55" s="41"/>
      <c r="GR55" s="41"/>
      <c r="GS55" s="41"/>
      <c r="GT55" s="41"/>
      <c r="GU55" s="41"/>
      <c r="GV55" s="41"/>
      <c r="GW55" s="41"/>
      <c r="GX55" s="41"/>
      <c r="GY55" s="41"/>
      <c r="GZ55" s="41"/>
      <c r="HA55" s="41"/>
    </row>
    <row r="56" spans="1:209" s="40" customFormat="1" ht="13.5" customHeight="1">
      <c r="A56" s="1115"/>
      <c r="B56" s="1151"/>
      <c r="C56" s="1142"/>
      <c r="D56" s="1142"/>
      <c r="E56" s="1142"/>
      <c r="F56" s="1142"/>
      <c r="G56" s="1142"/>
      <c r="H56" s="1142"/>
      <c r="I56" s="1142"/>
      <c r="J56" s="708"/>
      <c r="K56" s="708"/>
      <c r="L56" s="708"/>
      <c r="M56" s="708"/>
      <c r="N56" s="708"/>
      <c r="O56" s="708"/>
      <c r="P56" s="708"/>
      <c r="Q56" s="708"/>
      <c r="R56" s="1112"/>
      <c r="S56" s="1112"/>
      <c r="T56" s="1112"/>
      <c r="U56" s="1112"/>
      <c r="V56" s="1112"/>
      <c r="W56" s="1112"/>
      <c r="X56" s="1112"/>
      <c r="Y56" s="680"/>
      <c r="Z56" s="680"/>
      <c r="AA56" s="680"/>
      <c r="AB56" s="680"/>
      <c r="AC56" s="680"/>
      <c r="AD56" s="680"/>
      <c r="AE56" s="680"/>
      <c r="AF56" s="680"/>
      <c r="AG56" s="680"/>
      <c r="AH56" s="680"/>
      <c r="AI56" s="680"/>
      <c r="AJ56" s="680"/>
      <c r="AK56" s="680"/>
      <c r="AL56" s="680"/>
      <c r="AM56" s="680"/>
      <c r="AN56" s="1119"/>
      <c r="AO56" s="1118"/>
      <c r="AP56" s="1118"/>
      <c r="AQ56" s="1118"/>
      <c r="AR56" s="1118"/>
      <c r="AS56" s="1118"/>
      <c r="AT56" s="1118"/>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680"/>
      <c r="BU56" s="680"/>
      <c r="BV56" s="680"/>
      <c r="BW56" s="680"/>
      <c r="BX56" s="680"/>
      <c r="BY56" s="680"/>
      <c r="BZ56" s="680"/>
      <c r="CA56" s="680"/>
      <c r="CB56" s="680"/>
      <c r="CC56" s="680"/>
      <c r="CD56" s="680"/>
      <c r="CE56" s="680"/>
      <c r="CF56" s="680"/>
      <c r="CG56" s="680"/>
      <c r="CH56" s="680"/>
      <c r="CI56" s="680"/>
      <c r="CJ56" s="680"/>
      <c r="CK56" s="680"/>
      <c r="CL56" s="680"/>
      <c r="CM56" s="680"/>
      <c r="CN56" s="680"/>
      <c r="CO56" s="680"/>
      <c r="CP56" s="680"/>
      <c r="CQ56" s="680"/>
      <c r="CR56" s="680"/>
      <c r="CS56" s="680"/>
      <c r="CT56" s="680"/>
      <c r="CU56" s="680"/>
      <c r="CV56" s="680"/>
      <c r="CW56" s="680"/>
      <c r="CX56" s="680"/>
      <c r="CY56" s="680"/>
      <c r="CZ56" s="680"/>
      <c r="DA56" s="680"/>
      <c r="DB56" s="680"/>
      <c r="DC56" s="680"/>
      <c r="DD56" s="680"/>
      <c r="DE56" s="680"/>
      <c r="DF56" s="680"/>
      <c r="DG56" s="680"/>
      <c r="DH56" s="680"/>
      <c r="DI56" s="680"/>
      <c r="DJ56" s="680"/>
      <c r="DK56" s="680"/>
      <c r="DL56" s="680"/>
      <c r="DM56" s="1129"/>
      <c r="DN56" s="1129"/>
      <c r="DO56" s="1129"/>
      <c r="DP56" s="1129"/>
      <c r="DQ56" s="1126"/>
      <c r="DR56" s="1126"/>
      <c r="DS56" s="1126"/>
      <c r="DT56" s="1126"/>
      <c r="DU56" s="1162"/>
      <c r="DV56" s="1162"/>
      <c r="DW56" s="1162"/>
      <c r="DX56" s="680"/>
      <c r="DY56" s="680"/>
      <c r="DZ56" s="680"/>
      <c r="EA56" s="680"/>
      <c r="EB56" s="728"/>
      <c r="EC56" s="728"/>
      <c r="ED56" s="728"/>
      <c r="EE56" s="728"/>
      <c r="EF56" s="680"/>
      <c r="EG56" s="680"/>
      <c r="EH56" s="680"/>
      <c r="GK56" s="41"/>
      <c r="GL56" s="41"/>
      <c r="GM56" s="41"/>
      <c r="GN56" s="41"/>
      <c r="GO56" s="41"/>
      <c r="GP56" s="41"/>
      <c r="GQ56" s="41"/>
      <c r="GR56" s="41"/>
      <c r="GS56" s="41"/>
      <c r="GT56" s="41"/>
      <c r="GU56" s="41"/>
      <c r="GV56" s="41"/>
      <c r="GW56" s="41"/>
      <c r="GX56" s="41"/>
      <c r="GY56" s="41"/>
      <c r="GZ56" s="41"/>
      <c r="HA56" s="41"/>
    </row>
    <row r="57" spans="1:209" s="40" customFormat="1" ht="13.5" customHeight="1">
      <c r="A57" s="1114" t="s">
        <v>283</v>
      </c>
      <c r="B57" s="1151">
        <v>9</v>
      </c>
      <c r="C57" s="1142">
        <v>57</v>
      </c>
      <c r="D57" s="1142">
        <v>3</v>
      </c>
      <c r="E57" s="1142">
        <v>3</v>
      </c>
      <c r="F57" s="1142">
        <v>0</v>
      </c>
      <c r="G57" s="1142">
        <v>2</v>
      </c>
      <c r="H57" s="1142">
        <v>2</v>
      </c>
      <c r="I57" s="1142">
        <v>67</v>
      </c>
      <c r="J57" s="708"/>
      <c r="K57" s="708"/>
      <c r="L57" s="708"/>
      <c r="M57" s="708"/>
      <c r="N57" s="708"/>
      <c r="O57" s="708"/>
      <c r="P57" s="708"/>
      <c r="Q57" s="708"/>
      <c r="R57" s="1112">
        <v>0</v>
      </c>
      <c r="S57" s="1112">
        <v>10</v>
      </c>
      <c r="T57" s="1112">
        <v>25</v>
      </c>
      <c r="U57" s="1112">
        <v>13</v>
      </c>
      <c r="V57" s="1112">
        <v>7</v>
      </c>
      <c r="W57" s="1112">
        <v>2</v>
      </c>
      <c r="X57" s="1112">
        <v>57</v>
      </c>
      <c r="Y57" s="680"/>
      <c r="Z57" s="680"/>
      <c r="AA57" s="680"/>
      <c r="AB57" s="680"/>
      <c r="AC57" s="680"/>
      <c r="AD57" s="680"/>
      <c r="AE57" s="680"/>
      <c r="AF57" s="680"/>
      <c r="AG57" s="680"/>
      <c r="AH57" s="680"/>
      <c r="AI57" s="680"/>
      <c r="AJ57" s="680"/>
      <c r="AK57" s="680"/>
      <c r="AL57" s="680"/>
      <c r="AM57" s="680"/>
      <c r="AN57" s="1119">
        <v>1</v>
      </c>
      <c r="AO57" s="1118">
        <v>3</v>
      </c>
      <c r="AP57" s="1118">
        <v>0</v>
      </c>
      <c r="AQ57" s="1118">
        <v>0</v>
      </c>
      <c r="AR57" s="1118">
        <v>0</v>
      </c>
      <c r="AS57" s="1118">
        <v>0</v>
      </c>
      <c r="AT57" s="1118">
        <v>3</v>
      </c>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0"/>
      <c r="BR57" s="680"/>
      <c r="BS57" s="680"/>
      <c r="BT57" s="680"/>
      <c r="BU57" s="680"/>
      <c r="BV57" s="680"/>
      <c r="BW57" s="680"/>
      <c r="BX57" s="680"/>
      <c r="BY57" s="680"/>
      <c r="BZ57" s="680"/>
      <c r="CA57" s="680"/>
      <c r="CB57" s="680"/>
      <c r="CC57" s="680"/>
      <c r="CD57" s="680"/>
      <c r="CE57" s="680"/>
      <c r="CF57" s="680"/>
      <c r="CG57" s="680"/>
      <c r="CH57" s="680"/>
      <c r="CI57" s="680"/>
      <c r="CJ57" s="680"/>
      <c r="CK57" s="680"/>
      <c r="CL57" s="680"/>
      <c r="CM57" s="680"/>
      <c r="CN57" s="680"/>
      <c r="CO57" s="680"/>
      <c r="CP57" s="680"/>
      <c r="CQ57" s="680"/>
      <c r="CR57" s="680"/>
      <c r="CS57" s="680"/>
      <c r="CT57" s="680"/>
      <c r="CU57" s="680"/>
      <c r="CV57" s="680"/>
      <c r="CW57" s="680"/>
      <c r="CX57" s="680"/>
      <c r="CY57" s="680"/>
      <c r="CZ57" s="680"/>
      <c r="DA57" s="680"/>
      <c r="DB57" s="680"/>
      <c r="DC57" s="680"/>
      <c r="DD57" s="680"/>
      <c r="DE57" s="680"/>
      <c r="DF57" s="680"/>
      <c r="DG57" s="680"/>
      <c r="DH57" s="680"/>
      <c r="DI57" s="680"/>
      <c r="DJ57" s="680"/>
      <c r="DK57" s="680"/>
      <c r="DL57" s="680"/>
      <c r="DM57" s="1129">
        <v>0</v>
      </c>
      <c r="DN57" s="1129">
        <v>0</v>
      </c>
      <c r="DO57" s="1129">
        <v>1</v>
      </c>
      <c r="DP57" s="1129">
        <v>1</v>
      </c>
      <c r="DQ57" s="1126">
        <v>0</v>
      </c>
      <c r="DR57" s="1126">
        <v>0</v>
      </c>
      <c r="DS57" s="1126">
        <v>1</v>
      </c>
      <c r="DT57" s="1126">
        <v>1</v>
      </c>
      <c r="DU57" s="1162" t="e">
        <v>#DIV/0!</v>
      </c>
      <c r="DV57" s="1162" t="e">
        <v>#DIV/0!</v>
      </c>
      <c r="DW57" s="1162" t="e">
        <v>#DIV/0!</v>
      </c>
      <c r="DX57" s="680"/>
      <c r="DY57" s="680"/>
      <c r="DZ57" s="680"/>
      <c r="EA57" s="680"/>
      <c r="EB57" s="728"/>
      <c r="EC57" s="728"/>
      <c r="ED57" s="728"/>
      <c r="EE57" s="728"/>
      <c r="EF57" s="680"/>
      <c r="EG57" s="680"/>
      <c r="EH57" s="680"/>
      <c r="GK57" s="41"/>
      <c r="GL57" s="41"/>
      <c r="GM57" s="41"/>
      <c r="GN57" s="41"/>
      <c r="GO57" s="41"/>
      <c r="GP57" s="41"/>
      <c r="GQ57" s="41"/>
      <c r="GR57" s="41"/>
      <c r="GS57" s="41"/>
      <c r="GT57" s="41"/>
      <c r="GU57" s="41"/>
      <c r="GV57" s="41"/>
      <c r="GW57" s="41"/>
      <c r="GX57" s="41"/>
      <c r="GY57" s="41"/>
      <c r="GZ57" s="41"/>
      <c r="HA57" s="41"/>
    </row>
    <row r="58" spans="1:209" s="40" customFormat="1" ht="13.5" customHeight="1">
      <c r="A58" s="1115"/>
      <c r="B58" s="1151"/>
      <c r="C58" s="1142"/>
      <c r="D58" s="1142"/>
      <c r="E58" s="1142"/>
      <c r="F58" s="1142"/>
      <c r="G58" s="1142"/>
      <c r="H58" s="1142"/>
      <c r="I58" s="1142"/>
      <c r="J58" s="708"/>
      <c r="K58" s="708"/>
      <c r="L58" s="708"/>
      <c r="M58" s="708"/>
      <c r="N58" s="708"/>
      <c r="O58" s="708"/>
      <c r="P58" s="708"/>
      <c r="Q58" s="708"/>
      <c r="R58" s="1112"/>
      <c r="S58" s="1112"/>
      <c r="T58" s="1112"/>
      <c r="U58" s="1112"/>
      <c r="V58" s="1112"/>
      <c r="W58" s="1112"/>
      <c r="X58" s="1112"/>
      <c r="Y58" s="680"/>
      <c r="Z58" s="680"/>
      <c r="AA58" s="680"/>
      <c r="AB58" s="680"/>
      <c r="AC58" s="680"/>
      <c r="AD58" s="680"/>
      <c r="AE58" s="680"/>
      <c r="AF58" s="680"/>
      <c r="AG58" s="680"/>
      <c r="AH58" s="680"/>
      <c r="AI58" s="680"/>
      <c r="AJ58" s="680"/>
      <c r="AK58" s="680"/>
      <c r="AL58" s="680"/>
      <c r="AM58" s="680"/>
      <c r="AN58" s="1119"/>
      <c r="AO58" s="1118"/>
      <c r="AP58" s="1118"/>
      <c r="AQ58" s="1118"/>
      <c r="AR58" s="1118"/>
      <c r="AS58" s="1118"/>
      <c r="AT58" s="1118"/>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0"/>
      <c r="BR58" s="680"/>
      <c r="BS58" s="680"/>
      <c r="BT58" s="680"/>
      <c r="BU58" s="680"/>
      <c r="BV58" s="680"/>
      <c r="BW58" s="680"/>
      <c r="BX58" s="680"/>
      <c r="BY58" s="680"/>
      <c r="BZ58" s="680"/>
      <c r="CA58" s="680"/>
      <c r="CB58" s="680"/>
      <c r="CC58" s="680"/>
      <c r="CD58" s="680"/>
      <c r="CE58" s="680"/>
      <c r="CF58" s="680"/>
      <c r="CG58" s="680"/>
      <c r="CH58" s="680"/>
      <c r="CI58" s="680"/>
      <c r="CJ58" s="680"/>
      <c r="CK58" s="680"/>
      <c r="CL58" s="680"/>
      <c r="CM58" s="680"/>
      <c r="CN58" s="680"/>
      <c r="CO58" s="680"/>
      <c r="CP58" s="680"/>
      <c r="CQ58" s="680"/>
      <c r="CR58" s="680"/>
      <c r="CS58" s="680"/>
      <c r="CT58" s="680"/>
      <c r="CU58" s="680"/>
      <c r="CV58" s="680"/>
      <c r="CW58" s="680"/>
      <c r="CX58" s="680"/>
      <c r="CY58" s="680"/>
      <c r="CZ58" s="680"/>
      <c r="DA58" s="680"/>
      <c r="DB58" s="680"/>
      <c r="DC58" s="680"/>
      <c r="DD58" s="680"/>
      <c r="DE58" s="680"/>
      <c r="DF58" s="680"/>
      <c r="DG58" s="680"/>
      <c r="DH58" s="680"/>
      <c r="DI58" s="680"/>
      <c r="DJ58" s="680"/>
      <c r="DK58" s="680"/>
      <c r="DL58" s="680"/>
      <c r="DM58" s="1129"/>
      <c r="DN58" s="1129"/>
      <c r="DO58" s="1129"/>
      <c r="DP58" s="1129"/>
      <c r="DQ58" s="1126"/>
      <c r="DR58" s="1126"/>
      <c r="DS58" s="1126"/>
      <c r="DT58" s="1126"/>
      <c r="DU58" s="1162"/>
      <c r="DV58" s="1162"/>
      <c r="DW58" s="1162"/>
      <c r="DX58" s="680"/>
      <c r="DY58" s="680"/>
      <c r="DZ58" s="680"/>
      <c r="EA58" s="680"/>
      <c r="EB58" s="728"/>
      <c r="EC58" s="728"/>
      <c r="ED58" s="728"/>
      <c r="EE58" s="728"/>
      <c r="EF58" s="680"/>
      <c r="EG58" s="680"/>
      <c r="EH58" s="680"/>
      <c r="GK58" s="41"/>
      <c r="GL58" s="41"/>
      <c r="GM58" s="41"/>
      <c r="GN58" s="41"/>
      <c r="GO58" s="41"/>
      <c r="GP58" s="41"/>
      <c r="GQ58" s="41"/>
      <c r="GR58" s="41"/>
      <c r="GS58" s="41"/>
      <c r="GT58" s="41"/>
      <c r="GU58" s="41"/>
      <c r="GV58" s="41"/>
      <c r="GW58" s="41"/>
      <c r="GX58" s="41"/>
      <c r="GY58" s="41"/>
      <c r="GZ58" s="41"/>
      <c r="HA58" s="41"/>
    </row>
    <row r="59" spans="1:209" s="40" customFormat="1" ht="13.5" customHeight="1">
      <c r="A59" s="1115" t="s">
        <v>173</v>
      </c>
      <c r="B59" s="1151">
        <v>118</v>
      </c>
      <c r="C59" s="1142">
        <v>1130</v>
      </c>
      <c r="D59" s="1142">
        <v>245</v>
      </c>
      <c r="E59" s="1142">
        <v>145</v>
      </c>
      <c r="F59" s="1142">
        <v>405</v>
      </c>
      <c r="G59" s="1142">
        <v>14</v>
      </c>
      <c r="H59" s="1142">
        <v>14</v>
      </c>
      <c r="I59" s="1142">
        <v>1953</v>
      </c>
      <c r="J59" s="708"/>
      <c r="K59" s="708"/>
      <c r="L59" s="708"/>
      <c r="M59" s="708"/>
      <c r="N59" s="708"/>
      <c r="O59" s="708"/>
      <c r="P59" s="708"/>
      <c r="Q59" s="708"/>
      <c r="R59" s="1112">
        <v>10</v>
      </c>
      <c r="S59" s="1112">
        <v>257</v>
      </c>
      <c r="T59" s="1112">
        <v>277</v>
      </c>
      <c r="U59" s="1112">
        <v>236</v>
      </c>
      <c r="V59" s="1112">
        <v>207</v>
      </c>
      <c r="W59" s="1112">
        <v>143</v>
      </c>
      <c r="X59" s="1112">
        <v>1130</v>
      </c>
      <c r="Y59" s="680"/>
      <c r="Z59" s="680"/>
      <c r="AA59" s="680"/>
      <c r="AB59" s="680"/>
      <c r="AC59" s="680"/>
      <c r="AD59" s="680"/>
      <c r="AE59" s="680"/>
      <c r="AF59" s="680"/>
      <c r="AG59" s="680"/>
      <c r="AH59" s="680"/>
      <c r="AI59" s="680"/>
      <c r="AJ59" s="680"/>
      <c r="AK59" s="680"/>
      <c r="AL59" s="680"/>
      <c r="AM59" s="680"/>
      <c r="AN59" s="1119">
        <v>23</v>
      </c>
      <c r="AO59" s="1118">
        <v>37</v>
      </c>
      <c r="AP59" s="1118">
        <v>20</v>
      </c>
      <c r="AQ59" s="1118">
        <v>1</v>
      </c>
      <c r="AR59" s="1118">
        <v>0</v>
      </c>
      <c r="AS59" s="1118">
        <v>1</v>
      </c>
      <c r="AT59" s="1118">
        <v>59</v>
      </c>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0"/>
      <c r="BQ59" s="680"/>
      <c r="BR59" s="680"/>
      <c r="BS59" s="680"/>
      <c r="BT59" s="680"/>
      <c r="BU59" s="680"/>
      <c r="BV59" s="680"/>
      <c r="BW59" s="680"/>
      <c r="BX59" s="680"/>
      <c r="BY59" s="680"/>
      <c r="BZ59" s="680"/>
      <c r="CA59" s="680"/>
      <c r="CB59" s="680"/>
      <c r="CC59" s="680"/>
      <c r="CD59" s="680"/>
      <c r="CE59" s="680"/>
      <c r="CF59" s="680"/>
      <c r="CG59" s="680"/>
      <c r="CH59" s="680"/>
      <c r="CI59" s="680"/>
      <c r="CJ59" s="680"/>
      <c r="CK59" s="680"/>
      <c r="CL59" s="680"/>
      <c r="CM59" s="680"/>
      <c r="CN59" s="680"/>
      <c r="CO59" s="680"/>
      <c r="CP59" s="680"/>
      <c r="CQ59" s="680"/>
      <c r="CR59" s="680"/>
      <c r="CS59" s="680"/>
      <c r="CT59" s="680"/>
      <c r="CU59" s="680"/>
      <c r="CV59" s="680"/>
      <c r="CW59" s="680"/>
      <c r="CX59" s="680"/>
      <c r="CY59" s="680"/>
      <c r="CZ59" s="680"/>
      <c r="DA59" s="680"/>
      <c r="DB59" s="680"/>
      <c r="DC59" s="680"/>
      <c r="DD59" s="680"/>
      <c r="DE59" s="680"/>
      <c r="DF59" s="680"/>
      <c r="DG59" s="680"/>
      <c r="DH59" s="680"/>
      <c r="DI59" s="680"/>
      <c r="DJ59" s="680"/>
      <c r="DK59" s="680"/>
      <c r="DL59" s="680"/>
      <c r="DM59" s="1129">
        <v>17</v>
      </c>
      <c r="DN59" s="1129">
        <v>11</v>
      </c>
      <c r="DO59" s="1129">
        <v>6</v>
      </c>
      <c r="DP59" s="1129">
        <v>34</v>
      </c>
      <c r="DQ59" s="1126">
        <v>12</v>
      </c>
      <c r="DR59" s="1126">
        <v>4</v>
      </c>
      <c r="DS59" s="1126">
        <v>2</v>
      </c>
      <c r="DT59" s="1126">
        <v>15</v>
      </c>
      <c r="DU59" s="1162">
        <v>160106.92352941178</v>
      </c>
      <c r="DV59" s="1162">
        <v>157696.9696969697</v>
      </c>
      <c r="DW59" s="1162">
        <v>205000</v>
      </c>
      <c r="DX59" s="680"/>
      <c r="DY59" s="680"/>
      <c r="DZ59" s="680"/>
      <c r="EA59" s="680"/>
      <c r="EB59" s="728"/>
      <c r="EC59" s="728"/>
      <c r="ED59" s="728"/>
      <c r="EE59" s="728"/>
      <c r="EF59" s="680"/>
      <c r="EG59" s="680"/>
      <c r="EH59" s="680"/>
      <c r="GK59" s="41"/>
      <c r="GL59" s="41"/>
      <c r="GM59" s="41"/>
      <c r="GN59" s="41"/>
      <c r="GO59" s="41"/>
      <c r="GP59" s="41"/>
      <c r="GQ59" s="41"/>
      <c r="GR59" s="41"/>
      <c r="GS59" s="41"/>
      <c r="GT59" s="41"/>
      <c r="GU59" s="41"/>
      <c r="GV59" s="41"/>
      <c r="GW59" s="41"/>
      <c r="GX59" s="41"/>
      <c r="GY59" s="41"/>
      <c r="GZ59" s="41"/>
      <c r="HA59" s="41"/>
    </row>
    <row r="60" spans="1:209" s="40" customFormat="1" ht="13.5" customHeight="1">
      <c r="A60" s="1115"/>
      <c r="B60" s="1151"/>
      <c r="C60" s="1142"/>
      <c r="D60" s="1142"/>
      <c r="E60" s="1142"/>
      <c r="F60" s="1142"/>
      <c r="G60" s="1142"/>
      <c r="H60" s="1142"/>
      <c r="I60" s="1142"/>
      <c r="J60" s="708"/>
      <c r="K60" s="708"/>
      <c r="L60" s="708"/>
      <c r="M60" s="708"/>
      <c r="N60" s="708"/>
      <c r="O60" s="708"/>
      <c r="P60" s="708"/>
      <c r="Q60" s="708"/>
      <c r="R60" s="1112"/>
      <c r="S60" s="1112"/>
      <c r="T60" s="1112"/>
      <c r="U60" s="1112"/>
      <c r="V60" s="1112"/>
      <c r="W60" s="1112"/>
      <c r="X60" s="1112"/>
      <c r="Y60" s="680"/>
      <c r="Z60" s="680"/>
      <c r="AA60" s="680"/>
      <c r="AB60" s="680"/>
      <c r="AC60" s="680"/>
      <c r="AD60" s="680"/>
      <c r="AE60" s="680"/>
      <c r="AF60" s="680"/>
      <c r="AG60" s="680"/>
      <c r="AH60" s="680"/>
      <c r="AI60" s="680"/>
      <c r="AJ60" s="680"/>
      <c r="AK60" s="680"/>
      <c r="AL60" s="680"/>
      <c r="AM60" s="680"/>
      <c r="AN60" s="1119"/>
      <c r="AO60" s="1118"/>
      <c r="AP60" s="1118"/>
      <c r="AQ60" s="1118"/>
      <c r="AR60" s="1118"/>
      <c r="AS60" s="1118"/>
      <c r="AT60" s="1118"/>
      <c r="AU60" s="680"/>
      <c r="AV60" s="680"/>
      <c r="AW60" s="680"/>
      <c r="AX60" s="680"/>
      <c r="AY60" s="680"/>
      <c r="AZ60" s="680"/>
      <c r="BA60" s="680"/>
      <c r="BB60" s="680"/>
      <c r="BC60" s="680"/>
      <c r="BD60" s="680"/>
      <c r="BE60" s="680"/>
      <c r="BF60" s="680"/>
      <c r="BG60" s="680"/>
      <c r="BH60" s="680"/>
      <c r="BI60" s="680"/>
      <c r="BJ60" s="680"/>
      <c r="BK60" s="680"/>
      <c r="BL60" s="680"/>
      <c r="BM60" s="680"/>
      <c r="BN60" s="680"/>
      <c r="BO60" s="680"/>
      <c r="BP60" s="680"/>
      <c r="BQ60" s="680"/>
      <c r="BR60" s="680"/>
      <c r="BS60" s="680"/>
      <c r="BT60" s="680"/>
      <c r="BU60" s="680"/>
      <c r="BV60" s="680"/>
      <c r="BW60" s="680"/>
      <c r="BX60" s="680"/>
      <c r="BY60" s="680"/>
      <c r="BZ60" s="680"/>
      <c r="CA60" s="680"/>
      <c r="CB60" s="680"/>
      <c r="CC60" s="680"/>
      <c r="CD60" s="680"/>
      <c r="CE60" s="680"/>
      <c r="CF60" s="680"/>
      <c r="CG60" s="680"/>
      <c r="CH60" s="680"/>
      <c r="CI60" s="680"/>
      <c r="CJ60" s="680"/>
      <c r="CK60" s="680"/>
      <c r="CL60" s="680"/>
      <c r="CM60" s="680"/>
      <c r="CN60" s="680"/>
      <c r="CO60" s="680"/>
      <c r="CP60" s="680"/>
      <c r="CQ60" s="680"/>
      <c r="CR60" s="680"/>
      <c r="CS60" s="680"/>
      <c r="CT60" s="680"/>
      <c r="CU60" s="680"/>
      <c r="CV60" s="680"/>
      <c r="CW60" s="680"/>
      <c r="CX60" s="680"/>
      <c r="CY60" s="680"/>
      <c r="CZ60" s="680"/>
      <c r="DA60" s="680"/>
      <c r="DB60" s="680"/>
      <c r="DC60" s="680"/>
      <c r="DD60" s="680"/>
      <c r="DE60" s="680"/>
      <c r="DF60" s="680"/>
      <c r="DG60" s="680"/>
      <c r="DH60" s="680"/>
      <c r="DI60" s="680"/>
      <c r="DJ60" s="680"/>
      <c r="DK60" s="680"/>
      <c r="DL60" s="680"/>
      <c r="DM60" s="1129"/>
      <c r="DN60" s="1129"/>
      <c r="DO60" s="1129"/>
      <c r="DP60" s="1129"/>
      <c r="DQ60" s="1126"/>
      <c r="DR60" s="1126"/>
      <c r="DS60" s="1126"/>
      <c r="DT60" s="1126"/>
      <c r="DU60" s="1162"/>
      <c r="DV60" s="1162"/>
      <c r="DW60" s="1162"/>
      <c r="DX60" s="680"/>
      <c r="DY60" s="680"/>
      <c r="DZ60" s="680"/>
      <c r="EA60" s="680"/>
      <c r="EB60" s="728"/>
      <c r="EC60" s="728"/>
      <c r="ED60" s="728"/>
      <c r="EE60" s="728"/>
      <c r="EF60" s="680"/>
      <c r="EG60" s="680"/>
      <c r="EH60" s="680"/>
      <c r="GK60" s="41"/>
      <c r="GL60" s="41"/>
      <c r="GM60" s="41"/>
      <c r="GN60" s="41"/>
      <c r="GO60" s="41"/>
      <c r="GP60" s="41"/>
      <c r="GQ60" s="41"/>
      <c r="GR60" s="41"/>
      <c r="GS60" s="41"/>
      <c r="GT60" s="41"/>
      <c r="GU60" s="41"/>
      <c r="GV60" s="41"/>
      <c r="GW60" s="41"/>
      <c r="GX60" s="41"/>
      <c r="GY60" s="41"/>
      <c r="GZ60" s="41"/>
      <c r="HA60" s="41"/>
    </row>
    <row r="61" spans="1:209" s="40" customFormat="1" ht="13.5" customHeight="1">
      <c r="A61" s="1115" t="s">
        <v>174</v>
      </c>
      <c r="B61" s="1151">
        <v>133</v>
      </c>
      <c r="C61" s="1142">
        <v>1305</v>
      </c>
      <c r="D61" s="1142">
        <v>35</v>
      </c>
      <c r="E61" s="1142">
        <v>55</v>
      </c>
      <c r="F61" s="1142">
        <v>31</v>
      </c>
      <c r="G61" s="1142">
        <v>15</v>
      </c>
      <c r="H61" s="1142">
        <v>27</v>
      </c>
      <c r="I61" s="1142">
        <v>1468</v>
      </c>
      <c r="J61" s="708"/>
      <c r="K61" s="708"/>
      <c r="L61" s="708"/>
      <c r="M61" s="708"/>
      <c r="N61" s="708"/>
      <c r="O61" s="708"/>
      <c r="P61" s="708"/>
      <c r="Q61" s="708"/>
      <c r="R61" s="1112">
        <v>20</v>
      </c>
      <c r="S61" s="1112">
        <v>224</v>
      </c>
      <c r="T61" s="1112">
        <v>378</v>
      </c>
      <c r="U61" s="1112">
        <v>266</v>
      </c>
      <c r="V61" s="1112">
        <v>266</v>
      </c>
      <c r="W61" s="1112">
        <v>151</v>
      </c>
      <c r="X61" s="1112">
        <v>1305</v>
      </c>
      <c r="Y61" s="680"/>
      <c r="Z61" s="680"/>
      <c r="AA61" s="680"/>
      <c r="AB61" s="680"/>
      <c r="AC61" s="680"/>
      <c r="AD61" s="680"/>
      <c r="AE61" s="680"/>
      <c r="AF61" s="680"/>
      <c r="AG61" s="680"/>
      <c r="AH61" s="680"/>
      <c r="AI61" s="680"/>
      <c r="AJ61" s="680"/>
      <c r="AK61" s="680"/>
      <c r="AL61" s="680"/>
      <c r="AM61" s="680"/>
      <c r="AN61" s="1119">
        <v>13</v>
      </c>
      <c r="AO61" s="1118">
        <v>27</v>
      </c>
      <c r="AP61" s="1118">
        <v>1</v>
      </c>
      <c r="AQ61" s="1118">
        <v>2</v>
      </c>
      <c r="AR61" s="1118">
        <v>0</v>
      </c>
      <c r="AS61" s="1118">
        <v>4</v>
      </c>
      <c r="AT61" s="1118">
        <v>34</v>
      </c>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0"/>
      <c r="BQ61" s="680"/>
      <c r="BR61" s="680"/>
      <c r="BS61" s="680"/>
      <c r="BT61" s="680"/>
      <c r="BU61" s="680"/>
      <c r="BV61" s="680"/>
      <c r="BW61" s="680"/>
      <c r="BX61" s="680"/>
      <c r="BY61" s="680"/>
      <c r="BZ61" s="680"/>
      <c r="CA61" s="680"/>
      <c r="CB61" s="680"/>
      <c r="CC61" s="680"/>
      <c r="CD61" s="680"/>
      <c r="CE61" s="680"/>
      <c r="CF61" s="680"/>
      <c r="CG61" s="680"/>
      <c r="CH61" s="680"/>
      <c r="CI61" s="680"/>
      <c r="CJ61" s="680"/>
      <c r="CK61" s="680"/>
      <c r="CL61" s="680"/>
      <c r="CM61" s="680"/>
      <c r="CN61" s="680"/>
      <c r="CO61" s="680"/>
      <c r="CP61" s="680"/>
      <c r="CQ61" s="680"/>
      <c r="CR61" s="680"/>
      <c r="CS61" s="680"/>
      <c r="CT61" s="680"/>
      <c r="CU61" s="680"/>
      <c r="CV61" s="680"/>
      <c r="CW61" s="680"/>
      <c r="CX61" s="680"/>
      <c r="CY61" s="680"/>
      <c r="CZ61" s="680"/>
      <c r="DA61" s="680"/>
      <c r="DB61" s="680"/>
      <c r="DC61" s="680"/>
      <c r="DD61" s="680"/>
      <c r="DE61" s="680"/>
      <c r="DF61" s="680"/>
      <c r="DG61" s="680"/>
      <c r="DH61" s="680"/>
      <c r="DI61" s="680"/>
      <c r="DJ61" s="680"/>
      <c r="DK61" s="680"/>
      <c r="DL61" s="680"/>
      <c r="DM61" s="1129">
        <v>14</v>
      </c>
      <c r="DN61" s="1129">
        <v>4</v>
      </c>
      <c r="DO61" s="1129">
        <v>16</v>
      </c>
      <c r="DP61" s="1129">
        <v>34</v>
      </c>
      <c r="DQ61" s="1126">
        <v>9</v>
      </c>
      <c r="DR61" s="1126">
        <v>3</v>
      </c>
      <c r="DS61" s="1126">
        <v>4</v>
      </c>
      <c r="DT61" s="1126">
        <v>13</v>
      </c>
      <c r="DU61" s="1162" t="e">
        <v>#DIV/0!</v>
      </c>
      <c r="DV61" s="1162">
        <v>177375</v>
      </c>
      <c r="DW61" s="1162">
        <v>190656.25</v>
      </c>
      <c r="DX61" s="680"/>
      <c r="DY61" s="680"/>
      <c r="DZ61" s="680"/>
      <c r="EA61" s="680"/>
      <c r="EB61" s="728"/>
      <c r="EC61" s="728"/>
      <c r="ED61" s="728"/>
      <c r="EE61" s="728"/>
      <c r="EF61" s="680"/>
      <c r="EG61" s="680"/>
      <c r="EH61" s="680"/>
      <c r="GK61" s="41"/>
      <c r="GL61" s="41"/>
      <c r="GM61" s="41"/>
      <c r="GN61" s="41"/>
      <c r="GO61" s="41"/>
      <c r="GP61" s="41"/>
      <c r="GQ61" s="41"/>
      <c r="GR61" s="41"/>
      <c r="GS61" s="41"/>
      <c r="GT61" s="41"/>
      <c r="GU61" s="41"/>
      <c r="GV61" s="41"/>
      <c r="GW61" s="41"/>
      <c r="GX61" s="41"/>
      <c r="GY61" s="41"/>
      <c r="GZ61" s="41"/>
      <c r="HA61" s="41"/>
    </row>
    <row r="62" spans="1:209" s="40" customFormat="1" ht="13.5" customHeight="1">
      <c r="A62" s="1115"/>
      <c r="B62" s="1151"/>
      <c r="C62" s="1142"/>
      <c r="D62" s="1142"/>
      <c r="E62" s="1142"/>
      <c r="F62" s="1142"/>
      <c r="G62" s="1142"/>
      <c r="H62" s="1142"/>
      <c r="I62" s="1142"/>
      <c r="J62" s="708"/>
      <c r="K62" s="708"/>
      <c r="L62" s="708"/>
      <c r="M62" s="708"/>
      <c r="N62" s="708"/>
      <c r="O62" s="708"/>
      <c r="P62" s="708"/>
      <c r="Q62" s="708"/>
      <c r="R62" s="1112"/>
      <c r="S62" s="1112"/>
      <c r="T62" s="1112"/>
      <c r="U62" s="1112"/>
      <c r="V62" s="1112"/>
      <c r="W62" s="1112"/>
      <c r="X62" s="1112"/>
      <c r="Y62" s="680"/>
      <c r="Z62" s="680"/>
      <c r="AA62" s="680"/>
      <c r="AB62" s="680"/>
      <c r="AC62" s="680"/>
      <c r="AD62" s="680"/>
      <c r="AE62" s="680"/>
      <c r="AF62" s="680"/>
      <c r="AG62" s="680"/>
      <c r="AH62" s="680"/>
      <c r="AI62" s="680"/>
      <c r="AJ62" s="680"/>
      <c r="AK62" s="680"/>
      <c r="AL62" s="680"/>
      <c r="AM62" s="680"/>
      <c r="AN62" s="1119"/>
      <c r="AO62" s="1118"/>
      <c r="AP62" s="1118"/>
      <c r="AQ62" s="1118"/>
      <c r="AR62" s="1118"/>
      <c r="AS62" s="1118"/>
      <c r="AT62" s="1118"/>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0"/>
      <c r="BR62" s="680"/>
      <c r="BS62" s="680"/>
      <c r="BT62" s="680"/>
      <c r="BU62" s="680"/>
      <c r="BV62" s="680"/>
      <c r="BW62" s="680"/>
      <c r="BX62" s="680"/>
      <c r="BY62" s="680"/>
      <c r="BZ62" s="680"/>
      <c r="CA62" s="680"/>
      <c r="CB62" s="680"/>
      <c r="CC62" s="680"/>
      <c r="CD62" s="680"/>
      <c r="CE62" s="680"/>
      <c r="CF62" s="680"/>
      <c r="CG62" s="680"/>
      <c r="CH62" s="680"/>
      <c r="CI62" s="680"/>
      <c r="CJ62" s="680"/>
      <c r="CK62" s="680"/>
      <c r="CL62" s="680"/>
      <c r="CM62" s="680"/>
      <c r="CN62" s="680"/>
      <c r="CO62" s="680"/>
      <c r="CP62" s="680"/>
      <c r="CQ62" s="680"/>
      <c r="CR62" s="680"/>
      <c r="CS62" s="680"/>
      <c r="CT62" s="680"/>
      <c r="CU62" s="680"/>
      <c r="CV62" s="680"/>
      <c r="CW62" s="680"/>
      <c r="CX62" s="680"/>
      <c r="CY62" s="680"/>
      <c r="CZ62" s="680"/>
      <c r="DA62" s="680"/>
      <c r="DB62" s="680"/>
      <c r="DC62" s="680"/>
      <c r="DD62" s="680"/>
      <c r="DE62" s="680"/>
      <c r="DF62" s="680"/>
      <c r="DG62" s="680"/>
      <c r="DH62" s="680"/>
      <c r="DI62" s="680"/>
      <c r="DJ62" s="680"/>
      <c r="DK62" s="680"/>
      <c r="DL62" s="680"/>
      <c r="DM62" s="1129"/>
      <c r="DN62" s="1129"/>
      <c r="DO62" s="1129"/>
      <c r="DP62" s="1129"/>
      <c r="DQ62" s="1126"/>
      <c r="DR62" s="1126"/>
      <c r="DS62" s="1126"/>
      <c r="DT62" s="1126"/>
      <c r="DU62" s="1162"/>
      <c r="DV62" s="1162"/>
      <c r="DW62" s="1162"/>
      <c r="DX62" s="680"/>
      <c r="DY62" s="680"/>
      <c r="DZ62" s="680"/>
      <c r="EA62" s="680"/>
      <c r="EB62" s="728"/>
      <c r="EC62" s="728"/>
      <c r="ED62" s="728"/>
      <c r="EE62" s="728"/>
      <c r="EF62" s="680"/>
      <c r="EG62" s="680"/>
      <c r="EH62" s="680"/>
      <c r="GK62" s="41"/>
      <c r="GL62" s="41"/>
      <c r="GM62" s="41"/>
      <c r="GN62" s="41"/>
      <c r="GO62" s="41"/>
      <c r="GP62" s="41"/>
      <c r="GQ62" s="41"/>
      <c r="GR62" s="41"/>
      <c r="GS62" s="41"/>
      <c r="GT62" s="41"/>
      <c r="GU62" s="41"/>
      <c r="GV62" s="41"/>
      <c r="GW62" s="41"/>
      <c r="GX62" s="41"/>
      <c r="GY62" s="41"/>
      <c r="GZ62" s="41"/>
      <c r="HA62" s="41"/>
    </row>
    <row r="63" spans="1:209" s="40" customFormat="1" ht="13.5" customHeight="1">
      <c r="A63" s="1145" t="s">
        <v>330</v>
      </c>
      <c r="B63" s="1154">
        <v>787</v>
      </c>
      <c r="C63" s="1142">
        <v>10148</v>
      </c>
      <c r="D63" s="1142">
        <v>1335</v>
      </c>
      <c r="E63" s="1142">
        <v>2335</v>
      </c>
      <c r="F63" s="1142">
        <v>623</v>
      </c>
      <c r="G63" s="1142">
        <v>419</v>
      </c>
      <c r="H63" s="1142">
        <v>164</v>
      </c>
      <c r="I63" s="1112">
        <v>15024</v>
      </c>
      <c r="J63" s="708"/>
      <c r="K63" s="708"/>
      <c r="L63" s="708"/>
      <c r="M63" s="708"/>
      <c r="N63" s="708"/>
      <c r="O63" s="708"/>
      <c r="P63" s="708"/>
      <c r="Q63" s="708"/>
      <c r="R63" s="1112">
        <v>141</v>
      </c>
      <c r="S63" s="1112">
        <v>2109</v>
      </c>
      <c r="T63" s="1112">
        <v>2708</v>
      </c>
      <c r="U63" s="1112">
        <v>2176</v>
      </c>
      <c r="V63" s="1112">
        <v>1951</v>
      </c>
      <c r="W63" s="1112">
        <v>1063</v>
      </c>
      <c r="X63" s="1112">
        <v>10148</v>
      </c>
      <c r="Y63" s="680"/>
      <c r="Z63" s="680"/>
      <c r="AA63" s="680"/>
      <c r="AB63" s="680"/>
      <c r="AC63" s="680"/>
      <c r="AD63" s="680"/>
      <c r="AE63" s="680"/>
      <c r="AF63" s="680"/>
      <c r="AG63" s="680"/>
      <c r="AH63" s="680"/>
      <c r="AI63" s="680"/>
      <c r="AJ63" s="680"/>
      <c r="AK63" s="680"/>
      <c r="AL63" s="680"/>
      <c r="AM63" s="680"/>
      <c r="AN63" s="1119">
        <v>101</v>
      </c>
      <c r="AO63" s="1118">
        <v>147</v>
      </c>
      <c r="AP63" s="1118">
        <v>64</v>
      </c>
      <c r="AQ63" s="1118">
        <v>17</v>
      </c>
      <c r="AR63" s="1118">
        <v>5</v>
      </c>
      <c r="AS63" s="1118">
        <v>6</v>
      </c>
      <c r="AT63" s="1118">
        <v>239</v>
      </c>
      <c r="AU63" s="680"/>
      <c r="AV63" s="680"/>
      <c r="AW63" s="680"/>
      <c r="AX63" s="680"/>
      <c r="AY63" s="680"/>
      <c r="AZ63" s="680"/>
      <c r="BA63" s="680"/>
      <c r="BB63" s="680"/>
      <c r="BC63" s="680"/>
      <c r="BD63" s="680"/>
      <c r="BE63" s="680"/>
      <c r="BF63" s="680"/>
      <c r="BG63" s="680"/>
      <c r="BH63" s="680"/>
      <c r="BI63" s="680"/>
      <c r="BJ63" s="680"/>
      <c r="BK63" s="680"/>
      <c r="BL63" s="680"/>
      <c r="BM63" s="680"/>
      <c r="BN63" s="680"/>
      <c r="BO63" s="680"/>
      <c r="BP63" s="680"/>
      <c r="BQ63" s="680"/>
      <c r="BR63" s="680"/>
      <c r="BS63" s="680"/>
      <c r="BT63" s="680"/>
      <c r="BU63" s="680"/>
      <c r="BV63" s="680"/>
      <c r="BW63" s="680"/>
      <c r="BX63" s="680"/>
      <c r="BY63" s="680"/>
      <c r="BZ63" s="680"/>
      <c r="CA63" s="680"/>
      <c r="CB63" s="680"/>
      <c r="CC63" s="680"/>
      <c r="CD63" s="680"/>
      <c r="CE63" s="680"/>
      <c r="CF63" s="680"/>
      <c r="CG63" s="680"/>
      <c r="CH63" s="680"/>
      <c r="CI63" s="680"/>
      <c r="CJ63" s="680"/>
      <c r="CK63" s="680"/>
      <c r="CL63" s="680"/>
      <c r="CM63" s="680"/>
      <c r="CN63" s="680"/>
      <c r="CO63" s="680"/>
      <c r="CP63" s="680"/>
      <c r="CQ63" s="680"/>
      <c r="CR63" s="680"/>
      <c r="CS63" s="680"/>
      <c r="CT63" s="680"/>
      <c r="CU63" s="680"/>
      <c r="CV63" s="680"/>
      <c r="CW63" s="680"/>
      <c r="CX63" s="680"/>
      <c r="CY63" s="680"/>
      <c r="CZ63" s="680"/>
      <c r="DA63" s="680"/>
      <c r="DB63" s="680"/>
      <c r="DC63" s="680"/>
      <c r="DD63" s="680"/>
      <c r="DE63" s="680"/>
      <c r="DF63" s="680"/>
      <c r="DG63" s="680"/>
      <c r="DH63" s="680"/>
      <c r="DI63" s="680"/>
      <c r="DJ63" s="680"/>
      <c r="DK63" s="680"/>
      <c r="DL63" s="680"/>
      <c r="DM63" s="1129">
        <v>101</v>
      </c>
      <c r="DN63" s="1129">
        <v>58</v>
      </c>
      <c r="DO63" s="1129">
        <v>117</v>
      </c>
      <c r="DP63" s="1129">
        <v>276</v>
      </c>
      <c r="DQ63" s="1126">
        <v>51</v>
      </c>
      <c r="DR63" s="1126">
        <v>39</v>
      </c>
      <c r="DS63" s="1126">
        <v>59</v>
      </c>
      <c r="DT63" s="1126">
        <v>113</v>
      </c>
      <c r="DU63" s="1162">
        <v>159220.99464412942</v>
      </c>
      <c r="DV63" s="1162">
        <v>170587.48698607428</v>
      </c>
      <c r="DW63" s="1162">
        <v>197047.56229260933</v>
      </c>
      <c r="DX63" s="680"/>
      <c r="DY63" s="680"/>
      <c r="DZ63" s="680"/>
      <c r="EA63" s="680"/>
      <c r="EB63" s="728"/>
      <c r="EC63" s="728"/>
      <c r="ED63" s="728"/>
      <c r="EE63" s="728"/>
      <c r="EF63" s="680"/>
      <c r="EG63" s="680"/>
      <c r="EH63" s="680"/>
      <c r="GK63" s="41"/>
      <c r="GL63" s="41"/>
      <c r="GM63" s="41"/>
      <c r="GN63" s="41"/>
      <c r="GO63" s="41"/>
      <c r="GP63" s="41"/>
      <c r="GQ63" s="41"/>
      <c r="GR63" s="41"/>
      <c r="GS63" s="41"/>
      <c r="GT63" s="41"/>
      <c r="GU63" s="41"/>
      <c r="GV63" s="41"/>
      <c r="GW63" s="41"/>
      <c r="GX63" s="41"/>
      <c r="GY63" s="41"/>
      <c r="GZ63" s="41"/>
      <c r="HA63" s="41"/>
    </row>
    <row r="64" spans="1:209" s="40" customFormat="1" ht="13.5" customHeight="1">
      <c r="A64" s="1145"/>
      <c r="B64" s="1154"/>
      <c r="C64" s="1142"/>
      <c r="D64" s="1142"/>
      <c r="E64" s="1142"/>
      <c r="F64" s="1142"/>
      <c r="G64" s="1142"/>
      <c r="H64" s="1142"/>
      <c r="I64" s="1112"/>
      <c r="J64" s="708"/>
      <c r="K64" s="708"/>
      <c r="L64" s="708"/>
      <c r="M64" s="708"/>
      <c r="N64" s="708"/>
      <c r="O64" s="708"/>
      <c r="P64" s="708"/>
      <c r="Q64" s="708"/>
      <c r="R64" s="1112"/>
      <c r="S64" s="1112"/>
      <c r="T64" s="1112"/>
      <c r="U64" s="1112"/>
      <c r="V64" s="1112"/>
      <c r="W64" s="1112"/>
      <c r="X64" s="1112"/>
      <c r="Y64" s="680"/>
      <c r="Z64" s="680"/>
      <c r="AA64" s="680"/>
      <c r="AB64" s="680"/>
      <c r="AC64" s="680"/>
      <c r="AD64" s="680"/>
      <c r="AE64" s="680"/>
      <c r="AF64" s="680"/>
      <c r="AG64" s="680"/>
      <c r="AH64" s="680"/>
      <c r="AI64" s="680"/>
      <c r="AJ64" s="680"/>
      <c r="AK64" s="680"/>
      <c r="AL64" s="680"/>
      <c r="AM64" s="680"/>
      <c r="AN64" s="1119"/>
      <c r="AO64" s="1118"/>
      <c r="AP64" s="1118"/>
      <c r="AQ64" s="1118"/>
      <c r="AR64" s="1118"/>
      <c r="AS64" s="1118"/>
      <c r="AT64" s="1118"/>
      <c r="AU64" s="680"/>
      <c r="AV64" s="680"/>
      <c r="AW64" s="680"/>
      <c r="AX64" s="680"/>
      <c r="AY64" s="680"/>
      <c r="AZ64" s="680"/>
      <c r="BA64" s="680"/>
      <c r="BB64" s="680"/>
      <c r="BC64" s="680"/>
      <c r="BD64" s="680"/>
      <c r="BE64" s="680"/>
      <c r="BF64" s="680"/>
      <c r="BG64" s="680"/>
      <c r="BH64" s="680"/>
      <c r="BI64" s="680"/>
      <c r="BJ64" s="680"/>
      <c r="BK64" s="680"/>
      <c r="BL64" s="680"/>
      <c r="BM64" s="680"/>
      <c r="BN64" s="680"/>
      <c r="BO64" s="680"/>
      <c r="BP64" s="680"/>
      <c r="BQ64" s="680"/>
      <c r="BR64" s="680"/>
      <c r="BS64" s="680"/>
      <c r="BT64" s="680"/>
      <c r="BU64" s="680"/>
      <c r="BV64" s="680"/>
      <c r="BW64" s="680"/>
      <c r="BX64" s="680"/>
      <c r="BY64" s="680"/>
      <c r="BZ64" s="680"/>
      <c r="CA64" s="680"/>
      <c r="CB64" s="680"/>
      <c r="CC64" s="680"/>
      <c r="CD64" s="680"/>
      <c r="CE64" s="680"/>
      <c r="CF64" s="680"/>
      <c r="CG64" s="680"/>
      <c r="CH64" s="680"/>
      <c r="CI64" s="680"/>
      <c r="CJ64" s="680"/>
      <c r="CK64" s="680"/>
      <c r="CL64" s="680"/>
      <c r="CM64" s="680"/>
      <c r="CN64" s="680"/>
      <c r="CO64" s="680"/>
      <c r="CP64" s="680"/>
      <c r="CQ64" s="680"/>
      <c r="CR64" s="680"/>
      <c r="CS64" s="680"/>
      <c r="CT64" s="680"/>
      <c r="CU64" s="680"/>
      <c r="CV64" s="680"/>
      <c r="CW64" s="680"/>
      <c r="CX64" s="680"/>
      <c r="CY64" s="680"/>
      <c r="CZ64" s="680"/>
      <c r="DA64" s="680"/>
      <c r="DB64" s="680"/>
      <c r="DC64" s="680"/>
      <c r="DD64" s="680"/>
      <c r="DE64" s="680"/>
      <c r="DF64" s="680"/>
      <c r="DG64" s="680"/>
      <c r="DH64" s="680"/>
      <c r="DI64" s="680"/>
      <c r="DJ64" s="680"/>
      <c r="DK64" s="680"/>
      <c r="DL64" s="680"/>
      <c r="DM64" s="1129"/>
      <c r="DN64" s="1129"/>
      <c r="DO64" s="1129"/>
      <c r="DP64" s="1129"/>
      <c r="DQ64" s="1126"/>
      <c r="DR64" s="1126"/>
      <c r="DS64" s="1126"/>
      <c r="DT64" s="1126"/>
      <c r="DU64" s="1162"/>
      <c r="DV64" s="1162"/>
      <c r="DW64" s="1162"/>
      <c r="DX64" s="680"/>
      <c r="DY64" s="680"/>
      <c r="DZ64" s="680"/>
      <c r="EA64" s="680"/>
      <c r="EB64" s="728"/>
      <c r="EC64" s="728"/>
      <c r="ED64" s="728"/>
      <c r="EE64" s="728"/>
      <c r="EF64" s="680"/>
      <c r="EG64" s="680"/>
      <c r="EH64" s="680"/>
      <c r="GK64" s="41"/>
      <c r="GL64" s="41"/>
      <c r="GM64" s="41"/>
      <c r="GN64" s="41"/>
      <c r="GO64" s="41"/>
      <c r="GP64" s="41"/>
      <c r="GQ64" s="41"/>
      <c r="GR64" s="41"/>
      <c r="GS64" s="41"/>
      <c r="GT64" s="41"/>
      <c r="GU64" s="41"/>
      <c r="GV64" s="41"/>
      <c r="GW64" s="41"/>
      <c r="GX64" s="41"/>
      <c r="GY64" s="41"/>
      <c r="GZ64" s="41"/>
      <c r="HA64" s="41"/>
    </row>
    <row r="65" spans="1:138" s="41" customFormat="1" ht="12" customHeight="1" thickBot="1">
      <c r="A65" s="438"/>
      <c r="B65" s="469"/>
      <c r="C65" s="470"/>
      <c r="D65" s="470"/>
      <c r="E65" s="470"/>
      <c r="F65" s="470"/>
      <c r="G65" s="470"/>
      <c r="H65" s="470"/>
      <c r="I65" s="470"/>
      <c r="J65" s="69"/>
      <c r="K65" s="69"/>
      <c r="L65" s="69"/>
      <c r="M65" s="69"/>
      <c r="N65" s="69"/>
      <c r="O65" s="69"/>
      <c r="P65" s="69"/>
      <c r="Q65" s="69"/>
      <c r="R65" s="470"/>
      <c r="S65" s="470"/>
      <c r="T65" s="470"/>
      <c r="U65" s="470"/>
      <c r="V65" s="470"/>
      <c r="W65" s="470"/>
      <c r="X65" s="470"/>
      <c r="Y65" s="69"/>
      <c r="Z65" s="69"/>
      <c r="AA65" s="69"/>
      <c r="AB65" s="69"/>
      <c r="AC65" s="69"/>
      <c r="AD65" s="69"/>
      <c r="AE65" s="69"/>
      <c r="AF65" s="69"/>
      <c r="AG65" s="69"/>
      <c r="AH65" s="69"/>
      <c r="AI65" s="69"/>
      <c r="AJ65" s="69"/>
      <c r="AK65" s="69"/>
      <c r="AL65" s="69"/>
      <c r="AM65" s="69"/>
      <c r="AN65" s="470"/>
      <c r="AO65" s="470"/>
      <c r="AP65" s="470"/>
      <c r="AQ65" s="470"/>
      <c r="AR65" s="470"/>
      <c r="AS65" s="470"/>
      <c r="AT65" s="470"/>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470"/>
      <c r="DN65" s="470"/>
      <c r="DO65" s="470"/>
      <c r="DP65" s="470"/>
      <c r="DQ65" s="471"/>
      <c r="DR65" s="471"/>
      <c r="DS65" s="471"/>
      <c r="DT65" s="471"/>
      <c r="DU65" s="472"/>
      <c r="DV65" s="472"/>
      <c r="DW65" s="472"/>
      <c r="DX65" s="69"/>
      <c r="DY65" s="69"/>
      <c r="DZ65" s="69"/>
      <c r="EA65" s="69"/>
      <c r="EB65" s="470"/>
      <c r="EC65" s="470"/>
      <c r="ED65" s="470"/>
      <c r="EE65" s="470"/>
      <c r="EF65" s="69"/>
      <c r="EG65" s="69"/>
      <c r="EH65" s="69"/>
    </row>
    <row r="66" spans="1:138" s="533" customFormat="1" ht="13.5" customHeight="1">
      <c r="A66" s="690"/>
      <c r="B66" s="691" t="s">
        <v>255</v>
      </c>
      <c r="C66" s="694" t="s">
        <v>256</v>
      </c>
      <c r="D66" s="702"/>
      <c r="E66" s="702"/>
      <c r="F66" s="702"/>
      <c r="G66" s="703"/>
      <c r="H66" s="682"/>
      <c r="I66" s="682"/>
      <c r="J66" s="677"/>
      <c r="K66" s="677"/>
      <c r="L66" s="677"/>
      <c r="M66" s="677"/>
      <c r="N66" s="677"/>
      <c r="O66" s="677"/>
      <c r="P66" s="677"/>
      <c r="Q66" s="677"/>
      <c r="R66" s="694" t="s">
        <v>259</v>
      </c>
      <c r="S66" s="702"/>
      <c r="T66" s="702"/>
      <c r="U66" s="702"/>
      <c r="V66" s="703"/>
      <c r="W66" s="682"/>
      <c r="X66" s="682"/>
      <c r="Y66" s="677"/>
      <c r="Z66" s="677"/>
      <c r="AA66" s="677"/>
      <c r="AB66" s="677"/>
      <c r="AC66" s="677"/>
      <c r="AD66" s="677"/>
      <c r="AE66" s="677"/>
      <c r="AF66" s="677"/>
      <c r="AG66" s="694" t="s">
        <v>260</v>
      </c>
      <c r="AH66" s="695"/>
      <c r="AI66" s="695"/>
      <c r="AJ66" s="695"/>
      <c r="AK66" s="696"/>
      <c r="AL66" s="694" t="s">
        <v>261</v>
      </c>
      <c r="AM66" s="696"/>
      <c r="AN66" s="694" t="s">
        <v>262</v>
      </c>
      <c r="AO66" s="695"/>
      <c r="AP66" s="695"/>
      <c r="AQ66" s="695"/>
      <c r="AR66" s="696"/>
      <c r="AS66" s="682"/>
      <c r="AT66" s="682"/>
      <c r="AU66" s="694" t="s">
        <v>262</v>
      </c>
      <c r="AV66" s="695"/>
      <c r="AW66" s="695"/>
      <c r="AX66" s="695"/>
      <c r="AY66" s="696"/>
      <c r="AZ66" s="677"/>
      <c r="BA66" s="677"/>
      <c r="BB66" s="677"/>
      <c r="BC66" s="677"/>
      <c r="BD66" s="694" t="s">
        <v>263</v>
      </c>
      <c r="BE66" s="695"/>
      <c r="BF66" s="695"/>
      <c r="BG66" s="695"/>
      <c r="BH66" s="696"/>
      <c r="BI66" s="677"/>
      <c r="BJ66" s="677"/>
      <c r="BK66" s="677"/>
      <c r="BL66" s="694" t="s">
        <v>264</v>
      </c>
      <c r="BM66" s="695"/>
      <c r="BN66" s="695"/>
      <c r="BO66" s="695"/>
      <c r="BP66" s="696"/>
      <c r="BQ66" s="694" t="s">
        <v>265</v>
      </c>
      <c r="BR66" s="695"/>
      <c r="BS66" s="695"/>
      <c r="BT66" s="695"/>
      <c r="BU66" s="695"/>
      <c r="BV66" s="695"/>
      <c r="BW66" s="696"/>
      <c r="BX66" s="677"/>
      <c r="BY66" s="677"/>
      <c r="BZ66" s="677"/>
      <c r="CA66" s="677"/>
      <c r="CB66" s="677"/>
      <c r="CC66" s="677"/>
      <c r="CD66" s="677"/>
      <c r="CE66" s="677"/>
      <c r="CF66" s="677"/>
      <c r="CG66" s="677"/>
      <c r="CH66" s="677"/>
      <c r="CI66" s="677"/>
      <c r="CJ66" s="677"/>
      <c r="CK66" s="694" t="s">
        <v>265</v>
      </c>
      <c r="CL66" s="695"/>
      <c r="CM66" s="695"/>
      <c r="CN66" s="695"/>
      <c r="CO66" s="695"/>
      <c r="CP66" s="695"/>
      <c r="CQ66" s="696"/>
      <c r="CR66" s="677"/>
      <c r="CS66" s="677"/>
      <c r="CT66" s="677"/>
      <c r="CU66" s="677"/>
      <c r="CV66" s="677"/>
      <c r="CW66" s="694" t="s">
        <v>266</v>
      </c>
      <c r="CX66" s="695"/>
      <c r="CY66" s="696"/>
      <c r="CZ66" s="677"/>
      <c r="DA66" s="694" t="s">
        <v>267</v>
      </c>
      <c r="DB66" s="695"/>
      <c r="DC66" s="695"/>
      <c r="DD66" s="696"/>
      <c r="DE66" s="677"/>
      <c r="DF66" s="677"/>
      <c r="DG66" s="677"/>
      <c r="DH66" s="677"/>
      <c r="DI66" s="694" t="s">
        <v>268</v>
      </c>
      <c r="DJ66" s="695"/>
      <c r="DK66" s="695"/>
      <c r="DL66" s="696"/>
      <c r="DM66" s="718" t="s">
        <v>269</v>
      </c>
      <c r="DN66" s="719"/>
      <c r="DO66" s="719"/>
      <c r="DP66" s="719"/>
      <c r="DQ66" s="719"/>
      <c r="DR66" s="720"/>
      <c r="DS66" s="729"/>
      <c r="DT66" s="729"/>
      <c r="DU66" s="730"/>
      <c r="DV66" s="730"/>
      <c r="DW66" s="730"/>
      <c r="DX66" s="718" t="s">
        <v>269</v>
      </c>
      <c r="DY66" s="719"/>
      <c r="DZ66" s="719"/>
      <c r="EA66" s="719"/>
      <c r="EB66" s="719"/>
      <c r="EC66" s="720"/>
      <c r="ED66" s="682"/>
      <c r="EE66" s="682"/>
      <c r="EF66" s="677"/>
      <c r="EG66" s="677"/>
      <c r="EH66" s="677"/>
    </row>
    <row r="67" spans="1:138" s="533" customFormat="1" ht="14.25" customHeight="1" thickBot="1">
      <c r="A67" s="690"/>
      <c r="B67" s="692" t="s">
        <v>64</v>
      </c>
      <c r="C67" s="697" t="s">
        <v>67</v>
      </c>
      <c r="D67" s="704"/>
      <c r="E67" s="704"/>
      <c r="F67" s="704"/>
      <c r="G67" s="705"/>
      <c r="H67" s="682"/>
      <c r="I67" s="682"/>
      <c r="J67" s="677"/>
      <c r="K67" s="677"/>
      <c r="L67" s="677"/>
      <c r="M67" s="677"/>
      <c r="N67" s="677"/>
      <c r="O67" s="677"/>
      <c r="P67" s="677"/>
      <c r="Q67" s="677"/>
      <c r="R67" s="697" t="s">
        <v>68</v>
      </c>
      <c r="S67" s="704"/>
      <c r="T67" s="704"/>
      <c r="U67" s="704"/>
      <c r="V67" s="705"/>
      <c r="W67" s="682"/>
      <c r="X67" s="682"/>
      <c r="Y67" s="677"/>
      <c r="Z67" s="677"/>
      <c r="AA67" s="677"/>
      <c r="AB67" s="677"/>
      <c r="AC67" s="677"/>
      <c r="AD67" s="677"/>
      <c r="AE67" s="677"/>
      <c r="AF67" s="677"/>
      <c r="AG67" s="697" t="s">
        <v>517</v>
      </c>
      <c r="AH67" s="698"/>
      <c r="AI67" s="698"/>
      <c r="AJ67" s="698"/>
      <c r="AK67" s="699"/>
      <c r="AL67" s="697" t="s">
        <v>69</v>
      </c>
      <c r="AM67" s="699"/>
      <c r="AN67" s="697" t="s">
        <v>530</v>
      </c>
      <c r="AO67" s="698"/>
      <c r="AP67" s="698"/>
      <c r="AQ67" s="698"/>
      <c r="AR67" s="699"/>
      <c r="AS67" s="682"/>
      <c r="AT67" s="682"/>
      <c r="AU67" s="697" t="s">
        <v>530</v>
      </c>
      <c r="AV67" s="698"/>
      <c r="AW67" s="698"/>
      <c r="AX67" s="698"/>
      <c r="AY67" s="699"/>
      <c r="AZ67" s="677"/>
      <c r="BA67" s="677"/>
      <c r="BB67" s="677"/>
      <c r="BC67" s="677"/>
      <c r="BD67" s="697" t="s">
        <v>71</v>
      </c>
      <c r="BE67" s="698"/>
      <c r="BF67" s="698"/>
      <c r="BG67" s="698"/>
      <c r="BH67" s="699"/>
      <c r="BI67" s="677"/>
      <c r="BJ67" s="677"/>
      <c r="BK67" s="677"/>
      <c r="BL67" s="697" t="s">
        <v>72</v>
      </c>
      <c r="BM67" s="698"/>
      <c r="BN67" s="698"/>
      <c r="BO67" s="698"/>
      <c r="BP67" s="699"/>
      <c r="BQ67" s="697" t="s">
        <v>77</v>
      </c>
      <c r="BR67" s="698"/>
      <c r="BS67" s="698"/>
      <c r="BT67" s="698"/>
      <c r="BU67" s="698"/>
      <c r="BV67" s="698"/>
      <c r="BW67" s="699"/>
      <c r="BX67" s="677"/>
      <c r="BY67" s="677"/>
      <c r="BZ67" s="677"/>
      <c r="CA67" s="677"/>
      <c r="CB67" s="677"/>
      <c r="CC67" s="677"/>
      <c r="CD67" s="677"/>
      <c r="CE67" s="677"/>
      <c r="CF67" s="677"/>
      <c r="CG67" s="677"/>
      <c r="CH67" s="677"/>
      <c r="CI67" s="677"/>
      <c r="CJ67" s="677"/>
      <c r="CK67" s="697" t="s">
        <v>79</v>
      </c>
      <c r="CL67" s="698"/>
      <c r="CM67" s="698"/>
      <c r="CN67" s="698"/>
      <c r="CO67" s="698"/>
      <c r="CP67" s="698"/>
      <c r="CQ67" s="699"/>
      <c r="CR67" s="677"/>
      <c r="CS67" s="677"/>
      <c r="CT67" s="677"/>
      <c r="CU67" s="677"/>
      <c r="CV67" s="677"/>
      <c r="CW67" s="697" t="s">
        <v>13</v>
      </c>
      <c r="CX67" s="698"/>
      <c r="CY67" s="699"/>
      <c r="CZ67" s="677"/>
      <c r="DA67" s="697" t="s">
        <v>83</v>
      </c>
      <c r="DB67" s="698"/>
      <c r="DC67" s="698"/>
      <c r="DD67" s="699"/>
      <c r="DE67" s="677"/>
      <c r="DF67" s="677"/>
      <c r="DG67" s="677"/>
      <c r="DH67" s="677"/>
      <c r="DI67" s="697" t="s">
        <v>84</v>
      </c>
      <c r="DJ67" s="698"/>
      <c r="DK67" s="698"/>
      <c r="DL67" s="699"/>
      <c r="DM67" s="722" t="s">
        <v>87</v>
      </c>
      <c r="DN67" s="723"/>
      <c r="DO67" s="723"/>
      <c r="DP67" s="723"/>
      <c r="DQ67" s="723"/>
      <c r="DR67" s="724"/>
      <c r="DS67" s="729"/>
      <c r="DT67" s="729"/>
      <c r="DU67" s="730"/>
      <c r="DV67" s="730"/>
      <c r="DW67" s="730"/>
      <c r="DX67" s="722" t="s">
        <v>89</v>
      </c>
      <c r="DY67" s="723"/>
      <c r="DZ67" s="723"/>
      <c r="EA67" s="723"/>
      <c r="EB67" s="723"/>
      <c r="EC67" s="724"/>
      <c r="ED67" s="682"/>
      <c r="EE67" s="682"/>
      <c r="EF67" s="677"/>
      <c r="EG67" s="677"/>
      <c r="EH67" s="677"/>
    </row>
    <row r="68" spans="1:209" s="40" customFormat="1" ht="12" customHeight="1">
      <c r="A68" s="683"/>
      <c r="B68" s="683"/>
      <c r="C68" s="683" t="s">
        <v>190</v>
      </c>
      <c r="D68" s="683"/>
      <c r="E68" s="683"/>
      <c r="F68" s="683"/>
      <c r="G68" s="683"/>
      <c r="H68" s="683"/>
      <c r="I68" s="683"/>
      <c r="J68" s="683" t="s">
        <v>191</v>
      </c>
      <c r="K68" s="683"/>
      <c r="L68" s="684"/>
      <c r="M68" s="683"/>
      <c r="N68" s="683"/>
      <c r="O68" s="683"/>
      <c r="P68" s="683"/>
      <c r="Q68" s="683"/>
      <c r="R68" s="742" t="s">
        <v>190</v>
      </c>
      <c r="S68" s="683"/>
      <c r="T68" s="683"/>
      <c r="U68" s="683"/>
      <c r="V68" s="683"/>
      <c r="W68" s="683"/>
      <c r="X68" s="680"/>
      <c r="Y68" s="742" t="s">
        <v>191</v>
      </c>
      <c r="Z68" s="683"/>
      <c r="AA68" s="683"/>
      <c r="AB68" s="683"/>
      <c r="AC68" s="683"/>
      <c r="AD68" s="683"/>
      <c r="AE68" s="683"/>
      <c r="AF68" s="683"/>
      <c r="AG68" s="683"/>
      <c r="AH68" s="683"/>
      <c r="AI68" s="683"/>
      <c r="AJ68" s="683"/>
      <c r="AK68" s="683"/>
      <c r="AL68" s="683"/>
      <c r="AM68" s="683"/>
      <c r="AN68" s="683"/>
      <c r="AO68" s="683"/>
      <c r="AP68" s="683"/>
      <c r="AQ68" s="683"/>
      <c r="AR68" s="683"/>
      <c r="AS68" s="683"/>
      <c r="AT68" s="683"/>
      <c r="AU68" s="683"/>
      <c r="AV68" s="683"/>
      <c r="AW68" s="684"/>
      <c r="AX68" s="683"/>
      <c r="AY68" s="683"/>
      <c r="AZ68" s="683"/>
      <c r="BA68" s="683"/>
      <c r="BB68" s="680"/>
      <c r="BC68" s="680"/>
      <c r="BD68" s="683"/>
      <c r="BE68" s="683"/>
      <c r="BF68" s="683"/>
      <c r="BG68" s="683"/>
      <c r="BH68" s="683"/>
      <c r="BI68" s="683"/>
      <c r="BJ68" s="683"/>
      <c r="BK68" s="683"/>
      <c r="BL68" s="683"/>
      <c r="BM68" s="683"/>
      <c r="BN68" s="683"/>
      <c r="BO68" s="683"/>
      <c r="BP68" s="683"/>
      <c r="BQ68" s="683"/>
      <c r="BR68" s="683"/>
      <c r="BS68" s="683"/>
      <c r="BT68" s="683"/>
      <c r="BU68" s="683"/>
      <c r="BV68" s="683"/>
      <c r="BW68" s="683"/>
      <c r="BX68" s="683"/>
      <c r="BY68" s="683"/>
      <c r="BZ68" s="683"/>
      <c r="CA68" s="683"/>
      <c r="CB68" s="683"/>
      <c r="CC68" s="683"/>
      <c r="CD68" s="683"/>
      <c r="CE68" s="683"/>
      <c r="CF68" s="683"/>
      <c r="CG68" s="683"/>
      <c r="CH68" s="683"/>
      <c r="CI68" s="683"/>
      <c r="CJ68" s="683"/>
      <c r="CK68" s="683"/>
      <c r="CL68" s="683"/>
      <c r="CM68" s="683"/>
      <c r="CN68" s="683"/>
      <c r="CO68" s="683"/>
      <c r="CP68" s="683"/>
      <c r="CQ68" s="683"/>
      <c r="CR68" s="683"/>
      <c r="CS68" s="683"/>
      <c r="CT68" s="683"/>
      <c r="CU68" s="683"/>
      <c r="CV68" s="683"/>
      <c r="CW68" s="683"/>
      <c r="CX68" s="683"/>
      <c r="CY68" s="683"/>
      <c r="CZ68" s="683"/>
      <c r="DA68" s="683" t="s">
        <v>190</v>
      </c>
      <c r="DB68" s="683"/>
      <c r="DC68" s="683"/>
      <c r="DD68" s="683"/>
      <c r="DE68" s="683" t="s">
        <v>191</v>
      </c>
      <c r="DF68" s="683"/>
      <c r="DG68" s="683"/>
      <c r="DH68" s="683"/>
      <c r="DI68" s="683" t="s">
        <v>63</v>
      </c>
      <c r="DJ68" s="683"/>
      <c r="DK68" s="683" t="s">
        <v>191</v>
      </c>
      <c r="DL68" s="683"/>
      <c r="DM68" s="731" t="s">
        <v>190</v>
      </c>
      <c r="DN68" s="731"/>
      <c r="DO68" s="731"/>
      <c r="DP68" s="731"/>
      <c r="DQ68" s="731"/>
      <c r="DR68" s="731"/>
      <c r="DS68" s="731"/>
      <c r="DT68" s="731"/>
      <c r="DU68" s="683"/>
      <c r="DV68" s="683"/>
      <c r="DW68" s="683"/>
      <c r="DX68" s="683" t="s">
        <v>191</v>
      </c>
      <c r="DY68" s="683"/>
      <c r="DZ68" s="683"/>
      <c r="EA68" s="683"/>
      <c r="EB68" s="731"/>
      <c r="EC68" s="731"/>
      <c r="ED68" s="731"/>
      <c r="EE68" s="731"/>
      <c r="EF68" s="683"/>
      <c r="EG68" s="683"/>
      <c r="EH68" s="683"/>
      <c r="GK68" s="41"/>
      <c r="GL68" s="41"/>
      <c r="GM68" s="41"/>
      <c r="GN68" s="41"/>
      <c r="GO68" s="41"/>
      <c r="GP68" s="41"/>
      <c r="GQ68" s="41"/>
      <c r="GR68" s="41"/>
      <c r="GS68" s="41"/>
      <c r="GT68" s="41"/>
      <c r="GU68" s="41"/>
      <c r="GV68" s="41"/>
      <c r="GW68" s="41"/>
      <c r="GX68" s="41"/>
      <c r="GY68" s="41"/>
      <c r="GZ68" s="41"/>
      <c r="HA68" s="41"/>
    </row>
    <row r="69" spans="1:209" s="40" customFormat="1" ht="20.25" customHeight="1">
      <c r="A69" s="1147" t="s">
        <v>81</v>
      </c>
      <c r="B69" s="1114" t="s">
        <v>476</v>
      </c>
      <c r="C69" s="1136" t="s">
        <v>655</v>
      </c>
      <c r="D69" s="1136" t="s">
        <v>257</v>
      </c>
      <c r="E69" s="1136" t="s">
        <v>258</v>
      </c>
      <c r="F69" s="1136" t="s">
        <v>656</v>
      </c>
      <c r="G69" s="1136" t="s">
        <v>658</v>
      </c>
      <c r="H69" s="1130" t="s">
        <v>170</v>
      </c>
      <c r="I69" s="1136" t="s">
        <v>427</v>
      </c>
      <c r="J69" s="1137" t="s">
        <v>655</v>
      </c>
      <c r="K69" s="1137" t="s">
        <v>257</v>
      </c>
      <c r="L69" s="1137" t="s">
        <v>258</v>
      </c>
      <c r="M69" s="1137" t="s">
        <v>656</v>
      </c>
      <c r="N69" s="1137" t="s">
        <v>658</v>
      </c>
      <c r="O69" s="1125" t="s">
        <v>170</v>
      </c>
      <c r="P69" s="1137" t="s">
        <v>428</v>
      </c>
      <c r="Q69" s="1115" t="s">
        <v>426</v>
      </c>
      <c r="R69" s="1130" t="s">
        <v>454</v>
      </c>
      <c r="S69" s="1130" t="s">
        <v>430</v>
      </c>
      <c r="T69" s="1130" t="s">
        <v>455</v>
      </c>
      <c r="U69" s="1130" t="s">
        <v>456</v>
      </c>
      <c r="V69" s="1130" t="s">
        <v>457</v>
      </c>
      <c r="W69" s="1136" t="s">
        <v>659</v>
      </c>
      <c r="X69" s="1136" t="s">
        <v>459</v>
      </c>
      <c r="Y69" s="1140" t="s">
        <v>454</v>
      </c>
      <c r="Z69" s="1140" t="s">
        <v>430</v>
      </c>
      <c r="AA69" s="1140" t="s">
        <v>455</v>
      </c>
      <c r="AB69" s="1140" t="s">
        <v>456</v>
      </c>
      <c r="AC69" s="1140" t="s">
        <v>457</v>
      </c>
      <c r="AD69" s="1138" t="s">
        <v>659</v>
      </c>
      <c r="AE69" s="1137" t="s">
        <v>460</v>
      </c>
      <c r="AF69" s="1115" t="s">
        <v>426</v>
      </c>
      <c r="AG69" s="1114" t="s">
        <v>2</v>
      </c>
      <c r="AH69" s="1114" t="s">
        <v>3</v>
      </c>
      <c r="AI69" s="1114" t="s">
        <v>518</v>
      </c>
      <c r="AJ69" s="1158" t="s">
        <v>487</v>
      </c>
      <c r="AK69" s="1158" t="s">
        <v>502</v>
      </c>
      <c r="AL69" s="1114" t="s">
        <v>483</v>
      </c>
      <c r="AM69" s="1114" t="s">
        <v>484</v>
      </c>
      <c r="AN69" s="1117" t="s">
        <v>519</v>
      </c>
      <c r="AO69" s="1117" t="s">
        <v>531</v>
      </c>
      <c r="AP69" s="1117" t="s">
        <v>751</v>
      </c>
      <c r="AQ69" s="1117" t="s">
        <v>752</v>
      </c>
      <c r="AR69" s="1117" t="s">
        <v>532</v>
      </c>
      <c r="AS69" s="1117" t="s">
        <v>520</v>
      </c>
      <c r="AT69" s="1117" t="s">
        <v>527</v>
      </c>
      <c r="AU69" s="1120" t="s">
        <v>521</v>
      </c>
      <c r="AV69" s="1120" t="s">
        <v>285</v>
      </c>
      <c r="AW69" s="1120" t="s">
        <v>0</v>
      </c>
      <c r="AX69" s="1120" t="s">
        <v>1</v>
      </c>
      <c r="AY69" s="1120" t="s">
        <v>286</v>
      </c>
      <c r="AZ69" s="1120" t="s">
        <v>522</v>
      </c>
      <c r="BA69" s="1120" t="s">
        <v>523</v>
      </c>
      <c r="BB69" s="1116" t="s">
        <v>524</v>
      </c>
      <c r="BC69" s="1117" t="s">
        <v>525</v>
      </c>
      <c r="BD69" s="1115" t="s">
        <v>61</v>
      </c>
      <c r="BE69" s="1115" t="s">
        <v>196</v>
      </c>
      <c r="BF69" s="1115"/>
      <c r="BG69" s="1115"/>
      <c r="BH69" s="1115" t="s">
        <v>60</v>
      </c>
      <c r="BI69" s="1115" t="s">
        <v>119</v>
      </c>
      <c r="BJ69" s="1115"/>
      <c r="BK69" s="1115"/>
      <c r="BL69" s="1115" t="s">
        <v>62</v>
      </c>
      <c r="BM69" s="1115" t="s">
        <v>550</v>
      </c>
      <c r="BN69" s="1115"/>
      <c r="BO69" s="1115"/>
      <c r="BP69" s="1115"/>
      <c r="BQ69" s="1115" t="s">
        <v>556</v>
      </c>
      <c r="BR69" s="1115"/>
      <c r="BS69" s="1115"/>
      <c r="BT69" s="1115"/>
      <c r="BU69" s="1115" t="s">
        <v>557</v>
      </c>
      <c r="BV69" s="1115"/>
      <c r="BW69" s="1115"/>
      <c r="BX69" s="1115"/>
      <c r="BY69" s="1115" t="s">
        <v>558</v>
      </c>
      <c r="BZ69" s="1115"/>
      <c r="CA69" s="1115"/>
      <c r="CB69" s="1115"/>
      <c r="CC69" s="1115" t="s">
        <v>559</v>
      </c>
      <c r="CD69" s="1115"/>
      <c r="CE69" s="1115"/>
      <c r="CF69" s="1115"/>
      <c r="CG69" s="1115" t="s">
        <v>560</v>
      </c>
      <c r="CH69" s="1115"/>
      <c r="CI69" s="1115"/>
      <c r="CJ69" s="1115"/>
      <c r="CK69" s="1115" t="s">
        <v>561</v>
      </c>
      <c r="CL69" s="1115"/>
      <c r="CM69" s="1115"/>
      <c r="CN69" s="1115"/>
      <c r="CO69" s="1115" t="s">
        <v>562</v>
      </c>
      <c r="CP69" s="1115"/>
      <c r="CQ69" s="1115"/>
      <c r="CR69" s="1115"/>
      <c r="CS69" s="1115" t="s">
        <v>563</v>
      </c>
      <c r="CT69" s="1115"/>
      <c r="CU69" s="1115"/>
      <c r="CV69" s="1115"/>
      <c r="CW69" s="1114" t="s">
        <v>553</v>
      </c>
      <c r="CX69" s="1114"/>
      <c r="CY69" s="1114"/>
      <c r="CZ69" s="1114"/>
      <c r="DA69" s="1130" t="s">
        <v>564</v>
      </c>
      <c r="DB69" s="1130"/>
      <c r="DC69" s="1130"/>
      <c r="DD69" s="1130"/>
      <c r="DE69" s="1125" t="s">
        <v>568</v>
      </c>
      <c r="DF69" s="1125"/>
      <c r="DG69" s="1125"/>
      <c r="DH69" s="1125"/>
      <c r="DI69" s="1130" t="s">
        <v>151</v>
      </c>
      <c r="DJ69" s="1130"/>
      <c r="DK69" s="1125" t="s">
        <v>154</v>
      </c>
      <c r="DL69" s="1125"/>
      <c r="DM69" s="1130" t="s">
        <v>161</v>
      </c>
      <c r="DN69" s="1130"/>
      <c r="DO69" s="1130"/>
      <c r="DP69" s="1130"/>
      <c r="DQ69" s="1130" t="s">
        <v>162</v>
      </c>
      <c r="DR69" s="1130"/>
      <c r="DS69" s="1130"/>
      <c r="DT69" s="1130"/>
      <c r="DU69" s="1130" t="s">
        <v>158</v>
      </c>
      <c r="DV69" s="1130"/>
      <c r="DW69" s="1130"/>
      <c r="DX69" s="1125" t="s">
        <v>142</v>
      </c>
      <c r="DY69" s="1125"/>
      <c r="DZ69" s="1125"/>
      <c r="EA69" s="1125"/>
      <c r="EB69" s="1125" t="s">
        <v>141</v>
      </c>
      <c r="EC69" s="1125"/>
      <c r="ED69" s="1125"/>
      <c r="EE69" s="1125"/>
      <c r="EF69" s="1125" t="s">
        <v>159</v>
      </c>
      <c r="EG69" s="1125"/>
      <c r="EH69" s="1125"/>
      <c r="GK69" s="41"/>
      <c r="GL69" s="41"/>
      <c r="GM69" s="41"/>
      <c r="GN69" s="41"/>
      <c r="GO69" s="41"/>
      <c r="GP69" s="41"/>
      <c r="GQ69" s="41"/>
      <c r="GR69" s="41"/>
      <c r="GS69" s="41"/>
      <c r="GT69" s="41"/>
      <c r="GU69" s="41"/>
      <c r="GV69" s="41"/>
      <c r="GW69" s="41"/>
      <c r="GX69" s="41"/>
      <c r="GY69" s="41"/>
      <c r="GZ69" s="41"/>
      <c r="HA69" s="41"/>
    </row>
    <row r="70" spans="1:209" s="40" customFormat="1" ht="26.25" customHeight="1">
      <c r="A70" s="1148"/>
      <c r="B70" s="1114"/>
      <c r="C70" s="1130"/>
      <c r="D70" s="1130"/>
      <c r="E70" s="1130"/>
      <c r="F70" s="1130"/>
      <c r="G70" s="1130"/>
      <c r="H70" s="1130"/>
      <c r="I70" s="1130"/>
      <c r="J70" s="1125"/>
      <c r="K70" s="1125"/>
      <c r="L70" s="1125"/>
      <c r="M70" s="1125"/>
      <c r="N70" s="1125"/>
      <c r="O70" s="1125"/>
      <c r="P70" s="1125"/>
      <c r="Q70" s="1115"/>
      <c r="R70" s="1130"/>
      <c r="S70" s="1130"/>
      <c r="T70" s="1130"/>
      <c r="U70" s="1130"/>
      <c r="V70" s="1130"/>
      <c r="W70" s="1130"/>
      <c r="X70" s="1130"/>
      <c r="Y70" s="1141"/>
      <c r="Z70" s="1141"/>
      <c r="AA70" s="1141"/>
      <c r="AB70" s="1141"/>
      <c r="AC70" s="1141"/>
      <c r="AD70" s="1139"/>
      <c r="AE70" s="1125"/>
      <c r="AF70" s="1115"/>
      <c r="AG70" s="1115"/>
      <c r="AH70" s="1115"/>
      <c r="AI70" s="1115"/>
      <c r="AJ70" s="1159"/>
      <c r="AK70" s="1160"/>
      <c r="AL70" s="1115"/>
      <c r="AM70" s="1115"/>
      <c r="AN70" s="1117"/>
      <c r="AO70" s="1117"/>
      <c r="AP70" s="1117"/>
      <c r="AQ70" s="1117"/>
      <c r="AR70" s="1117"/>
      <c r="AS70" s="1117"/>
      <c r="AT70" s="1117"/>
      <c r="AU70" s="1120"/>
      <c r="AV70" s="1120"/>
      <c r="AW70" s="1120"/>
      <c r="AX70" s="1120"/>
      <c r="AY70" s="1120"/>
      <c r="AZ70" s="1120"/>
      <c r="BA70" s="1120"/>
      <c r="BB70" s="1116"/>
      <c r="BC70" s="1117"/>
      <c r="BD70" s="715"/>
      <c r="BE70" s="688" t="s">
        <v>212</v>
      </c>
      <c r="BF70" s="688" t="s">
        <v>213</v>
      </c>
      <c r="BG70" s="688" t="s">
        <v>391</v>
      </c>
      <c r="BH70" s="715"/>
      <c r="BI70" s="688" t="s">
        <v>214</v>
      </c>
      <c r="BJ70" s="688" t="s">
        <v>215</v>
      </c>
      <c r="BK70" s="688" t="s">
        <v>391</v>
      </c>
      <c r="BL70" s="715"/>
      <c r="BM70" s="716" t="s">
        <v>551</v>
      </c>
      <c r="BN70" s="716" t="s">
        <v>552</v>
      </c>
      <c r="BO70" s="716" t="s">
        <v>216</v>
      </c>
      <c r="BP70" s="716" t="s">
        <v>391</v>
      </c>
      <c r="BQ70" s="688" t="s">
        <v>654</v>
      </c>
      <c r="BR70" s="688" t="s">
        <v>214</v>
      </c>
      <c r="BS70" s="688" t="s">
        <v>215</v>
      </c>
      <c r="BT70" s="688" t="s">
        <v>391</v>
      </c>
      <c r="BU70" s="688" t="s">
        <v>654</v>
      </c>
      <c r="BV70" s="688" t="s">
        <v>214</v>
      </c>
      <c r="BW70" s="688" t="s">
        <v>215</v>
      </c>
      <c r="BX70" s="688" t="s">
        <v>391</v>
      </c>
      <c r="BY70" s="688" t="s">
        <v>654</v>
      </c>
      <c r="BZ70" s="688" t="s">
        <v>214</v>
      </c>
      <c r="CA70" s="688" t="s">
        <v>215</v>
      </c>
      <c r="CB70" s="688" t="s">
        <v>391</v>
      </c>
      <c r="CC70" s="688" t="s">
        <v>654</v>
      </c>
      <c r="CD70" s="688" t="s">
        <v>214</v>
      </c>
      <c r="CE70" s="688" t="s">
        <v>215</v>
      </c>
      <c r="CF70" s="688" t="s">
        <v>391</v>
      </c>
      <c r="CG70" s="688" t="s">
        <v>654</v>
      </c>
      <c r="CH70" s="688" t="s">
        <v>214</v>
      </c>
      <c r="CI70" s="688" t="s">
        <v>215</v>
      </c>
      <c r="CJ70" s="688" t="s">
        <v>391</v>
      </c>
      <c r="CK70" s="688" t="s">
        <v>654</v>
      </c>
      <c r="CL70" s="688" t="s">
        <v>214</v>
      </c>
      <c r="CM70" s="688" t="s">
        <v>215</v>
      </c>
      <c r="CN70" s="688" t="s">
        <v>391</v>
      </c>
      <c r="CO70" s="688" t="s">
        <v>654</v>
      </c>
      <c r="CP70" s="688" t="s">
        <v>214</v>
      </c>
      <c r="CQ70" s="688" t="s">
        <v>215</v>
      </c>
      <c r="CR70" s="688" t="s">
        <v>391</v>
      </c>
      <c r="CS70" s="688" t="s">
        <v>654</v>
      </c>
      <c r="CT70" s="688" t="s">
        <v>214</v>
      </c>
      <c r="CU70" s="688" t="s">
        <v>215</v>
      </c>
      <c r="CV70" s="688" t="s">
        <v>391</v>
      </c>
      <c r="CW70" s="715"/>
      <c r="CX70" s="688" t="s">
        <v>242</v>
      </c>
      <c r="CY70" s="688" t="s">
        <v>243</v>
      </c>
      <c r="CZ70" s="688" t="s">
        <v>391</v>
      </c>
      <c r="DA70" s="732" t="s">
        <v>565</v>
      </c>
      <c r="DB70" s="700" t="s">
        <v>244</v>
      </c>
      <c r="DC70" s="701" t="s">
        <v>566</v>
      </c>
      <c r="DD70" s="701" t="s">
        <v>567</v>
      </c>
      <c r="DE70" s="733" t="s">
        <v>565</v>
      </c>
      <c r="DF70" s="706" t="s">
        <v>244</v>
      </c>
      <c r="DG70" s="707" t="s">
        <v>566</v>
      </c>
      <c r="DH70" s="707" t="s">
        <v>567</v>
      </c>
      <c r="DI70" s="701" t="s">
        <v>219</v>
      </c>
      <c r="DJ70" s="701" t="s">
        <v>220</v>
      </c>
      <c r="DK70" s="707" t="s">
        <v>219</v>
      </c>
      <c r="DL70" s="707" t="s">
        <v>220</v>
      </c>
      <c r="DM70" s="700" t="s">
        <v>270</v>
      </c>
      <c r="DN70" s="700" t="s">
        <v>245</v>
      </c>
      <c r="DO70" s="700" t="s">
        <v>281</v>
      </c>
      <c r="DP70" s="701" t="s">
        <v>330</v>
      </c>
      <c r="DQ70" s="700" t="s">
        <v>270</v>
      </c>
      <c r="DR70" s="700" t="s">
        <v>245</v>
      </c>
      <c r="DS70" s="700" t="s">
        <v>281</v>
      </c>
      <c r="DT70" s="701" t="s">
        <v>183</v>
      </c>
      <c r="DU70" s="700" t="s">
        <v>270</v>
      </c>
      <c r="DV70" s="700" t="s">
        <v>245</v>
      </c>
      <c r="DW70" s="700" t="s">
        <v>281</v>
      </c>
      <c r="DX70" s="706" t="s">
        <v>270</v>
      </c>
      <c r="DY70" s="706" t="s">
        <v>245</v>
      </c>
      <c r="DZ70" s="706" t="s">
        <v>281</v>
      </c>
      <c r="EA70" s="707" t="s">
        <v>330</v>
      </c>
      <c r="EB70" s="706" t="s">
        <v>270</v>
      </c>
      <c r="EC70" s="706" t="s">
        <v>245</v>
      </c>
      <c r="ED70" s="706" t="s">
        <v>281</v>
      </c>
      <c r="EE70" s="707" t="s">
        <v>183</v>
      </c>
      <c r="EF70" s="706" t="s">
        <v>270</v>
      </c>
      <c r="EG70" s="706" t="s">
        <v>245</v>
      </c>
      <c r="EH70" s="706" t="s">
        <v>281</v>
      </c>
      <c r="GK70" s="41"/>
      <c r="GL70" s="41"/>
      <c r="GM70" s="41"/>
      <c r="GN70" s="41"/>
      <c r="GO70" s="41"/>
      <c r="GP70" s="41"/>
      <c r="GQ70" s="41"/>
      <c r="GR70" s="41"/>
      <c r="GS70" s="41"/>
      <c r="GT70" s="41"/>
      <c r="GU70" s="41"/>
      <c r="GV70" s="41"/>
      <c r="GW70" s="41"/>
      <c r="GX70" s="41"/>
      <c r="GY70" s="41"/>
      <c r="GZ70" s="41"/>
      <c r="HA70" s="41"/>
    </row>
    <row r="71" spans="1:209" s="40" customFormat="1" ht="12" customHeight="1">
      <c r="A71" s="1144" t="s">
        <v>378</v>
      </c>
      <c r="B71" s="1113">
        <v>21</v>
      </c>
      <c r="C71" s="1112">
        <v>2536</v>
      </c>
      <c r="D71" s="1112">
        <v>86</v>
      </c>
      <c r="E71" s="1112">
        <v>129</v>
      </c>
      <c r="F71" s="1112">
        <v>6</v>
      </c>
      <c r="G71" s="1112">
        <v>109</v>
      </c>
      <c r="H71" s="1112">
        <v>18</v>
      </c>
      <c r="I71" s="1112">
        <v>2884</v>
      </c>
      <c r="J71" s="1112">
        <v>1245</v>
      </c>
      <c r="K71" s="1112">
        <v>366</v>
      </c>
      <c r="L71" s="1112">
        <v>690</v>
      </c>
      <c r="M71" s="1112">
        <v>441</v>
      </c>
      <c r="N71" s="1112">
        <v>216</v>
      </c>
      <c r="O71" s="1112">
        <v>4</v>
      </c>
      <c r="P71" s="1112">
        <v>2962</v>
      </c>
      <c r="Q71" s="1112">
        <v>5846</v>
      </c>
      <c r="R71" s="1112">
        <v>4</v>
      </c>
      <c r="S71" s="1112">
        <v>343</v>
      </c>
      <c r="T71" s="1112">
        <v>683</v>
      </c>
      <c r="U71" s="1112">
        <v>599</v>
      </c>
      <c r="V71" s="1112">
        <v>610</v>
      </c>
      <c r="W71" s="1112">
        <v>297</v>
      </c>
      <c r="X71" s="1112">
        <v>2536</v>
      </c>
      <c r="Y71" s="1133">
        <v>71</v>
      </c>
      <c r="Z71" s="1133">
        <v>515</v>
      </c>
      <c r="AA71" s="1133">
        <v>248</v>
      </c>
      <c r="AB71" s="1133">
        <v>177</v>
      </c>
      <c r="AC71" s="1133">
        <v>195</v>
      </c>
      <c r="AD71" s="1133">
        <v>39</v>
      </c>
      <c r="AE71" s="1112">
        <v>1245</v>
      </c>
      <c r="AF71" s="1112">
        <v>3781</v>
      </c>
      <c r="AG71" s="1112">
        <v>52</v>
      </c>
      <c r="AH71" s="1112">
        <v>5</v>
      </c>
      <c r="AI71" s="1113">
        <v>14</v>
      </c>
      <c r="AJ71" s="1133">
        <v>73</v>
      </c>
      <c r="AK71" s="1113">
        <v>11</v>
      </c>
      <c r="AL71" s="1112">
        <v>40</v>
      </c>
      <c r="AM71" s="1113">
        <v>8</v>
      </c>
      <c r="AN71" s="1113">
        <v>2</v>
      </c>
      <c r="AO71" s="1112">
        <v>0</v>
      </c>
      <c r="AP71" s="1112">
        <v>9</v>
      </c>
      <c r="AQ71" s="1112">
        <v>0</v>
      </c>
      <c r="AR71" s="1112">
        <v>0</v>
      </c>
      <c r="AS71" s="1112">
        <v>0</v>
      </c>
      <c r="AT71" s="1112">
        <v>9</v>
      </c>
      <c r="AU71" s="1113">
        <v>0</v>
      </c>
      <c r="AV71" s="1112">
        <v>0</v>
      </c>
      <c r="AW71" s="1112">
        <v>0</v>
      </c>
      <c r="AX71" s="1112">
        <v>0</v>
      </c>
      <c r="AY71" s="1112">
        <v>0</v>
      </c>
      <c r="AZ71" s="1112">
        <v>0</v>
      </c>
      <c r="BA71" s="1112">
        <v>0</v>
      </c>
      <c r="BB71" s="1113">
        <v>19</v>
      </c>
      <c r="BC71" s="1113">
        <v>0</v>
      </c>
      <c r="BD71" s="1124"/>
      <c r="BE71" s="1113">
        <v>21</v>
      </c>
      <c r="BF71" s="1113">
        <v>0</v>
      </c>
      <c r="BG71" s="1113">
        <v>0</v>
      </c>
      <c r="BH71" s="1124"/>
      <c r="BI71" s="1113">
        <v>18</v>
      </c>
      <c r="BJ71" s="1113">
        <v>3</v>
      </c>
      <c r="BK71" s="1113">
        <v>0</v>
      </c>
      <c r="BL71" s="1124"/>
      <c r="BM71" s="1113">
        <v>16</v>
      </c>
      <c r="BN71" s="1113">
        <v>1</v>
      </c>
      <c r="BO71" s="1113">
        <v>0</v>
      </c>
      <c r="BP71" s="1113">
        <v>4</v>
      </c>
      <c r="BQ71" s="1123">
        <v>1</v>
      </c>
      <c r="BR71" s="1113">
        <v>21</v>
      </c>
      <c r="BS71" s="1113">
        <v>0</v>
      </c>
      <c r="BT71" s="1113">
        <v>0</v>
      </c>
      <c r="BU71" s="1123">
        <v>0.38095238095238093</v>
      </c>
      <c r="BV71" s="1113">
        <v>8</v>
      </c>
      <c r="BW71" s="1113">
        <v>10</v>
      </c>
      <c r="BX71" s="1113">
        <v>3</v>
      </c>
      <c r="BY71" s="1123">
        <v>1</v>
      </c>
      <c r="BZ71" s="1113">
        <v>21</v>
      </c>
      <c r="CA71" s="1113">
        <v>0</v>
      </c>
      <c r="CB71" s="1113">
        <v>0</v>
      </c>
      <c r="CC71" s="1123">
        <v>0.38095238095238093</v>
      </c>
      <c r="CD71" s="1113">
        <v>8</v>
      </c>
      <c r="CE71" s="1113">
        <v>10</v>
      </c>
      <c r="CF71" s="1113">
        <v>3</v>
      </c>
      <c r="CG71" s="1123">
        <v>1</v>
      </c>
      <c r="CH71" s="1113">
        <v>21</v>
      </c>
      <c r="CI71" s="1113">
        <v>0</v>
      </c>
      <c r="CJ71" s="1113">
        <v>0</v>
      </c>
      <c r="CK71" s="1123">
        <v>0.7619047619047619</v>
      </c>
      <c r="CL71" s="1113">
        <v>16</v>
      </c>
      <c r="CM71" s="1113">
        <v>3</v>
      </c>
      <c r="CN71" s="1113">
        <v>2</v>
      </c>
      <c r="CO71" s="1123">
        <v>1</v>
      </c>
      <c r="CP71" s="1113">
        <v>21</v>
      </c>
      <c r="CQ71" s="1113">
        <v>0</v>
      </c>
      <c r="CR71" s="1113">
        <v>0</v>
      </c>
      <c r="CS71" s="1123">
        <v>0.8095238095238095</v>
      </c>
      <c r="CT71" s="1113">
        <v>17</v>
      </c>
      <c r="CU71" s="1113">
        <v>1</v>
      </c>
      <c r="CV71" s="1113">
        <v>3</v>
      </c>
      <c r="CW71" s="1124"/>
      <c r="CX71" s="1113">
        <v>9</v>
      </c>
      <c r="CY71" s="1113">
        <v>11</v>
      </c>
      <c r="CZ71" s="1113">
        <v>1</v>
      </c>
      <c r="DA71" s="1131">
        <v>41.72380952380953</v>
      </c>
      <c r="DB71" s="1132">
        <v>12.9</v>
      </c>
      <c r="DC71" s="1127">
        <v>304318.04761904763</v>
      </c>
      <c r="DD71" s="1127">
        <v>31337.315789473683</v>
      </c>
      <c r="DE71" s="1131">
        <v>35.4952380952381</v>
      </c>
      <c r="DF71" s="1132">
        <v>8.642857142857142</v>
      </c>
      <c r="DG71" s="1127">
        <v>215243.38095238095</v>
      </c>
      <c r="DH71" s="1127">
        <v>21287.166666666668</v>
      </c>
      <c r="DI71" s="1127">
        <v>481653.95238095237</v>
      </c>
      <c r="DJ71" s="1127">
        <v>408931.1904761905</v>
      </c>
      <c r="DK71" s="1127">
        <v>324101.28571428574</v>
      </c>
      <c r="DL71" s="1127">
        <v>289140</v>
      </c>
      <c r="DM71" s="1112">
        <v>3</v>
      </c>
      <c r="DN71" s="1112">
        <v>4</v>
      </c>
      <c r="DO71" s="1112">
        <v>31</v>
      </c>
      <c r="DP71" s="1112">
        <v>38</v>
      </c>
      <c r="DQ71" s="1113">
        <v>3</v>
      </c>
      <c r="DR71" s="1113">
        <v>3</v>
      </c>
      <c r="DS71" s="1113">
        <v>8</v>
      </c>
      <c r="DT71" s="1113">
        <v>9</v>
      </c>
      <c r="DU71" s="1127">
        <v>145137.5</v>
      </c>
      <c r="DV71" s="1127">
        <v>158137.5</v>
      </c>
      <c r="DW71" s="1127">
        <v>192948.66666666666</v>
      </c>
      <c r="DX71" s="1112">
        <v>36</v>
      </c>
      <c r="DY71" s="1112">
        <v>15</v>
      </c>
      <c r="DZ71" s="1112">
        <v>14</v>
      </c>
      <c r="EA71" s="1112">
        <v>65</v>
      </c>
      <c r="EB71" s="1113">
        <v>8</v>
      </c>
      <c r="EC71" s="1113">
        <v>7</v>
      </c>
      <c r="ED71" s="1113">
        <v>8</v>
      </c>
      <c r="EE71" s="1113">
        <v>13</v>
      </c>
      <c r="EF71" s="1127">
        <v>148311.11111111112</v>
      </c>
      <c r="EG71" s="1127">
        <v>160980.25</v>
      </c>
      <c r="EH71" s="1127">
        <v>183007.6</v>
      </c>
      <c r="GK71" s="41"/>
      <c r="GL71" s="41"/>
      <c r="GM71" s="41"/>
      <c r="GN71" s="41"/>
      <c r="GO71" s="41"/>
      <c r="GP71" s="41"/>
      <c r="GQ71" s="41"/>
      <c r="GR71" s="41"/>
      <c r="GS71" s="41"/>
      <c r="GT71" s="41"/>
      <c r="GU71" s="41"/>
      <c r="GV71" s="41"/>
      <c r="GW71" s="41"/>
      <c r="GX71" s="41"/>
      <c r="GY71" s="41"/>
      <c r="GZ71" s="41"/>
      <c r="HA71" s="41"/>
    </row>
    <row r="72" spans="1:209" s="40" customFormat="1" ht="12" customHeight="1">
      <c r="A72" s="1144"/>
      <c r="B72" s="1113"/>
      <c r="C72" s="1112"/>
      <c r="D72" s="1112"/>
      <c r="E72" s="1112"/>
      <c r="F72" s="1112"/>
      <c r="G72" s="1112"/>
      <c r="H72" s="1112"/>
      <c r="I72" s="1112"/>
      <c r="J72" s="1112"/>
      <c r="K72" s="1112"/>
      <c r="L72" s="1112"/>
      <c r="M72" s="1112"/>
      <c r="N72" s="1112"/>
      <c r="O72" s="1112"/>
      <c r="P72" s="1112"/>
      <c r="Q72" s="1112"/>
      <c r="R72" s="1112"/>
      <c r="S72" s="1112"/>
      <c r="T72" s="1112"/>
      <c r="U72" s="1112"/>
      <c r="V72" s="1112"/>
      <c r="W72" s="1112"/>
      <c r="X72" s="1112"/>
      <c r="Y72" s="1134"/>
      <c r="Z72" s="1134"/>
      <c r="AA72" s="1134"/>
      <c r="AB72" s="1134"/>
      <c r="AC72" s="1134"/>
      <c r="AD72" s="1134"/>
      <c r="AE72" s="1112"/>
      <c r="AF72" s="1112"/>
      <c r="AG72" s="1112"/>
      <c r="AH72" s="1112"/>
      <c r="AI72" s="1113"/>
      <c r="AJ72" s="1134"/>
      <c r="AK72" s="1113"/>
      <c r="AL72" s="1112"/>
      <c r="AM72" s="1113"/>
      <c r="AN72" s="1113"/>
      <c r="AO72" s="1112"/>
      <c r="AP72" s="1112"/>
      <c r="AQ72" s="1112"/>
      <c r="AR72" s="1112"/>
      <c r="AS72" s="1112"/>
      <c r="AT72" s="1112"/>
      <c r="AU72" s="1113"/>
      <c r="AV72" s="1112"/>
      <c r="AW72" s="1112"/>
      <c r="AX72" s="1112"/>
      <c r="AY72" s="1112"/>
      <c r="AZ72" s="1112"/>
      <c r="BA72" s="1112"/>
      <c r="BB72" s="1113"/>
      <c r="BC72" s="1113"/>
      <c r="BD72" s="1124"/>
      <c r="BE72" s="1113"/>
      <c r="BF72" s="1113"/>
      <c r="BG72" s="1113"/>
      <c r="BH72" s="1124"/>
      <c r="BI72" s="1113"/>
      <c r="BJ72" s="1113"/>
      <c r="BK72" s="1113"/>
      <c r="BL72" s="1124"/>
      <c r="BM72" s="1113"/>
      <c r="BN72" s="1113"/>
      <c r="BO72" s="1113"/>
      <c r="BP72" s="1113"/>
      <c r="BQ72" s="1123"/>
      <c r="BR72" s="1113"/>
      <c r="BS72" s="1113"/>
      <c r="BT72" s="1113"/>
      <c r="BU72" s="1123"/>
      <c r="BV72" s="1113"/>
      <c r="BW72" s="1113"/>
      <c r="BX72" s="1113"/>
      <c r="BY72" s="1123"/>
      <c r="BZ72" s="1113"/>
      <c r="CA72" s="1113"/>
      <c r="CB72" s="1113"/>
      <c r="CC72" s="1123"/>
      <c r="CD72" s="1113"/>
      <c r="CE72" s="1113"/>
      <c r="CF72" s="1113"/>
      <c r="CG72" s="1123"/>
      <c r="CH72" s="1113"/>
      <c r="CI72" s="1113"/>
      <c r="CJ72" s="1113"/>
      <c r="CK72" s="1123"/>
      <c r="CL72" s="1113"/>
      <c r="CM72" s="1113"/>
      <c r="CN72" s="1113"/>
      <c r="CO72" s="1123"/>
      <c r="CP72" s="1113"/>
      <c r="CQ72" s="1113"/>
      <c r="CR72" s="1113"/>
      <c r="CS72" s="1123"/>
      <c r="CT72" s="1113"/>
      <c r="CU72" s="1113"/>
      <c r="CV72" s="1113"/>
      <c r="CW72" s="1124"/>
      <c r="CX72" s="1113"/>
      <c r="CY72" s="1113"/>
      <c r="CZ72" s="1113"/>
      <c r="DA72" s="1131"/>
      <c r="DB72" s="1132"/>
      <c r="DC72" s="1127"/>
      <c r="DD72" s="1127"/>
      <c r="DE72" s="1131"/>
      <c r="DF72" s="1132"/>
      <c r="DG72" s="1127"/>
      <c r="DH72" s="1127"/>
      <c r="DI72" s="1127"/>
      <c r="DJ72" s="1127"/>
      <c r="DK72" s="1127"/>
      <c r="DL72" s="1127"/>
      <c r="DM72" s="1112"/>
      <c r="DN72" s="1112"/>
      <c r="DO72" s="1112"/>
      <c r="DP72" s="1112"/>
      <c r="DQ72" s="1113"/>
      <c r="DR72" s="1113"/>
      <c r="DS72" s="1113"/>
      <c r="DT72" s="1113"/>
      <c r="DU72" s="1127"/>
      <c r="DV72" s="1127"/>
      <c r="DW72" s="1127"/>
      <c r="DX72" s="1112"/>
      <c r="DY72" s="1112"/>
      <c r="DZ72" s="1112"/>
      <c r="EA72" s="1112"/>
      <c r="EB72" s="1113"/>
      <c r="EC72" s="1113"/>
      <c r="ED72" s="1113"/>
      <c r="EE72" s="1113"/>
      <c r="EF72" s="1127"/>
      <c r="EG72" s="1127"/>
      <c r="EH72" s="1127"/>
      <c r="GK72" s="41"/>
      <c r="GL72" s="41"/>
      <c r="GM72" s="41"/>
      <c r="GN72" s="41"/>
      <c r="GO72" s="41"/>
      <c r="GP72" s="41"/>
      <c r="GQ72" s="41"/>
      <c r="GR72" s="41"/>
      <c r="GS72" s="41"/>
      <c r="GT72" s="41"/>
      <c r="GU72" s="41"/>
      <c r="GV72" s="41"/>
      <c r="GW72" s="41"/>
      <c r="GX72" s="41"/>
      <c r="GY72" s="41"/>
      <c r="GZ72" s="41"/>
      <c r="HA72" s="41"/>
    </row>
    <row r="73" spans="1:209" s="40" customFormat="1" ht="12" customHeight="1">
      <c r="A73" s="1144" t="s">
        <v>94</v>
      </c>
      <c r="B73" s="1113">
        <v>32</v>
      </c>
      <c r="C73" s="1112">
        <v>1080</v>
      </c>
      <c r="D73" s="1112">
        <v>50</v>
      </c>
      <c r="E73" s="1112">
        <v>101</v>
      </c>
      <c r="F73" s="1112">
        <v>10</v>
      </c>
      <c r="G73" s="1112">
        <v>13</v>
      </c>
      <c r="H73" s="1112">
        <v>5</v>
      </c>
      <c r="I73" s="1112">
        <v>1259</v>
      </c>
      <c r="J73" s="1112">
        <v>441</v>
      </c>
      <c r="K73" s="1112">
        <v>186</v>
      </c>
      <c r="L73" s="1112">
        <v>315</v>
      </c>
      <c r="M73" s="1112">
        <v>17</v>
      </c>
      <c r="N73" s="1112">
        <v>16</v>
      </c>
      <c r="O73" s="1112">
        <v>1</v>
      </c>
      <c r="P73" s="1112">
        <v>976</v>
      </c>
      <c r="Q73" s="1112">
        <v>2235</v>
      </c>
      <c r="R73" s="1112">
        <v>9</v>
      </c>
      <c r="S73" s="1112">
        <v>203</v>
      </c>
      <c r="T73" s="1112">
        <v>346</v>
      </c>
      <c r="U73" s="1112">
        <v>249</v>
      </c>
      <c r="V73" s="1112">
        <v>217</v>
      </c>
      <c r="W73" s="1112">
        <v>56</v>
      </c>
      <c r="X73" s="1112">
        <v>1080</v>
      </c>
      <c r="Y73" s="1133">
        <v>22</v>
      </c>
      <c r="Z73" s="1133">
        <v>190</v>
      </c>
      <c r="AA73" s="1133">
        <v>98</v>
      </c>
      <c r="AB73" s="1133">
        <v>65</v>
      </c>
      <c r="AC73" s="1133">
        <v>50</v>
      </c>
      <c r="AD73" s="1133">
        <v>16</v>
      </c>
      <c r="AE73" s="1112">
        <v>441</v>
      </c>
      <c r="AF73" s="1112">
        <v>1521</v>
      </c>
      <c r="AG73" s="1112">
        <v>6</v>
      </c>
      <c r="AH73" s="1112">
        <v>4</v>
      </c>
      <c r="AI73" s="1113">
        <v>8</v>
      </c>
      <c r="AJ73" s="1133">
        <v>40</v>
      </c>
      <c r="AK73" s="1113">
        <v>15</v>
      </c>
      <c r="AL73" s="1112">
        <v>11</v>
      </c>
      <c r="AM73" s="1113">
        <v>4</v>
      </c>
      <c r="AN73" s="1113">
        <v>2</v>
      </c>
      <c r="AO73" s="1112">
        <v>1</v>
      </c>
      <c r="AP73" s="1112">
        <v>5</v>
      </c>
      <c r="AQ73" s="1112">
        <v>0</v>
      </c>
      <c r="AR73" s="1112">
        <v>0</v>
      </c>
      <c r="AS73" s="1112">
        <v>0</v>
      </c>
      <c r="AT73" s="1112">
        <v>6</v>
      </c>
      <c r="AU73" s="1113">
        <v>1</v>
      </c>
      <c r="AV73" s="1112">
        <v>1</v>
      </c>
      <c r="AW73" s="1112">
        <v>0</v>
      </c>
      <c r="AX73" s="1112">
        <v>0</v>
      </c>
      <c r="AY73" s="1112">
        <v>0</v>
      </c>
      <c r="AZ73" s="1112">
        <v>0</v>
      </c>
      <c r="BA73" s="1112">
        <v>1</v>
      </c>
      <c r="BB73" s="1113">
        <v>28</v>
      </c>
      <c r="BC73" s="1113">
        <v>1</v>
      </c>
      <c r="BD73" s="1124"/>
      <c r="BE73" s="1113">
        <v>32</v>
      </c>
      <c r="BF73" s="1113">
        <v>0</v>
      </c>
      <c r="BG73" s="1113">
        <v>0</v>
      </c>
      <c r="BH73" s="1124"/>
      <c r="BI73" s="1113">
        <v>20</v>
      </c>
      <c r="BJ73" s="1113">
        <v>9</v>
      </c>
      <c r="BK73" s="1113">
        <v>3</v>
      </c>
      <c r="BL73" s="1124"/>
      <c r="BM73" s="1113">
        <v>22</v>
      </c>
      <c r="BN73" s="1113">
        <v>3</v>
      </c>
      <c r="BO73" s="1113">
        <v>1</v>
      </c>
      <c r="BP73" s="1113">
        <v>6</v>
      </c>
      <c r="BQ73" s="1123">
        <v>1</v>
      </c>
      <c r="BR73" s="1113">
        <v>32</v>
      </c>
      <c r="BS73" s="1113">
        <v>0</v>
      </c>
      <c r="BT73" s="1113">
        <v>0</v>
      </c>
      <c r="BU73" s="1123">
        <v>0.3125</v>
      </c>
      <c r="BV73" s="1113">
        <v>10</v>
      </c>
      <c r="BW73" s="1113">
        <v>17</v>
      </c>
      <c r="BX73" s="1113">
        <v>5</v>
      </c>
      <c r="BY73" s="1123">
        <v>1</v>
      </c>
      <c r="BZ73" s="1113">
        <v>32</v>
      </c>
      <c r="CA73" s="1113">
        <v>0</v>
      </c>
      <c r="CB73" s="1113">
        <v>0</v>
      </c>
      <c r="CC73" s="1123">
        <v>0.3125</v>
      </c>
      <c r="CD73" s="1113">
        <v>10</v>
      </c>
      <c r="CE73" s="1113">
        <v>17</v>
      </c>
      <c r="CF73" s="1113">
        <v>5</v>
      </c>
      <c r="CG73" s="1123">
        <v>1</v>
      </c>
      <c r="CH73" s="1113">
        <v>32</v>
      </c>
      <c r="CI73" s="1113">
        <v>0</v>
      </c>
      <c r="CJ73" s="1113">
        <v>0</v>
      </c>
      <c r="CK73" s="1123">
        <v>0.59375</v>
      </c>
      <c r="CL73" s="1113">
        <v>19</v>
      </c>
      <c r="CM73" s="1113">
        <v>9</v>
      </c>
      <c r="CN73" s="1113">
        <v>4</v>
      </c>
      <c r="CO73" s="1123">
        <v>1</v>
      </c>
      <c r="CP73" s="1113">
        <v>32</v>
      </c>
      <c r="CQ73" s="1113">
        <v>0</v>
      </c>
      <c r="CR73" s="1113">
        <v>0</v>
      </c>
      <c r="CS73" s="1123">
        <v>0.75</v>
      </c>
      <c r="CT73" s="1113">
        <v>24</v>
      </c>
      <c r="CU73" s="1113">
        <v>4</v>
      </c>
      <c r="CV73" s="1113">
        <v>4</v>
      </c>
      <c r="CW73" s="1124"/>
      <c r="CX73" s="1113">
        <v>3</v>
      </c>
      <c r="CY73" s="1113">
        <v>25</v>
      </c>
      <c r="CZ73" s="1113">
        <v>4</v>
      </c>
      <c r="DA73" s="1131">
        <v>42.45</v>
      </c>
      <c r="DB73" s="1132">
        <v>11.693333333333333</v>
      </c>
      <c r="DC73" s="1127">
        <v>294096.4666666667</v>
      </c>
      <c r="DD73" s="1127">
        <v>33290.545454545456</v>
      </c>
      <c r="DE73" s="1131">
        <v>34.89285714285714</v>
      </c>
      <c r="DF73" s="1132">
        <v>7.564285714285714</v>
      </c>
      <c r="DG73" s="1127">
        <v>200330.7857142857</v>
      </c>
      <c r="DH73" s="1127">
        <v>23412.285714285714</v>
      </c>
      <c r="DI73" s="1127">
        <v>408049.4285714286</v>
      </c>
      <c r="DJ73" s="1127">
        <v>341756.8965517241</v>
      </c>
      <c r="DK73" s="1127">
        <v>258985</v>
      </c>
      <c r="DL73" s="1127">
        <v>235993.53846153847</v>
      </c>
      <c r="DM73" s="1112">
        <v>5</v>
      </c>
      <c r="DN73" s="1112">
        <v>7</v>
      </c>
      <c r="DO73" s="1112">
        <v>25</v>
      </c>
      <c r="DP73" s="1112">
        <v>37</v>
      </c>
      <c r="DQ73" s="1113">
        <v>4</v>
      </c>
      <c r="DR73" s="1113">
        <v>3</v>
      </c>
      <c r="DS73" s="1113">
        <v>9</v>
      </c>
      <c r="DT73" s="1113">
        <v>11</v>
      </c>
      <c r="DU73" s="1127">
        <v>178750</v>
      </c>
      <c r="DV73" s="1127">
        <v>175166.66666666666</v>
      </c>
      <c r="DW73" s="1127">
        <v>200333.33333333334</v>
      </c>
      <c r="DX73" s="1112">
        <v>19</v>
      </c>
      <c r="DY73" s="1112">
        <v>5</v>
      </c>
      <c r="DZ73" s="1112">
        <v>8</v>
      </c>
      <c r="EA73" s="1112">
        <v>32</v>
      </c>
      <c r="EB73" s="1113">
        <v>6</v>
      </c>
      <c r="EC73" s="1113">
        <v>3</v>
      </c>
      <c r="ED73" s="1113">
        <v>7</v>
      </c>
      <c r="EE73" s="1113">
        <v>11</v>
      </c>
      <c r="EF73" s="1127">
        <v>151833.33333333334</v>
      </c>
      <c r="EG73" s="1127">
        <v>164166.66666666666</v>
      </c>
      <c r="EH73" s="1127">
        <v>187057.14285714287</v>
      </c>
      <c r="GK73" s="41"/>
      <c r="GL73" s="41"/>
      <c r="GM73" s="41"/>
      <c r="GN73" s="41"/>
      <c r="GO73" s="41"/>
      <c r="GP73" s="41"/>
      <c r="GQ73" s="41"/>
      <c r="GR73" s="41"/>
      <c r="GS73" s="41"/>
      <c r="GT73" s="41"/>
      <c r="GU73" s="41"/>
      <c r="GV73" s="41"/>
      <c r="GW73" s="41"/>
      <c r="GX73" s="41"/>
      <c r="GY73" s="41"/>
      <c r="GZ73" s="41"/>
      <c r="HA73" s="41"/>
    </row>
    <row r="74" spans="1:209" s="40" customFormat="1" ht="12" customHeight="1">
      <c r="A74" s="1144"/>
      <c r="B74" s="1113"/>
      <c r="C74" s="1112"/>
      <c r="D74" s="1112"/>
      <c r="E74" s="1112"/>
      <c r="F74" s="1112"/>
      <c r="G74" s="1112"/>
      <c r="H74" s="1112"/>
      <c r="I74" s="1112"/>
      <c r="J74" s="1112"/>
      <c r="K74" s="1112"/>
      <c r="L74" s="1112"/>
      <c r="M74" s="1112"/>
      <c r="N74" s="1112"/>
      <c r="O74" s="1112"/>
      <c r="P74" s="1112"/>
      <c r="Q74" s="1112"/>
      <c r="R74" s="1112"/>
      <c r="S74" s="1112"/>
      <c r="T74" s="1112"/>
      <c r="U74" s="1112"/>
      <c r="V74" s="1112"/>
      <c r="W74" s="1112"/>
      <c r="X74" s="1112"/>
      <c r="Y74" s="1134"/>
      <c r="Z74" s="1134"/>
      <c r="AA74" s="1134"/>
      <c r="AB74" s="1134"/>
      <c r="AC74" s="1134"/>
      <c r="AD74" s="1134"/>
      <c r="AE74" s="1112"/>
      <c r="AF74" s="1112"/>
      <c r="AG74" s="1112"/>
      <c r="AH74" s="1112"/>
      <c r="AI74" s="1113"/>
      <c r="AJ74" s="1134"/>
      <c r="AK74" s="1113"/>
      <c r="AL74" s="1112"/>
      <c r="AM74" s="1113"/>
      <c r="AN74" s="1113"/>
      <c r="AO74" s="1112"/>
      <c r="AP74" s="1112"/>
      <c r="AQ74" s="1112"/>
      <c r="AR74" s="1112"/>
      <c r="AS74" s="1112"/>
      <c r="AT74" s="1112"/>
      <c r="AU74" s="1113"/>
      <c r="AV74" s="1112"/>
      <c r="AW74" s="1112"/>
      <c r="AX74" s="1112"/>
      <c r="AY74" s="1112"/>
      <c r="AZ74" s="1112"/>
      <c r="BA74" s="1112"/>
      <c r="BB74" s="1113"/>
      <c r="BC74" s="1113"/>
      <c r="BD74" s="1124"/>
      <c r="BE74" s="1113"/>
      <c r="BF74" s="1113"/>
      <c r="BG74" s="1113"/>
      <c r="BH74" s="1124"/>
      <c r="BI74" s="1113"/>
      <c r="BJ74" s="1113"/>
      <c r="BK74" s="1113"/>
      <c r="BL74" s="1124"/>
      <c r="BM74" s="1113"/>
      <c r="BN74" s="1113"/>
      <c r="BO74" s="1113"/>
      <c r="BP74" s="1113"/>
      <c r="BQ74" s="1123"/>
      <c r="BR74" s="1113"/>
      <c r="BS74" s="1113"/>
      <c r="BT74" s="1113"/>
      <c r="BU74" s="1123"/>
      <c r="BV74" s="1113"/>
      <c r="BW74" s="1113"/>
      <c r="BX74" s="1113"/>
      <c r="BY74" s="1123"/>
      <c r="BZ74" s="1113"/>
      <c r="CA74" s="1113"/>
      <c r="CB74" s="1113"/>
      <c r="CC74" s="1123"/>
      <c r="CD74" s="1113"/>
      <c r="CE74" s="1113"/>
      <c r="CF74" s="1113"/>
      <c r="CG74" s="1123"/>
      <c r="CH74" s="1113"/>
      <c r="CI74" s="1113"/>
      <c r="CJ74" s="1113"/>
      <c r="CK74" s="1123"/>
      <c r="CL74" s="1113"/>
      <c r="CM74" s="1113"/>
      <c r="CN74" s="1113"/>
      <c r="CO74" s="1123"/>
      <c r="CP74" s="1113"/>
      <c r="CQ74" s="1113"/>
      <c r="CR74" s="1113"/>
      <c r="CS74" s="1123"/>
      <c r="CT74" s="1113"/>
      <c r="CU74" s="1113"/>
      <c r="CV74" s="1113"/>
      <c r="CW74" s="1124"/>
      <c r="CX74" s="1113"/>
      <c r="CY74" s="1113"/>
      <c r="CZ74" s="1113"/>
      <c r="DA74" s="1131"/>
      <c r="DB74" s="1132"/>
      <c r="DC74" s="1127"/>
      <c r="DD74" s="1127"/>
      <c r="DE74" s="1131"/>
      <c r="DF74" s="1132"/>
      <c r="DG74" s="1127"/>
      <c r="DH74" s="1127"/>
      <c r="DI74" s="1127"/>
      <c r="DJ74" s="1127"/>
      <c r="DK74" s="1127"/>
      <c r="DL74" s="1127"/>
      <c r="DM74" s="1112"/>
      <c r="DN74" s="1112"/>
      <c r="DO74" s="1112"/>
      <c r="DP74" s="1112"/>
      <c r="DQ74" s="1113"/>
      <c r="DR74" s="1113"/>
      <c r="DS74" s="1113"/>
      <c r="DT74" s="1113"/>
      <c r="DU74" s="1127"/>
      <c r="DV74" s="1127"/>
      <c r="DW74" s="1127"/>
      <c r="DX74" s="1112"/>
      <c r="DY74" s="1112"/>
      <c r="DZ74" s="1112"/>
      <c r="EA74" s="1112"/>
      <c r="EB74" s="1113"/>
      <c r="EC74" s="1113"/>
      <c r="ED74" s="1113"/>
      <c r="EE74" s="1113"/>
      <c r="EF74" s="1127"/>
      <c r="EG74" s="1127"/>
      <c r="EH74" s="1127"/>
      <c r="GK74" s="41"/>
      <c r="GL74" s="41"/>
      <c r="GM74" s="41"/>
      <c r="GN74" s="41"/>
      <c r="GO74" s="41"/>
      <c r="GP74" s="41"/>
      <c r="GQ74" s="41"/>
      <c r="GR74" s="41"/>
      <c r="GS74" s="41"/>
      <c r="GT74" s="41"/>
      <c r="GU74" s="41"/>
      <c r="GV74" s="41"/>
      <c r="GW74" s="41"/>
      <c r="GX74" s="41"/>
      <c r="GY74" s="41"/>
      <c r="GZ74" s="41"/>
      <c r="HA74" s="41"/>
    </row>
    <row r="75" spans="1:209" s="40" customFormat="1" ht="12" customHeight="1">
      <c r="A75" s="1144" t="s">
        <v>95</v>
      </c>
      <c r="B75" s="1149">
        <v>39</v>
      </c>
      <c r="C75" s="1112">
        <v>669</v>
      </c>
      <c r="D75" s="1112">
        <v>54</v>
      </c>
      <c r="E75" s="1112">
        <v>90</v>
      </c>
      <c r="F75" s="1112">
        <v>24</v>
      </c>
      <c r="G75" s="1112">
        <v>4</v>
      </c>
      <c r="H75" s="1112">
        <v>13</v>
      </c>
      <c r="I75" s="1112">
        <v>854</v>
      </c>
      <c r="J75" s="1112">
        <v>353</v>
      </c>
      <c r="K75" s="1112">
        <v>127</v>
      </c>
      <c r="L75" s="1112">
        <v>162</v>
      </c>
      <c r="M75" s="1112">
        <v>18</v>
      </c>
      <c r="N75" s="1112">
        <v>6</v>
      </c>
      <c r="O75" s="1112">
        <v>17</v>
      </c>
      <c r="P75" s="1112">
        <v>683</v>
      </c>
      <c r="Q75" s="1112">
        <v>1537</v>
      </c>
      <c r="R75" s="1112">
        <v>6</v>
      </c>
      <c r="S75" s="1112">
        <v>128</v>
      </c>
      <c r="T75" s="1112">
        <v>205</v>
      </c>
      <c r="U75" s="1112">
        <v>127</v>
      </c>
      <c r="V75" s="1112">
        <v>116</v>
      </c>
      <c r="W75" s="1112">
        <v>87</v>
      </c>
      <c r="X75" s="1112">
        <v>669</v>
      </c>
      <c r="Y75" s="1133">
        <v>1</v>
      </c>
      <c r="Z75" s="1133">
        <v>109</v>
      </c>
      <c r="AA75" s="1133">
        <v>88</v>
      </c>
      <c r="AB75" s="1133">
        <v>73</v>
      </c>
      <c r="AC75" s="1133">
        <v>58</v>
      </c>
      <c r="AD75" s="1133">
        <v>24</v>
      </c>
      <c r="AE75" s="1112">
        <v>353</v>
      </c>
      <c r="AF75" s="1112">
        <v>1022</v>
      </c>
      <c r="AG75" s="1112">
        <v>11</v>
      </c>
      <c r="AH75" s="1112">
        <v>8</v>
      </c>
      <c r="AI75" s="1113">
        <v>10</v>
      </c>
      <c r="AJ75" s="1133">
        <v>43</v>
      </c>
      <c r="AK75" s="1113">
        <v>16</v>
      </c>
      <c r="AL75" s="1112">
        <v>7</v>
      </c>
      <c r="AM75" s="1113">
        <v>6</v>
      </c>
      <c r="AN75" s="1113">
        <v>1</v>
      </c>
      <c r="AO75" s="1112">
        <v>0</v>
      </c>
      <c r="AP75" s="1112">
        <v>3</v>
      </c>
      <c r="AQ75" s="1112">
        <v>0</v>
      </c>
      <c r="AR75" s="1112">
        <v>0</v>
      </c>
      <c r="AS75" s="1112">
        <v>0</v>
      </c>
      <c r="AT75" s="1112">
        <v>3</v>
      </c>
      <c r="AU75" s="1113">
        <v>1</v>
      </c>
      <c r="AV75" s="1112">
        <v>4</v>
      </c>
      <c r="AW75" s="1112">
        <v>4</v>
      </c>
      <c r="AX75" s="1112">
        <v>0</v>
      </c>
      <c r="AY75" s="1112">
        <v>0</v>
      </c>
      <c r="AZ75" s="1112">
        <v>0</v>
      </c>
      <c r="BA75" s="1112">
        <v>8</v>
      </c>
      <c r="BB75" s="1113">
        <v>37</v>
      </c>
      <c r="BC75" s="1113">
        <v>0</v>
      </c>
      <c r="BD75" s="1124"/>
      <c r="BE75" s="1113">
        <v>35</v>
      </c>
      <c r="BF75" s="1113">
        <v>2</v>
      </c>
      <c r="BG75" s="1113">
        <v>2</v>
      </c>
      <c r="BH75" s="1124"/>
      <c r="BI75" s="1113">
        <v>22</v>
      </c>
      <c r="BJ75" s="1113">
        <v>12</v>
      </c>
      <c r="BK75" s="1113">
        <v>5</v>
      </c>
      <c r="BL75" s="1124"/>
      <c r="BM75" s="1113">
        <v>21</v>
      </c>
      <c r="BN75" s="1113">
        <v>10</v>
      </c>
      <c r="BO75" s="1113">
        <v>3</v>
      </c>
      <c r="BP75" s="1113">
        <v>5</v>
      </c>
      <c r="BQ75" s="1123">
        <v>0.9230769230769231</v>
      </c>
      <c r="BR75" s="1113">
        <v>36</v>
      </c>
      <c r="BS75" s="1113">
        <v>2</v>
      </c>
      <c r="BT75" s="1113">
        <v>1</v>
      </c>
      <c r="BU75" s="1123">
        <v>0.3333333333333333</v>
      </c>
      <c r="BV75" s="1113">
        <v>13</v>
      </c>
      <c r="BW75" s="1113">
        <v>20</v>
      </c>
      <c r="BX75" s="1113">
        <v>6</v>
      </c>
      <c r="BY75" s="1123">
        <v>0.9230769230769231</v>
      </c>
      <c r="BZ75" s="1113">
        <v>36</v>
      </c>
      <c r="CA75" s="1113">
        <v>2</v>
      </c>
      <c r="CB75" s="1113">
        <v>1</v>
      </c>
      <c r="CC75" s="1123">
        <v>0.358974358974359</v>
      </c>
      <c r="CD75" s="1113">
        <v>14</v>
      </c>
      <c r="CE75" s="1113">
        <v>19</v>
      </c>
      <c r="CF75" s="1113">
        <v>6</v>
      </c>
      <c r="CG75" s="1123">
        <v>0.9487179487179487</v>
      </c>
      <c r="CH75" s="1113">
        <v>37</v>
      </c>
      <c r="CI75" s="1113">
        <v>1</v>
      </c>
      <c r="CJ75" s="1113">
        <v>1</v>
      </c>
      <c r="CK75" s="1123">
        <v>0.5897435897435898</v>
      </c>
      <c r="CL75" s="1113">
        <v>23</v>
      </c>
      <c r="CM75" s="1113">
        <v>10</v>
      </c>
      <c r="CN75" s="1113">
        <v>6</v>
      </c>
      <c r="CO75" s="1123">
        <v>0.9743589743589743</v>
      </c>
      <c r="CP75" s="1113">
        <v>38</v>
      </c>
      <c r="CQ75" s="1113">
        <v>0</v>
      </c>
      <c r="CR75" s="1113">
        <v>1</v>
      </c>
      <c r="CS75" s="1123">
        <v>0.6410256410256411</v>
      </c>
      <c r="CT75" s="1113">
        <v>25</v>
      </c>
      <c r="CU75" s="1113">
        <v>8</v>
      </c>
      <c r="CV75" s="1113">
        <v>6</v>
      </c>
      <c r="CW75" s="1124"/>
      <c r="CX75" s="1113">
        <v>3</v>
      </c>
      <c r="CY75" s="1113">
        <v>31</v>
      </c>
      <c r="CZ75" s="1113">
        <v>5</v>
      </c>
      <c r="DA75" s="1131">
        <v>41.78684210526317</v>
      </c>
      <c r="DB75" s="1132">
        <v>9.715384615384613</v>
      </c>
      <c r="DC75" s="1127">
        <v>276619.6052631579</v>
      </c>
      <c r="DD75" s="1127">
        <v>30407.24</v>
      </c>
      <c r="DE75" s="1131">
        <v>38.25151515151514</v>
      </c>
      <c r="DF75" s="1132">
        <v>7.058823529411765</v>
      </c>
      <c r="DG75" s="1127">
        <v>218595.9393939394</v>
      </c>
      <c r="DH75" s="1127">
        <v>22703.809523809523</v>
      </c>
      <c r="DI75" s="1127">
        <v>341196.7</v>
      </c>
      <c r="DJ75" s="1127">
        <v>278978.9696969697</v>
      </c>
      <c r="DK75" s="1127">
        <v>279455.24</v>
      </c>
      <c r="DL75" s="1127">
        <v>222472.60714285713</v>
      </c>
      <c r="DM75" s="1112">
        <v>7</v>
      </c>
      <c r="DN75" s="1112">
        <v>2</v>
      </c>
      <c r="DO75" s="1112">
        <v>17</v>
      </c>
      <c r="DP75" s="1112">
        <v>26</v>
      </c>
      <c r="DQ75" s="1113">
        <v>5</v>
      </c>
      <c r="DR75" s="1113">
        <v>2</v>
      </c>
      <c r="DS75" s="1113">
        <v>7</v>
      </c>
      <c r="DT75" s="1113">
        <v>12</v>
      </c>
      <c r="DU75" s="1127">
        <v>164800</v>
      </c>
      <c r="DV75" s="1127">
        <v>179000</v>
      </c>
      <c r="DW75" s="1127">
        <v>195971.42857142858</v>
      </c>
      <c r="DX75" s="1112">
        <v>2</v>
      </c>
      <c r="DY75" s="1112">
        <v>5</v>
      </c>
      <c r="DZ75" s="1112">
        <v>11</v>
      </c>
      <c r="EA75" s="1112">
        <v>18</v>
      </c>
      <c r="EB75" s="1113">
        <v>2</v>
      </c>
      <c r="EC75" s="1113">
        <v>3</v>
      </c>
      <c r="ED75" s="1113">
        <v>9</v>
      </c>
      <c r="EE75" s="1113">
        <v>11</v>
      </c>
      <c r="EF75" s="1127">
        <v>165000</v>
      </c>
      <c r="EG75" s="1127">
        <v>165660</v>
      </c>
      <c r="EH75" s="1127">
        <v>187214.44444444444</v>
      </c>
      <c r="GK75" s="41"/>
      <c r="GL75" s="41"/>
      <c r="GM75" s="41"/>
      <c r="GN75" s="41"/>
      <c r="GO75" s="41"/>
      <c r="GP75" s="41"/>
      <c r="GQ75" s="41"/>
      <c r="GR75" s="41"/>
      <c r="GS75" s="41"/>
      <c r="GT75" s="41"/>
      <c r="GU75" s="41"/>
      <c r="GV75" s="41"/>
      <c r="GW75" s="41"/>
      <c r="GX75" s="41"/>
      <c r="GY75" s="41"/>
      <c r="GZ75" s="41"/>
      <c r="HA75" s="41"/>
    </row>
    <row r="76" spans="1:209" s="40" customFormat="1" ht="12" customHeight="1">
      <c r="A76" s="1144"/>
      <c r="B76" s="1149"/>
      <c r="C76" s="1112"/>
      <c r="D76" s="1112"/>
      <c r="E76" s="1112"/>
      <c r="F76" s="1112"/>
      <c r="G76" s="1112"/>
      <c r="H76" s="1112"/>
      <c r="I76" s="1112"/>
      <c r="J76" s="1112"/>
      <c r="K76" s="1112"/>
      <c r="L76" s="1112"/>
      <c r="M76" s="1112"/>
      <c r="N76" s="1112"/>
      <c r="O76" s="1112"/>
      <c r="P76" s="1112"/>
      <c r="Q76" s="1112"/>
      <c r="R76" s="1112"/>
      <c r="S76" s="1112"/>
      <c r="T76" s="1112"/>
      <c r="U76" s="1112"/>
      <c r="V76" s="1112"/>
      <c r="W76" s="1112"/>
      <c r="X76" s="1112"/>
      <c r="Y76" s="1134"/>
      <c r="Z76" s="1134"/>
      <c r="AA76" s="1134"/>
      <c r="AB76" s="1134"/>
      <c r="AC76" s="1134"/>
      <c r="AD76" s="1134"/>
      <c r="AE76" s="1112"/>
      <c r="AF76" s="1112"/>
      <c r="AG76" s="1112"/>
      <c r="AH76" s="1112"/>
      <c r="AI76" s="1113"/>
      <c r="AJ76" s="1134"/>
      <c r="AK76" s="1113"/>
      <c r="AL76" s="1112"/>
      <c r="AM76" s="1113"/>
      <c r="AN76" s="1113"/>
      <c r="AO76" s="1112"/>
      <c r="AP76" s="1112"/>
      <c r="AQ76" s="1112"/>
      <c r="AR76" s="1112"/>
      <c r="AS76" s="1112"/>
      <c r="AT76" s="1112"/>
      <c r="AU76" s="1113"/>
      <c r="AV76" s="1112"/>
      <c r="AW76" s="1112"/>
      <c r="AX76" s="1112"/>
      <c r="AY76" s="1112"/>
      <c r="AZ76" s="1112"/>
      <c r="BA76" s="1112"/>
      <c r="BB76" s="1113"/>
      <c r="BC76" s="1113"/>
      <c r="BD76" s="1124"/>
      <c r="BE76" s="1113"/>
      <c r="BF76" s="1113"/>
      <c r="BG76" s="1113"/>
      <c r="BH76" s="1124"/>
      <c r="BI76" s="1113"/>
      <c r="BJ76" s="1113"/>
      <c r="BK76" s="1113"/>
      <c r="BL76" s="1124"/>
      <c r="BM76" s="1113"/>
      <c r="BN76" s="1113"/>
      <c r="BO76" s="1113"/>
      <c r="BP76" s="1113"/>
      <c r="BQ76" s="1123"/>
      <c r="BR76" s="1113"/>
      <c r="BS76" s="1113"/>
      <c r="BT76" s="1113"/>
      <c r="BU76" s="1123"/>
      <c r="BV76" s="1113"/>
      <c r="BW76" s="1113"/>
      <c r="BX76" s="1113"/>
      <c r="BY76" s="1123"/>
      <c r="BZ76" s="1113"/>
      <c r="CA76" s="1113"/>
      <c r="CB76" s="1113"/>
      <c r="CC76" s="1123"/>
      <c r="CD76" s="1113"/>
      <c r="CE76" s="1113"/>
      <c r="CF76" s="1113"/>
      <c r="CG76" s="1123"/>
      <c r="CH76" s="1113"/>
      <c r="CI76" s="1113"/>
      <c r="CJ76" s="1113"/>
      <c r="CK76" s="1123"/>
      <c r="CL76" s="1113"/>
      <c r="CM76" s="1113"/>
      <c r="CN76" s="1113"/>
      <c r="CO76" s="1123"/>
      <c r="CP76" s="1113"/>
      <c r="CQ76" s="1113"/>
      <c r="CR76" s="1113"/>
      <c r="CS76" s="1123"/>
      <c r="CT76" s="1113"/>
      <c r="CU76" s="1113"/>
      <c r="CV76" s="1113"/>
      <c r="CW76" s="1124"/>
      <c r="CX76" s="1113"/>
      <c r="CY76" s="1113"/>
      <c r="CZ76" s="1113"/>
      <c r="DA76" s="1131"/>
      <c r="DB76" s="1132"/>
      <c r="DC76" s="1127"/>
      <c r="DD76" s="1127"/>
      <c r="DE76" s="1131"/>
      <c r="DF76" s="1132"/>
      <c r="DG76" s="1127"/>
      <c r="DH76" s="1127"/>
      <c r="DI76" s="1127"/>
      <c r="DJ76" s="1127"/>
      <c r="DK76" s="1127"/>
      <c r="DL76" s="1127"/>
      <c r="DM76" s="1112"/>
      <c r="DN76" s="1112"/>
      <c r="DO76" s="1112"/>
      <c r="DP76" s="1112"/>
      <c r="DQ76" s="1113"/>
      <c r="DR76" s="1113"/>
      <c r="DS76" s="1113"/>
      <c r="DT76" s="1113"/>
      <c r="DU76" s="1127"/>
      <c r="DV76" s="1127"/>
      <c r="DW76" s="1127"/>
      <c r="DX76" s="1112"/>
      <c r="DY76" s="1112"/>
      <c r="DZ76" s="1112"/>
      <c r="EA76" s="1112"/>
      <c r="EB76" s="1113"/>
      <c r="EC76" s="1113"/>
      <c r="ED76" s="1113"/>
      <c r="EE76" s="1113"/>
      <c r="EF76" s="1127"/>
      <c r="EG76" s="1127"/>
      <c r="EH76" s="1127"/>
      <c r="GK76" s="41"/>
      <c r="GL76" s="41"/>
      <c r="GM76" s="41"/>
      <c r="GN76" s="41"/>
      <c r="GO76" s="41"/>
      <c r="GP76" s="41"/>
      <c r="GQ76" s="41"/>
      <c r="GR76" s="41"/>
      <c r="GS76" s="41"/>
      <c r="GT76" s="41"/>
      <c r="GU76" s="41"/>
      <c r="GV76" s="41"/>
      <c r="GW76" s="41"/>
      <c r="GX76" s="41"/>
      <c r="GY76" s="41"/>
      <c r="GZ76" s="41"/>
      <c r="HA76" s="41"/>
    </row>
    <row r="77" spans="1:209" s="40" customFormat="1" ht="12" customHeight="1">
      <c r="A77" s="1144" t="s">
        <v>96</v>
      </c>
      <c r="B77" s="1149">
        <v>190</v>
      </c>
      <c r="C77" s="1112">
        <v>1613</v>
      </c>
      <c r="D77" s="1112">
        <v>89</v>
      </c>
      <c r="E77" s="1112">
        <v>125</v>
      </c>
      <c r="F77" s="1112">
        <v>38</v>
      </c>
      <c r="G77" s="1112">
        <v>22</v>
      </c>
      <c r="H77" s="1112">
        <v>26</v>
      </c>
      <c r="I77" s="1112">
        <v>1913</v>
      </c>
      <c r="J77" s="1112">
        <v>583</v>
      </c>
      <c r="K77" s="1112">
        <v>158</v>
      </c>
      <c r="L77" s="1112">
        <v>354</v>
      </c>
      <c r="M77" s="1112">
        <v>24</v>
      </c>
      <c r="N77" s="1112">
        <v>22</v>
      </c>
      <c r="O77" s="1112">
        <v>21</v>
      </c>
      <c r="P77" s="1112">
        <v>1162</v>
      </c>
      <c r="Q77" s="1112">
        <v>3075</v>
      </c>
      <c r="R77" s="1112">
        <v>15</v>
      </c>
      <c r="S77" s="1112">
        <v>239</v>
      </c>
      <c r="T77" s="1112">
        <v>480</v>
      </c>
      <c r="U77" s="1112">
        <v>367</v>
      </c>
      <c r="V77" s="1112">
        <v>311</v>
      </c>
      <c r="W77" s="1112">
        <v>201</v>
      </c>
      <c r="X77" s="1112">
        <v>1613</v>
      </c>
      <c r="Y77" s="1133">
        <v>3</v>
      </c>
      <c r="Z77" s="1133">
        <v>138</v>
      </c>
      <c r="AA77" s="1133">
        <v>136</v>
      </c>
      <c r="AB77" s="1133">
        <v>156</v>
      </c>
      <c r="AC77" s="1133">
        <v>96</v>
      </c>
      <c r="AD77" s="1133">
        <v>54</v>
      </c>
      <c r="AE77" s="1112">
        <v>583</v>
      </c>
      <c r="AF77" s="1112">
        <v>2196</v>
      </c>
      <c r="AG77" s="1112">
        <v>45</v>
      </c>
      <c r="AH77" s="1112">
        <v>7</v>
      </c>
      <c r="AI77" s="1113">
        <v>21</v>
      </c>
      <c r="AJ77" s="1133">
        <v>78</v>
      </c>
      <c r="AK77" s="1113">
        <v>40</v>
      </c>
      <c r="AL77" s="1112">
        <v>37</v>
      </c>
      <c r="AM77" s="1113">
        <v>11</v>
      </c>
      <c r="AN77" s="1113">
        <v>29</v>
      </c>
      <c r="AO77" s="1112">
        <v>55</v>
      </c>
      <c r="AP77" s="1112">
        <v>17</v>
      </c>
      <c r="AQ77" s="1112">
        <v>10</v>
      </c>
      <c r="AR77" s="1112">
        <v>0</v>
      </c>
      <c r="AS77" s="1112">
        <v>1</v>
      </c>
      <c r="AT77" s="1112">
        <v>83</v>
      </c>
      <c r="AU77" s="1113">
        <v>13</v>
      </c>
      <c r="AV77" s="1112">
        <v>34</v>
      </c>
      <c r="AW77" s="1112">
        <v>5</v>
      </c>
      <c r="AX77" s="1112">
        <v>0</v>
      </c>
      <c r="AY77" s="1112">
        <v>5</v>
      </c>
      <c r="AZ77" s="1112">
        <v>4</v>
      </c>
      <c r="BA77" s="1112">
        <v>48</v>
      </c>
      <c r="BB77" s="1113">
        <v>144</v>
      </c>
      <c r="BC77" s="1113">
        <v>4</v>
      </c>
      <c r="BD77" s="1124"/>
      <c r="BE77" s="1113">
        <v>168</v>
      </c>
      <c r="BF77" s="1113">
        <v>15</v>
      </c>
      <c r="BG77" s="1113">
        <v>7</v>
      </c>
      <c r="BH77" s="1124"/>
      <c r="BI77" s="1113">
        <v>72</v>
      </c>
      <c r="BJ77" s="1113">
        <v>69</v>
      </c>
      <c r="BK77" s="1113">
        <v>49</v>
      </c>
      <c r="BL77" s="1124"/>
      <c r="BM77" s="1113">
        <v>62</v>
      </c>
      <c r="BN77" s="1113">
        <v>71</v>
      </c>
      <c r="BO77" s="1113">
        <v>13</v>
      </c>
      <c r="BP77" s="1113">
        <v>44</v>
      </c>
      <c r="BQ77" s="1123">
        <v>0.9105263157894737</v>
      </c>
      <c r="BR77" s="1113">
        <v>173</v>
      </c>
      <c r="BS77" s="1113">
        <v>14</v>
      </c>
      <c r="BT77" s="1113">
        <v>3</v>
      </c>
      <c r="BU77" s="1123">
        <v>0.22631578947368422</v>
      </c>
      <c r="BV77" s="1113">
        <v>43</v>
      </c>
      <c r="BW77" s="1113">
        <v>92</v>
      </c>
      <c r="BX77" s="1113">
        <v>55</v>
      </c>
      <c r="BY77" s="1123">
        <v>0.8842105263157894</v>
      </c>
      <c r="BZ77" s="1113">
        <v>168</v>
      </c>
      <c r="CA77" s="1113">
        <v>18</v>
      </c>
      <c r="CB77" s="1113">
        <v>4</v>
      </c>
      <c r="CC77" s="1123">
        <v>0.21052631578947367</v>
      </c>
      <c r="CD77" s="1113">
        <v>40</v>
      </c>
      <c r="CE77" s="1113">
        <v>94</v>
      </c>
      <c r="CF77" s="1113">
        <v>56</v>
      </c>
      <c r="CG77" s="1123">
        <v>0.9421052631578948</v>
      </c>
      <c r="CH77" s="1113">
        <v>179</v>
      </c>
      <c r="CI77" s="1113">
        <v>6</v>
      </c>
      <c r="CJ77" s="1113">
        <v>5</v>
      </c>
      <c r="CK77" s="1123">
        <v>0.4</v>
      </c>
      <c r="CL77" s="1113">
        <v>76</v>
      </c>
      <c r="CM77" s="1113">
        <v>60</v>
      </c>
      <c r="CN77" s="1113">
        <v>54</v>
      </c>
      <c r="CO77" s="1123">
        <v>0.9210526315789473</v>
      </c>
      <c r="CP77" s="1113">
        <v>175</v>
      </c>
      <c r="CQ77" s="1113">
        <v>9</v>
      </c>
      <c r="CR77" s="1113">
        <v>6</v>
      </c>
      <c r="CS77" s="1123">
        <v>0.45263157894736844</v>
      </c>
      <c r="CT77" s="1113">
        <v>86</v>
      </c>
      <c r="CU77" s="1113">
        <v>48</v>
      </c>
      <c r="CV77" s="1113">
        <v>56</v>
      </c>
      <c r="CW77" s="1124"/>
      <c r="CX77" s="1113">
        <v>6</v>
      </c>
      <c r="CY77" s="1113">
        <v>167</v>
      </c>
      <c r="CZ77" s="1113">
        <v>17</v>
      </c>
      <c r="DA77" s="1131">
        <v>43.01124260355029</v>
      </c>
      <c r="DB77" s="1132">
        <v>12.43846153846154</v>
      </c>
      <c r="DC77" s="1127">
        <v>287733.0059171598</v>
      </c>
      <c r="DD77" s="1127">
        <v>37317.010309278354</v>
      </c>
      <c r="DE77" s="1131">
        <v>41.30197368421052</v>
      </c>
      <c r="DF77" s="1132">
        <v>9.024342105263159</v>
      </c>
      <c r="DG77" s="1127">
        <v>211922.0855263158</v>
      </c>
      <c r="DH77" s="1127">
        <v>23397.796875</v>
      </c>
      <c r="DI77" s="1127">
        <v>290702.01515151514</v>
      </c>
      <c r="DJ77" s="1127">
        <v>303772.2</v>
      </c>
      <c r="DK77" s="1127">
        <v>233853.42201834862</v>
      </c>
      <c r="DL77" s="1127">
        <v>233934.49514563108</v>
      </c>
      <c r="DM77" s="1112">
        <v>12</v>
      </c>
      <c r="DN77" s="1112">
        <v>1</v>
      </c>
      <c r="DO77" s="1112">
        <v>4</v>
      </c>
      <c r="DP77" s="1112">
        <v>17</v>
      </c>
      <c r="DQ77" s="1113">
        <v>8</v>
      </c>
      <c r="DR77" s="1113">
        <v>1</v>
      </c>
      <c r="DS77" s="1113">
        <v>4</v>
      </c>
      <c r="DT77" s="1113">
        <v>13</v>
      </c>
      <c r="DU77" s="1127">
        <v>171740.7</v>
      </c>
      <c r="DV77" s="1127">
        <v>165000</v>
      </c>
      <c r="DW77" s="1127">
        <v>209092</v>
      </c>
      <c r="DX77" s="1112">
        <v>2</v>
      </c>
      <c r="DY77" s="1112">
        <v>11</v>
      </c>
      <c r="DZ77" s="1112">
        <v>3</v>
      </c>
      <c r="EA77" s="1112">
        <v>16</v>
      </c>
      <c r="EB77" s="1113">
        <v>2</v>
      </c>
      <c r="EC77" s="1113">
        <v>9</v>
      </c>
      <c r="ED77" s="1113">
        <v>3</v>
      </c>
      <c r="EE77" s="1121">
        <v>12</v>
      </c>
      <c r="EF77" s="1127">
        <v>160933.33333333334</v>
      </c>
      <c r="EG77" s="1127">
        <v>185227.27272727274</v>
      </c>
      <c r="EH77" s="1127">
        <v>159000</v>
      </c>
      <c r="GK77" s="41"/>
      <c r="GL77" s="41"/>
      <c r="GM77" s="41"/>
      <c r="GN77" s="41"/>
      <c r="GO77" s="41"/>
      <c r="GP77" s="41"/>
      <c r="GQ77" s="41"/>
      <c r="GR77" s="41"/>
      <c r="GS77" s="41"/>
      <c r="GT77" s="41"/>
      <c r="GU77" s="41"/>
      <c r="GV77" s="41"/>
      <c r="GW77" s="41"/>
      <c r="GX77" s="41"/>
      <c r="GY77" s="41"/>
      <c r="GZ77" s="41"/>
      <c r="HA77" s="41"/>
    </row>
    <row r="78" spans="1:209" s="40" customFormat="1" ht="12" customHeight="1">
      <c r="A78" s="1144"/>
      <c r="B78" s="1149"/>
      <c r="C78" s="1112"/>
      <c r="D78" s="1112"/>
      <c r="E78" s="1112"/>
      <c r="F78" s="1112"/>
      <c r="G78" s="1112"/>
      <c r="H78" s="1112"/>
      <c r="I78" s="1112"/>
      <c r="J78" s="1112"/>
      <c r="K78" s="1112"/>
      <c r="L78" s="1112"/>
      <c r="M78" s="1112"/>
      <c r="N78" s="1112"/>
      <c r="O78" s="1112"/>
      <c r="P78" s="1112"/>
      <c r="Q78" s="1112"/>
      <c r="R78" s="1112"/>
      <c r="S78" s="1112"/>
      <c r="T78" s="1112"/>
      <c r="U78" s="1112"/>
      <c r="V78" s="1112"/>
      <c r="W78" s="1112"/>
      <c r="X78" s="1112"/>
      <c r="Y78" s="1134"/>
      <c r="Z78" s="1134"/>
      <c r="AA78" s="1134"/>
      <c r="AB78" s="1134"/>
      <c r="AC78" s="1134"/>
      <c r="AD78" s="1134"/>
      <c r="AE78" s="1112"/>
      <c r="AF78" s="1112"/>
      <c r="AG78" s="1112"/>
      <c r="AH78" s="1112"/>
      <c r="AI78" s="1113"/>
      <c r="AJ78" s="1134"/>
      <c r="AK78" s="1113"/>
      <c r="AL78" s="1112"/>
      <c r="AM78" s="1113"/>
      <c r="AN78" s="1113"/>
      <c r="AO78" s="1112"/>
      <c r="AP78" s="1112"/>
      <c r="AQ78" s="1112"/>
      <c r="AR78" s="1112"/>
      <c r="AS78" s="1112"/>
      <c r="AT78" s="1112"/>
      <c r="AU78" s="1113"/>
      <c r="AV78" s="1112"/>
      <c r="AW78" s="1112"/>
      <c r="AX78" s="1112"/>
      <c r="AY78" s="1112"/>
      <c r="AZ78" s="1112"/>
      <c r="BA78" s="1112"/>
      <c r="BB78" s="1113"/>
      <c r="BC78" s="1113"/>
      <c r="BD78" s="1124"/>
      <c r="BE78" s="1113"/>
      <c r="BF78" s="1113"/>
      <c r="BG78" s="1113"/>
      <c r="BH78" s="1124"/>
      <c r="BI78" s="1113"/>
      <c r="BJ78" s="1113"/>
      <c r="BK78" s="1113"/>
      <c r="BL78" s="1124"/>
      <c r="BM78" s="1113"/>
      <c r="BN78" s="1113"/>
      <c r="BO78" s="1113"/>
      <c r="BP78" s="1113"/>
      <c r="BQ78" s="1123"/>
      <c r="BR78" s="1113"/>
      <c r="BS78" s="1113"/>
      <c r="BT78" s="1113"/>
      <c r="BU78" s="1123"/>
      <c r="BV78" s="1113"/>
      <c r="BW78" s="1113"/>
      <c r="BX78" s="1113"/>
      <c r="BY78" s="1123"/>
      <c r="BZ78" s="1113"/>
      <c r="CA78" s="1113"/>
      <c r="CB78" s="1113"/>
      <c r="CC78" s="1123"/>
      <c r="CD78" s="1113"/>
      <c r="CE78" s="1113"/>
      <c r="CF78" s="1113"/>
      <c r="CG78" s="1123"/>
      <c r="CH78" s="1113"/>
      <c r="CI78" s="1113"/>
      <c r="CJ78" s="1113"/>
      <c r="CK78" s="1123"/>
      <c r="CL78" s="1113"/>
      <c r="CM78" s="1113"/>
      <c r="CN78" s="1113"/>
      <c r="CO78" s="1123"/>
      <c r="CP78" s="1113"/>
      <c r="CQ78" s="1113"/>
      <c r="CR78" s="1113"/>
      <c r="CS78" s="1123"/>
      <c r="CT78" s="1113"/>
      <c r="CU78" s="1113"/>
      <c r="CV78" s="1113"/>
      <c r="CW78" s="1124"/>
      <c r="CX78" s="1113"/>
      <c r="CY78" s="1113"/>
      <c r="CZ78" s="1113"/>
      <c r="DA78" s="1131"/>
      <c r="DB78" s="1132"/>
      <c r="DC78" s="1127"/>
      <c r="DD78" s="1127"/>
      <c r="DE78" s="1131"/>
      <c r="DF78" s="1132"/>
      <c r="DG78" s="1127"/>
      <c r="DH78" s="1127"/>
      <c r="DI78" s="1127"/>
      <c r="DJ78" s="1127"/>
      <c r="DK78" s="1127"/>
      <c r="DL78" s="1127"/>
      <c r="DM78" s="1112"/>
      <c r="DN78" s="1112"/>
      <c r="DO78" s="1112"/>
      <c r="DP78" s="1112"/>
      <c r="DQ78" s="1113"/>
      <c r="DR78" s="1113"/>
      <c r="DS78" s="1113"/>
      <c r="DT78" s="1113"/>
      <c r="DU78" s="1127"/>
      <c r="DV78" s="1127"/>
      <c r="DW78" s="1127"/>
      <c r="DX78" s="1112"/>
      <c r="DY78" s="1112"/>
      <c r="DZ78" s="1112"/>
      <c r="EA78" s="1112"/>
      <c r="EB78" s="1113"/>
      <c r="EC78" s="1113"/>
      <c r="ED78" s="1113"/>
      <c r="EE78" s="1122"/>
      <c r="EF78" s="1127"/>
      <c r="EG78" s="1127"/>
      <c r="EH78" s="1127"/>
      <c r="GK78" s="41"/>
      <c r="GL78" s="41"/>
      <c r="GM78" s="41"/>
      <c r="GN78" s="41"/>
      <c r="GO78" s="41"/>
      <c r="GP78" s="41"/>
      <c r="GQ78" s="41"/>
      <c r="GR78" s="41"/>
      <c r="GS78" s="41"/>
      <c r="GT78" s="41"/>
      <c r="GU78" s="41"/>
      <c r="GV78" s="41"/>
      <c r="GW78" s="41"/>
      <c r="GX78" s="41"/>
      <c r="GY78" s="41"/>
      <c r="GZ78" s="41"/>
      <c r="HA78" s="41"/>
    </row>
    <row r="79" spans="1:209" s="40" customFormat="1" ht="12" customHeight="1">
      <c r="A79" s="1144" t="s">
        <v>97</v>
      </c>
      <c r="B79" s="1149">
        <v>247</v>
      </c>
      <c r="C79" s="1112">
        <v>631</v>
      </c>
      <c r="D79" s="1112">
        <v>46</v>
      </c>
      <c r="E79" s="1112">
        <v>35</v>
      </c>
      <c r="F79" s="1112">
        <v>23</v>
      </c>
      <c r="G79" s="1112">
        <v>5</v>
      </c>
      <c r="H79" s="1112">
        <v>29</v>
      </c>
      <c r="I79" s="1112">
        <v>769</v>
      </c>
      <c r="J79" s="1112">
        <v>453</v>
      </c>
      <c r="K79" s="1112">
        <v>131</v>
      </c>
      <c r="L79" s="1112">
        <v>232</v>
      </c>
      <c r="M79" s="1112">
        <v>18</v>
      </c>
      <c r="N79" s="1112">
        <v>5</v>
      </c>
      <c r="O79" s="1112">
        <v>16</v>
      </c>
      <c r="P79" s="1112">
        <v>855</v>
      </c>
      <c r="Q79" s="1112">
        <v>1624</v>
      </c>
      <c r="R79" s="1112">
        <v>3</v>
      </c>
      <c r="S79" s="1112">
        <v>79</v>
      </c>
      <c r="T79" s="1112">
        <v>155</v>
      </c>
      <c r="U79" s="1112">
        <v>149</v>
      </c>
      <c r="V79" s="1112">
        <v>141</v>
      </c>
      <c r="W79" s="1112">
        <v>104</v>
      </c>
      <c r="X79" s="1112">
        <v>631</v>
      </c>
      <c r="Y79" s="1133">
        <v>2</v>
      </c>
      <c r="Z79" s="1133">
        <v>102</v>
      </c>
      <c r="AA79" s="1133">
        <v>134</v>
      </c>
      <c r="AB79" s="1133">
        <v>101</v>
      </c>
      <c r="AC79" s="1133">
        <v>62</v>
      </c>
      <c r="AD79" s="1133">
        <v>51</v>
      </c>
      <c r="AE79" s="1112">
        <v>452</v>
      </c>
      <c r="AF79" s="1112">
        <v>1083</v>
      </c>
      <c r="AG79" s="1112">
        <v>6</v>
      </c>
      <c r="AH79" s="1112">
        <v>11</v>
      </c>
      <c r="AI79" s="1113">
        <v>11</v>
      </c>
      <c r="AJ79" s="1133">
        <v>27</v>
      </c>
      <c r="AK79" s="1113">
        <v>22</v>
      </c>
      <c r="AL79" s="1112">
        <v>55</v>
      </c>
      <c r="AM79" s="1113">
        <v>15</v>
      </c>
      <c r="AN79" s="1113">
        <v>21</v>
      </c>
      <c r="AO79" s="1112">
        <v>16</v>
      </c>
      <c r="AP79" s="1112">
        <v>11</v>
      </c>
      <c r="AQ79" s="1112">
        <v>2</v>
      </c>
      <c r="AR79" s="1112">
        <v>0</v>
      </c>
      <c r="AS79" s="1112">
        <v>0</v>
      </c>
      <c r="AT79" s="1112">
        <v>29</v>
      </c>
      <c r="AU79" s="1113">
        <v>9</v>
      </c>
      <c r="AV79" s="1112">
        <v>8</v>
      </c>
      <c r="AW79" s="1112">
        <v>3</v>
      </c>
      <c r="AX79" s="1112">
        <v>2</v>
      </c>
      <c r="AY79" s="1112">
        <v>0</v>
      </c>
      <c r="AZ79" s="1112">
        <v>1</v>
      </c>
      <c r="BA79" s="1112">
        <v>14</v>
      </c>
      <c r="BB79" s="1113">
        <v>209</v>
      </c>
      <c r="BC79" s="1113">
        <v>8</v>
      </c>
      <c r="BD79" s="1124"/>
      <c r="BE79" s="1113">
        <v>172</v>
      </c>
      <c r="BF79" s="1113">
        <v>58</v>
      </c>
      <c r="BG79" s="1113">
        <v>17</v>
      </c>
      <c r="BH79" s="1124"/>
      <c r="BI79" s="1113">
        <v>55</v>
      </c>
      <c r="BJ79" s="1113">
        <v>127</v>
      </c>
      <c r="BK79" s="1113">
        <v>65</v>
      </c>
      <c r="BL79" s="1124"/>
      <c r="BM79" s="1113">
        <v>50</v>
      </c>
      <c r="BN79" s="1113">
        <v>104</v>
      </c>
      <c r="BO79" s="1113">
        <v>24</v>
      </c>
      <c r="BP79" s="1113">
        <v>69</v>
      </c>
      <c r="BQ79" s="1123">
        <v>0.8016194331983806</v>
      </c>
      <c r="BR79" s="1113">
        <v>198</v>
      </c>
      <c r="BS79" s="1113">
        <v>36</v>
      </c>
      <c r="BT79" s="1113">
        <v>13</v>
      </c>
      <c r="BU79" s="1123">
        <v>0.13765182186234817</v>
      </c>
      <c r="BV79" s="1113">
        <v>34</v>
      </c>
      <c r="BW79" s="1113">
        <v>132</v>
      </c>
      <c r="BX79" s="1113">
        <v>81</v>
      </c>
      <c r="BY79" s="1123">
        <v>0.6558704453441295</v>
      </c>
      <c r="BZ79" s="1113">
        <v>162</v>
      </c>
      <c r="CA79" s="1113">
        <v>67</v>
      </c>
      <c r="CB79" s="1113">
        <v>18</v>
      </c>
      <c r="CC79" s="1123">
        <v>0.10121457489878542</v>
      </c>
      <c r="CD79" s="1113">
        <v>25</v>
      </c>
      <c r="CE79" s="1113">
        <v>140</v>
      </c>
      <c r="CF79" s="1113">
        <v>82</v>
      </c>
      <c r="CG79" s="1123">
        <v>0.8380566801619433</v>
      </c>
      <c r="CH79" s="1113">
        <v>207</v>
      </c>
      <c r="CI79" s="1113">
        <v>28</v>
      </c>
      <c r="CJ79" s="1113">
        <v>12</v>
      </c>
      <c r="CK79" s="1123">
        <v>0.29959514170040485</v>
      </c>
      <c r="CL79" s="1113">
        <v>74</v>
      </c>
      <c r="CM79" s="1113">
        <v>101</v>
      </c>
      <c r="CN79" s="1113">
        <v>72</v>
      </c>
      <c r="CO79" s="1123">
        <v>0.8259109311740891</v>
      </c>
      <c r="CP79" s="1113">
        <v>204</v>
      </c>
      <c r="CQ79" s="1113">
        <v>30</v>
      </c>
      <c r="CR79" s="1113">
        <v>13</v>
      </c>
      <c r="CS79" s="1123">
        <v>0.3603238866396761</v>
      </c>
      <c r="CT79" s="1113">
        <v>89</v>
      </c>
      <c r="CU79" s="1113">
        <v>83</v>
      </c>
      <c r="CV79" s="1113">
        <v>75</v>
      </c>
      <c r="CW79" s="1124"/>
      <c r="CX79" s="1113">
        <v>2</v>
      </c>
      <c r="CY79" s="1113">
        <v>225</v>
      </c>
      <c r="CZ79" s="1113">
        <v>20</v>
      </c>
      <c r="DA79" s="1131">
        <v>45.346111111111114</v>
      </c>
      <c r="DB79" s="1132">
        <v>14.061111111111112</v>
      </c>
      <c r="DC79" s="1127">
        <v>280870.2611111111</v>
      </c>
      <c r="DD79" s="1127">
        <v>35039.15789473684</v>
      </c>
      <c r="DE79" s="1131">
        <v>42.82634408602151</v>
      </c>
      <c r="DF79" s="1132">
        <v>11.73709677419355</v>
      </c>
      <c r="DG79" s="1127">
        <v>186365.67741935485</v>
      </c>
      <c r="DH79" s="1127">
        <v>17960.140845070422</v>
      </c>
      <c r="DI79" s="1127">
        <v>333362.04950495047</v>
      </c>
      <c r="DJ79" s="1127">
        <v>283803.797752809</v>
      </c>
      <c r="DK79" s="1127">
        <v>243272.34513274336</v>
      </c>
      <c r="DL79" s="1127">
        <v>216210.04672897197</v>
      </c>
      <c r="DM79" s="1112">
        <v>6</v>
      </c>
      <c r="DN79" s="1112">
        <v>2</v>
      </c>
      <c r="DO79" s="1112">
        <v>2</v>
      </c>
      <c r="DP79" s="1112">
        <v>10</v>
      </c>
      <c r="DQ79" s="1113">
        <v>6</v>
      </c>
      <c r="DR79" s="1113">
        <v>2</v>
      </c>
      <c r="DS79" s="1113">
        <v>2</v>
      </c>
      <c r="DT79" s="1113">
        <v>8</v>
      </c>
      <c r="DU79" s="1127">
        <v>170133.66666666666</v>
      </c>
      <c r="DV79" s="1127">
        <v>175000</v>
      </c>
      <c r="DW79" s="1127">
        <v>260000</v>
      </c>
      <c r="DX79" s="1112">
        <v>5</v>
      </c>
      <c r="DY79" s="1112">
        <v>4</v>
      </c>
      <c r="DZ79" s="1112">
        <v>0</v>
      </c>
      <c r="EA79" s="1112">
        <v>9</v>
      </c>
      <c r="EB79" s="1113">
        <v>3</v>
      </c>
      <c r="EC79" s="1113">
        <v>4</v>
      </c>
      <c r="ED79" s="1113">
        <v>0</v>
      </c>
      <c r="EE79" s="1113">
        <v>7</v>
      </c>
      <c r="EF79" s="1127">
        <v>158333.33333333334</v>
      </c>
      <c r="EG79" s="1127">
        <v>175000</v>
      </c>
      <c r="EH79" s="1127" t="e">
        <v>#DIV/0!</v>
      </c>
      <c r="GK79" s="41"/>
      <c r="GL79" s="41"/>
      <c r="GM79" s="41"/>
      <c r="GN79" s="41"/>
      <c r="GO79" s="41"/>
      <c r="GP79" s="41"/>
      <c r="GQ79" s="41"/>
      <c r="GR79" s="41"/>
      <c r="GS79" s="41"/>
      <c r="GT79" s="41"/>
      <c r="GU79" s="41"/>
      <c r="GV79" s="41"/>
      <c r="GW79" s="41"/>
      <c r="GX79" s="41"/>
      <c r="GY79" s="41"/>
      <c r="GZ79" s="41"/>
      <c r="HA79" s="41"/>
    </row>
    <row r="80" spans="1:209" s="40" customFormat="1" ht="12" customHeight="1">
      <c r="A80" s="1144"/>
      <c r="B80" s="1149"/>
      <c r="C80" s="1112"/>
      <c r="D80" s="1112"/>
      <c r="E80" s="1112"/>
      <c r="F80" s="1112"/>
      <c r="G80" s="1112"/>
      <c r="H80" s="1112"/>
      <c r="I80" s="1112"/>
      <c r="J80" s="1112"/>
      <c r="K80" s="1112"/>
      <c r="L80" s="1112"/>
      <c r="M80" s="1112"/>
      <c r="N80" s="1112"/>
      <c r="O80" s="1112"/>
      <c r="P80" s="1112"/>
      <c r="Q80" s="1112"/>
      <c r="R80" s="1112"/>
      <c r="S80" s="1112"/>
      <c r="T80" s="1112"/>
      <c r="U80" s="1112"/>
      <c r="V80" s="1112"/>
      <c r="W80" s="1112"/>
      <c r="X80" s="1112"/>
      <c r="Y80" s="1134"/>
      <c r="Z80" s="1134"/>
      <c r="AA80" s="1134"/>
      <c r="AB80" s="1134"/>
      <c r="AC80" s="1134"/>
      <c r="AD80" s="1134"/>
      <c r="AE80" s="1112"/>
      <c r="AF80" s="1112"/>
      <c r="AG80" s="1112"/>
      <c r="AH80" s="1112"/>
      <c r="AI80" s="1113"/>
      <c r="AJ80" s="1134"/>
      <c r="AK80" s="1113"/>
      <c r="AL80" s="1112"/>
      <c r="AM80" s="1113"/>
      <c r="AN80" s="1113"/>
      <c r="AO80" s="1112"/>
      <c r="AP80" s="1112"/>
      <c r="AQ80" s="1112"/>
      <c r="AR80" s="1112"/>
      <c r="AS80" s="1112"/>
      <c r="AT80" s="1112"/>
      <c r="AU80" s="1113"/>
      <c r="AV80" s="1112"/>
      <c r="AW80" s="1112"/>
      <c r="AX80" s="1112"/>
      <c r="AY80" s="1112"/>
      <c r="AZ80" s="1112"/>
      <c r="BA80" s="1112"/>
      <c r="BB80" s="1113"/>
      <c r="BC80" s="1113"/>
      <c r="BD80" s="1124"/>
      <c r="BE80" s="1113"/>
      <c r="BF80" s="1113"/>
      <c r="BG80" s="1113"/>
      <c r="BH80" s="1124"/>
      <c r="BI80" s="1113"/>
      <c r="BJ80" s="1113"/>
      <c r="BK80" s="1113"/>
      <c r="BL80" s="1124"/>
      <c r="BM80" s="1113"/>
      <c r="BN80" s="1113"/>
      <c r="BO80" s="1113"/>
      <c r="BP80" s="1113"/>
      <c r="BQ80" s="1123"/>
      <c r="BR80" s="1113"/>
      <c r="BS80" s="1113"/>
      <c r="BT80" s="1113"/>
      <c r="BU80" s="1123"/>
      <c r="BV80" s="1113"/>
      <c r="BW80" s="1113"/>
      <c r="BX80" s="1113"/>
      <c r="BY80" s="1123"/>
      <c r="BZ80" s="1113"/>
      <c r="CA80" s="1113"/>
      <c r="CB80" s="1113"/>
      <c r="CC80" s="1123"/>
      <c r="CD80" s="1113"/>
      <c r="CE80" s="1113"/>
      <c r="CF80" s="1113"/>
      <c r="CG80" s="1123"/>
      <c r="CH80" s="1113"/>
      <c r="CI80" s="1113"/>
      <c r="CJ80" s="1113"/>
      <c r="CK80" s="1123"/>
      <c r="CL80" s="1113"/>
      <c r="CM80" s="1113"/>
      <c r="CN80" s="1113"/>
      <c r="CO80" s="1123"/>
      <c r="CP80" s="1113"/>
      <c r="CQ80" s="1113"/>
      <c r="CR80" s="1113"/>
      <c r="CS80" s="1123"/>
      <c r="CT80" s="1113"/>
      <c r="CU80" s="1113"/>
      <c r="CV80" s="1113"/>
      <c r="CW80" s="1124"/>
      <c r="CX80" s="1113"/>
      <c r="CY80" s="1113"/>
      <c r="CZ80" s="1113"/>
      <c r="DA80" s="1131"/>
      <c r="DB80" s="1132"/>
      <c r="DC80" s="1127"/>
      <c r="DD80" s="1127"/>
      <c r="DE80" s="1131"/>
      <c r="DF80" s="1132"/>
      <c r="DG80" s="1127"/>
      <c r="DH80" s="1127"/>
      <c r="DI80" s="1127"/>
      <c r="DJ80" s="1127"/>
      <c r="DK80" s="1127"/>
      <c r="DL80" s="1127"/>
      <c r="DM80" s="1112"/>
      <c r="DN80" s="1112"/>
      <c r="DO80" s="1112"/>
      <c r="DP80" s="1112"/>
      <c r="DQ80" s="1113"/>
      <c r="DR80" s="1113"/>
      <c r="DS80" s="1113"/>
      <c r="DT80" s="1113"/>
      <c r="DU80" s="1127"/>
      <c r="DV80" s="1127"/>
      <c r="DW80" s="1127"/>
      <c r="DX80" s="1112"/>
      <c r="DY80" s="1112"/>
      <c r="DZ80" s="1112"/>
      <c r="EA80" s="1112"/>
      <c r="EB80" s="1113"/>
      <c r="EC80" s="1113"/>
      <c r="ED80" s="1113"/>
      <c r="EE80" s="1113"/>
      <c r="EF80" s="1127"/>
      <c r="EG80" s="1127"/>
      <c r="EH80" s="1127"/>
      <c r="GK80" s="41"/>
      <c r="GL80" s="41"/>
      <c r="GM80" s="41"/>
      <c r="GN80" s="41"/>
      <c r="GO80" s="41"/>
      <c r="GP80" s="41"/>
      <c r="GQ80" s="41"/>
      <c r="GR80" s="41"/>
      <c r="GS80" s="41"/>
      <c r="GT80" s="41"/>
      <c r="GU80" s="41"/>
      <c r="GV80" s="41"/>
      <c r="GW80" s="41"/>
      <c r="GX80" s="41"/>
      <c r="GY80" s="41"/>
      <c r="GZ80" s="41"/>
      <c r="HA80" s="41"/>
    </row>
    <row r="81" spans="1:209" s="40" customFormat="1" ht="12" customHeight="1">
      <c r="A81" s="1144" t="s">
        <v>98</v>
      </c>
      <c r="B81" s="1149">
        <v>258</v>
      </c>
      <c r="C81" s="1112">
        <v>330</v>
      </c>
      <c r="D81" s="1112">
        <v>3</v>
      </c>
      <c r="E81" s="1112">
        <v>17</v>
      </c>
      <c r="F81" s="1112">
        <v>3</v>
      </c>
      <c r="G81" s="1112">
        <v>0</v>
      </c>
      <c r="H81" s="1112">
        <v>4</v>
      </c>
      <c r="I81" s="1112">
        <v>357</v>
      </c>
      <c r="J81" s="1112">
        <v>214</v>
      </c>
      <c r="K81" s="1112">
        <v>39</v>
      </c>
      <c r="L81" s="1112">
        <v>85</v>
      </c>
      <c r="M81" s="1112">
        <v>1</v>
      </c>
      <c r="N81" s="1112">
        <v>1</v>
      </c>
      <c r="O81" s="1112">
        <v>10</v>
      </c>
      <c r="P81" s="1112">
        <v>350</v>
      </c>
      <c r="Q81" s="1112">
        <v>707</v>
      </c>
      <c r="R81" s="1112">
        <v>3</v>
      </c>
      <c r="S81" s="1112">
        <v>29</v>
      </c>
      <c r="T81" s="1112">
        <v>92</v>
      </c>
      <c r="U81" s="1112">
        <v>60</v>
      </c>
      <c r="V81" s="1112">
        <v>65</v>
      </c>
      <c r="W81" s="1112">
        <v>81</v>
      </c>
      <c r="X81" s="1112">
        <v>330</v>
      </c>
      <c r="Y81" s="1133">
        <v>2</v>
      </c>
      <c r="Z81" s="1133">
        <v>34</v>
      </c>
      <c r="AA81" s="1133">
        <v>43</v>
      </c>
      <c r="AB81" s="1133">
        <v>53</v>
      </c>
      <c r="AC81" s="1133">
        <v>30</v>
      </c>
      <c r="AD81" s="1133">
        <v>53</v>
      </c>
      <c r="AE81" s="1112">
        <v>215</v>
      </c>
      <c r="AF81" s="1112">
        <v>545</v>
      </c>
      <c r="AG81" s="1112">
        <v>4</v>
      </c>
      <c r="AH81" s="1112">
        <v>7</v>
      </c>
      <c r="AI81" s="1113">
        <v>8</v>
      </c>
      <c r="AJ81" s="1133">
        <v>15</v>
      </c>
      <c r="AK81" s="1113">
        <v>13</v>
      </c>
      <c r="AL81" s="1112">
        <v>6</v>
      </c>
      <c r="AM81" s="1113">
        <v>3</v>
      </c>
      <c r="AN81" s="1113">
        <v>19</v>
      </c>
      <c r="AO81" s="1112">
        <v>27</v>
      </c>
      <c r="AP81" s="1112">
        <v>5</v>
      </c>
      <c r="AQ81" s="1112">
        <v>3</v>
      </c>
      <c r="AR81" s="1112">
        <v>0</v>
      </c>
      <c r="AS81" s="1112">
        <v>0</v>
      </c>
      <c r="AT81" s="1112">
        <v>35</v>
      </c>
      <c r="AU81" s="1113">
        <v>3</v>
      </c>
      <c r="AV81" s="1112">
        <v>1</v>
      </c>
      <c r="AW81" s="1112">
        <v>2</v>
      </c>
      <c r="AX81" s="1112">
        <v>0</v>
      </c>
      <c r="AY81" s="1112">
        <v>0</v>
      </c>
      <c r="AZ81" s="1112">
        <v>0</v>
      </c>
      <c r="BA81" s="1112">
        <v>3</v>
      </c>
      <c r="BB81" s="1113">
        <v>226</v>
      </c>
      <c r="BC81" s="1113">
        <v>10</v>
      </c>
      <c r="BD81" s="1124"/>
      <c r="BE81" s="1113">
        <v>139</v>
      </c>
      <c r="BF81" s="1113">
        <v>97</v>
      </c>
      <c r="BG81" s="1113">
        <v>22</v>
      </c>
      <c r="BH81" s="1124"/>
      <c r="BI81" s="1113">
        <v>28</v>
      </c>
      <c r="BJ81" s="1113">
        <v>111</v>
      </c>
      <c r="BK81" s="1113">
        <v>119</v>
      </c>
      <c r="BL81" s="1124"/>
      <c r="BM81" s="1113">
        <v>34</v>
      </c>
      <c r="BN81" s="1113">
        <v>71</v>
      </c>
      <c r="BO81" s="1113">
        <v>52</v>
      </c>
      <c r="BP81" s="1113">
        <v>101</v>
      </c>
      <c r="BQ81" s="1123">
        <v>0.6550387596899225</v>
      </c>
      <c r="BR81" s="1113">
        <v>169</v>
      </c>
      <c r="BS81" s="1113">
        <v>57</v>
      </c>
      <c r="BT81" s="1113">
        <v>32</v>
      </c>
      <c r="BU81" s="1123">
        <v>0.05813953488372093</v>
      </c>
      <c r="BV81" s="1113">
        <v>15</v>
      </c>
      <c r="BW81" s="1113">
        <v>95</v>
      </c>
      <c r="BX81" s="1113">
        <v>148</v>
      </c>
      <c r="BY81" s="1123">
        <v>0.5232558139534884</v>
      </c>
      <c r="BZ81" s="1113">
        <v>135</v>
      </c>
      <c r="CA81" s="1113">
        <v>88</v>
      </c>
      <c r="CB81" s="1113">
        <v>35</v>
      </c>
      <c r="CC81" s="1123">
        <v>0.04263565891472868</v>
      </c>
      <c r="CD81" s="1113">
        <v>11</v>
      </c>
      <c r="CE81" s="1113">
        <v>98</v>
      </c>
      <c r="CF81" s="1113">
        <v>149</v>
      </c>
      <c r="CG81" s="1123">
        <v>0.6744186046511628</v>
      </c>
      <c r="CH81" s="1113">
        <v>174</v>
      </c>
      <c r="CI81" s="1113">
        <v>52</v>
      </c>
      <c r="CJ81" s="1113">
        <v>32</v>
      </c>
      <c r="CK81" s="1123">
        <v>0.12403100775193798</v>
      </c>
      <c r="CL81" s="1113">
        <v>32</v>
      </c>
      <c r="CM81" s="1113">
        <v>79</v>
      </c>
      <c r="CN81" s="1113">
        <v>147</v>
      </c>
      <c r="CO81" s="1123">
        <v>0.6627906976744186</v>
      </c>
      <c r="CP81" s="1113">
        <v>171</v>
      </c>
      <c r="CQ81" s="1113">
        <v>55</v>
      </c>
      <c r="CR81" s="1113">
        <v>32</v>
      </c>
      <c r="CS81" s="1123">
        <v>0.1744186046511628</v>
      </c>
      <c r="CT81" s="1113">
        <v>45</v>
      </c>
      <c r="CU81" s="1113">
        <v>66</v>
      </c>
      <c r="CV81" s="1113">
        <v>147</v>
      </c>
      <c r="CW81" s="1124"/>
      <c r="CX81" s="1113">
        <v>4</v>
      </c>
      <c r="CY81" s="1113">
        <v>236</v>
      </c>
      <c r="CZ81" s="1113">
        <v>18</v>
      </c>
      <c r="DA81" s="1131">
        <v>47.175274725274726</v>
      </c>
      <c r="DB81" s="1132">
        <v>16.511538461538464</v>
      </c>
      <c r="DC81" s="1127">
        <v>264691.9065934066</v>
      </c>
      <c r="DD81" s="1127">
        <v>34885.875</v>
      </c>
      <c r="DE81" s="1131">
        <v>48.232575757575766</v>
      </c>
      <c r="DF81" s="1132">
        <v>15.270454545454545</v>
      </c>
      <c r="DG81" s="1127">
        <v>173071.39393939395</v>
      </c>
      <c r="DH81" s="1127">
        <v>20233.684210526317</v>
      </c>
      <c r="DI81" s="1127">
        <v>250112.74736842106</v>
      </c>
      <c r="DJ81" s="1127">
        <v>251194.5632183908</v>
      </c>
      <c r="DK81" s="1127">
        <v>270201.5</v>
      </c>
      <c r="DL81" s="1127">
        <v>253717.54385964913</v>
      </c>
      <c r="DM81" s="1112">
        <v>2</v>
      </c>
      <c r="DN81" s="1112">
        <v>1</v>
      </c>
      <c r="DO81" s="1112">
        <v>2</v>
      </c>
      <c r="DP81" s="1112">
        <v>5</v>
      </c>
      <c r="DQ81" s="1113">
        <v>2</v>
      </c>
      <c r="DR81" s="1113">
        <v>1</v>
      </c>
      <c r="DS81" s="1113">
        <v>2</v>
      </c>
      <c r="DT81" s="1113">
        <v>3</v>
      </c>
      <c r="DU81" s="1127">
        <v>155000</v>
      </c>
      <c r="DV81" s="1127">
        <v>150000</v>
      </c>
      <c r="DW81" s="1127">
        <v>225000</v>
      </c>
      <c r="DX81" s="1112">
        <v>2</v>
      </c>
      <c r="DY81" s="1112">
        <v>1</v>
      </c>
      <c r="DZ81" s="1112">
        <v>0</v>
      </c>
      <c r="EA81" s="1112">
        <v>3</v>
      </c>
      <c r="EB81" s="1113">
        <v>2</v>
      </c>
      <c r="EC81" s="1113">
        <v>1</v>
      </c>
      <c r="ED81" s="1113">
        <v>0</v>
      </c>
      <c r="EE81" s="1113">
        <v>3</v>
      </c>
      <c r="EF81" s="1127">
        <v>169000</v>
      </c>
      <c r="EG81" s="1127">
        <v>150000</v>
      </c>
      <c r="EH81" s="1127" t="e">
        <v>#DIV/0!</v>
      </c>
      <c r="GK81" s="41"/>
      <c r="GL81" s="41"/>
      <c r="GM81" s="41"/>
      <c r="GN81" s="41"/>
      <c r="GO81" s="41"/>
      <c r="GP81" s="41"/>
      <c r="GQ81" s="41"/>
      <c r="GR81" s="41"/>
      <c r="GS81" s="41"/>
      <c r="GT81" s="41"/>
      <c r="GU81" s="41"/>
      <c r="GV81" s="41"/>
      <c r="GW81" s="41"/>
      <c r="GX81" s="41"/>
      <c r="GY81" s="41"/>
      <c r="GZ81" s="41"/>
      <c r="HA81" s="41"/>
    </row>
    <row r="82" spans="1:209" s="40" customFormat="1" ht="12" customHeight="1">
      <c r="A82" s="1144"/>
      <c r="B82" s="1149"/>
      <c r="C82" s="1112"/>
      <c r="D82" s="1112"/>
      <c r="E82" s="1112"/>
      <c r="F82" s="1112"/>
      <c r="G82" s="1112"/>
      <c r="H82" s="1112"/>
      <c r="I82" s="1112"/>
      <c r="J82" s="1112"/>
      <c r="K82" s="1112"/>
      <c r="L82" s="1112"/>
      <c r="M82" s="1112"/>
      <c r="N82" s="1112"/>
      <c r="O82" s="1112"/>
      <c r="P82" s="1112"/>
      <c r="Q82" s="1112"/>
      <c r="R82" s="1112"/>
      <c r="S82" s="1112"/>
      <c r="T82" s="1112"/>
      <c r="U82" s="1112"/>
      <c r="V82" s="1112"/>
      <c r="W82" s="1112"/>
      <c r="X82" s="1112"/>
      <c r="Y82" s="1134"/>
      <c r="Z82" s="1134"/>
      <c r="AA82" s="1134"/>
      <c r="AB82" s="1134"/>
      <c r="AC82" s="1134"/>
      <c r="AD82" s="1134"/>
      <c r="AE82" s="1112"/>
      <c r="AF82" s="1112"/>
      <c r="AG82" s="1112"/>
      <c r="AH82" s="1112"/>
      <c r="AI82" s="1113"/>
      <c r="AJ82" s="1134"/>
      <c r="AK82" s="1113"/>
      <c r="AL82" s="1112"/>
      <c r="AM82" s="1113"/>
      <c r="AN82" s="1113"/>
      <c r="AO82" s="1112"/>
      <c r="AP82" s="1112"/>
      <c r="AQ82" s="1112"/>
      <c r="AR82" s="1112"/>
      <c r="AS82" s="1112"/>
      <c r="AT82" s="1112"/>
      <c r="AU82" s="1113"/>
      <c r="AV82" s="1112"/>
      <c r="AW82" s="1112"/>
      <c r="AX82" s="1112"/>
      <c r="AY82" s="1112"/>
      <c r="AZ82" s="1112"/>
      <c r="BA82" s="1112"/>
      <c r="BB82" s="1113"/>
      <c r="BC82" s="1113"/>
      <c r="BD82" s="1124"/>
      <c r="BE82" s="1113"/>
      <c r="BF82" s="1113"/>
      <c r="BG82" s="1113"/>
      <c r="BH82" s="1124"/>
      <c r="BI82" s="1113"/>
      <c r="BJ82" s="1113"/>
      <c r="BK82" s="1113"/>
      <c r="BL82" s="1124"/>
      <c r="BM82" s="1113"/>
      <c r="BN82" s="1113"/>
      <c r="BO82" s="1113"/>
      <c r="BP82" s="1113"/>
      <c r="BQ82" s="1123"/>
      <c r="BR82" s="1113"/>
      <c r="BS82" s="1113"/>
      <c r="BT82" s="1113"/>
      <c r="BU82" s="1123"/>
      <c r="BV82" s="1113"/>
      <c r="BW82" s="1113"/>
      <c r="BX82" s="1113"/>
      <c r="BY82" s="1123"/>
      <c r="BZ82" s="1113"/>
      <c r="CA82" s="1113"/>
      <c r="CB82" s="1113"/>
      <c r="CC82" s="1123"/>
      <c r="CD82" s="1113"/>
      <c r="CE82" s="1113"/>
      <c r="CF82" s="1113"/>
      <c r="CG82" s="1123"/>
      <c r="CH82" s="1113"/>
      <c r="CI82" s="1113"/>
      <c r="CJ82" s="1113"/>
      <c r="CK82" s="1123"/>
      <c r="CL82" s="1113"/>
      <c r="CM82" s="1113"/>
      <c r="CN82" s="1113"/>
      <c r="CO82" s="1123"/>
      <c r="CP82" s="1113"/>
      <c r="CQ82" s="1113"/>
      <c r="CR82" s="1113"/>
      <c r="CS82" s="1123"/>
      <c r="CT82" s="1113"/>
      <c r="CU82" s="1113"/>
      <c r="CV82" s="1113"/>
      <c r="CW82" s="1124"/>
      <c r="CX82" s="1113"/>
      <c r="CY82" s="1113"/>
      <c r="CZ82" s="1113"/>
      <c r="DA82" s="1131"/>
      <c r="DB82" s="1132"/>
      <c r="DC82" s="1127"/>
      <c r="DD82" s="1127"/>
      <c r="DE82" s="1131"/>
      <c r="DF82" s="1132"/>
      <c r="DG82" s="1127"/>
      <c r="DH82" s="1127"/>
      <c r="DI82" s="1127"/>
      <c r="DJ82" s="1127"/>
      <c r="DK82" s="1127"/>
      <c r="DL82" s="1127"/>
      <c r="DM82" s="1112"/>
      <c r="DN82" s="1112"/>
      <c r="DO82" s="1112"/>
      <c r="DP82" s="1112"/>
      <c r="DQ82" s="1113"/>
      <c r="DR82" s="1113"/>
      <c r="DS82" s="1113"/>
      <c r="DT82" s="1113"/>
      <c r="DU82" s="1127"/>
      <c r="DV82" s="1127"/>
      <c r="DW82" s="1127"/>
      <c r="DX82" s="1112"/>
      <c r="DY82" s="1112"/>
      <c r="DZ82" s="1112"/>
      <c r="EA82" s="1112"/>
      <c r="EB82" s="1113"/>
      <c r="EC82" s="1113"/>
      <c r="ED82" s="1113"/>
      <c r="EE82" s="1113"/>
      <c r="EF82" s="1127"/>
      <c r="EG82" s="1127"/>
      <c r="EH82" s="1127"/>
      <c r="GK82" s="41"/>
      <c r="GL82" s="41"/>
      <c r="GM82" s="41"/>
      <c r="GN82" s="41"/>
      <c r="GO82" s="41"/>
      <c r="GP82" s="41"/>
      <c r="GQ82" s="41"/>
      <c r="GR82" s="41"/>
      <c r="GS82" s="41"/>
      <c r="GT82" s="41"/>
      <c r="GU82" s="41"/>
      <c r="GV82" s="41"/>
      <c r="GW82" s="41"/>
      <c r="GX82" s="41"/>
      <c r="GY82" s="41"/>
      <c r="GZ82" s="41"/>
      <c r="HA82" s="41"/>
    </row>
    <row r="83" spans="1:209" s="40" customFormat="1" ht="12" customHeight="1">
      <c r="A83" s="1145" t="s">
        <v>330</v>
      </c>
      <c r="B83" s="1155">
        <v>787</v>
      </c>
      <c r="C83" s="1112">
        <v>6859</v>
      </c>
      <c r="D83" s="1112">
        <v>328</v>
      </c>
      <c r="E83" s="1112">
        <v>497</v>
      </c>
      <c r="F83" s="1112">
        <v>104</v>
      </c>
      <c r="G83" s="1112">
        <v>153</v>
      </c>
      <c r="H83" s="1112">
        <v>95</v>
      </c>
      <c r="I83" s="1112">
        <v>8036</v>
      </c>
      <c r="J83" s="1112">
        <v>3289</v>
      </c>
      <c r="K83" s="1112">
        <v>1007</v>
      </c>
      <c r="L83" s="1112">
        <v>1838</v>
      </c>
      <c r="M83" s="1112">
        <v>519</v>
      </c>
      <c r="N83" s="1112">
        <v>266</v>
      </c>
      <c r="O83" s="1112">
        <v>69</v>
      </c>
      <c r="P83" s="1112">
        <v>6988</v>
      </c>
      <c r="Q83" s="1112">
        <v>15024</v>
      </c>
      <c r="R83" s="1112">
        <v>40</v>
      </c>
      <c r="S83" s="1112">
        <v>1021</v>
      </c>
      <c r="T83" s="1112">
        <v>1961</v>
      </c>
      <c r="U83" s="1112">
        <v>1551</v>
      </c>
      <c r="V83" s="1112">
        <v>1460</v>
      </c>
      <c r="W83" s="1112">
        <v>826</v>
      </c>
      <c r="X83" s="1112">
        <v>6859</v>
      </c>
      <c r="Y83" s="1133">
        <v>101</v>
      </c>
      <c r="Z83" s="1133">
        <v>1088</v>
      </c>
      <c r="AA83" s="1133">
        <v>747</v>
      </c>
      <c r="AB83" s="1133">
        <v>625</v>
      </c>
      <c r="AC83" s="1133">
        <v>491</v>
      </c>
      <c r="AD83" s="1133">
        <v>237</v>
      </c>
      <c r="AE83" s="1112">
        <v>3289</v>
      </c>
      <c r="AF83" s="1112">
        <v>10148</v>
      </c>
      <c r="AG83" s="1112">
        <v>124</v>
      </c>
      <c r="AH83" s="1112">
        <v>42</v>
      </c>
      <c r="AI83" s="1113">
        <v>72</v>
      </c>
      <c r="AJ83" s="1133">
        <v>276</v>
      </c>
      <c r="AK83" s="1113">
        <v>117</v>
      </c>
      <c r="AL83" s="1112">
        <v>156</v>
      </c>
      <c r="AM83" s="1113">
        <v>47</v>
      </c>
      <c r="AN83" s="1113">
        <v>74</v>
      </c>
      <c r="AO83" s="1112">
        <v>99</v>
      </c>
      <c r="AP83" s="1112">
        <v>50</v>
      </c>
      <c r="AQ83" s="1112">
        <v>15</v>
      </c>
      <c r="AR83" s="1112">
        <v>0</v>
      </c>
      <c r="AS83" s="1112">
        <v>1</v>
      </c>
      <c r="AT83" s="1112">
        <v>165</v>
      </c>
      <c r="AU83" s="1113">
        <v>27</v>
      </c>
      <c r="AV83" s="1112">
        <v>48</v>
      </c>
      <c r="AW83" s="1112">
        <v>14</v>
      </c>
      <c r="AX83" s="1112">
        <v>2</v>
      </c>
      <c r="AY83" s="1112">
        <v>5</v>
      </c>
      <c r="AZ83" s="1112">
        <v>5</v>
      </c>
      <c r="BA83" s="1112">
        <v>74</v>
      </c>
      <c r="BB83" s="1113">
        <v>663</v>
      </c>
      <c r="BC83" s="1113">
        <v>23</v>
      </c>
      <c r="BD83" s="1161"/>
      <c r="BE83" s="1113">
        <v>567</v>
      </c>
      <c r="BF83" s="1113">
        <v>172</v>
      </c>
      <c r="BG83" s="1113">
        <v>48</v>
      </c>
      <c r="BH83" s="1161"/>
      <c r="BI83" s="1113">
        <v>215</v>
      </c>
      <c r="BJ83" s="1113">
        <v>331</v>
      </c>
      <c r="BK83" s="1113">
        <v>241</v>
      </c>
      <c r="BL83" s="1161"/>
      <c r="BM83" s="1113">
        <v>205</v>
      </c>
      <c r="BN83" s="1113">
        <v>260</v>
      </c>
      <c r="BO83" s="1113">
        <v>93</v>
      </c>
      <c r="BP83" s="1113">
        <v>229</v>
      </c>
      <c r="BQ83" s="1123">
        <v>0.7992376111817027</v>
      </c>
      <c r="BR83" s="1113">
        <v>629</v>
      </c>
      <c r="BS83" s="1113">
        <v>109</v>
      </c>
      <c r="BT83" s="1113">
        <v>49</v>
      </c>
      <c r="BU83" s="1123">
        <v>0.156289707750953</v>
      </c>
      <c r="BV83" s="1113">
        <v>123</v>
      </c>
      <c r="BW83" s="1113">
        <v>366</v>
      </c>
      <c r="BX83" s="1113">
        <v>298</v>
      </c>
      <c r="BY83" s="1123">
        <v>0.7039390088945362</v>
      </c>
      <c r="BZ83" s="1113">
        <v>554</v>
      </c>
      <c r="CA83" s="1113">
        <v>175</v>
      </c>
      <c r="CB83" s="1113">
        <v>58</v>
      </c>
      <c r="CC83" s="1123">
        <v>0.1372299872935197</v>
      </c>
      <c r="CD83" s="1113">
        <v>108</v>
      </c>
      <c r="CE83" s="1113">
        <v>378</v>
      </c>
      <c r="CF83" s="1113">
        <v>301</v>
      </c>
      <c r="CG83" s="1123">
        <v>0.8259212198221093</v>
      </c>
      <c r="CH83" s="1113">
        <v>650</v>
      </c>
      <c r="CI83" s="1113">
        <v>87</v>
      </c>
      <c r="CJ83" s="1113">
        <v>50</v>
      </c>
      <c r="CK83" s="1123">
        <v>0.30495552731893266</v>
      </c>
      <c r="CL83" s="1113">
        <v>240</v>
      </c>
      <c r="CM83" s="1113">
        <v>262</v>
      </c>
      <c r="CN83" s="1113">
        <v>285</v>
      </c>
      <c r="CO83" s="1123">
        <v>0.8144853875476493</v>
      </c>
      <c r="CP83" s="1113">
        <v>641</v>
      </c>
      <c r="CQ83" s="1113">
        <v>94</v>
      </c>
      <c r="CR83" s="1113">
        <v>52</v>
      </c>
      <c r="CS83" s="1123">
        <v>0.3634053367217281</v>
      </c>
      <c r="CT83" s="1113">
        <v>286</v>
      </c>
      <c r="CU83" s="1113">
        <v>210</v>
      </c>
      <c r="CV83" s="1113">
        <v>291</v>
      </c>
      <c r="CW83" s="1161"/>
      <c r="CX83" s="1113">
        <v>27</v>
      </c>
      <c r="CY83" s="1113">
        <v>695</v>
      </c>
      <c r="CZ83" s="1113">
        <v>65</v>
      </c>
      <c r="DA83" s="1131">
        <v>44.765645161290315</v>
      </c>
      <c r="DB83" s="1132">
        <v>13.911111111111108</v>
      </c>
      <c r="DC83" s="1127">
        <v>279165.43548387097</v>
      </c>
      <c r="DD83" s="1127">
        <v>35004.096774193546</v>
      </c>
      <c r="DE83" s="1131">
        <v>42.74456521739128</v>
      </c>
      <c r="DF83" s="1132">
        <v>11.218444846292948</v>
      </c>
      <c r="DG83" s="1127">
        <v>193957.6739130435</v>
      </c>
      <c r="DH83" s="1127">
        <v>21068.579439252335</v>
      </c>
      <c r="DI83" s="1127">
        <v>313461.8230958231</v>
      </c>
      <c r="DJ83" s="1127">
        <v>293452.0828877005</v>
      </c>
      <c r="DK83" s="1127">
        <v>253519.5042253521</v>
      </c>
      <c r="DL83" s="1127">
        <v>234133.41055718475</v>
      </c>
      <c r="DM83" s="1112">
        <v>35</v>
      </c>
      <c r="DN83" s="1112">
        <v>17</v>
      </c>
      <c r="DO83" s="1112">
        <v>81</v>
      </c>
      <c r="DP83" s="1112">
        <v>133</v>
      </c>
      <c r="DQ83" s="1113">
        <v>28</v>
      </c>
      <c r="DR83" s="1113">
        <v>12</v>
      </c>
      <c r="DS83" s="1113">
        <v>32</v>
      </c>
      <c r="DT83" s="1113">
        <v>56</v>
      </c>
      <c r="DU83" s="1127">
        <v>166701.90322580645</v>
      </c>
      <c r="DV83" s="1127">
        <v>167773.07692307694</v>
      </c>
      <c r="DW83" s="1127">
        <v>203729.35294117648</v>
      </c>
      <c r="DX83" s="1112">
        <v>66</v>
      </c>
      <c r="DY83" s="1112">
        <v>41</v>
      </c>
      <c r="DZ83" s="1112">
        <v>36</v>
      </c>
      <c r="EA83" s="1112">
        <v>143</v>
      </c>
      <c r="EB83" s="1113">
        <v>23</v>
      </c>
      <c r="EC83" s="1113">
        <v>27</v>
      </c>
      <c r="ED83" s="1113">
        <v>27</v>
      </c>
      <c r="EE83" s="1113">
        <v>57</v>
      </c>
      <c r="EF83" s="1127">
        <v>155253.84615384616</v>
      </c>
      <c r="EG83" s="1127">
        <v>171754.4375</v>
      </c>
      <c r="EH83" s="1127">
        <v>182013.53333333333</v>
      </c>
      <c r="GK83" s="41"/>
      <c r="GL83" s="41"/>
      <c r="GM83" s="41"/>
      <c r="GN83" s="41"/>
      <c r="GO83" s="41"/>
      <c r="GP83" s="41"/>
      <c r="GQ83" s="41"/>
      <c r="GR83" s="41"/>
      <c r="GS83" s="41"/>
      <c r="GT83" s="41"/>
      <c r="GU83" s="41"/>
      <c r="GV83" s="41"/>
      <c r="GW83" s="41"/>
      <c r="GX83" s="41"/>
      <c r="GY83" s="41"/>
      <c r="GZ83" s="41"/>
      <c r="HA83" s="41"/>
    </row>
    <row r="84" spans="1:209" s="40" customFormat="1" ht="12" customHeight="1">
      <c r="A84" s="1145"/>
      <c r="B84" s="1156"/>
      <c r="C84" s="1112"/>
      <c r="D84" s="1112"/>
      <c r="E84" s="1112"/>
      <c r="F84" s="1112"/>
      <c r="G84" s="1112"/>
      <c r="H84" s="1112"/>
      <c r="I84" s="1112"/>
      <c r="J84" s="1112"/>
      <c r="K84" s="1112"/>
      <c r="L84" s="1112"/>
      <c r="M84" s="1112"/>
      <c r="N84" s="1112"/>
      <c r="O84" s="1112"/>
      <c r="P84" s="1112"/>
      <c r="Q84" s="1112"/>
      <c r="R84" s="1112"/>
      <c r="S84" s="1112"/>
      <c r="T84" s="1112"/>
      <c r="U84" s="1112"/>
      <c r="V84" s="1112"/>
      <c r="W84" s="1112"/>
      <c r="X84" s="1112"/>
      <c r="Y84" s="1134"/>
      <c r="Z84" s="1134"/>
      <c r="AA84" s="1134"/>
      <c r="AB84" s="1134"/>
      <c r="AC84" s="1134"/>
      <c r="AD84" s="1134"/>
      <c r="AE84" s="1112"/>
      <c r="AF84" s="1112"/>
      <c r="AG84" s="1112"/>
      <c r="AH84" s="1112"/>
      <c r="AI84" s="1113"/>
      <c r="AJ84" s="1134"/>
      <c r="AK84" s="1113"/>
      <c r="AL84" s="1112"/>
      <c r="AM84" s="1113"/>
      <c r="AN84" s="1113"/>
      <c r="AO84" s="1112"/>
      <c r="AP84" s="1112"/>
      <c r="AQ84" s="1112"/>
      <c r="AR84" s="1112"/>
      <c r="AS84" s="1112"/>
      <c r="AT84" s="1112"/>
      <c r="AU84" s="1113"/>
      <c r="AV84" s="1112"/>
      <c r="AW84" s="1112"/>
      <c r="AX84" s="1112"/>
      <c r="AY84" s="1112"/>
      <c r="AZ84" s="1112"/>
      <c r="BA84" s="1112"/>
      <c r="BB84" s="1113"/>
      <c r="BC84" s="1113"/>
      <c r="BD84" s="1161"/>
      <c r="BE84" s="1113"/>
      <c r="BF84" s="1113"/>
      <c r="BG84" s="1113"/>
      <c r="BH84" s="1161"/>
      <c r="BI84" s="1113"/>
      <c r="BJ84" s="1113"/>
      <c r="BK84" s="1113"/>
      <c r="BL84" s="1161"/>
      <c r="BM84" s="1113"/>
      <c r="BN84" s="1113"/>
      <c r="BO84" s="1113"/>
      <c r="BP84" s="1113"/>
      <c r="BQ84" s="1123"/>
      <c r="BR84" s="1113"/>
      <c r="BS84" s="1113"/>
      <c r="BT84" s="1113"/>
      <c r="BU84" s="1123"/>
      <c r="BV84" s="1113"/>
      <c r="BW84" s="1113"/>
      <c r="BX84" s="1113"/>
      <c r="BY84" s="1123"/>
      <c r="BZ84" s="1113"/>
      <c r="CA84" s="1113"/>
      <c r="CB84" s="1113"/>
      <c r="CC84" s="1123"/>
      <c r="CD84" s="1113"/>
      <c r="CE84" s="1113"/>
      <c r="CF84" s="1113"/>
      <c r="CG84" s="1123"/>
      <c r="CH84" s="1113"/>
      <c r="CI84" s="1113"/>
      <c r="CJ84" s="1113"/>
      <c r="CK84" s="1123"/>
      <c r="CL84" s="1113"/>
      <c r="CM84" s="1113"/>
      <c r="CN84" s="1113"/>
      <c r="CO84" s="1123"/>
      <c r="CP84" s="1113"/>
      <c r="CQ84" s="1113"/>
      <c r="CR84" s="1113"/>
      <c r="CS84" s="1123"/>
      <c r="CT84" s="1113"/>
      <c r="CU84" s="1113"/>
      <c r="CV84" s="1113"/>
      <c r="CW84" s="1161"/>
      <c r="CX84" s="1113"/>
      <c r="CY84" s="1113"/>
      <c r="CZ84" s="1113"/>
      <c r="DA84" s="1131"/>
      <c r="DB84" s="1132"/>
      <c r="DC84" s="1127"/>
      <c r="DD84" s="1127"/>
      <c r="DE84" s="1131"/>
      <c r="DF84" s="1132"/>
      <c r="DG84" s="1127"/>
      <c r="DH84" s="1127"/>
      <c r="DI84" s="1127"/>
      <c r="DJ84" s="1127"/>
      <c r="DK84" s="1127"/>
      <c r="DL84" s="1127"/>
      <c r="DM84" s="1112"/>
      <c r="DN84" s="1112"/>
      <c r="DO84" s="1112"/>
      <c r="DP84" s="1112"/>
      <c r="DQ84" s="1113"/>
      <c r="DR84" s="1113"/>
      <c r="DS84" s="1113"/>
      <c r="DT84" s="1113"/>
      <c r="DU84" s="1127"/>
      <c r="DV84" s="1127"/>
      <c r="DW84" s="1127"/>
      <c r="DX84" s="1112"/>
      <c r="DY84" s="1112"/>
      <c r="DZ84" s="1112"/>
      <c r="EA84" s="1112"/>
      <c r="EB84" s="1113"/>
      <c r="EC84" s="1113"/>
      <c r="ED84" s="1113"/>
      <c r="EE84" s="1113"/>
      <c r="EF84" s="1127"/>
      <c r="EG84" s="1127"/>
      <c r="EH84" s="1127"/>
      <c r="GK84" s="41"/>
      <c r="GL84" s="41"/>
      <c r="GM84" s="41"/>
      <c r="GN84" s="41"/>
      <c r="GO84" s="41"/>
      <c r="GP84" s="41"/>
      <c r="GQ84" s="41"/>
      <c r="GR84" s="41"/>
      <c r="GS84" s="41"/>
      <c r="GT84" s="41"/>
      <c r="GU84" s="41"/>
      <c r="GV84" s="41"/>
      <c r="GW84" s="41"/>
      <c r="GX84" s="41"/>
      <c r="GY84" s="41"/>
      <c r="GZ84" s="41"/>
      <c r="HA84" s="41"/>
    </row>
    <row r="85" spans="1:209" s="40" customFormat="1" ht="12" customHeight="1">
      <c r="A85" s="683"/>
      <c r="B85" s="683"/>
      <c r="C85" s="683" t="s">
        <v>330</v>
      </c>
      <c r="D85" s="683"/>
      <c r="E85" s="683"/>
      <c r="F85" s="683"/>
      <c r="G85" s="683"/>
      <c r="H85" s="683"/>
      <c r="I85" s="683"/>
      <c r="J85" s="683"/>
      <c r="K85" s="683"/>
      <c r="L85" s="683"/>
      <c r="M85" s="683"/>
      <c r="N85" s="683"/>
      <c r="O85" s="683"/>
      <c r="P85" s="683"/>
      <c r="Q85" s="709"/>
      <c r="R85" s="742" t="s">
        <v>183</v>
      </c>
      <c r="S85" s="683"/>
      <c r="T85" s="683"/>
      <c r="U85" s="683"/>
      <c r="V85" s="683"/>
      <c r="W85" s="683"/>
      <c r="X85" s="683"/>
      <c r="Y85" s="683"/>
      <c r="Z85" s="683"/>
      <c r="AA85" s="683"/>
      <c r="AB85" s="683"/>
      <c r="AC85" s="683"/>
      <c r="AD85" s="683"/>
      <c r="AE85" s="683"/>
      <c r="AF85" s="683"/>
      <c r="AG85" s="738"/>
      <c r="AH85" s="738"/>
      <c r="AI85" s="738"/>
      <c r="AJ85" s="683"/>
      <c r="AK85" s="683"/>
      <c r="AL85" s="683"/>
      <c r="AM85" s="683"/>
      <c r="AN85" s="1165" t="s">
        <v>539</v>
      </c>
      <c r="AO85" s="1165"/>
      <c r="AP85" s="1165"/>
      <c r="AQ85" s="683"/>
      <c r="AR85" s="683"/>
      <c r="AS85" s="683"/>
      <c r="AT85" s="683"/>
      <c r="AU85" s="683"/>
      <c r="AV85" s="683"/>
      <c r="AW85" s="683"/>
      <c r="AX85" s="683"/>
      <c r="AY85" s="683"/>
      <c r="AZ85" s="683"/>
      <c r="BA85" s="683"/>
      <c r="BB85" s="683"/>
      <c r="BC85" s="683"/>
      <c r="BD85" s="683"/>
      <c r="BE85" s="683"/>
      <c r="BF85" s="683"/>
      <c r="BG85" s="683"/>
      <c r="BH85" s="683"/>
      <c r="BI85" s="683"/>
      <c r="BJ85" s="683"/>
      <c r="BK85" s="683"/>
      <c r="BL85" s="683"/>
      <c r="BM85" s="683"/>
      <c r="BN85" s="683"/>
      <c r="BO85" s="683"/>
      <c r="BP85" s="683"/>
      <c r="BQ85" s="683"/>
      <c r="BR85" s="683"/>
      <c r="BS85" s="683"/>
      <c r="BT85" s="683"/>
      <c r="BU85" s="683"/>
      <c r="BV85" s="683"/>
      <c r="BW85" s="683"/>
      <c r="BX85" s="683"/>
      <c r="BY85" s="683"/>
      <c r="BZ85" s="683"/>
      <c r="CA85" s="683"/>
      <c r="CB85" s="683"/>
      <c r="CC85" s="683"/>
      <c r="CD85" s="683"/>
      <c r="CE85" s="683"/>
      <c r="CF85" s="683"/>
      <c r="CG85" s="683"/>
      <c r="CH85" s="683"/>
      <c r="CI85" s="683"/>
      <c r="CJ85" s="683"/>
      <c r="CK85" s="683"/>
      <c r="CL85" s="683"/>
      <c r="CM85" s="683"/>
      <c r="CN85" s="683"/>
      <c r="CO85" s="683"/>
      <c r="CP85" s="683"/>
      <c r="CQ85" s="683"/>
      <c r="CR85" s="683"/>
      <c r="CS85" s="683"/>
      <c r="CT85" s="683"/>
      <c r="CU85" s="683"/>
      <c r="CV85" s="683"/>
      <c r="CW85" s="683"/>
      <c r="CX85" s="683"/>
      <c r="CY85" s="683"/>
      <c r="CZ85" s="683"/>
      <c r="DA85" s="683"/>
      <c r="DB85" s="683"/>
      <c r="DC85" s="683"/>
      <c r="DD85" s="683"/>
      <c r="DE85" s="683"/>
      <c r="DF85" s="683"/>
      <c r="DG85" s="683"/>
      <c r="DH85" s="683"/>
      <c r="DI85" s="683"/>
      <c r="DJ85" s="683"/>
      <c r="DK85" s="683"/>
      <c r="DL85" s="683"/>
      <c r="DM85" s="734" t="s">
        <v>183</v>
      </c>
      <c r="DN85" s="731"/>
      <c r="DO85" s="731"/>
      <c r="DP85" s="731"/>
      <c r="DQ85" s="731"/>
      <c r="DR85" s="731"/>
      <c r="DS85" s="731"/>
      <c r="DT85" s="731"/>
      <c r="DU85" s="683"/>
      <c r="DV85" s="683"/>
      <c r="DW85" s="683"/>
      <c r="DX85" s="683"/>
      <c r="DY85" s="683"/>
      <c r="DZ85" s="683"/>
      <c r="EA85" s="683"/>
      <c r="EB85" s="731"/>
      <c r="EC85" s="731"/>
      <c r="ED85" s="731"/>
      <c r="EE85" s="731"/>
      <c r="EF85" s="683"/>
      <c r="EG85" s="683"/>
      <c r="EH85" s="683"/>
      <c r="GK85" s="41"/>
      <c r="GL85" s="41"/>
      <c r="GM85" s="41"/>
      <c r="GN85" s="41"/>
      <c r="GO85" s="41"/>
      <c r="GP85" s="41"/>
      <c r="GQ85" s="41"/>
      <c r="GR85" s="41"/>
      <c r="GS85" s="41"/>
      <c r="GT85" s="41"/>
      <c r="GU85" s="41"/>
      <c r="GV85" s="41"/>
      <c r="GW85" s="41"/>
      <c r="GX85" s="41"/>
      <c r="GY85" s="41"/>
      <c r="GZ85" s="41"/>
      <c r="HA85" s="41"/>
    </row>
    <row r="86" spans="1:209" s="40" customFormat="1" ht="18.75" customHeight="1">
      <c r="A86" s="1147" t="s">
        <v>392</v>
      </c>
      <c r="B86" s="1114" t="s">
        <v>476</v>
      </c>
      <c r="C86" s="1114" t="s">
        <v>655</v>
      </c>
      <c r="D86" s="1114" t="s">
        <v>416</v>
      </c>
      <c r="E86" s="1114" t="s">
        <v>417</v>
      </c>
      <c r="F86" s="1114" t="s">
        <v>656</v>
      </c>
      <c r="G86" s="1114" t="s">
        <v>658</v>
      </c>
      <c r="H86" s="1115" t="s">
        <v>170</v>
      </c>
      <c r="I86" s="1143" t="s">
        <v>390</v>
      </c>
      <c r="J86" s="680"/>
      <c r="K86" s="680"/>
      <c r="L86" s="680"/>
      <c r="M86" s="680"/>
      <c r="N86" s="680"/>
      <c r="O86" s="680"/>
      <c r="P86" s="680"/>
      <c r="Q86" s="710"/>
      <c r="R86" s="1115" t="s">
        <v>454</v>
      </c>
      <c r="S86" s="1115" t="s">
        <v>430</v>
      </c>
      <c r="T86" s="1115" t="s">
        <v>455</v>
      </c>
      <c r="U86" s="1115" t="s">
        <v>456</v>
      </c>
      <c r="V86" s="1115" t="s">
        <v>457</v>
      </c>
      <c r="W86" s="1114" t="s">
        <v>659</v>
      </c>
      <c r="X86" s="1114" t="s">
        <v>479</v>
      </c>
      <c r="Y86" s="680"/>
      <c r="Z86" s="680"/>
      <c r="AA86" s="680"/>
      <c r="AB86" s="680"/>
      <c r="AC86" s="680"/>
      <c r="AD86" s="680"/>
      <c r="AE86" s="680"/>
      <c r="AF86" s="680"/>
      <c r="AG86" s="739"/>
      <c r="AH86" s="739"/>
      <c r="AI86" s="739"/>
      <c r="AJ86" s="680"/>
      <c r="AK86" s="680"/>
      <c r="AL86" s="680"/>
      <c r="AM86" s="680"/>
      <c r="AN86" s="1114" t="s">
        <v>528</v>
      </c>
      <c r="AO86" s="1116" t="s">
        <v>533</v>
      </c>
      <c r="AP86" s="1116" t="s">
        <v>534</v>
      </c>
      <c r="AQ86" s="1116" t="s">
        <v>194</v>
      </c>
      <c r="AR86" s="1116" t="s">
        <v>538</v>
      </c>
      <c r="AS86" s="1116" t="s">
        <v>529</v>
      </c>
      <c r="AT86" s="1115" t="s">
        <v>537</v>
      </c>
      <c r="AU86" s="680"/>
      <c r="AV86" s="680"/>
      <c r="AW86" s="680"/>
      <c r="AX86" s="680"/>
      <c r="AY86" s="680"/>
      <c r="AZ86" s="680"/>
      <c r="BA86" s="680"/>
      <c r="BB86" s="680"/>
      <c r="BC86" s="680"/>
      <c r="BD86" s="680"/>
      <c r="BE86" s="680"/>
      <c r="BF86" s="680"/>
      <c r="BG86" s="680"/>
      <c r="BH86" s="680"/>
      <c r="BI86" s="680"/>
      <c r="BJ86" s="680"/>
      <c r="BK86" s="680"/>
      <c r="BL86" s="680"/>
      <c r="BM86" s="680"/>
      <c r="BN86" s="680"/>
      <c r="BO86" s="680"/>
      <c r="BP86" s="680"/>
      <c r="BQ86" s="680"/>
      <c r="BR86" s="680"/>
      <c r="BS86" s="680"/>
      <c r="BT86" s="680"/>
      <c r="BU86" s="680"/>
      <c r="BV86" s="680"/>
      <c r="BW86" s="680"/>
      <c r="BX86" s="680"/>
      <c r="BY86" s="680"/>
      <c r="BZ86" s="680"/>
      <c r="CA86" s="680"/>
      <c r="CB86" s="680"/>
      <c r="CC86" s="680"/>
      <c r="CD86" s="680"/>
      <c r="CE86" s="680"/>
      <c r="CF86" s="680"/>
      <c r="CG86" s="680"/>
      <c r="CH86" s="680"/>
      <c r="CI86" s="680"/>
      <c r="CJ86" s="680"/>
      <c r="CK86" s="680"/>
      <c r="CL86" s="680"/>
      <c r="CM86" s="680"/>
      <c r="CN86" s="680"/>
      <c r="CO86" s="680"/>
      <c r="CP86" s="680"/>
      <c r="CQ86" s="680"/>
      <c r="CR86" s="680"/>
      <c r="CS86" s="680"/>
      <c r="CT86" s="680"/>
      <c r="CU86" s="680"/>
      <c r="CV86" s="680"/>
      <c r="CW86" s="680"/>
      <c r="CX86" s="680"/>
      <c r="CY86" s="680"/>
      <c r="CZ86" s="680"/>
      <c r="DA86" s="680"/>
      <c r="DB86" s="680"/>
      <c r="DC86" s="680"/>
      <c r="DD86" s="680"/>
      <c r="DE86" s="680"/>
      <c r="DF86" s="680"/>
      <c r="DG86" s="680"/>
      <c r="DH86" s="680"/>
      <c r="DI86" s="680"/>
      <c r="DJ86" s="680"/>
      <c r="DK86" s="680"/>
      <c r="DL86" s="680"/>
      <c r="DM86" s="1115" t="s">
        <v>160</v>
      </c>
      <c r="DN86" s="1115"/>
      <c r="DO86" s="1115"/>
      <c r="DP86" s="1115"/>
      <c r="DQ86" s="1115" t="s">
        <v>577</v>
      </c>
      <c r="DR86" s="1115"/>
      <c r="DS86" s="1115"/>
      <c r="DT86" s="1115"/>
      <c r="DU86" s="1115" t="s">
        <v>140</v>
      </c>
      <c r="DV86" s="1115"/>
      <c r="DW86" s="1115"/>
      <c r="DX86" s="735"/>
      <c r="DY86" s="735"/>
      <c r="DZ86" s="735"/>
      <c r="EA86" s="735"/>
      <c r="EB86" s="727"/>
      <c r="EC86" s="727"/>
      <c r="ED86" s="727"/>
      <c r="EE86" s="727"/>
      <c r="EF86" s="735"/>
      <c r="EG86" s="735"/>
      <c r="EH86" s="735"/>
      <c r="GK86" s="41"/>
      <c r="GL86" s="41"/>
      <c r="GM86" s="41"/>
      <c r="GN86" s="41"/>
      <c r="GO86" s="41"/>
      <c r="GP86" s="41"/>
      <c r="GQ86" s="41"/>
      <c r="GR86" s="41"/>
      <c r="GS86" s="41"/>
      <c r="GT86" s="41"/>
      <c r="GU86" s="41"/>
      <c r="GV86" s="41"/>
      <c r="GW86" s="41"/>
      <c r="GX86" s="41"/>
      <c r="GY86" s="41"/>
      <c r="GZ86" s="41"/>
      <c r="HA86" s="41"/>
    </row>
    <row r="87" spans="1:209" s="40" customFormat="1" ht="25.5" customHeight="1">
      <c r="A87" s="1148"/>
      <c r="B87" s="1114"/>
      <c r="C87" s="1115"/>
      <c r="D87" s="1115"/>
      <c r="E87" s="1115"/>
      <c r="F87" s="1115"/>
      <c r="G87" s="1115"/>
      <c r="H87" s="1115"/>
      <c r="I87" s="1143"/>
      <c r="J87" s="680"/>
      <c r="K87" s="680"/>
      <c r="L87" s="680"/>
      <c r="M87" s="680"/>
      <c r="N87" s="680"/>
      <c r="O87" s="680"/>
      <c r="P87" s="680"/>
      <c r="Q87" s="680"/>
      <c r="R87" s="1115"/>
      <c r="S87" s="1115"/>
      <c r="T87" s="1115"/>
      <c r="U87" s="1115"/>
      <c r="V87" s="1115"/>
      <c r="W87" s="1115"/>
      <c r="X87" s="1115"/>
      <c r="Y87" s="680"/>
      <c r="Z87" s="680"/>
      <c r="AA87" s="680"/>
      <c r="AB87" s="680"/>
      <c r="AC87" s="680"/>
      <c r="AD87" s="680"/>
      <c r="AE87" s="680"/>
      <c r="AF87" s="680"/>
      <c r="AG87" s="739"/>
      <c r="AH87" s="739"/>
      <c r="AI87" s="739"/>
      <c r="AJ87" s="680"/>
      <c r="AK87" s="680"/>
      <c r="AL87" s="680"/>
      <c r="AM87" s="680"/>
      <c r="AN87" s="1115"/>
      <c r="AO87" s="1116"/>
      <c r="AP87" s="1116"/>
      <c r="AQ87" s="1116"/>
      <c r="AR87" s="1116"/>
      <c r="AS87" s="1116"/>
      <c r="AT87" s="1115"/>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0"/>
      <c r="BR87" s="680"/>
      <c r="BS87" s="680"/>
      <c r="BT87" s="680"/>
      <c r="BU87" s="680"/>
      <c r="BV87" s="680"/>
      <c r="BW87" s="680"/>
      <c r="BX87" s="680"/>
      <c r="BY87" s="680"/>
      <c r="BZ87" s="680"/>
      <c r="CA87" s="680"/>
      <c r="CB87" s="680"/>
      <c r="CC87" s="680"/>
      <c r="CD87" s="680"/>
      <c r="CE87" s="680"/>
      <c r="CF87" s="680"/>
      <c r="CG87" s="680"/>
      <c r="CH87" s="680"/>
      <c r="CI87" s="680"/>
      <c r="CJ87" s="680"/>
      <c r="CK87" s="680"/>
      <c r="CL87" s="680"/>
      <c r="CM87" s="680"/>
      <c r="CN87" s="680"/>
      <c r="CO87" s="680"/>
      <c r="CP87" s="680"/>
      <c r="CQ87" s="680"/>
      <c r="CR87" s="680"/>
      <c r="CS87" s="680"/>
      <c r="CT87" s="680"/>
      <c r="CU87" s="680"/>
      <c r="CV87" s="680"/>
      <c r="CW87" s="680"/>
      <c r="CX87" s="680"/>
      <c r="CY87" s="680"/>
      <c r="CZ87" s="680"/>
      <c r="DA87" s="680"/>
      <c r="DB87" s="680"/>
      <c r="DC87" s="680"/>
      <c r="DD87" s="680"/>
      <c r="DE87" s="680"/>
      <c r="DF87" s="680"/>
      <c r="DG87" s="680"/>
      <c r="DH87" s="680"/>
      <c r="DI87" s="680"/>
      <c r="DJ87" s="680"/>
      <c r="DK87" s="680"/>
      <c r="DL87" s="680"/>
      <c r="DM87" s="687" t="s">
        <v>270</v>
      </c>
      <c r="DN87" s="687" t="s">
        <v>245</v>
      </c>
      <c r="DO87" s="687" t="s">
        <v>281</v>
      </c>
      <c r="DP87" s="688" t="s">
        <v>330</v>
      </c>
      <c r="DQ87" s="687" t="s">
        <v>270</v>
      </c>
      <c r="DR87" s="687" t="s">
        <v>245</v>
      </c>
      <c r="DS87" s="687" t="s">
        <v>281</v>
      </c>
      <c r="DT87" s="688" t="s">
        <v>183</v>
      </c>
      <c r="DU87" s="687" t="s">
        <v>270</v>
      </c>
      <c r="DV87" s="687" t="s">
        <v>245</v>
      </c>
      <c r="DW87" s="687" t="s">
        <v>281</v>
      </c>
      <c r="DX87" s="735"/>
      <c r="DY87" s="735"/>
      <c r="DZ87" s="735"/>
      <c r="EA87" s="735"/>
      <c r="EB87" s="727"/>
      <c r="EC87" s="727"/>
      <c r="ED87" s="727"/>
      <c r="EE87" s="727"/>
      <c r="EF87" s="735"/>
      <c r="EG87" s="735"/>
      <c r="EH87" s="735"/>
      <c r="GK87" s="41"/>
      <c r="GL87" s="41"/>
      <c r="GM87" s="41"/>
      <c r="GN87" s="41"/>
      <c r="GO87" s="41"/>
      <c r="GP87" s="41"/>
      <c r="GQ87" s="41"/>
      <c r="GR87" s="41"/>
      <c r="GS87" s="41"/>
      <c r="GT87" s="41"/>
      <c r="GU87" s="41"/>
      <c r="GV87" s="41"/>
      <c r="GW87" s="41"/>
      <c r="GX87" s="41"/>
      <c r="GY87" s="41"/>
      <c r="GZ87" s="41"/>
      <c r="HA87" s="41"/>
    </row>
    <row r="88" spans="1:209" s="40" customFormat="1" ht="12" customHeight="1">
      <c r="A88" s="1144" t="s">
        <v>378</v>
      </c>
      <c r="B88" s="1113">
        <v>21</v>
      </c>
      <c r="C88" s="1112">
        <v>3781</v>
      </c>
      <c r="D88" s="1112">
        <v>452</v>
      </c>
      <c r="E88" s="1112">
        <v>819</v>
      </c>
      <c r="F88" s="1112">
        <v>447</v>
      </c>
      <c r="G88" s="1112">
        <v>325</v>
      </c>
      <c r="H88" s="1112">
        <v>22</v>
      </c>
      <c r="I88" s="1112">
        <v>5846</v>
      </c>
      <c r="J88" s="680"/>
      <c r="K88" s="680"/>
      <c r="L88" s="680"/>
      <c r="M88" s="680"/>
      <c r="N88" s="680"/>
      <c r="O88" s="680"/>
      <c r="P88" s="680"/>
      <c r="Q88" s="680"/>
      <c r="R88" s="1157">
        <v>75</v>
      </c>
      <c r="S88" s="1157">
        <v>858</v>
      </c>
      <c r="T88" s="1157">
        <v>931</v>
      </c>
      <c r="U88" s="1157">
        <v>776</v>
      </c>
      <c r="V88" s="1157">
        <v>805</v>
      </c>
      <c r="W88" s="1157">
        <v>336</v>
      </c>
      <c r="X88" s="1157">
        <v>3781</v>
      </c>
      <c r="Y88" s="680"/>
      <c r="Z88" s="680"/>
      <c r="AA88" s="680"/>
      <c r="AB88" s="680"/>
      <c r="AC88" s="680"/>
      <c r="AD88" s="680"/>
      <c r="AE88" s="680"/>
      <c r="AF88" s="680"/>
      <c r="AG88" s="739"/>
      <c r="AH88" s="739"/>
      <c r="AI88" s="739"/>
      <c r="AJ88" s="680"/>
      <c r="AK88" s="680"/>
      <c r="AL88" s="680"/>
      <c r="AM88" s="680"/>
      <c r="AN88" s="1113">
        <v>2</v>
      </c>
      <c r="AO88" s="1112">
        <v>0</v>
      </c>
      <c r="AP88" s="1112">
        <v>9</v>
      </c>
      <c r="AQ88" s="1112">
        <v>0</v>
      </c>
      <c r="AR88" s="1112">
        <v>0</v>
      </c>
      <c r="AS88" s="1112">
        <v>0</v>
      </c>
      <c r="AT88" s="1112">
        <v>9</v>
      </c>
      <c r="AU88" s="680"/>
      <c r="AV88" s="680"/>
      <c r="AW88" s="680"/>
      <c r="AX88" s="680"/>
      <c r="AY88" s="680"/>
      <c r="AZ88" s="680"/>
      <c r="BA88" s="680"/>
      <c r="BB88" s="680"/>
      <c r="BC88" s="680"/>
      <c r="BD88" s="680"/>
      <c r="BE88" s="680"/>
      <c r="BF88" s="680"/>
      <c r="BG88" s="680"/>
      <c r="BH88" s="680"/>
      <c r="BI88" s="680"/>
      <c r="BJ88" s="680"/>
      <c r="BK88" s="680"/>
      <c r="BL88" s="680"/>
      <c r="BM88" s="680"/>
      <c r="BN88" s="680"/>
      <c r="BO88" s="680"/>
      <c r="BP88" s="680"/>
      <c r="BQ88" s="680"/>
      <c r="BR88" s="680"/>
      <c r="BS88" s="680"/>
      <c r="BT88" s="680"/>
      <c r="BU88" s="680"/>
      <c r="BV88" s="680"/>
      <c r="BW88" s="680"/>
      <c r="BX88" s="680"/>
      <c r="BY88" s="680"/>
      <c r="BZ88" s="680"/>
      <c r="CA88" s="680"/>
      <c r="CB88" s="680"/>
      <c r="CC88" s="680"/>
      <c r="CD88" s="680"/>
      <c r="CE88" s="680"/>
      <c r="CF88" s="680"/>
      <c r="CG88" s="680"/>
      <c r="CH88" s="680"/>
      <c r="CI88" s="680"/>
      <c r="CJ88" s="680"/>
      <c r="CK88" s="680"/>
      <c r="CL88" s="680"/>
      <c r="CM88" s="680"/>
      <c r="CN88" s="680"/>
      <c r="CO88" s="680"/>
      <c r="CP88" s="680"/>
      <c r="CQ88" s="680"/>
      <c r="CR88" s="680"/>
      <c r="CS88" s="680"/>
      <c r="CT88" s="680"/>
      <c r="CU88" s="680"/>
      <c r="CV88" s="680"/>
      <c r="CW88" s="680"/>
      <c r="CX88" s="680"/>
      <c r="CY88" s="680"/>
      <c r="CZ88" s="680"/>
      <c r="DA88" s="680"/>
      <c r="DB88" s="680"/>
      <c r="DC88" s="680"/>
      <c r="DD88" s="680"/>
      <c r="DE88" s="680"/>
      <c r="DF88" s="680"/>
      <c r="DG88" s="680"/>
      <c r="DH88" s="680"/>
      <c r="DI88" s="680"/>
      <c r="DJ88" s="680"/>
      <c r="DK88" s="680"/>
      <c r="DL88" s="680"/>
      <c r="DM88" s="1112">
        <v>39</v>
      </c>
      <c r="DN88" s="1112">
        <v>19</v>
      </c>
      <c r="DO88" s="1112">
        <v>45</v>
      </c>
      <c r="DP88" s="1112">
        <v>103</v>
      </c>
      <c r="DQ88" s="1113">
        <v>11</v>
      </c>
      <c r="DR88" s="1113">
        <v>10</v>
      </c>
      <c r="DS88" s="1113">
        <v>16</v>
      </c>
      <c r="DT88" s="1113">
        <v>22</v>
      </c>
      <c r="DU88" s="1127">
        <v>148066.9871794872</v>
      </c>
      <c r="DV88" s="1127">
        <v>160381.77631578947</v>
      </c>
      <c r="DW88" s="1127">
        <v>189855.89037037035</v>
      </c>
      <c r="DX88" s="735"/>
      <c r="DY88" s="735"/>
      <c r="DZ88" s="735"/>
      <c r="EA88" s="735"/>
      <c r="EB88" s="736"/>
      <c r="EC88" s="736"/>
      <c r="ED88" s="736"/>
      <c r="EE88" s="736"/>
      <c r="EF88" s="735"/>
      <c r="EG88" s="735"/>
      <c r="EH88" s="735"/>
      <c r="GK88" s="41"/>
      <c r="GL88" s="41"/>
      <c r="GM88" s="41"/>
      <c r="GN88" s="41"/>
      <c r="GO88" s="41"/>
      <c r="GP88" s="41"/>
      <c r="GQ88" s="41"/>
      <c r="GR88" s="41"/>
      <c r="GS88" s="41"/>
      <c r="GT88" s="41"/>
      <c r="GU88" s="41"/>
      <c r="GV88" s="41"/>
      <c r="GW88" s="41"/>
      <c r="GX88" s="41"/>
      <c r="GY88" s="41"/>
      <c r="GZ88" s="41"/>
      <c r="HA88" s="41"/>
    </row>
    <row r="89" spans="1:209" s="40" customFormat="1" ht="12" customHeight="1">
      <c r="A89" s="1144"/>
      <c r="B89" s="1113"/>
      <c r="C89" s="1112"/>
      <c r="D89" s="1112"/>
      <c r="E89" s="1112"/>
      <c r="F89" s="1112"/>
      <c r="G89" s="1112"/>
      <c r="H89" s="1112"/>
      <c r="I89" s="1112"/>
      <c r="J89" s="680"/>
      <c r="K89" s="680"/>
      <c r="L89" s="680"/>
      <c r="M89" s="680"/>
      <c r="N89" s="680"/>
      <c r="O89" s="680"/>
      <c r="P89" s="680"/>
      <c r="Q89" s="680"/>
      <c r="R89" s="1157"/>
      <c r="S89" s="1157"/>
      <c r="T89" s="1157"/>
      <c r="U89" s="1157"/>
      <c r="V89" s="1157"/>
      <c r="W89" s="1157"/>
      <c r="X89" s="1157"/>
      <c r="Y89" s="680"/>
      <c r="Z89" s="680"/>
      <c r="AA89" s="680"/>
      <c r="AB89" s="680"/>
      <c r="AC89" s="680"/>
      <c r="AD89" s="680"/>
      <c r="AE89" s="680"/>
      <c r="AF89" s="680"/>
      <c r="AG89" s="739"/>
      <c r="AH89" s="739"/>
      <c r="AI89" s="739"/>
      <c r="AJ89" s="680"/>
      <c r="AK89" s="680"/>
      <c r="AL89" s="680"/>
      <c r="AM89" s="680"/>
      <c r="AN89" s="1113"/>
      <c r="AO89" s="1112"/>
      <c r="AP89" s="1112"/>
      <c r="AQ89" s="1112"/>
      <c r="AR89" s="1112"/>
      <c r="AS89" s="1112"/>
      <c r="AT89" s="1112"/>
      <c r="AU89" s="680"/>
      <c r="AV89" s="680"/>
      <c r="AW89" s="680"/>
      <c r="AX89" s="680"/>
      <c r="AY89" s="680"/>
      <c r="AZ89" s="680"/>
      <c r="BA89" s="680"/>
      <c r="BB89" s="680"/>
      <c r="BC89" s="680"/>
      <c r="BD89" s="680"/>
      <c r="BE89" s="680"/>
      <c r="BF89" s="680"/>
      <c r="BG89" s="680"/>
      <c r="BH89" s="680"/>
      <c r="BI89" s="680"/>
      <c r="BJ89" s="680"/>
      <c r="BK89" s="680"/>
      <c r="BL89" s="680"/>
      <c r="BM89" s="680"/>
      <c r="BN89" s="680"/>
      <c r="BO89" s="680"/>
      <c r="BP89" s="680"/>
      <c r="BQ89" s="680"/>
      <c r="BR89" s="680"/>
      <c r="BS89" s="680"/>
      <c r="BT89" s="680"/>
      <c r="BU89" s="680"/>
      <c r="BV89" s="680"/>
      <c r="BW89" s="680"/>
      <c r="BX89" s="680"/>
      <c r="BY89" s="680"/>
      <c r="BZ89" s="680"/>
      <c r="CA89" s="680"/>
      <c r="CB89" s="680"/>
      <c r="CC89" s="680"/>
      <c r="CD89" s="680"/>
      <c r="CE89" s="680"/>
      <c r="CF89" s="680"/>
      <c r="CG89" s="680"/>
      <c r="CH89" s="680"/>
      <c r="CI89" s="680"/>
      <c r="CJ89" s="680"/>
      <c r="CK89" s="680"/>
      <c r="CL89" s="680"/>
      <c r="CM89" s="680"/>
      <c r="CN89" s="680"/>
      <c r="CO89" s="680"/>
      <c r="CP89" s="680"/>
      <c r="CQ89" s="680"/>
      <c r="CR89" s="680"/>
      <c r="CS89" s="680"/>
      <c r="CT89" s="680"/>
      <c r="CU89" s="680"/>
      <c r="CV89" s="680"/>
      <c r="CW89" s="680"/>
      <c r="CX89" s="680"/>
      <c r="CY89" s="680"/>
      <c r="CZ89" s="680"/>
      <c r="DA89" s="680"/>
      <c r="DB89" s="680"/>
      <c r="DC89" s="680"/>
      <c r="DD89" s="680"/>
      <c r="DE89" s="680"/>
      <c r="DF89" s="680"/>
      <c r="DG89" s="680"/>
      <c r="DH89" s="680"/>
      <c r="DI89" s="680"/>
      <c r="DJ89" s="680"/>
      <c r="DK89" s="680"/>
      <c r="DL89" s="680"/>
      <c r="DM89" s="1112"/>
      <c r="DN89" s="1112"/>
      <c r="DO89" s="1128"/>
      <c r="DP89" s="1112"/>
      <c r="DQ89" s="1113"/>
      <c r="DR89" s="1113"/>
      <c r="DS89" s="1113"/>
      <c r="DT89" s="1113"/>
      <c r="DU89" s="1127"/>
      <c r="DV89" s="1127"/>
      <c r="DW89" s="1127"/>
      <c r="DX89" s="735"/>
      <c r="DY89" s="735"/>
      <c r="DZ89" s="735"/>
      <c r="EA89" s="735"/>
      <c r="EB89" s="736"/>
      <c r="EC89" s="736"/>
      <c r="ED89" s="736"/>
      <c r="EE89" s="736"/>
      <c r="EF89" s="735"/>
      <c r="EG89" s="735"/>
      <c r="EH89" s="735"/>
      <c r="GK89" s="41"/>
      <c r="GL89" s="41"/>
      <c r="GM89" s="41"/>
      <c r="GN89" s="41"/>
      <c r="GO89" s="41"/>
      <c r="GP89" s="41"/>
      <c r="GQ89" s="41"/>
      <c r="GR89" s="41"/>
      <c r="GS89" s="41"/>
      <c r="GT89" s="41"/>
      <c r="GU89" s="41"/>
      <c r="GV89" s="41"/>
      <c r="GW89" s="41"/>
      <c r="GX89" s="41"/>
      <c r="GY89" s="41"/>
      <c r="GZ89" s="41"/>
      <c r="HA89" s="41"/>
    </row>
    <row r="90" spans="1:209" s="40" customFormat="1" ht="12" customHeight="1">
      <c r="A90" s="1144" t="s">
        <v>94</v>
      </c>
      <c r="B90" s="1113">
        <v>32</v>
      </c>
      <c r="C90" s="1112">
        <v>1521</v>
      </c>
      <c r="D90" s="1112">
        <v>236</v>
      </c>
      <c r="E90" s="1112">
        <v>416</v>
      </c>
      <c r="F90" s="1112">
        <v>27</v>
      </c>
      <c r="G90" s="1112">
        <v>29</v>
      </c>
      <c r="H90" s="1112">
        <v>6</v>
      </c>
      <c r="I90" s="1112">
        <v>2235</v>
      </c>
      <c r="J90" s="680"/>
      <c r="K90" s="680"/>
      <c r="L90" s="680"/>
      <c r="M90" s="680"/>
      <c r="N90" s="680"/>
      <c r="O90" s="680"/>
      <c r="P90" s="680"/>
      <c r="Q90" s="680"/>
      <c r="R90" s="1157">
        <v>31</v>
      </c>
      <c r="S90" s="1157">
        <v>393</v>
      </c>
      <c r="T90" s="1157">
        <v>444</v>
      </c>
      <c r="U90" s="1157">
        <v>314</v>
      </c>
      <c r="V90" s="1157">
        <v>267</v>
      </c>
      <c r="W90" s="1157">
        <v>72</v>
      </c>
      <c r="X90" s="1157">
        <v>1521</v>
      </c>
      <c r="Y90" s="680"/>
      <c r="Z90" s="680"/>
      <c r="AA90" s="680"/>
      <c r="AB90" s="680"/>
      <c r="AC90" s="680"/>
      <c r="AD90" s="680"/>
      <c r="AE90" s="680"/>
      <c r="AF90" s="680"/>
      <c r="AG90" s="739"/>
      <c r="AH90" s="739"/>
      <c r="AI90" s="739"/>
      <c r="AJ90" s="680"/>
      <c r="AK90" s="680"/>
      <c r="AL90" s="680"/>
      <c r="AM90" s="680"/>
      <c r="AN90" s="1113">
        <v>3</v>
      </c>
      <c r="AO90" s="1112">
        <v>2</v>
      </c>
      <c r="AP90" s="1112">
        <v>5</v>
      </c>
      <c r="AQ90" s="1112">
        <v>0</v>
      </c>
      <c r="AR90" s="1112">
        <v>0</v>
      </c>
      <c r="AS90" s="1112">
        <v>0</v>
      </c>
      <c r="AT90" s="1112">
        <v>7</v>
      </c>
      <c r="AU90" s="680"/>
      <c r="AV90" s="680"/>
      <c r="AW90" s="680"/>
      <c r="AX90" s="680"/>
      <c r="AY90" s="680"/>
      <c r="AZ90" s="680"/>
      <c r="BA90" s="680"/>
      <c r="BB90" s="680"/>
      <c r="BC90" s="680"/>
      <c r="BD90" s="680"/>
      <c r="BE90" s="680"/>
      <c r="BF90" s="680"/>
      <c r="BG90" s="680"/>
      <c r="BH90" s="680"/>
      <c r="BI90" s="680"/>
      <c r="BJ90" s="680"/>
      <c r="BK90" s="680"/>
      <c r="BL90" s="680"/>
      <c r="BM90" s="680"/>
      <c r="BN90" s="680"/>
      <c r="BO90" s="680"/>
      <c r="BP90" s="680"/>
      <c r="BQ90" s="680"/>
      <c r="BR90" s="680"/>
      <c r="BS90" s="680"/>
      <c r="BT90" s="680"/>
      <c r="BU90" s="680"/>
      <c r="BV90" s="680"/>
      <c r="BW90" s="680"/>
      <c r="BX90" s="680"/>
      <c r="BY90" s="680"/>
      <c r="BZ90" s="680"/>
      <c r="CA90" s="680"/>
      <c r="CB90" s="680"/>
      <c r="CC90" s="680"/>
      <c r="CD90" s="680"/>
      <c r="CE90" s="680"/>
      <c r="CF90" s="680"/>
      <c r="CG90" s="680"/>
      <c r="CH90" s="680"/>
      <c r="CI90" s="680"/>
      <c r="CJ90" s="680"/>
      <c r="CK90" s="680"/>
      <c r="CL90" s="680"/>
      <c r="CM90" s="680"/>
      <c r="CN90" s="680"/>
      <c r="CO90" s="680"/>
      <c r="CP90" s="680"/>
      <c r="CQ90" s="680"/>
      <c r="CR90" s="680"/>
      <c r="CS90" s="680"/>
      <c r="CT90" s="680"/>
      <c r="CU90" s="680"/>
      <c r="CV90" s="680"/>
      <c r="CW90" s="680"/>
      <c r="CX90" s="680"/>
      <c r="CY90" s="680"/>
      <c r="CZ90" s="680"/>
      <c r="DA90" s="680"/>
      <c r="DB90" s="680"/>
      <c r="DC90" s="680"/>
      <c r="DD90" s="680"/>
      <c r="DE90" s="680"/>
      <c r="DF90" s="680"/>
      <c r="DG90" s="680"/>
      <c r="DH90" s="680"/>
      <c r="DI90" s="680"/>
      <c r="DJ90" s="680"/>
      <c r="DK90" s="680"/>
      <c r="DL90" s="680"/>
      <c r="DM90" s="1112">
        <v>24</v>
      </c>
      <c r="DN90" s="1112">
        <v>12</v>
      </c>
      <c r="DO90" s="1112">
        <v>33</v>
      </c>
      <c r="DP90" s="1112">
        <v>69</v>
      </c>
      <c r="DQ90" s="1113">
        <v>10</v>
      </c>
      <c r="DR90" s="1113">
        <v>6</v>
      </c>
      <c r="DS90" s="1113">
        <v>16</v>
      </c>
      <c r="DT90" s="1113">
        <v>22</v>
      </c>
      <c r="DU90" s="1127">
        <v>157440.97222222222</v>
      </c>
      <c r="DV90" s="1127">
        <v>170583.3333333333</v>
      </c>
      <c r="DW90" s="1127">
        <v>197114.86291486293</v>
      </c>
      <c r="DX90" s="735"/>
      <c r="DY90" s="735"/>
      <c r="DZ90" s="735"/>
      <c r="EA90" s="735"/>
      <c r="EB90" s="736"/>
      <c r="EC90" s="736"/>
      <c r="ED90" s="736"/>
      <c r="EE90" s="736"/>
      <c r="EF90" s="735"/>
      <c r="EG90" s="735"/>
      <c r="EH90" s="735"/>
      <c r="GK90" s="41"/>
      <c r="GL90" s="41"/>
      <c r="GM90" s="41"/>
      <c r="GN90" s="41"/>
      <c r="GO90" s="41"/>
      <c r="GP90" s="41"/>
      <c r="GQ90" s="41"/>
      <c r="GR90" s="41"/>
      <c r="GS90" s="41"/>
      <c r="GT90" s="41"/>
      <c r="GU90" s="41"/>
      <c r="GV90" s="41"/>
      <c r="GW90" s="41"/>
      <c r="GX90" s="41"/>
      <c r="GY90" s="41"/>
      <c r="GZ90" s="41"/>
      <c r="HA90" s="41"/>
    </row>
    <row r="91" spans="1:209" s="40" customFormat="1" ht="12" customHeight="1">
      <c r="A91" s="1144"/>
      <c r="B91" s="1113"/>
      <c r="C91" s="1112"/>
      <c r="D91" s="1112"/>
      <c r="E91" s="1112"/>
      <c r="F91" s="1112"/>
      <c r="G91" s="1112"/>
      <c r="H91" s="1112"/>
      <c r="I91" s="1112"/>
      <c r="J91" s="680"/>
      <c r="K91" s="680"/>
      <c r="L91" s="680"/>
      <c r="M91" s="680"/>
      <c r="N91" s="680"/>
      <c r="O91" s="680"/>
      <c r="P91" s="680"/>
      <c r="Q91" s="680"/>
      <c r="R91" s="1157"/>
      <c r="S91" s="1157"/>
      <c r="T91" s="1157"/>
      <c r="U91" s="1157"/>
      <c r="V91" s="1157"/>
      <c r="W91" s="1157"/>
      <c r="X91" s="1157"/>
      <c r="Y91" s="680"/>
      <c r="Z91" s="680"/>
      <c r="AA91" s="680"/>
      <c r="AB91" s="680"/>
      <c r="AC91" s="680"/>
      <c r="AD91" s="680"/>
      <c r="AE91" s="680"/>
      <c r="AF91" s="680"/>
      <c r="AG91" s="739"/>
      <c r="AH91" s="739"/>
      <c r="AI91" s="739"/>
      <c r="AJ91" s="680"/>
      <c r="AK91" s="680"/>
      <c r="AL91" s="680"/>
      <c r="AM91" s="680"/>
      <c r="AN91" s="1113"/>
      <c r="AO91" s="1112"/>
      <c r="AP91" s="1112"/>
      <c r="AQ91" s="1112"/>
      <c r="AR91" s="1112"/>
      <c r="AS91" s="1112"/>
      <c r="AT91" s="1112"/>
      <c r="AU91" s="680"/>
      <c r="AV91" s="680"/>
      <c r="AW91" s="680"/>
      <c r="AX91" s="680"/>
      <c r="AY91" s="680"/>
      <c r="AZ91" s="680"/>
      <c r="BA91" s="680"/>
      <c r="BB91" s="680"/>
      <c r="BC91" s="680"/>
      <c r="BD91" s="680"/>
      <c r="BE91" s="680"/>
      <c r="BF91" s="680"/>
      <c r="BG91" s="680"/>
      <c r="BH91" s="680"/>
      <c r="BI91" s="680"/>
      <c r="BJ91" s="680"/>
      <c r="BK91" s="680"/>
      <c r="BL91" s="680"/>
      <c r="BM91" s="680"/>
      <c r="BN91" s="680"/>
      <c r="BO91" s="680"/>
      <c r="BP91" s="680"/>
      <c r="BQ91" s="680"/>
      <c r="BR91" s="680"/>
      <c r="BS91" s="680"/>
      <c r="BT91" s="680"/>
      <c r="BU91" s="680"/>
      <c r="BV91" s="680"/>
      <c r="BW91" s="680"/>
      <c r="BX91" s="680"/>
      <c r="BY91" s="680"/>
      <c r="BZ91" s="680"/>
      <c r="CA91" s="680"/>
      <c r="CB91" s="680"/>
      <c r="CC91" s="680"/>
      <c r="CD91" s="680"/>
      <c r="CE91" s="680"/>
      <c r="CF91" s="680"/>
      <c r="CG91" s="680"/>
      <c r="CH91" s="680"/>
      <c r="CI91" s="680"/>
      <c r="CJ91" s="680"/>
      <c r="CK91" s="680"/>
      <c r="CL91" s="680"/>
      <c r="CM91" s="680"/>
      <c r="CN91" s="680"/>
      <c r="CO91" s="680"/>
      <c r="CP91" s="680"/>
      <c r="CQ91" s="680"/>
      <c r="CR91" s="680"/>
      <c r="CS91" s="680"/>
      <c r="CT91" s="680"/>
      <c r="CU91" s="680"/>
      <c r="CV91" s="680"/>
      <c r="CW91" s="680"/>
      <c r="CX91" s="680"/>
      <c r="CY91" s="680"/>
      <c r="CZ91" s="680"/>
      <c r="DA91" s="680"/>
      <c r="DB91" s="680"/>
      <c r="DC91" s="680"/>
      <c r="DD91" s="680"/>
      <c r="DE91" s="680"/>
      <c r="DF91" s="680"/>
      <c r="DG91" s="680"/>
      <c r="DH91" s="680"/>
      <c r="DI91" s="680"/>
      <c r="DJ91" s="680"/>
      <c r="DK91" s="680"/>
      <c r="DL91" s="680"/>
      <c r="DM91" s="1112"/>
      <c r="DN91" s="1112"/>
      <c r="DO91" s="1112"/>
      <c r="DP91" s="1112"/>
      <c r="DQ91" s="1113"/>
      <c r="DR91" s="1113"/>
      <c r="DS91" s="1113"/>
      <c r="DT91" s="1113"/>
      <c r="DU91" s="1127"/>
      <c r="DV91" s="1127"/>
      <c r="DW91" s="1127"/>
      <c r="DX91" s="735"/>
      <c r="DY91" s="735"/>
      <c r="DZ91" s="735"/>
      <c r="EA91" s="735"/>
      <c r="EB91" s="736"/>
      <c r="EC91" s="736"/>
      <c r="ED91" s="736"/>
      <c r="EE91" s="736"/>
      <c r="EF91" s="735"/>
      <c r="EG91" s="735"/>
      <c r="EH91" s="735"/>
      <c r="GK91" s="41"/>
      <c r="GL91" s="41"/>
      <c r="GM91" s="41"/>
      <c r="GN91" s="41"/>
      <c r="GO91" s="41"/>
      <c r="GP91" s="41"/>
      <c r="GQ91" s="41"/>
      <c r="GR91" s="41"/>
      <c r="GS91" s="41"/>
      <c r="GT91" s="41"/>
      <c r="GU91" s="41"/>
      <c r="GV91" s="41"/>
      <c r="GW91" s="41"/>
      <c r="GX91" s="41"/>
      <c r="GY91" s="41"/>
      <c r="GZ91" s="41"/>
      <c r="HA91" s="41"/>
    </row>
    <row r="92" spans="1:209" s="40" customFormat="1" ht="12" customHeight="1">
      <c r="A92" s="1144" t="s">
        <v>95</v>
      </c>
      <c r="B92" s="1149">
        <v>39</v>
      </c>
      <c r="C92" s="1112">
        <v>1022</v>
      </c>
      <c r="D92" s="1112">
        <v>181</v>
      </c>
      <c r="E92" s="1112">
        <v>252</v>
      </c>
      <c r="F92" s="1112">
        <v>42</v>
      </c>
      <c r="G92" s="1112">
        <v>10</v>
      </c>
      <c r="H92" s="1112">
        <v>30</v>
      </c>
      <c r="I92" s="1112">
        <v>1537</v>
      </c>
      <c r="J92" s="680"/>
      <c r="K92" s="680"/>
      <c r="L92" s="680"/>
      <c r="M92" s="680"/>
      <c r="N92" s="680"/>
      <c r="O92" s="680"/>
      <c r="P92" s="680"/>
      <c r="Q92" s="680"/>
      <c r="R92" s="1157">
        <v>7</v>
      </c>
      <c r="S92" s="1157">
        <v>237</v>
      </c>
      <c r="T92" s="1157">
        <v>293</v>
      </c>
      <c r="U92" s="1157">
        <v>200</v>
      </c>
      <c r="V92" s="1157">
        <v>174</v>
      </c>
      <c r="W92" s="1157">
        <v>111</v>
      </c>
      <c r="X92" s="1157">
        <v>1022</v>
      </c>
      <c r="Y92" s="680"/>
      <c r="Z92" s="680"/>
      <c r="AA92" s="680"/>
      <c r="AB92" s="680"/>
      <c r="AC92" s="680"/>
      <c r="AD92" s="680"/>
      <c r="AE92" s="680"/>
      <c r="AF92" s="680"/>
      <c r="AG92" s="739"/>
      <c r="AH92" s="739"/>
      <c r="AI92" s="739"/>
      <c r="AJ92" s="680"/>
      <c r="AK92" s="680"/>
      <c r="AL92" s="680"/>
      <c r="AM92" s="680"/>
      <c r="AN92" s="1113">
        <v>2</v>
      </c>
      <c r="AO92" s="1112">
        <v>4</v>
      </c>
      <c r="AP92" s="1112">
        <v>7</v>
      </c>
      <c r="AQ92" s="1112">
        <v>0</v>
      </c>
      <c r="AR92" s="1112">
        <v>0</v>
      </c>
      <c r="AS92" s="1112">
        <v>0</v>
      </c>
      <c r="AT92" s="1112">
        <v>11</v>
      </c>
      <c r="AU92" s="680"/>
      <c r="AV92" s="680"/>
      <c r="AW92" s="680"/>
      <c r="AX92" s="680"/>
      <c r="AY92" s="680"/>
      <c r="AZ92" s="680"/>
      <c r="BA92" s="680"/>
      <c r="BB92" s="680"/>
      <c r="BC92" s="680"/>
      <c r="BD92" s="680"/>
      <c r="BE92" s="680"/>
      <c r="BF92" s="680"/>
      <c r="BG92" s="680"/>
      <c r="BH92" s="680"/>
      <c r="BI92" s="680"/>
      <c r="BJ92" s="680"/>
      <c r="BK92" s="680"/>
      <c r="BL92" s="680"/>
      <c r="BM92" s="680"/>
      <c r="BN92" s="680"/>
      <c r="BO92" s="680"/>
      <c r="BP92" s="680"/>
      <c r="BQ92" s="680"/>
      <c r="BR92" s="680"/>
      <c r="BS92" s="680"/>
      <c r="BT92" s="680"/>
      <c r="BU92" s="680"/>
      <c r="BV92" s="680"/>
      <c r="BW92" s="680"/>
      <c r="BX92" s="680"/>
      <c r="BY92" s="680"/>
      <c r="BZ92" s="680"/>
      <c r="CA92" s="680"/>
      <c r="CB92" s="680"/>
      <c r="CC92" s="680"/>
      <c r="CD92" s="680"/>
      <c r="CE92" s="680"/>
      <c r="CF92" s="680"/>
      <c r="CG92" s="680"/>
      <c r="CH92" s="680"/>
      <c r="CI92" s="680"/>
      <c r="CJ92" s="680"/>
      <c r="CK92" s="680"/>
      <c r="CL92" s="680"/>
      <c r="CM92" s="680"/>
      <c r="CN92" s="680"/>
      <c r="CO92" s="680"/>
      <c r="CP92" s="680"/>
      <c r="CQ92" s="680"/>
      <c r="CR92" s="680"/>
      <c r="CS92" s="680"/>
      <c r="CT92" s="680"/>
      <c r="CU92" s="680"/>
      <c r="CV92" s="680"/>
      <c r="CW92" s="680"/>
      <c r="CX92" s="680"/>
      <c r="CY92" s="680"/>
      <c r="CZ92" s="680"/>
      <c r="DA92" s="680"/>
      <c r="DB92" s="680"/>
      <c r="DC92" s="680"/>
      <c r="DD92" s="680"/>
      <c r="DE92" s="680"/>
      <c r="DF92" s="680"/>
      <c r="DG92" s="680"/>
      <c r="DH92" s="680"/>
      <c r="DI92" s="680"/>
      <c r="DJ92" s="680"/>
      <c r="DK92" s="680"/>
      <c r="DL92" s="680"/>
      <c r="DM92" s="1112">
        <v>9</v>
      </c>
      <c r="DN92" s="1112">
        <v>7</v>
      </c>
      <c r="DO92" s="1112">
        <v>28</v>
      </c>
      <c r="DP92" s="1112">
        <v>44</v>
      </c>
      <c r="DQ92" s="1113">
        <v>7</v>
      </c>
      <c r="DR92" s="1113">
        <v>5</v>
      </c>
      <c r="DS92" s="1113">
        <v>16</v>
      </c>
      <c r="DT92" s="1113">
        <v>23</v>
      </c>
      <c r="DU92" s="1127">
        <v>164844.44444444444</v>
      </c>
      <c r="DV92" s="1127">
        <v>169471.42857142858</v>
      </c>
      <c r="DW92" s="1127">
        <v>192531.18480725624</v>
      </c>
      <c r="DX92" s="735"/>
      <c r="DY92" s="735"/>
      <c r="DZ92" s="735"/>
      <c r="EA92" s="735"/>
      <c r="EB92" s="736"/>
      <c r="EC92" s="736"/>
      <c r="ED92" s="736"/>
      <c r="EE92" s="736"/>
      <c r="EF92" s="735"/>
      <c r="EG92" s="735"/>
      <c r="EH92" s="735"/>
      <c r="GK92" s="41"/>
      <c r="GL92" s="41"/>
      <c r="GM92" s="41"/>
      <c r="GN92" s="41"/>
      <c r="GO92" s="41"/>
      <c r="GP92" s="41"/>
      <c r="GQ92" s="41"/>
      <c r="GR92" s="41"/>
      <c r="GS92" s="41"/>
      <c r="GT92" s="41"/>
      <c r="GU92" s="41"/>
      <c r="GV92" s="41"/>
      <c r="GW92" s="41"/>
      <c r="GX92" s="41"/>
      <c r="GY92" s="41"/>
      <c r="GZ92" s="41"/>
      <c r="HA92" s="41"/>
    </row>
    <row r="93" spans="1:209" s="40" customFormat="1" ht="12" customHeight="1">
      <c r="A93" s="1144"/>
      <c r="B93" s="1149"/>
      <c r="C93" s="1112"/>
      <c r="D93" s="1112"/>
      <c r="E93" s="1112"/>
      <c r="F93" s="1112"/>
      <c r="G93" s="1112"/>
      <c r="H93" s="1112"/>
      <c r="I93" s="1112"/>
      <c r="J93" s="680"/>
      <c r="K93" s="680"/>
      <c r="L93" s="680"/>
      <c r="M93" s="680"/>
      <c r="N93" s="680"/>
      <c r="O93" s="680"/>
      <c r="P93" s="680"/>
      <c r="Q93" s="680"/>
      <c r="R93" s="1157"/>
      <c r="S93" s="1157"/>
      <c r="T93" s="1157"/>
      <c r="U93" s="1157"/>
      <c r="V93" s="1157"/>
      <c r="W93" s="1157"/>
      <c r="X93" s="1157"/>
      <c r="Y93" s="680"/>
      <c r="Z93" s="680"/>
      <c r="AA93" s="680"/>
      <c r="AB93" s="680"/>
      <c r="AC93" s="680"/>
      <c r="AD93" s="680"/>
      <c r="AE93" s="680"/>
      <c r="AF93" s="680"/>
      <c r="AG93" s="739"/>
      <c r="AH93" s="739"/>
      <c r="AI93" s="739"/>
      <c r="AJ93" s="680"/>
      <c r="AK93" s="680"/>
      <c r="AL93" s="680"/>
      <c r="AM93" s="680"/>
      <c r="AN93" s="1113"/>
      <c r="AO93" s="1112"/>
      <c r="AP93" s="1112"/>
      <c r="AQ93" s="1112"/>
      <c r="AR93" s="1112"/>
      <c r="AS93" s="1112"/>
      <c r="AT93" s="1112"/>
      <c r="AU93" s="680"/>
      <c r="AV93" s="680"/>
      <c r="AW93" s="680"/>
      <c r="AX93" s="680"/>
      <c r="AY93" s="680"/>
      <c r="AZ93" s="680"/>
      <c r="BA93" s="680"/>
      <c r="BB93" s="680"/>
      <c r="BC93" s="680"/>
      <c r="BD93" s="680"/>
      <c r="BE93" s="680"/>
      <c r="BF93" s="680"/>
      <c r="BG93" s="680"/>
      <c r="BH93" s="680"/>
      <c r="BI93" s="680"/>
      <c r="BJ93" s="680"/>
      <c r="BK93" s="680"/>
      <c r="BL93" s="680"/>
      <c r="BM93" s="680"/>
      <c r="BN93" s="680"/>
      <c r="BO93" s="680"/>
      <c r="BP93" s="680"/>
      <c r="BQ93" s="680"/>
      <c r="BR93" s="680"/>
      <c r="BS93" s="680"/>
      <c r="BT93" s="680"/>
      <c r="BU93" s="680"/>
      <c r="BV93" s="680"/>
      <c r="BW93" s="680"/>
      <c r="BX93" s="680"/>
      <c r="BY93" s="680"/>
      <c r="BZ93" s="680"/>
      <c r="CA93" s="680"/>
      <c r="CB93" s="680"/>
      <c r="CC93" s="680"/>
      <c r="CD93" s="680"/>
      <c r="CE93" s="680"/>
      <c r="CF93" s="680"/>
      <c r="CG93" s="680"/>
      <c r="CH93" s="680"/>
      <c r="CI93" s="680"/>
      <c r="CJ93" s="680"/>
      <c r="CK93" s="680"/>
      <c r="CL93" s="680"/>
      <c r="CM93" s="680"/>
      <c r="CN93" s="680"/>
      <c r="CO93" s="680"/>
      <c r="CP93" s="680"/>
      <c r="CQ93" s="680"/>
      <c r="CR93" s="680"/>
      <c r="CS93" s="680"/>
      <c r="CT93" s="680"/>
      <c r="CU93" s="680"/>
      <c r="CV93" s="680"/>
      <c r="CW93" s="680"/>
      <c r="CX93" s="680"/>
      <c r="CY93" s="680"/>
      <c r="CZ93" s="680"/>
      <c r="DA93" s="680"/>
      <c r="DB93" s="680"/>
      <c r="DC93" s="680"/>
      <c r="DD93" s="680"/>
      <c r="DE93" s="680"/>
      <c r="DF93" s="680"/>
      <c r="DG93" s="680"/>
      <c r="DH93" s="680"/>
      <c r="DI93" s="680"/>
      <c r="DJ93" s="680"/>
      <c r="DK93" s="680"/>
      <c r="DL93" s="680"/>
      <c r="DM93" s="1112"/>
      <c r="DN93" s="1112"/>
      <c r="DO93" s="1112"/>
      <c r="DP93" s="1112"/>
      <c r="DQ93" s="1113"/>
      <c r="DR93" s="1113"/>
      <c r="DS93" s="1113"/>
      <c r="DT93" s="1113"/>
      <c r="DU93" s="1127"/>
      <c r="DV93" s="1127"/>
      <c r="DW93" s="1127"/>
      <c r="DX93" s="735"/>
      <c r="DY93" s="735"/>
      <c r="DZ93" s="735"/>
      <c r="EA93" s="735"/>
      <c r="EB93" s="736"/>
      <c r="EC93" s="736"/>
      <c r="ED93" s="736"/>
      <c r="EE93" s="736"/>
      <c r="EF93" s="735"/>
      <c r="EG93" s="735"/>
      <c r="EH93" s="735"/>
      <c r="GK93" s="41"/>
      <c r="GL93" s="41"/>
      <c r="GM93" s="41"/>
      <c r="GN93" s="41"/>
      <c r="GO93" s="41"/>
      <c r="GP93" s="41"/>
      <c r="GQ93" s="41"/>
      <c r="GR93" s="41"/>
      <c r="GS93" s="41"/>
      <c r="GT93" s="41"/>
      <c r="GU93" s="41"/>
      <c r="GV93" s="41"/>
      <c r="GW93" s="41"/>
      <c r="GX93" s="41"/>
      <c r="GY93" s="41"/>
      <c r="GZ93" s="41"/>
      <c r="HA93" s="41"/>
    </row>
    <row r="94" spans="1:209" s="40" customFormat="1" ht="12" customHeight="1">
      <c r="A94" s="1144" t="s">
        <v>96</v>
      </c>
      <c r="B94" s="1149">
        <v>190</v>
      </c>
      <c r="C94" s="1112">
        <v>2196</v>
      </c>
      <c r="D94" s="1112">
        <v>247</v>
      </c>
      <c r="E94" s="1112">
        <v>479</v>
      </c>
      <c r="F94" s="1112">
        <v>62</v>
      </c>
      <c r="G94" s="1112">
        <v>44</v>
      </c>
      <c r="H94" s="1112">
        <v>47</v>
      </c>
      <c r="I94" s="1112">
        <v>3075</v>
      </c>
      <c r="J94" s="680"/>
      <c r="K94" s="680"/>
      <c r="L94" s="680"/>
      <c r="M94" s="680"/>
      <c r="N94" s="680"/>
      <c r="O94" s="680"/>
      <c r="P94" s="680"/>
      <c r="Q94" s="680"/>
      <c r="R94" s="1157">
        <v>18</v>
      </c>
      <c r="S94" s="1157">
        <v>377</v>
      </c>
      <c r="T94" s="1157">
        <v>616</v>
      </c>
      <c r="U94" s="1157">
        <v>523</v>
      </c>
      <c r="V94" s="1157">
        <v>407</v>
      </c>
      <c r="W94" s="1157">
        <v>255</v>
      </c>
      <c r="X94" s="1157">
        <v>2196</v>
      </c>
      <c r="Y94" s="680"/>
      <c r="Z94" s="680"/>
      <c r="AA94" s="680"/>
      <c r="AB94" s="680"/>
      <c r="AC94" s="680"/>
      <c r="AD94" s="680"/>
      <c r="AE94" s="680"/>
      <c r="AF94" s="680"/>
      <c r="AG94" s="739"/>
      <c r="AH94" s="739"/>
      <c r="AI94" s="739"/>
      <c r="AJ94" s="680"/>
      <c r="AK94" s="680"/>
      <c r="AL94" s="680"/>
      <c r="AM94" s="680"/>
      <c r="AN94" s="1113">
        <v>42</v>
      </c>
      <c r="AO94" s="1112">
        <v>89</v>
      </c>
      <c r="AP94" s="1112">
        <v>22</v>
      </c>
      <c r="AQ94" s="1112">
        <v>10</v>
      </c>
      <c r="AR94" s="1112">
        <v>5</v>
      </c>
      <c r="AS94" s="1112">
        <v>5</v>
      </c>
      <c r="AT94" s="1112">
        <v>131</v>
      </c>
      <c r="AU94" s="680"/>
      <c r="AV94" s="680"/>
      <c r="AW94" s="680"/>
      <c r="AX94" s="680"/>
      <c r="AY94" s="680"/>
      <c r="AZ94" s="680"/>
      <c r="BA94" s="680"/>
      <c r="BB94" s="680"/>
      <c r="BC94" s="680"/>
      <c r="BD94" s="680"/>
      <c r="BE94" s="680"/>
      <c r="BF94" s="680"/>
      <c r="BG94" s="680"/>
      <c r="BH94" s="680"/>
      <c r="BI94" s="680"/>
      <c r="BJ94" s="680"/>
      <c r="BK94" s="680"/>
      <c r="BL94" s="680"/>
      <c r="BM94" s="680"/>
      <c r="BN94" s="680"/>
      <c r="BO94" s="680"/>
      <c r="BP94" s="680"/>
      <c r="BQ94" s="680"/>
      <c r="BR94" s="680"/>
      <c r="BS94" s="680"/>
      <c r="BT94" s="680"/>
      <c r="BU94" s="680"/>
      <c r="BV94" s="680"/>
      <c r="BW94" s="680"/>
      <c r="BX94" s="680"/>
      <c r="BY94" s="680"/>
      <c r="BZ94" s="680"/>
      <c r="CA94" s="680"/>
      <c r="CB94" s="680"/>
      <c r="CC94" s="680"/>
      <c r="CD94" s="680"/>
      <c r="CE94" s="680"/>
      <c r="CF94" s="680"/>
      <c r="CG94" s="680"/>
      <c r="CH94" s="680"/>
      <c r="CI94" s="680"/>
      <c r="CJ94" s="680"/>
      <c r="CK94" s="680"/>
      <c r="CL94" s="680"/>
      <c r="CM94" s="680"/>
      <c r="CN94" s="680"/>
      <c r="CO94" s="680"/>
      <c r="CP94" s="680"/>
      <c r="CQ94" s="680"/>
      <c r="CR94" s="680"/>
      <c r="CS94" s="680"/>
      <c r="CT94" s="680"/>
      <c r="CU94" s="680"/>
      <c r="CV94" s="680"/>
      <c r="CW94" s="680"/>
      <c r="CX94" s="680"/>
      <c r="CY94" s="680"/>
      <c r="CZ94" s="680"/>
      <c r="DA94" s="680"/>
      <c r="DB94" s="680"/>
      <c r="DC94" s="680"/>
      <c r="DD94" s="680"/>
      <c r="DE94" s="680"/>
      <c r="DF94" s="680"/>
      <c r="DG94" s="680"/>
      <c r="DH94" s="680"/>
      <c r="DI94" s="680"/>
      <c r="DJ94" s="680"/>
      <c r="DK94" s="680"/>
      <c r="DL94" s="680"/>
      <c r="DM94" s="1112">
        <v>14</v>
      </c>
      <c r="DN94" s="1112">
        <v>12</v>
      </c>
      <c r="DO94" s="1112">
        <v>7</v>
      </c>
      <c r="DP94" s="1112">
        <v>33</v>
      </c>
      <c r="DQ94" s="1113">
        <v>10</v>
      </c>
      <c r="DR94" s="1113">
        <v>10</v>
      </c>
      <c r="DS94" s="1113">
        <v>7</v>
      </c>
      <c r="DT94" s="1113">
        <v>25</v>
      </c>
      <c r="DU94" s="1127">
        <v>170196.79047619048</v>
      </c>
      <c r="DV94" s="1127">
        <v>183541.66666666666</v>
      </c>
      <c r="DW94" s="1127">
        <v>187624</v>
      </c>
      <c r="DX94" s="735"/>
      <c r="DY94" s="735"/>
      <c r="DZ94" s="735"/>
      <c r="EA94" s="735"/>
      <c r="EB94" s="736"/>
      <c r="EC94" s="736"/>
      <c r="ED94" s="736"/>
      <c r="EE94" s="736"/>
      <c r="EF94" s="735"/>
      <c r="EG94" s="735"/>
      <c r="EH94" s="735"/>
      <c r="GK94" s="41"/>
      <c r="GL94" s="41"/>
      <c r="GM94" s="41"/>
      <c r="GN94" s="41"/>
      <c r="GO94" s="41"/>
      <c r="GP94" s="41"/>
      <c r="GQ94" s="41"/>
      <c r="GR94" s="41"/>
      <c r="GS94" s="41"/>
      <c r="GT94" s="41"/>
      <c r="GU94" s="41"/>
      <c r="GV94" s="41"/>
      <c r="GW94" s="41"/>
      <c r="GX94" s="41"/>
      <c r="GY94" s="41"/>
      <c r="GZ94" s="41"/>
      <c r="HA94" s="41"/>
    </row>
    <row r="95" spans="1:209" s="40" customFormat="1" ht="12" customHeight="1">
      <c r="A95" s="1144"/>
      <c r="B95" s="1149"/>
      <c r="C95" s="1112"/>
      <c r="D95" s="1112"/>
      <c r="E95" s="1112"/>
      <c r="F95" s="1112"/>
      <c r="G95" s="1112"/>
      <c r="H95" s="1112"/>
      <c r="I95" s="1112"/>
      <c r="J95" s="680"/>
      <c r="K95" s="680"/>
      <c r="L95" s="680"/>
      <c r="M95" s="680"/>
      <c r="N95" s="680"/>
      <c r="O95" s="680"/>
      <c r="P95" s="680"/>
      <c r="Q95" s="680"/>
      <c r="R95" s="1157"/>
      <c r="S95" s="1157"/>
      <c r="T95" s="1157"/>
      <c r="U95" s="1157"/>
      <c r="V95" s="1157"/>
      <c r="W95" s="1157"/>
      <c r="X95" s="1157"/>
      <c r="Y95" s="680"/>
      <c r="Z95" s="680"/>
      <c r="AA95" s="680"/>
      <c r="AB95" s="680"/>
      <c r="AC95" s="680"/>
      <c r="AD95" s="680"/>
      <c r="AE95" s="680"/>
      <c r="AF95" s="680"/>
      <c r="AG95" s="680"/>
      <c r="AH95" s="680"/>
      <c r="AI95" s="680"/>
      <c r="AJ95" s="680"/>
      <c r="AK95" s="680"/>
      <c r="AL95" s="680"/>
      <c r="AM95" s="680"/>
      <c r="AN95" s="1113"/>
      <c r="AO95" s="1112"/>
      <c r="AP95" s="1112"/>
      <c r="AQ95" s="1112"/>
      <c r="AR95" s="1112"/>
      <c r="AS95" s="1112"/>
      <c r="AT95" s="1112"/>
      <c r="AU95" s="680"/>
      <c r="AV95" s="680"/>
      <c r="AW95" s="680"/>
      <c r="AX95" s="680"/>
      <c r="AY95" s="680"/>
      <c r="AZ95" s="680"/>
      <c r="BA95" s="680"/>
      <c r="BB95" s="680"/>
      <c r="BC95" s="680"/>
      <c r="BD95" s="680"/>
      <c r="BE95" s="680"/>
      <c r="BF95" s="680"/>
      <c r="BG95" s="680"/>
      <c r="BH95" s="680"/>
      <c r="BI95" s="680"/>
      <c r="BJ95" s="680"/>
      <c r="BK95" s="680"/>
      <c r="BL95" s="680"/>
      <c r="BM95" s="680"/>
      <c r="BN95" s="680"/>
      <c r="BO95" s="680"/>
      <c r="BP95" s="680"/>
      <c r="BQ95" s="680"/>
      <c r="BR95" s="680"/>
      <c r="BS95" s="680"/>
      <c r="BT95" s="680"/>
      <c r="BU95" s="680"/>
      <c r="BV95" s="680"/>
      <c r="BW95" s="680"/>
      <c r="BX95" s="680"/>
      <c r="BY95" s="680"/>
      <c r="BZ95" s="680"/>
      <c r="CA95" s="680"/>
      <c r="CB95" s="680"/>
      <c r="CC95" s="680"/>
      <c r="CD95" s="680"/>
      <c r="CE95" s="680"/>
      <c r="CF95" s="680"/>
      <c r="CG95" s="680"/>
      <c r="CH95" s="680"/>
      <c r="CI95" s="680"/>
      <c r="CJ95" s="680"/>
      <c r="CK95" s="680"/>
      <c r="CL95" s="680"/>
      <c r="CM95" s="680"/>
      <c r="CN95" s="680"/>
      <c r="CO95" s="680"/>
      <c r="CP95" s="680"/>
      <c r="CQ95" s="680"/>
      <c r="CR95" s="680"/>
      <c r="CS95" s="680"/>
      <c r="CT95" s="680"/>
      <c r="CU95" s="680"/>
      <c r="CV95" s="680"/>
      <c r="CW95" s="680"/>
      <c r="CX95" s="680"/>
      <c r="CY95" s="680"/>
      <c r="CZ95" s="680"/>
      <c r="DA95" s="680"/>
      <c r="DB95" s="680"/>
      <c r="DC95" s="680"/>
      <c r="DD95" s="680"/>
      <c r="DE95" s="680"/>
      <c r="DF95" s="680"/>
      <c r="DG95" s="680"/>
      <c r="DH95" s="680"/>
      <c r="DI95" s="680"/>
      <c r="DJ95" s="680"/>
      <c r="DK95" s="680"/>
      <c r="DL95" s="680"/>
      <c r="DM95" s="1112"/>
      <c r="DN95" s="1112"/>
      <c r="DO95" s="1112"/>
      <c r="DP95" s="1112"/>
      <c r="DQ95" s="1113"/>
      <c r="DR95" s="1113"/>
      <c r="DS95" s="1113"/>
      <c r="DT95" s="1113"/>
      <c r="DU95" s="1127"/>
      <c r="DV95" s="1127"/>
      <c r="DW95" s="1127"/>
      <c r="DX95" s="735"/>
      <c r="DY95" s="735"/>
      <c r="DZ95" s="735"/>
      <c r="EA95" s="735"/>
      <c r="EB95" s="736"/>
      <c r="EC95" s="736"/>
      <c r="ED95" s="736"/>
      <c r="EE95" s="736"/>
      <c r="EF95" s="735"/>
      <c r="EG95" s="735"/>
      <c r="EH95" s="735"/>
      <c r="GK95" s="41"/>
      <c r="GL95" s="41"/>
      <c r="GM95" s="41"/>
      <c r="GN95" s="41"/>
      <c r="GO95" s="41"/>
      <c r="GP95" s="41"/>
      <c r="GQ95" s="41"/>
      <c r="GR95" s="41"/>
      <c r="GS95" s="41"/>
      <c r="GT95" s="41"/>
      <c r="GU95" s="41"/>
      <c r="GV95" s="41"/>
      <c r="GW95" s="41"/>
      <c r="GX95" s="41"/>
      <c r="GY95" s="41"/>
      <c r="GZ95" s="41"/>
      <c r="HA95" s="41"/>
    </row>
    <row r="96" spans="1:209" s="40" customFormat="1" ht="12" customHeight="1">
      <c r="A96" s="1144" t="s">
        <v>97</v>
      </c>
      <c r="B96" s="1149">
        <v>247</v>
      </c>
      <c r="C96" s="1112">
        <v>1084</v>
      </c>
      <c r="D96" s="1112">
        <v>177</v>
      </c>
      <c r="E96" s="1112">
        <v>267</v>
      </c>
      <c r="F96" s="1112">
        <v>41</v>
      </c>
      <c r="G96" s="1112">
        <v>10</v>
      </c>
      <c r="H96" s="1112">
        <v>45</v>
      </c>
      <c r="I96" s="1112">
        <v>1624</v>
      </c>
      <c r="J96" s="680"/>
      <c r="K96" s="680"/>
      <c r="L96" s="680"/>
      <c r="M96" s="680"/>
      <c r="N96" s="680"/>
      <c r="O96" s="680"/>
      <c r="P96" s="680"/>
      <c r="Q96" s="680"/>
      <c r="R96" s="1157">
        <v>5</v>
      </c>
      <c r="S96" s="1157">
        <v>181</v>
      </c>
      <c r="T96" s="1157">
        <v>289</v>
      </c>
      <c r="U96" s="1157">
        <v>250</v>
      </c>
      <c r="V96" s="1157">
        <v>203</v>
      </c>
      <c r="W96" s="1157">
        <v>155</v>
      </c>
      <c r="X96" s="1157">
        <v>1083</v>
      </c>
      <c r="Y96" s="680"/>
      <c r="Z96" s="680"/>
      <c r="AA96" s="680"/>
      <c r="AB96" s="680"/>
      <c r="AC96" s="680"/>
      <c r="AD96" s="680"/>
      <c r="AE96" s="680"/>
      <c r="AF96" s="680"/>
      <c r="AG96" s="680"/>
      <c r="AH96" s="680"/>
      <c r="AI96" s="680"/>
      <c r="AJ96" s="680"/>
      <c r="AK96" s="680"/>
      <c r="AL96" s="680"/>
      <c r="AM96" s="680"/>
      <c r="AN96" s="1113">
        <v>30</v>
      </c>
      <c r="AO96" s="1112">
        <v>24</v>
      </c>
      <c r="AP96" s="1112">
        <v>14</v>
      </c>
      <c r="AQ96" s="1112">
        <v>4</v>
      </c>
      <c r="AR96" s="1112">
        <v>0</v>
      </c>
      <c r="AS96" s="1112">
        <v>1</v>
      </c>
      <c r="AT96" s="1112">
        <v>43</v>
      </c>
      <c r="AU96" s="680"/>
      <c r="AV96" s="680"/>
      <c r="AW96" s="680"/>
      <c r="AX96" s="680"/>
      <c r="AY96" s="680"/>
      <c r="AZ96" s="680"/>
      <c r="BA96" s="680"/>
      <c r="BB96" s="680"/>
      <c r="BC96" s="680"/>
      <c r="BD96" s="680"/>
      <c r="BE96" s="680"/>
      <c r="BF96" s="680"/>
      <c r="BG96" s="680"/>
      <c r="BH96" s="680"/>
      <c r="BI96" s="680"/>
      <c r="BJ96" s="680"/>
      <c r="BK96" s="680"/>
      <c r="BL96" s="680"/>
      <c r="BM96" s="680"/>
      <c r="BN96" s="680"/>
      <c r="BO96" s="680"/>
      <c r="BP96" s="680"/>
      <c r="BQ96" s="680"/>
      <c r="BR96" s="680"/>
      <c r="BS96" s="680"/>
      <c r="BT96" s="680"/>
      <c r="BU96" s="680"/>
      <c r="BV96" s="680"/>
      <c r="BW96" s="680"/>
      <c r="BX96" s="680"/>
      <c r="BY96" s="680"/>
      <c r="BZ96" s="680"/>
      <c r="CA96" s="680"/>
      <c r="CB96" s="680"/>
      <c r="CC96" s="680"/>
      <c r="CD96" s="680"/>
      <c r="CE96" s="680"/>
      <c r="CF96" s="680"/>
      <c r="CG96" s="680"/>
      <c r="CH96" s="680"/>
      <c r="CI96" s="680"/>
      <c r="CJ96" s="680"/>
      <c r="CK96" s="680"/>
      <c r="CL96" s="680"/>
      <c r="CM96" s="680"/>
      <c r="CN96" s="680"/>
      <c r="CO96" s="680"/>
      <c r="CP96" s="680"/>
      <c r="CQ96" s="680"/>
      <c r="CR96" s="680"/>
      <c r="CS96" s="680"/>
      <c r="CT96" s="680"/>
      <c r="CU96" s="680"/>
      <c r="CV96" s="680"/>
      <c r="CW96" s="680"/>
      <c r="CX96" s="680"/>
      <c r="CY96" s="680"/>
      <c r="CZ96" s="680"/>
      <c r="DA96" s="680"/>
      <c r="DB96" s="680"/>
      <c r="DC96" s="680"/>
      <c r="DD96" s="680"/>
      <c r="DE96" s="680"/>
      <c r="DF96" s="680"/>
      <c r="DG96" s="680"/>
      <c r="DH96" s="680"/>
      <c r="DI96" s="680"/>
      <c r="DJ96" s="680"/>
      <c r="DK96" s="680"/>
      <c r="DL96" s="680"/>
      <c r="DM96" s="1112">
        <v>11</v>
      </c>
      <c r="DN96" s="1112">
        <v>6</v>
      </c>
      <c r="DO96" s="1112">
        <v>2</v>
      </c>
      <c r="DP96" s="1112">
        <v>19</v>
      </c>
      <c r="DQ96" s="1113">
        <v>9</v>
      </c>
      <c r="DR96" s="1113">
        <v>6</v>
      </c>
      <c r="DS96" s="1113">
        <v>2</v>
      </c>
      <c r="DT96" s="1113">
        <v>15</v>
      </c>
      <c r="DU96" s="1127">
        <v>164769.87878787878</v>
      </c>
      <c r="DV96" s="1127">
        <v>175000</v>
      </c>
      <c r="DW96" s="1127" t="e">
        <v>#DIV/0!</v>
      </c>
      <c r="DX96" s="735"/>
      <c r="DY96" s="735"/>
      <c r="DZ96" s="735"/>
      <c r="EA96" s="735"/>
      <c r="EB96" s="736"/>
      <c r="EC96" s="736"/>
      <c r="ED96" s="736"/>
      <c r="EE96" s="736"/>
      <c r="EF96" s="735"/>
      <c r="EG96" s="735"/>
      <c r="EH96" s="735"/>
      <c r="GK96" s="41"/>
      <c r="GL96" s="41"/>
      <c r="GM96" s="41"/>
      <c r="GN96" s="41"/>
      <c r="GO96" s="41"/>
      <c r="GP96" s="41"/>
      <c r="GQ96" s="41"/>
      <c r="GR96" s="41"/>
      <c r="GS96" s="41"/>
      <c r="GT96" s="41"/>
      <c r="GU96" s="41"/>
      <c r="GV96" s="41"/>
      <c r="GW96" s="41"/>
      <c r="GX96" s="41"/>
      <c r="GY96" s="41"/>
      <c r="GZ96" s="41"/>
      <c r="HA96" s="41"/>
    </row>
    <row r="97" spans="1:209" s="40" customFormat="1" ht="12" customHeight="1">
      <c r="A97" s="1144"/>
      <c r="B97" s="1149"/>
      <c r="C97" s="1112"/>
      <c r="D97" s="1112"/>
      <c r="E97" s="1112"/>
      <c r="F97" s="1112"/>
      <c r="G97" s="1112"/>
      <c r="H97" s="1112"/>
      <c r="I97" s="1112"/>
      <c r="J97" s="680"/>
      <c r="K97" s="680"/>
      <c r="L97" s="680"/>
      <c r="M97" s="680"/>
      <c r="N97" s="680"/>
      <c r="O97" s="680"/>
      <c r="P97" s="680"/>
      <c r="Q97" s="680"/>
      <c r="R97" s="1157"/>
      <c r="S97" s="1157"/>
      <c r="T97" s="1157"/>
      <c r="U97" s="1157"/>
      <c r="V97" s="1157"/>
      <c r="W97" s="1157"/>
      <c r="X97" s="1157"/>
      <c r="Y97" s="680"/>
      <c r="Z97" s="680"/>
      <c r="AA97" s="680"/>
      <c r="AB97" s="680"/>
      <c r="AC97" s="680"/>
      <c r="AD97" s="680"/>
      <c r="AE97" s="680"/>
      <c r="AF97" s="680"/>
      <c r="AG97" s="680"/>
      <c r="AH97" s="680"/>
      <c r="AI97" s="680"/>
      <c r="AJ97" s="680"/>
      <c r="AK97" s="680"/>
      <c r="AL97" s="680"/>
      <c r="AM97" s="680"/>
      <c r="AN97" s="1113"/>
      <c r="AO97" s="1112"/>
      <c r="AP97" s="1112"/>
      <c r="AQ97" s="1112"/>
      <c r="AR97" s="1112"/>
      <c r="AS97" s="1112"/>
      <c r="AT97" s="1112"/>
      <c r="AU97" s="680"/>
      <c r="AV97" s="680"/>
      <c r="AW97" s="680"/>
      <c r="AX97" s="680"/>
      <c r="AY97" s="680"/>
      <c r="AZ97" s="680"/>
      <c r="BA97" s="680"/>
      <c r="BB97" s="680"/>
      <c r="BC97" s="680"/>
      <c r="BD97" s="680"/>
      <c r="BE97" s="680"/>
      <c r="BF97" s="680"/>
      <c r="BG97" s="680"/>
      <c r="BH97" s="680"/>
      <c r="BI97" s="680"/>
      <c r="BJ97" s="680"/>
      <c r="BK97" s="680"/>
      <c r="BL97" s="680"/>
      <c r="BM97" s="680"/>
      <c r="BN97" s="680"/>
      <c r="BO97" s="680"/>
      <c r="BP97" s="680"/>
      <c r="BQ97" s="680"/>
      <c r="BR97" s="680"/>
      <c r="BS97" s="680"/>
      <c r="BT97" s="680"/>
      <c r="BU97" s="680"/>
      <c r="BV97" s="680"/>
      <c r="BW97" s="680"/>
      <c r="BX97" s="680"/>
      <c r="BY97" s="680"/>
      <c r="BZ97" s="680"/>
      <c r="CA97" s="680"/>
      <c r="CB97" s="680"/>
      <c r="CC97" s="680"/>
      <c r="CD97" s="680"/>
      <c r="CE97" s="680"/>
      <c r="CF97" s="680"/>
      <c r="CG97" s="680"/>
      <c r="CH97" s="680"/>
      <c r="CI97" s="680"/>
      <c r="CJ97" s="680"/>
      <c r="CK97" s="680"/>
      <c r="CL97" s="680"/>
      <c r="CM97" s="680"/>
      <c r="CN97" s="680"/>
      <c r="CO97" s="680"/>
      <c r="CP97" s="680"/>
      <c r="CQ97" s="680"/>
      <c r="CR97" s="680"/>
      <c r="CS97" s="680"/>
      <c r="CT97" s="680"/>
      <c r="CU97" s="680"/>
      <c r="CV97" s="680"/>
      <c r="CW97" s="680"/>
      <c r="CX97" s="680"/>
      <c r="CY97" s="680"/>
      <c r="CZ97" s="680"/>
      <c r="DA97" s="680"/>
      <c r="DB97" s="680"/>
      <c r="DC97" s="680"/>
      <c r="DD97" s="680"/>
      <c r="DE97" s="680"/>
      <c r="DF97" s="680"/>
      <c r="DG97" s="680"/>
      <c r="DH97" s="680"/>
      <c r="DI97" s="680"/>
      <c r="DJ97" s="680"/>
      <c r="DK97" s="680"/>
      <c r="DL97" s="680"/>
      <c r="DM97" s="1112"/>
      <c r="DN97" s="1112"/>
      <c r="DO97" s="1112"/>
      <c r="DP97" s="1112"/>
      <c r="DQ97" s="1113"/>
      <c r="DR97" s="1113"/>
      <c r="DS97" s="1113"/>
      <c r="DT97" s="1113"/>
      <c r="DU97" s="1127"/>
      <c r="DV97" s="1127"/>
      <c r="DW97" s="1127"/>
      <c r="DX97" s="735"/>
      <c r="DY97" s="735"/>
      <c r="DZ97" s="735"/>
      <c r="EA97" s="735"/>
      <c r="EB97" s="736"/>
      <c r="EC97" s="736"/>
      <c r="ED97" s="736"/>
      <c r="EE97" s="736"/>
      <c r="EF97" s="735"/>
      <c r="EG97" s="735"/>
      <c r="EH97" s="735"/>
      <c r="GK97" s="41"/>
      <c r="GL97" s="41"/>
      <c r="GM97" s="41"/>
      <c r="GN97" s="41"/>
      <c r="GO97" s="41"/>
      <c r="GP97" s="41"/>
      <c r="GQ97" s="41"/>
      <c r="GR97" s="41"/>
      <c r="GS97" s="41"/>
      <c r="GT97" s="41"/>
      <c r="GU97" s="41"/>
      <c r="GV97" s="41"/>
      <c r="GW97" s="41"/>
      <c r="GX97" s="41"/>
      <c r="GY97" s="41"/>
      <c r="GZ97" s="41"/>
      <c r="HA97" s="41"/>
    </row>
    <row r="98" spans="1:209" s="40" customFormat="1" ht="12" customHeight="1">
      <c r="A98" s="1144" t="s">
        <v>98</v>
      </c>
      <c r="B98" s="1149">
        <v>258</v>
      </c>
      <c r="C98" s="1112">
        <v>544</v>
      </c>
      <c r="D98" s="1112">
        <v>42</v>
      </c>
      <c r="E98" s="1112">
        <v>102</v>
      </c>
      <c r="F98" s="1112">
        <v>4</v>
      </c>
      <c r="G98" s="1112">
        <v>1</v>
      </c>
      <c r="H98" s="1112">
        <v>14</v>
      </c>
      <c r="I98" s="1112">
        <v>707</v>
      </c>
      <c r="J98" s="680"/>
      <c r="K98" s="680"/>
      <c r="L98" s="680"/>
      <c r="M98" s="680"/>
      <c r="N98" s="680"/>
      <c r="O98" s="680"/>
      <c r="P98" s="680"/>
      <c r="Q98" s="680"/>
      <c r="R98" s="1157">
        <v>5</v>
      </c>
      <c r="S98" s="1157">
        <v>63</v>
      </c>
      <c r="T98" s="1157">
        <v>135</v>
      </c>
      <c r="U98" s="1157">
        <v>113</v>
      </c>
      <c r="V98" s="1157">
        <v>95</v>
      </c>
      <c r="W98" s="1157">
        <v>134</v>
      </c>
      <c r="X98" s="1157">
        <v>545</v>
      </c>
      <c r="Y98" s="680"/>
      <c r="Z98" s="680"/>
      <c r="AA98" s="680"/>
      <c r="AB98" s="680"/>
      <c r="AC98" s="680"/>
      <c r="AD98" s="680"/>
      <c r="AE98" s="680"/>
      <c r="AF98" s="680"/>
      <c r="AG98" s="680"/>
      <c r="AH98" s="680"/>
      <c r="AI98" s="680"/>
      <c r="AJ98" s="680"/>
      <c r="AK98" s="680"/>
      <c r="AL98" s="680"/>
      <c r="AM98" s="680"/>
      <c r="AN98" s="1113">
        <v>22</v>
      </c>
      <c r="AO98" s="1112">
        <v>28</v>
      </c>
      <c r="AP98" s="1112">
        <v>7</v>
      </c>
      <c r="AQ98" s="1112">
        <v>3</v>
      </c>
      <c r="AR98" s="1112">
        <v>0</v>
      </c>
      <c r="AS98" s="1112">
        <v>0</v>
      </c>
      <c r="AT98" s="1112">
        <v>38</v>
      </c>
      <c r="AU98" s="680"/>
      <c r="AV98" s="680"/>
      <c r="AW98" s="680"/>
      <c r="AX98" s="680"/>
      <c r="AY98" s="680"/>
      <c r="AZ98" s="680"/>
      <c r="BA98" s="680"/>
      <c r="BB98" s="680"/>
      <c r="BC98" s="680"/>
      <c r="BD98" s="680"/>
      <c r="BE98" s="680"/>
      <c r="BF98" s="680"/>
      <c r="BG98" s="680"/>
      <c r="BH98" s="680"/>
      <c r="BI98" s="680"/>
      <c r="BJ98" s="680"/>
      <c r="BK98" s="680"/>
      <c r="BL98" s="680"/>
      <c r="BM98" s="680"/>
      <c r="BN98" s="680"/>
      <c r="BO98" s="680"/>
      <c r="BP98" s="680"/>
      <c r="BQ98" s="680"/>
      <c r="BR98" s="680"/>
      <c r="BS98" s="680"/>
      <c r="BT98" s="680"/>
      <c r="BU98" s="680"/>
      <c r="BV98" s="680"/>
      <c r="BW98" s="680"/>
      <c r="BX98" s="680"/>
      <c r="BY98" s="680"/>
      <c r="BZ98" s="680"/>
      <c r="CA98" s="680"/>
      <c r="CB98" s="680"/>
      <c r="CC98" s="680"/>
      <c r="CD98" s="680"/>
      <c r="CE98" s="680"/>
      <c r="CF98" s="680"/>
      <c r="CG98" s="680"/>
      <c r="CH98" s="680"/>
      <c r="CI98" s="680"/>
      <c r="CJ98" s="680"/>
      <c r="CK98" s="680"/>
      <c r="CL98" s="680"/>
      <c r="CM98" s="680"/>
      <c r="CN98" s="680"/>
      <c r="CO98" s="680"/>
      <c r="CP98" s="680"/>
      <c r="CQ98" s="680"/>
      <c r="CR98" s="680"/>
      <c r="CS98" s="680"/>
      <c r="CT98" s="680"/>
      <c r="CU98" s="680"/>
      <c r="CV98" s="680"/>
      <c r="CW98" s="680"/>
      <c r="CX98" s="680"/>
      <c r="CY98" s="680"/>
      <c r="CZ98" s="680"/>
      <c r="DA98" s="680"/>
      <c r="DB98" s="680"/>
      <c r="DC98" s="680"/>
      <c r="DD98" s="680"/>
      <c r="DE98" s="680"/>
      <c r="DF98" s="680"/>
      <c r="DG98" s="680"/>
      <c r="DH98" s="680"/>
      <c r="DI98" s="680"/>
      <c r="DJ98" s="680"/>
      <c r="DK98" s="680"/>
      <c r="DL98" s="680"/>
      <c r="DM98" s="1112">
        <v>4</v>
      </c>
      <c r="DN98" s="1112">
        <v>2</v>
      </c>
      <c r="DO98" s="1112">
        <v>2</v>
      </c>
      <c r="DP98" s="1112">
        <v>8</v>
      </c>
      <c r="DQ98" s="1113">
        <v>4</v>
      </c>
      <c r="DR98" s="1113">
        <v>2</v>
      </c>
      <c r="DS98" s="1113">
        <v>2</v>
      </c>
      <c r="DT98" s="1113">
        <v>6</v>
      </c>
      <c r="DU98" s="1127">
        <v>162000</v>
      </c>
      <c r="DV98" s="1127">
        <v>150000</v>
      </c>
      <c r="DW98" s="1127" t="e">
        <v>#DIV/0!</v>
      </c>
      <c r="DX98" s="735"/>
      <c r="DY98" s="735"/>
      <c r="DZ98" s="735"/>
      <c r="EA98" s="735"/>
      <c r="EB98" s="736"/>
      <c r="EC98" s="736"/>
      <c r="ED98" s="736"/>
      <c r="EE98" s="736"/>
      <c r="EF98" s="735"/>
      <c r="EG98" s="735"/>
      <c r="EH98" s="735"/>
      <c r="GK98" s="41"/>
      <c r="GL98" s="41"/>
      <c r="GM98" s="41"/>
      <c r="GN98" s="41"/>
      <c r="GO98" s="41"/>
      <c r="GP98" s="41"/>
      <c r="GQ98" s="41"/>
      <c r="GR98" s="41"/>
      <c r="GS98" s="41"/>
      <c r="GT98" s="41"/>
      <c r="GU98" s="41"/>
      <c r="GV98" s="41"/>
      <c r="GW98" s="41"/>
      <c r="GX98" s="41"/>
      <c r="GY98" s="41"/>
      <c r="GZ98" s="41"/>
      <c r="HA98" s="41"/>
    </row>
    <row r="99" spans="1:209" s="40" customFormat="1" ht="12" customHeight="1">
      <c r="A99" s="1144"/>
      <c r="B99" s="1149"/>
      <c r="C99" s="1112"/>
      <c r="D99" s="1112"/>
      <c r="E99" s="1112"/>
      <c r="F99" s="1112"/>
      <c r="G99" s="1112"/>
      <c r="H99" s="1112"/>
      <c r="I99" s="1112"/>
      <c r="J99" s="680"/>
      <c r="K99" s="680"/>
      <c r="L99" s="680"/>
      <c r="M99" s="680"/>
      <c r="N99" s="680"/>
      <c r="O99" s="680"/>
      <c r="P99" s="680"/>
      <c r="Q99" s="680"/>
      <c r="R99" s="1157"/>
      <c r="S99" s="1157"/>
      <c r="T99" s="1157"/>
      <c r="U99" s="1157"/>
      <c r="V99" s="1157"/>
      <c r="W99" s="1157"/>
      <c r="X99" s="1157"/>
      <c r="Y99" s="680"/>
      <c r="Z99" s="680"/>
      <c r="AA99" s="680"/>
      <c r="AB99" s="680"/>
      <c r="AC99" s="680"/>
      <c r="AD99" s="680"/>
      <c r="AE99" s="680"/>
      <c r="AF99" s="680"/>
      <c r="AG99" s="680"/>
      <c r="AH99" s="680"/>
      <c r="AI99" s="680"/>
      <c r="AJ99" s="680"/>
      <c r="AK99" s="680"/>
      <c r="AL99" s="680"/>
      <c r="AM99" s="680"/>
      <c r="AN99" s="1113"/>
      <c r="AO99" s="1112"/>
      <c r="AP99" s="1112"/>
      <c r="AQ99" s="1112"/>
      <c r="AR99" s="1112"/>
      <c r="AS99" s="1112"/>
      <c r="AT99" s="1112"/>
      <c r="AU99" s="680"/>
      <c r="AV99" s="680"/>
      <c r="AW99" s="680"/>
      <c r="AX99" s="680"/>
      <c r="AY99" s="680"/>
      <c r="AZ99" s="680"/>
      <c r="BA99" s="680"/>
      <c r="BB99" s="680"/>
      <c r="BC99" s="680"/>
      <c r="BD99" s="680"/>
      <c r="BE99" s="680"/>
      <c r="BF99" s="680"/>
      <c r="BG99" s="680"/>
      <c r="BH99" s="680"/>
      <c r="BI99" s="680"/>
      <c r="BJ99" s="680"/>
      <c r="BK99" s="680"/>
      <c r="BL99" s="680"/>
      <c r="BM99" s="680"/>
      <c r="BN99" s="680"/>
      <c r="BO99" s="680"/>
      <c r="BP99" s="680"/>
      <c r="BQ99" s="680"/>
      <c r="BR99" s="680"/>
      <c r="BS99" s="680"/>
      <c r="BT99" s="680"/>
      <c r="BU99" s="680"/>
      <c r="BV99" s="680"/>
      <c r="BW99" s="680"/>
      <c r="BX99" s="680"/>
      <c r="BY99" s="680"/>
      <c r="BZ99" s="680"/>
      <c r="CA99" s="680"/>
      <c r="CB99" s="680"/>
      <c r="CC99" s="680"/>
      <c r="CD99" s="680"/>
      <c r="CE99" s="680"/>
      <c r="CF99" s="680"/>
      <c r="CG99" s="680"/>
      <c r="CH99" s="680"/>
      <c r="CI99" s="680"/>
      <c r="CJ99" s="680"/>
      <c r="CK99" s="680"/>
      <c r="CL99" s="680"/>
      <c r="CM99" s="680"/>
      <c r="CN99" s="680"/>
      <c r="CO99" s="680"/>
      <c r="CP99" s="680"/>
      <c r="CQ99" s="680"/>
      <c r="CR99" s="680"/>
      <c r="CS99" s="680"/>
      <c r="CT99" s="680"/>
      <c r="CU99" s="680"/>
      <c r="CV99" s="680"/>
      <c r="CW99" s="680"/>
      <c r="CX99" s="680"/>
      <c r="CY99" s="680"/>
      <c r="CZ99" s="680"/>
      <c r="DA99" s="680"/>
      <c r="DB99" s="680"/>
      <c r="DC99" s="680"/>
      <c r="DD99" s="680"/>
      <c r="DE99" s="680"/>
      <c r="DF99" s="680"/>
      <c r="DG99" s="680"/>
      <c r="DH99" s="680"/>
      <c r="DI99" s="680"/>
      <c r="DJ99" s="680"/>
      <c r="DK99" s="680"/>
      <c r="DL99" s="680"/>
      <c r="DM99" s="1112"/>
      <c r="DN99" s="1112"/>
      <c r="DO99" s="1112"/>
      <c r="DP99" s="1112"/>
      <c r="DQ99" s="1113"/>
      <c r="DR99" s="1113"/>
      <c r="DS99" s="1113"/>
      <c r="DT99" s="1113"/>
      <c r="DU99" s="1127"/>
      <c r="DV99" s="1127"/>
      <c r="DW99" s="1127"/>
      <c r="DX99" s="735"/>
      <c r="DY99" s="735"/>
      <c r="DZ99" s="735"/>
      <c r="EA99" s="735"/>
      <c r="EB99" s="736"/>
      <c r="EC99" s="736"/>
      <c r="ED99" s="736"/>
      <c r="EE99" s="736"/>
      <c r="EF99" s="735"/>
      <c r="EG99" s="735"/>
      <c r="EH99" s="735"/>
      <c r="GK99" s="41"/>
      <c r="GL99" s="41"/>
      <c r="GM99" s="41"/>
      <c r="GN99" s="41"/>
      <c r="GO99" s="41"/>
      <c r="GP99" s="41"/>
      <c r="GQ99" s="41"/>
      <c r="GR99" s="41"/>
      <c r="GS99" s="41"/>
      <c r="GT99" s="41"/>
      <c r="GU99" s="41"/>
      <c r="GV99" s="41"/>
      <c r="GW99" s="41"/>
      <c r="GX99" s="41"/>
      <c r="GY99" s="41"/>
      <c r="GZ99" s="41"/>
      <c r="HA99" s="41"/>
    </row>
    <row r="100" spans="1:209" s="40" customFormat="1" ht="12" customHeight="1">
      <c r="A100" s="1145" t="s">
        <v>330</v>
      </c>
      <c r="B100" s="1155">
        <v>787</v>
      </c>
      <c r="C100" s="1112">
        <v>10148</v>
      </c>
      <c r="D100" s="1112">
        <v>1335</v>
      </c>
      <c r="E100" s="1112">
        <v>2335</v>
      </c>
      <c r="F100" s="1112">
        <v>623</v>
      </c>
      <c r="G100" s="1112">
        <v>419</v>
      </c>
      <c r="H100" s="1112">
        <v>164</v>
      </c>
      <c r="I100" s="1112">
        <v>15024</v>
      </c>
      <c r="J100" s="680"/>
      <c r="K100" s="680"/>
      <c r="L100" s="680"/>
      <c r="M100" s="680"/>
      <c r="N100" s="680"/>
      <c r="O100" s="680"/>
      <c r="P100" s="680"/>
      <c r="Q100" s="680"/>
      <c r="R100" s="1157">
        <v>141</v>
      </c>
      <c r="S100" s="1157">
        <v>2109</v>
      </c>
      <c r="T100" s="1157">
        <v>2708</v>
      </c>
      <c r="U100" s="1157">
        <v>2176</v>
      </c>
      <c r="V100" s="1157">
        <v>1951</v>
      </c>
      <c r="W100" s="1157">
        <v>1063</v>
      </c>
      <c r="X100" s="1157">
        <v>10148</v>
      </c>
      <c r="Y100" s="680"/>
      <c r="Z100" s="680"/>
      <c r="AA100" s="680"/>
      <c r="AB100" s="680"/>
      <c r="AC100" s="680"/>
      <c r="AD100" s="680"/>
      <c r="AE100" s="680"/>
      <c r="AF100" s="680"/>
      <c r="AG100" s="680"/>
      <c r="AH100" s="680"/>
      <c r="AI100" s="680"/>
      <c r="AJ100" s="680"/>
      <c r="AK100" s="680"/>
      <c r="AL100" s="680"/>
      <c r="AM100" s="680"/>
      <c r="AN100" s="1113">
        <v>101</v>
      </c>
      <c r="AO100" s="1112">
        <v>147</v>
      </c>
      <c r="AP100" s="1112">
        <v>64</v>
      </c>
      <c r="AQ100" s="1112">
        <v>17</v>
      </c>
      <c r="AR100" s="1112">
        <v>5</v>
      </c>
      <c r="AS100" s="1112">
        <v>6</v>
      </c>
      <c r="AT100" s="1112">
        <v>239</v>
      </c>
      <c r="AU100" s="680"/>
      <c r="AV100" s="680"/>
      <c r="AW100" s="680"/>
      <c r="AX100" s="680"/>
      <c r="AY100" s="680"/>
      <c r="AZ100" s="680"/>
      <c r="BA100" s="680"/>
      <c r="BB100" s="680"/>
      <c r="BC100" s="680"/>
      <c r="BD100" s="680"/>
      <c r="BE100" s="680"/>
      <c r="BF100" s="680"/>
      <c r="BG100" s="680"/>
      <c r="BH100" s="680"/>
      <c r="BI100" s="680"/>
      <c r="BJ100" s="680"/>
      <c r="BK100" s="680"/>
      <c r="BL100" s="680"/>
      <c r="BM100" s="680"/>
      <c r="BN100" s="680"/>
      <c r="BO100" s="680"/>
      <c r="BP100" s="680"/>
      <c r="BQ100" s="680"/>
      <c r="BR100" s="680"/>
      <c r="BS100" s="680"/>
      <c r="BT100" s="680"/>
      <c r="BU100" s="680"/>
      <c r="BV100" s="680"/>
      <c r="BW100" s="680"/>
      <c r="BX100" s="680"/>
      <c r="BY100" s="680"/>
      <c r="BZ100" s="680"/>
      <c r="CA100" s="680"/>
      <c r="CB100" s="680"/>
      <c r="CC100" s="680"/>
      <c r="CD100" s="680"/>
      <c r="CE100" s="680"/>
      <c r="CF100" s="680"/>
      <c r="CG100" s="680"/>
      <c r="CH100" s="680"/>
      <c r="CI100" s="680"/>
      <c r="CJ100" s="680"/>
      <c r="CK100" s="680"/>
      <c r="CL100" s="680"/>
      <c r="CM100" s="680"/>
      <c r="CN100" s="680"/>
      <c r="CO100" s="680"/>
      <c r="CP100" s="680"/>
      <c r="CQ100" s="680"/>
      <c r="CR100" s="680"/>
      <c r="CS100" s="680"/>
      <c r="CT100" s="680"/>
      <c r="CU100" s="680"/>
      <c r="CV100" s="680"/>
      <c r="CW100" s="680"/>
      <c r="CX100" s="680"/>
      <c r="CY100" s="680"/>
      <c r="CZ100" s="680"/>
      <c r="DA100" s="680"/>
      <c r="DB100" s="680"/>
      <c r="DC100" s="680"/>
      <c r="DD100" s="680"/>
      <c r="DE100" s="680"/>
      <c r="DF100" s="680"/>
      <c r="DG100" s="680"/>
      <c r="DH100" s="680"/>
      <c r="DI100" s="680"/>
      <c r="DJ100" s="680"/>
      <c r="DK100" s="680"/>
      <c r="DL100" s="680"/>
      <c r="DM100" s="1112">
        <v>101</v>
      </c>
      <c r="DN100" s="1112">
        <v>58</v>
      </c>
      <c r="DO100" s="1112">
        <v>117</v>
      </c>
      <c r="DP100" s="1112">
        <v>276</v>
      </c>
      <c r="DQ100" s="1113">
        <v>51</v>
      </c>
      <c r="DR100" s="1113">
        <v>39</v>
      </c>
      <c r="DS100" s="1113">
        <v>59</v>
      </c>
      <c r="DT100" s="1113">
        <v>113</v>
      </c>
      <c r="DU100" s="1127">
        <v>159220.99464412942</v>
      </c>
      <c r="DV100" s="1127">
        <v>170587.48698607428</v>
      </c>
      <c r="DW100" s="1127">
        <v>197047.56229260933</v>
      </c>
      <c r="DX100" s="735"/>
      <c r="DY100" s="735"/>
      <c r="DZ100" s="735"/>
      <c r="EA100" s="735"/>
      <c r="EB100" s="736"/>
      <c r="EC100" s="736"/>
      <c r="ED100" s="736"/>
      <c r="EE100" s="736"/>
      <c r="EF100" s="735"/>
      <c r="EG100" s="735"/>
      <c r="EH100" s="735"/>
      <c r="GK100" s="41"/>
      <c r="GL100" s="41"/>
      <c r="GM100" s="41"/>
      <c r="GN100" s="41"/>
      <c r="GO100" s="41"/>
      <c r="GP100" s="41"/>
      <c r="GQ100" s="41"/>
      <c r="GR100" s="41"/>
      <c r="GS100" s="41"/>
      <c r="GT100" s="41"/>
      <c r="GU100" s="41"/>
      <c r="GV100" s="41"/>
      <c r="GW100" s="41"/>
      <c r="GX100" s="41"/>
      <c r="GY100" s="41"/>
      <c r="GZ100" s="41"/>
      <c r="HA100" s="41"/>
    </row>
    <row r="101" spans="1:209" s="40" customFormat="1" ht="12" customHeight="1">
      <c r="A101" s="1145"/>
      <c r="B101" s="1156"/>
      <c r="C101" s="1112"/>
      <c r="D101" s="1112"/>
      <c r="E101" s="1112"/>
      <c r="F101" s="1112"/>
      <c r="G101" s="1112"/>
      <c r="H101" s="1112"/>
      <c r="I101" s="1112"/>
      <c r="J101" s="680"/>
      <c r="K101" s="680"/>
      <c r="L101" s="680"/>
      <c r="M101" s="680"/>
      <c r="N101" s="680"/>
      <c r="O101" s="680"/>
      <c r="P101" s="680"/>
      <c r="Q101" s="680"/>
      <c r="R101" s="1157"/>
      <c r="S101" s="1157"/>
      <c r="T101" s="1157"/>
      <c r="U101" s="1157"/>
      <c r="V101" s="1157"/>
      <c r="W101" s="1157"/>
      <c r="X101" s="1157"/>
      <c r="Y101" s="680"/>
      <c r="Z101" s="680"/>
      <c r="AA101" s="680"/>
      <c r="AB101" s="680"/>
      <c r="AC101" s="680"/>
      <c r="AD101" s="680"/>
      <c r="AE101" s="680"/>
      <c r="AF101" s="680"/>
      <c r="AG101" s="680"/>
      <c r="AH101" s="680"/>
      <c r="AI101" s="680"/>
      <c r="AJ101" s="680"/>
      <c r="AK101" s="680"/>
      <c r="AL101" s="680"/>
      <c r="AM101" s="680"/>
      <c r="AN101" s="1113"/>
      <c r="AO101" s="1112"/>
      <c r="AP101" s="1112"/>
      <c r="AQ101" s="1112"/>
      <c r="AR101" s="1112"/>
      <c r="AS101" s="1112"/>
      <c r="AT101" s="1112"/>
      <c r="AU101" s="680"/>
      <c r="AV101" s="680"/>
      <c r="AW101" s="680"/>
      <c r="AX101" s="680"/>
      <c r="AY101" s="680"/>
      <c r="AZ101" s="680"/>
      <c r="BA101" s="680"/>
      <c r="BB101" s="680"/>
      <c r="BC101" s="680"/>
      <c r="BD101" s="680"/>
      <c r="BE101" s="680"/>
      <c r="BF101" s="680"/>
      <c r="BG101" s="680"/>
      <c r="BH101" s="680"/>
      <c r="BI101" s="680"/>
      <c r="BJ101" s="680"/>
      <c r="BK101" s="680"/>
      <c r="BL101" s="680"/>
      <c r="BM101" s="680"/>
      <c r="BN101" s="680"/>
      <c r="BO101" s="680"/>
      <c r="BP101" s="680"/>
      <c r="BQ101" s="680"/>
      <c r="BR101" s="680"/>
      <c r="BS101" s="680"/>
      <c r="BT101" s="680"/>
      <c r="BU101" s="680"/>
      <c r="BV101" s="680"/>
      <c r="BW101" s="680"/>
      <c r="BX101" s="680"/>
      <c r="BY101" s="680"/>
      <c r="BZ101" s="680"/>
      <c r="CA101" s="680"/>
      <c r="CB101" s="680"/>
      <c r="CC101" s="680"/>
      <c r="CD101" s="680"/>
      <c r="CE101" s="680"/>
      <c r="CF101" s="680"/>
      <c r="CG101" s="680"/>
      <c r="CH101" s="680"/>
      <c r="CI101" s="680"/>
      <c r="CJ101" s="680"/>
      <c r="CK101" s="680"/>
      <c r="CL101" s="680"/>
      <c r="CM101" s="680"/>
      <c r="CN101" s="680"/>
      <c r="CO101" s="680"/>
      <c r="CP101" s="680"/>
      <c r="CQ101" s="680"/>
      <c r="CR101" s="680"/>
      <c r="CS101" s="680"/>
      <c r="CT101" s="680"/>
      <c r="CU101" s="680"/>
      <c r="CV101" s="680"/>
      <c r="CW101" s="680"/>
      <c r="CX101" s="680"/>
      <c r="CY101" s="680"/>
      <c r="CZ101" s="680"/>
      <c r="DA101" s="680"/>
      <c r="DB101" s="680"/>
      <c r="DC101" s="680"/>
      <c r="DD101" s="680"/>
      <c r="DE101" s="680"/>
      <c r="DF101" s="680"/>
      <c r="DG101" s="680"/>
      <c r="DH101" s="680"/>
      <c r="DI101" s="680"/>
      <c r="DJ101" s="680"/>
      <c r="DK101" s="680"/>
      <c r="DL101" s="680"/>
      <c r="DM101" s="1112"/>
      <c r="DN101" s="1112"/>
      <c r="DO101" s="1112"/>
      <c r="DP101" s="1112"/>
      <c r="DQ101" s="1113"/>
      <c r="DR101" s="1113"/>
      <c r="DS101" s="1113"/>
      <c r="DT101" s="1113"/>
      <c r="DU101" s="1127"/>
      <c r="DV101" s="1127"/>
      <c r="DW101" s="1127"/>
      <c r="DX101" s="735"/>
      <c r="DY101" s="735"/>
      <c r="DZ101" s="735"/>
      <c r="EA101" s="735"/>
      <c r="EB101" s="736"/>
      <c r="EC101" s="736"/>
      <c r="ED101" s="736"/>
      <c r="EE101" s="736"/>
      <c r="EF101" s="735"/>
      <c r="EG101" s="735"/>
      <c r="EH101" s="735"/>
      <c r="GK101" s="41"/>
      <c r="GL101" s="41"/>
      <c r="GM101" s="41"/>
      <c r="GN101" s="41"/>
      <c r="GO101" s="41"/>
      <c r="GP101" s="41"/>
      <c r="GQ101" s="41"/>
      <c r="GR101" s="41"/>
      <c r="GS101" s="41"/>
      <c r="GT101" s="41"/>
      <c r="GU101" s="41"/>
      <c r="GV101" s="41"/>
      <c r="GW101" s="41"/>
      <c r="GX101" s="41"/>
      <c r="GY101" s="41"/>
      <c r="GZ101" s="41"/>
      <c r="HA101" s="41"/>
    </row>
    <row r="102" spans="1:209" s="40" customFormat="1" ht="12" customHeight="1">
      <c r="A102" s="685"/>
      <c r="B102" s="685"/>
      <c r="C102" s="685"/>
      <c r="D102" s="685"/>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5"/>
      <c r="AY102" s="685"/>
      <c r="AZ102" s="685"/>
      <c r="BA102" s="685"/>
      <c r="BB102" s="685"/>
      <c r="BC102" s="685"/>
      <c r="BD102" s="685"/>
      <c r="BE102" s="685"/>
      <c r="BF102" s="685"/>
      <c r="BG102" s="685"/>
      <c r="BH102" s="685"/>
      <c r="BI102" s="685"/>
      <c r="BJ102" s="685"/>
      <c r="BK102" s="685"/>
      <c r="BL102" s="685"/>
      <c r="BM102" s="685"/>
      <c r="BN102" s="685"/>
      <c r="BO102" s="685"/>
      <c r="BP102" s="685"/>
      <c r="BQ102" s="685"/>
      <c r="BR102" s="685"/>
      <c r="BS102" s="685"/>
      <c r="BT102" s="685"/>
      <c r="BU102" s="685"/>
      <c r="BV102" s="685"/>
      <c r="BW102" s="685"/>
      <c r="BX102" s="685"/>
      <c r="BY102" s="685"/>
      <c r="BZ102" s="685"/>
      <c r="CA102" s="685"/>
      <c r="CB102" s="685"/>
      <c r="CC102" s="685"/>
      <c r="CD102" s="685"/>
      <c r="CE102" s="685"/>
      <c r="CF102" s="685"/>
      <c r="CG102" s="685"/>
      <c r="CH102" s="685"/>
      <c r="CI102" s="685"/>
      <c r="CJ102" s="685"/>
      <c r="CK102" s="685"/>
      <c r="CL102" s="685"/>
      <c r="CM102" s="685"/>
      <c r="CN102" s="685"/>
      <c r="CO102" s="685"/>
      <c r="CP102" s="685"/>
      <c r="CQ102" s="685"/>
      <c r="CR102" s="685"/>
      <c r="CS102" s="685"/>
      <c r="CT102" s="685"/>
      <c r="CU102" s="685"/>
      <c r="CV102" s="685"/>
      <c r="CW102" s="685"/>
      <c r="CX102" s="685"/>
      <c r="CY102" s="685"/>
      <c r="CZ102" s="685"/>
      <c r="DA102" s="685"/>
      <c r="DB102" s="685"/>
      <c r="DC102" s="685"/>
      <c r="DD102" s="685"/>
      <c r="DE102" s="685"/>
      <c r="DF102" s="685"/>
      <c r="DG102" s="685"/>
      <c r="DH102" s="685"/>
      <c r="DI102" s="685"/>
      <c r="DJ102" s="685"/>
      <c r="DK102" s="685"/>
      <c r="DL102" s="685"/>
      <c r="DM102" s="737"/>
      <c r="DN102" s="737"/>
      <c r="DO102" s="737"/>
      <c r="DP102" s="737"/>
      <c r="DQ102" s="737"/>
      <c r="DR102" s="737"/>
      <c r="DS102" s="737"/>
      <c r="DT102" s="737"/>
      <c r="DU102" s="685"/>
      <c r="DV102" s="685"/>
      <c r="DW102" s="685"/>
      <c r="DX102" s="685"/>
      <c r="DY102" s="685"/>
      <c r="DZ102" s="685"/>
      <c r="EA102" s="685"/>
      <c r="EB102" s="737"/>
      <c r="EC102" s="737"/>
      <c r="ED102" s="737"/>
      <c r="EE102" s="737"/>
      <c r="EF102" s="685"/>
      <c r="EG102" s="685"/>
      <c r="EH102" s="685"/>
      <c r="GK102" s="41"/>
      <c r="GL102" s="41"/>
      <c r="GM102" s="41"/>
      <c r="GN102" s="41"/>
      <c r="GO102" s="41"/>
      <c r="GP102" s="41"/>
      <c r="GQ102" s="41"/>
      <c r="GR102" s="41"/>
      <c r="GS102" s="41"/>
      <c r="GT102" s="41"/>
      <c r="GU102" s="41"/>
      <c r="GV102" s="41"/>
      <c r="GW102" s="41"/>
      <c r="GX102" s="41"/>
      <c r="GY102" s="41"/>
      <c r="GZ102" s="41"/>
      <c r="HA102" s="41"/>
    </row>
    <row r="103" ht="12" customHeight="1">
      <c r="EH103" s="69"/>
    </row>
    <row r="104" ht="12" customHeight="1">
      <c r="EH104" s="69"/>
    </row>
    <row r="105" ht="12" customHeight="1">
      <c r="EH105" s="69"/>
    </row>
    <row r="106" ht="12" customHeight="1">
      <c r="EH106" s="69"/>
    </row>
    <row r="107" ht="12" customHeight="1">
      <c r="EH107" s="69"/>
    </row>
    <row r="108" ht="12" customHeight="1">
      <c r="EH108" s="69"/>
    </row>
    <row r="109" ht="12" customHeight="1">
      <c r="EH109" s="69"/>
    </row>
    <row r="110" ht="12" customHeight="1">
      <c r="EH110" s="69"/>
    </row>
    <row r="111" ht="12" customHeight="1">
      <c r="EH111" s="69"/>
    </row>
    <row r="112" ht="12" customHeight="1">
      <c r="EH112" s="69"/>
    </row>
    <row r="113" ht="12" customHeight="1">
      <c r="EH113" s="69"/>
    </row>
    <row r="114" ht="12" customHeight="1">
      <c r="EH114" s="69"/>
    </row>
    <row r="115" ht="12" customHeight="1">
      <c r="EH115" s="69"/>
    </row>
    <row r="116" ht="12" customHeight="1">
      <c r="EH116" s="69"/>
    </row>
    <row r="117" ht="12" customHeight="1">
      <c r="EH117" s="69"/>
    </row>
    <row r="118" ht="12" customHeight="1">
      <c r="EH118" s="69"/>
    </row>
    <row r="119" ht="12" customHeight="1">
      <c r="EH119" s="69"/>
    </row>
    <row r="120" ht="12" customHeight="1">
      <c r="EH120" s="69"/>
    </row>
    <row r="121" ht="12" customHeight="1">
      <c r="EH121" s="69"/>
    </row>
    <row r="122" ht="12" customHeight="1">
      <c r="EH122" s="69"/>
    </row>
    <row r="123" ht="12" customHeight="1">
      <c r="EH123" s="69"/>
    </row>
    <row r="124" ht="12" customHeight="1">
      <c r="EH124" s="69"/>
    </row>
    <row r="125" ht="12" customHeight="1">
      <c r="EH125" s="69"/>
    </row>
    <row r="126" ht="12" customHeight="1">
      <c r="EH126" s="69"/>
    </row>
    <row r="127" ht="12" customHeight="1">
      <c r="EH127" s="69"/>
    </row>
    <row r="128" ht="12" customHeight="1">
      <c r="EH128" s="69"/>
    </row>
    <row r="129" ht="12" customHeight="1">
      <c r="EH129" s="69"/>
    </row>
    <row r="130" ht="12" customHeight="1">
      <c r="EH130" s="69"/>
    </row>
    <row r="131" ht="12" customHeight="1">
      <c r="EH131" s="69"/>
    </row>
    <row r="132" ht="12" customHeight="1">
      <c r="EH132" s="69"/>
    </row>
    <row r="133" ht="12" customHeight="1">
      <c r="EH133" s="69"/>
    </row>
    <row r="134" ht="12" customHeight="1">
      <c r="EH134" s="69"/>
    </row>
    <row r="135" ht="12" customHeight="1">
      <c r="EH135" s="69"/>
    </row>
    <row r="136" ht="12" customHeight="1">
      <c r="EH136" s="69"/>
    </row>
    <row r="137" ht="12" customHeight="1">
      <c r="EH137" s="69"/>
    </row>
    <row r="138" ht="12" customHeight="1">
      <c r="EH138" s="69"/>
    </row>
    <row r="139" ht="12" customHeight="1">
      <c r="EH139" s="69"/>
    </row>
    <row r="140" ht="12" customHeight="1">
      <c r="EH140" s="69"/>
    </row>
    <row r="141" ht="12" customHeight="1">
      <c r="EH141" s="69"/>
    </row>
    <row r="142" ht="12" customHeight="1">
      <c r="EH142" s="69"/>
    </row>
    <row r="143" ht="12" customHeight="1">
      <c r="EH143" s="69"/>
    </row>
    <row r="144" ht="12" customHeight="1">
      <c r="EH144" s="69"/>
    </row>
    <row r="145" ht="12" customHeight="1">
      <c r="EH145" s="69"/>
    </row>
    <row r="146" ht="12" customHeight="1">
      <c r="EH146" s="69"/>
    </row>
    <row r="147" ht="12" customHeight="1">
      <c r="EH147" s="69"/>
    </row>
    <row r="148" ht="12" customHeight="1">
      <c r="EH148" s="69"/>
    </row>
    <row r="149" ht="12" customHeight="1">
      <c r="EH149" s="69"/>
    </row>
    <row r="150" ht="12" customHeight="1">
      <c r="EH150" s="69"/>
    </row>
    <row r="151" ht="12" customHeight="1">
      <c r="EH151" s="69"/>
    </row>
    <row r="152" ht="12" customHeight="1">
      <c r="EH152" s="69"/>
    </row>
    <row r="153" ht="12" customHeight="1">
      <c r="EH153" s="69"/>
    </row>
    <row r="154" ht="12" customHeight="1">
      <c r="EH154" s="69"/>
    </row>
    <row r="155" ht="12" customHeight="1">
      <c r="EH155" s="69"/>
    </row>
    <row r="156" ht="12" customHeight="1">
      <c r="EH156" s="69"/>
    </row>
    <row r="157" ht="12" customHeight="1">
      <c r="EH157" s="69"/>
    </row>
    <row r="158" ht="12" customHeight="1">
      <c r="EH158" s="69"/>
    </row>
    <row r="159" ht="12" customHeight="1">
      <c r="EH159" s="69"/>
    </row>
    <row r="160" ht="12" customHeight="1">
      <c r="EH160" s="69"/>
    </row>
    <row r="161" ht="12" customHeight="1">
      <c r="EH161" s="69"/>
    </row>
    <row r="162" ht="12" customHeight="1">
      <c r="EH162" s="69"/>
    </row>
    <row r="163" ht="12" customHeight="1">
      <c r="EH163" s="69"/>
    </row>
    <row r="164" ht="12" customHeight="1">
      <c r="EH164" s="69"/>
    </row>
    <row r="165" ht="12" customHeight="1">
      <c r="EH165" s="69"/>
    </row>
    <row r="166" ht="12" customHeight="1">
      <c r="EH166" s="69"/>
    </row>
    <row r="167" ht="12" customHeight="1">
      <c r="EH167" s="69"/>
    </row>
    <row r="168" ht="12" customHeight="1">
      <c r="EH168" s="69"/>
    </row>
    <row r="169" ht="12" customHeight="1">
      <c r="EH169" s="69"/>
    </row>
    <row r="170" ht="12" customHeight="1">
      <c r="EH170" s="69"/>
    </row>
    <row r="171" ht="12" customHeight="1">
      <c r="EH171" s="69"/>
    </row>
    <row r="172" ht="12" customHeight="1">
      <c r="EH172" s="69"/>
    </row>
    <row r="173" ht="12" customHeight="1">
      <c r="EH173" s="69"/>
    </row>
    <row r="174" ht="12" customHeight="1">
      <c r="EH174" s="69"/>
    </row>
    <row r="175" ht="12" customHeight="1">
      <c r="EH175" s="69"/>
    </row>
    <row r="176" ht="12" customHeight="1">
      <c r="EH176" s="69"/>
    </row>
    <row r="177" ht="12" customHeight="1">
      <c r="EH177" s="69"/>
    </row>
    <row r="178" ht="12" customHeight="1">
      <c r="EH178" s="69"/>
    </row>
    <row r="179" ht="12" customHeight="1">
      <c r="EH179" s="69"/>
    </row>
    <row r="180" ht="12" customHeight="1">
      <c r="EH180" s="69"/>
    </row>
    <row r="181" ht="12" customHeight="1">
      <c r="EH181" s="69"/>
    </row>
    <row r="182" ht="12" customHeight="1">
      <c r="EH182" s="69"/>
    </row>
    <row r="183" ht="12" customHeight="1">
      <c r="EH183" s="69"/>
    </row>
    <row r="184" ht="12" customHeight="1">
      <c r="EH184" s="69"/>
    </row>
    <row r="185" ht="12" customHeight="1">
      <c r="EH185" s="69"/>
    </row>
    <row r="186" ht="12" customHeight="1">
      <c r="EH186" s="69"/>
    </row>
    <row r="187" ht="12" customHeight="1">
      <c r="EH187" s="69"/>
    </row>
    <row r="188" ht="12" customHeight="1">
      <c r="EH188" s="69"/>
    </row>
    <row r="189" ht="12" customHeight="1">
      <c r="EH189" s="69"/>
    </row>
    <row r="190" ht="12" customHeight="1">
      <c r="EH190" s="69"/>
    </row>
    <row r="191" ht="12" customHeight="1">
      <c r="EH191" s="69"/>
    </row>
    <row r="192" ht="12" customHeight="1">
      <c r="EH192" s="69"/>
    </row>
    <row r="193" ht="12" customHeight="1">
      <c r="EH193" s="69"/>
    </row>
    <row r="194" ht="12" customHeight="1">
      <c r="EH194" s="69"/>
    </row>
    <row r="195" ht="12" customHeight="1">
      <c r="EH195" s="69"/>
    </row>
    <row r="196" ht="12" customHeight="1">
      <c r="EH196" s="69"/>
    </row>
    <row r="197" ht="12" customHeight="1">
      <c r="EH197" s="69"/>
    </row>
    <row r="198" ht="12" customHeight="1">
      <c r="EH198" s="69"/>
    </row>
    <row r="199" ht="12" customHeight="1">
      <c r="EH199" s="69"/>
    </row>
    <row r="200" ht="12" customHeight="1">
      <c r="EH200" s="69"/>
    </row>
    <row r="201" ht="12" customHeight="1">
      <c r="EH201" s="69"/>
    </row>
    <row r="202" ht="12" customHeight="1">
      <c r="EH202" s="69"/>
    </row>
    <row r="203" ht="12" customHeight="1">
      <c r="EH203" s="69"/>
    </row>
    <row r="204" ht="12" customHeight="1">
      <c r="EH204" s="69"/>
    </row>
    <row r="205" ht="12" customHeight="1">
      <c r="EH205" s="69"/>
    </row>
    <row r="206" ht="12" customHeight="1">
      <c r="EH206" s="69"/>
    </row>
    <row r="207" ht="12" customHeight="1">
      <c r="EH207" s="69"/>
    </row>
    <row r="208" ht="12" customHeight="1">
      <c r="EH208" s="69"/>
    </row>
    <row r="209" ht="12" customHeight="1">
      <c r="EH209" s="69"/>
    </row>
    <row r="210" ht="12" customHeight="1">
      <c r="EH210" s="69"/>
    </row>
    <row r="211" ht="12" customHeight="1">
      <c r="EH211" s="69"/>
    </row>
    <row r="212" ht="12" customHeight="1">
      <c r="EH212" s="69"/>
    </row>
    <row r="213" ht="12" customHeight="1">
      <c r="EH213" s="69"/>
    </row>
    <row r="214" ht="12" customHeight="1">
      <c r="EH214" s="69"/>
    </row>
    <row r="215" ht="12" customHeight="1">
      <c r="EH215" s="69"/>
    </row>
    <row r="216" ht="12" customHeight="1">
      <c r="EH216" s="69"/>
    </row>
    <row r="217" ht="12" customHeight="1">
      <c r="EH217" s="69"/>
    </row>
    <row r="218" ht="12" customHeight="1">
      <c r="EH218" s="69"/>
    </row>
    <row r="219" ht="12" customHeight="1">
      <c r="EH219" s="69"/>
    </row>
    <row r="220" ht="12" customHeight="1">
      <c r="EH220" s="69"/>
    </row>
    <row r="221" ht="12" customHeight="1">
      <c r="EH221" s="69"/>
    </row>
    <row r="222" ht="12" customHeight="1">
      <c r="EH222" s="69"/>
    </row>
    <row r="223" ht="12" customHeight="1">
      <c r="EH223" s="69"/>
    </row>
    <row r="224" ht="12" customHeight="1">
      <c r="EH224" s="69"/>
    </row>
    <row r="225" ht="12" customHeight="1">
      <c r="EH225" s="69"/>
    </row>
    <row r="226" ht="12" customHeight="1">
      <c r="EH226" s="69"/>
    </row>
    <row r="227" ht="12" customHeight="1">
      <c r="EH227" s="69"/>
    </row>
    <row r="228" ht="12" customHeight="1">
      <c r="EH228" s="69"/>
    </row>
    <row r="229" ht="12" customHeight="1">
      <c r="EH229" s="69"/>
    </row>
    <row r="230" ht="12" customHeight="1">
      <c r="EH230" s="69"/>
    </row>
    <row r="231" ht="12" customHeight="1">
      <c r="EH231" s="69"/>
    </row>
    <row r="232" ht="12" customHeight="1">
      <c r="EH232" s="69"/>
    </row>
    <row r="233" ht="12" customHeight="1">
      <c r="EH233" s="69"/>
    </row>
    <row r="234" ht="12" customHeight="1">
      <c r="EH234" s="69"/>
    </row>
    <row r="235" ht="12" customHeight="1">
      <c r="EH235" s="69"/>
    </row>
    <row r="236" ht="12" customHeight="1">
      <c r="EH236" s="69"/>
    </row>
    <row r="237" ht="12" customHeight="1">
      <c r="EH237" s="69"/>
    </row>
    <row r="238" ht="12" customHeight="1">
      <c r="EH238" s="69"/>
    </row>
    <row r="239" ht="12" customHeight="1">
      <c r="EH239" s="69"/>
    </row>
    <row r="240" ht="12" customHeight="1">
      <c r="EH240" s="69"/>
    </row>
    <row r="241" ht="12" customHeight="1">
      <c r="EH241" s="69"/>
    </row>
    <row r="242" ht="12" customHeight="1">
      <c r="EH242" s="69"/>
    </row>
    <row r="243" ht="12" customHeight="1">
      <c r="EH243" s="69"/>
    </row>
    <row r="244" ht="12" customHeight="1">
      <c r="EH244" s="69"/>
    </row>
    <row r="245" ht="12" customHeight="1">
      <c r="EH245" s="69"/>
    </row>
    <row r="246" ht="12" customHeight="1">
      <c r="EH246" s="69"/>
    </row>
    <row r="247" ht="12" customHeight="1">
      <c r="EH247" s="69"/>
    </row>
    <row r="248" ht="12" customHeight="1">
      <c r="EH248" s="69"/>
    </row>
    <row r="249" ht="12" customHeight="1">
      <c r="EH249" s="69"/>
    </row>
    <row r="250" ht="12" customHeight="1">
      <c r="EH250" s="69"/>
    </row>
    <row r="251" ht="12" customHeight="1">
      <c r="EH251" s="69"/>
    </row>
    <row r="252" ht="12" customHeight="1">
      <c r="EH252" s="69"/>
    </row>
    <row r="253" ht="12" customHeight="1">
      <c r="EH253" s="69"/>
    </row>
    <row r="254" ht="12" customHeight="1">
      <c r="EH254" s="69"/>
    </row>
    <row r="255" ht="12" customHeight="1">
      <c r="EH255" s="69"/>
    </row>
    <row r="256" ht="12" customHeight="1">
      <c r="EH256" s="69"/>
    </row>
    <row r="257" ht="12" customHeight="1">
      <c r="EH257" s="69"/>
    </row>
    <row r="258" ht="12" customHeight="1">
      <c r="EH258" s="69"/>
    </row>
    <row r="259" ht="12" customHeight="1">
      <c r="EH259" s="69"/>
    </row>
    <row r="260" ht="12" customHeight="1">
      <c r="EH260" s="69"/>
    </row>
    <row r="261" ht="12" customHeight="1">
      <c r="EH261" s="69"/>
    </row>
    <row r="262" ht="12" customHeight="1">
      <c r="EH262" s="69"/>
    </row>
    <row r="263" ht="12" customHeight="1">
      <c r="EH263" s="69"/>
    </row>
    <row r="264" ht="12" customHeight="1">
      <c r="EH264" s="69"/>
    </row>
    <row r="265" ht="12" customHeight="1">
      <c r="EH265" s="69"/>
    </row>
    <row r="266" ht="12" customHeight="1">
      <c r="EH266" s="69"/>
    </row>
    <row r="267" ht="12" customHeight="1">
      <c r="EH267" s="69"/>
    </row>
    <row r="268" ht="12" customHeight="1">
      <c r="EH268" s="69"/>
    </row>
    <row r="269" ht="12" customHeight="1">
      <c r="EH269" s="69"/>
    </row>
    <row r="270" ht="12" customHeight="1">
      <c r="EH270" s="69"/>
    </row>
    <row r="271" ht="12" customHeight="1">
      <c r="EH271" s="69"/>
    </row>
    <row r="272" ht="12" customHeight="1">
      <c r="EH272" s="69"/>
    </row>
    <row r="273" ht="12" customHeight="1">
      <c r="EH273" s="69"/>
    </row>
    <row r="274" ht="12" customHeight="1">
      <c r="EH274" s="69"/>
    </row>
    <row r="275" ht="12" customHeight="1">
      <c r="EH275" s="69"/>
    </row>
    <row r="276" ht="12" customHeight="1">
      <c r="EH276" s="69"/>
    </row>
    <row r="277" ht="12" customHeight="1">
      <c r="EH277" s="69"/>
    </row>
    <row r="278" ht="12" customHeight="1">
      <c r="EH278" s="69"/>
    </row>
    <row r="279" ht="12" customHeight="1">
      <c r="EH279" s="69"/>
    </row>
    <row r="280" ht="12" customHeight="1">
      <c r="EH280" s="69"/>
    </row>
    <row r="281" ht="12" customHeight="1">
      <c r="EH281" s="69"/>
    </row>
    <row r="282" ht="12" customHeight="1">
      <c r="EH282" s="69"/>
    </row>
    <row r="283" ht="12" customHeight="1">
      <c r="EH283" s="69"/>
    </row>
    <row r="284" ht="12" customHeight="1">
      <c r="EH284" s="69"/>
    </row>
    <row r="285" ht="12" customHeight="1">
      <c r="EH285" s="69"/>
    </row>
    <row r="286" ht="12" customHeight="1">
      <c r="EH286" s="69"/>
    </row>
    <row r="287" ht="12" customHeight="1">
      <c r="EH287" s="69"/>
    </row>
    <row r="288" ht="12" customHeight="1">
      <c r="EH288" s="69"/>
    </row>
    <row r="289" ht="12" customHeight="1">
      <c r="EH289" s="69"/>
    </row>
    <row r="290" ht="12" customHeight="1">
      <c r="EH290" s="69"/>
    </row>
    <row r="291" ht="12" customHeight="1">
      <c r="EH291" s="69"/>
    </row>
    <row r="292" ht="12" customHeight="1">
      <c r="EH292" s="69"/>
    </row>
    <row r="293" ht="12" customHeight="1">
      <c r="EH293" s="69"/>
    </row>
    <row r="294" ht="12" customHeight="1">
      <c r="EH294" s="69"/>
    </row>
    <row r="295" ht="12" customHeight="1">
      <c r="EH295" s="69"/>
    </row>
    <row r="296" ht="12" customHeight="1">
      <c r="EH296" s="69"/>
    </row>
    <row r="297" ht="12" customHeight="1">
      <c r="EH297" s="69"/>
    </row>
    <row r="298" ht="12" customHeight="1">
      <c r="EH298" s="69"/>
    </row>
    <row r="299" ht="12" customHeight="1">
      <c r="EH299" s="69"/>
    </row>
    <row r="300" ht="12" customHeight="1">
      <c r="EH300" s="69"/>
    </row>
    <row r="301" ht="12" customHeight="1">
      <c r="EH301" s="69"/>
    </row>
    <row r="302" ht="12" customHeight="1">
      <c r="EH302" s="69"/>
    </row>
    <row r="303" ht="12" customHeight="1">
      <c r="EH303" s="69"/>
    </row>
    <row r="304" ht="12" customHeight="1">
      <c r="EH304" s="69"/>
    </row>
    <row r="305" ht="12" customHeight="1">
      <c r="EH305" s="69"/>
    </row>
    <row r="306" ht="12" customHeight="1">
      <c r="EH306" s="69"/>
    </row>
    <row r="307" ht="12" customHeight="1">
      <c r="EH307" s="69"/>
    </row>
    <row r="308" ht="12" customHeight="1">
      <c r="EH308" s="69"/>
    </row>
    <row r="309" ht="12" customHeight="1">
      <c r="EH309" s="69"/>
    </row>
    <row r="310" ht="12" customHeight="1">
      <c r="EH310" s="69"/>
    </row>
    <row r="311" ht="12" customHeight="1">
      <c r="EH311" s="69"/>
    </row>
    <row r="312" ht="12" customHeight="1">
      <c r="EH312" s="69"/>
    </row>
    <row r="313" ht="12" customHeight="1">
      <c r="EH313" s="69"/>
    </row>
    <row r="314" ht="12" customHeight="1">
      <c r="EH314" s="69"/>
    </row>
    <row r="315" ht="12" customHeight="1">
      <c r="EH315" s="69"/>
    </row>
    <row r="316" ht="12" customHeight="1">
      <c r="EH316" s="69"/>
    </row>
    <row r="317" ht="12" customHeight="1">
      <c r="EH317" s="69"/>
    </row>
    <row r="318" ht="12" customHeight="1">
      <c r="EH318" s="69"/>
    </row>
    <row r="319" ht="12" customHeight="1">
      <c r="EH319" s="69"/>
    </row>
    <row r="320" ht="12" customHeight="1">
      <c r="EH320" s="69"/>
    </row>
    <row r="321" ht="12" customHeight="1">
      <c r="EH321" s="69"/>
    </row>
    <row r="322" ht="12" customHeight="1">
      <c r="EH322" s="69"/>
    </row>
    <row r="323" ht="12" customHeight="1">
      <c r="EH323" s="69"/>
    </row>
    <row r="324" ht="12" customHeight="1">
      <c r="EH324" s="69"/>
    </row>
    <row r="325" ht="12" customHeight="1">
      <c r="EH325" s="69"/>
    </row>
    <row r="326" ht="12" customHeight="1">
      <c r="EH326" s="69"/>
    </row>
    <row r="327" ht="12" customHeight="1">
      <c r="EH327" s="69"/>
    </row>
    <row r="328" ht="12" customHeight="1">
      <c r="EH328" s="69"/>
    </row>
    <row r="329" ht="12" customHeight="1">
      <c r="EH329" s="69"/>
    </row>
    <row r="330" ht="12" customHeight="1">
      <c r="EH330" s="69"/>
    </row>
    <row r="331" ht="12" customHeight="1">
      <c r="EH331" s="69"/>
    </row>
    <row r="332" ht="12" customHeight="1">
      <c r="EH332" s="69"/>
    </row>
    <row r="333" ht="12" customHeight="1">
      <c r="EH333" s="69"/>
    </row>
    <row r="334" ht="12" customHeight="1">
      <c r="EH334" s="69"/>
    </row>
    <row r="335" ht="12" customHeight="1">
      <c r="EH335" s="69"/>
    </row>
    <row r="336" ht="12" customHeight="1">
      <c r="EH336" s="69"/>
    </row>
    <row r="337" ht="12" customHeight="1">
      <c r="EH337" s="69"/>
    </row>
    <row r="338" ht="12" customHeight="1">
      <c r="EH338" s="69"/>
    </row>
    <row r="339" ht="12" customHeight="1">
      <c r="EH339" s="69"/>
    </row>
    <row r="340" ht="12" customHeight="1">
      <c r="EH340" s="69"/>
    </row>
    <row r="341" ht="12" customHeight="1">
      <c r="EH341" s="69"/>
    </row>
    <row r="342" ht="12" customHeight="1">
      <c r="EH342" s="69"/>
    </row>
    <row r="343" ht="12" customHeight="1">
      <c r="EH343" s="69"/>
    </row>
    <row r="344" ht="12" customHeight="1">
      <c r="EH344" s="69"/>
    </row>
    <row r="345" ht="12" customHeight="1">
      <c r="EH345" s="69"/>
    </row>
    <row r="346" ht="12" customHeight="1">
      <c r="EH346" s="69"/>
    </row>
    <row r="347" ht="12" customHeight="1">
      <c r="EH347" s="69"/>
    </row>
    <row r="348" ht="12" customHeight="1">
      <c r="EH348" s="69"/>
    </row>
    <row r="349" ht="12" customHeight="1">
      <c r="EH349" s="69"/>
    </row>
    <row r="350" ht="12" customHeight="1">
      <c r="EH350" s="69"/>
    </row>
    <row r="351" ht="12" customHeight="1">
      <c r="EH351" s="69"/>
    </row>
    <row r="352" ht="12" customHeight="1">
      <c r="EH352" s="69"/>
    </row>
    <row r="353" ht="12" customHeight="1">
      <c r="EH353" s="69"/>
    </row>
    <row r="354" ht="12" customHeight="1">
      <c r="EH354" s="69"/>
    </row>
    <row r="355" ht="12" customHeight="1">
      <c r="EH355" s="69"/>
    </row>
    <row r="356" ht="12" customHeight="1">
      <c r="EH356" s="69"/>
    </row>
    <row r="357" ht="12" customHeight="1">
      <c r="EH357" s="69"/>
    </row>
    <row r="358" ht="12" customHeight="1">
      <c r="EH358" s="69"/>
    </row>
    <row r="359" ht="12" customHeight="1">
      <c r="EH359" s="69"/>
    </row>
    <row r="360" ht="12" customHeight="1">
      <c r="EH360" s="69"/>
    </row>
    <row r="361" ht="12" customHeight="1">
      <c r="EH361" s="69"/>
    </row>
    <row r="362" ht="12" customHeight="1">
      <c r="EH362" s="69"/>
    </row>
    <row r="363" ht="12" customHeight="1">
      <c r="EH363" s="69"/>
    </row>
    <row r="364" ht="12" customHeight="1">
      <c r="EH364" s="69"/>
    </row>
    <row r="365" ht="12" customHeight="1">
      <c r="EH365" s="69"/>
    </row>
    <row r="366" ht="12" customHeight="1">
      <c r="EH366" s="69"/>
    </row>
    <row r="367" ht="12" customHeight="1">
      <c r="EH367" s="69"/>
    </row>
    <row r="368" ht="12" customHeight="1">
      <c r="EH368" s="69"/>
    </row>
    <row r="369" ht="12" customHeight="1">
      <c r="EH369" s="69"/>
    </row>
    <row r="370" ht="12" customHeight="1">
      <c r="EH370" s="69"/>
    </row>
    <row r="371" ht="12" customHeight="1">
      <c r="EH371" s="69"/>
    </row>
    <row r="372" ht="12" customHeight="1">
      <c r="EH372" s="69"/>
    </row>
    <row r="373" ht="12" customHeight="1">
      <c r="EH373" s="69"/>
    </row>
    <row r="374" ht="12" customHeight="1">
      <c r="EH374" s="69"/>
    </row>
    <row r="375" ht="12" customHeight="1">
      <c r="EH375" s="69"/>
    </row>
    <row r="376" ht="12" customHeight="1">
      <c r="EH376" s="69"/>
    </row>
    <row r="377" ht="12" customHeight="1">
      <c r="EH377" s="69"/>
    </row>
    <row r="378" ht="12" customHeight="1">
      <c r="EH378" s="69"/>
    </row>
    <row r="379" ht="12" customHeight="1">
      <c r="EH379" s="69"/>
    </row>
    <row r="380" ht="12" customHeight="1">
      <c r="EH380" s="69"/>
    </row>
    <row r="381" ht="12" customHeight="1">
      <c r="EH381" s="69"/>
    </row>
    <row r="382" ht="12" customHeight="1">
      <c r="EH382" s="69"/>
    </row>
    <row r="383" ht="12" customHeight="1">
      <c r="EH383" s="69"/>
    </row>
    <row r="384" ht="12" customHeight="1">
      <c r="EH384" s="69"/>
    </row>
    <row r="385" ht="12" customHeight="1">
      <c r="EH385" s="69"/>
    </row>
    <row r="386" ht="12" customHeight="1">
      <c r="EH386" s="69"/>
    </row>
    <row r="387" ht="12" customHeight="1">
      <c r="EH387" s="69"/>
    </row>
    <row r="388" ht="12" customHeight="1">
      <c r="EH388" s="69"/>
    </row>
    <row r="389" ht="12" customHeight="1">
      <c r="EH389" s="69"/>
    </row>
    <row r="390" ht="12" customHeight="1">
      <c r="EH390" s="69"/>
    </row>
    <row r="391" ht="12" customHeight="1">
      <c r="EH391" s="69"/>
    </row>
    <row r="392" ht="12" customHeight="1">
      <c r="EH392" s="69"/>
    </row>
    <row r="393" ht="12" customHeight="1">
      <c r="EH393" s="69"/>
    </row>
    <row r="394" ht="12" customHeight="1">
      <c r="EH394" s="69"/>
    </row>
    <row r="395" ht="12" customHeight="1">
      <c r="EH395" s="69"/>
    </row>
    <row r="396" ht="12" customHeight="1">
      <c r="EH396" s="69"/>
    </row>
    <row r="397" ht="12" customHeight="1">
      <c r="EH397" s="69"/>
    </row>
    <row r="398" ht="12" customHeight="1">
      <c r="EH398" s="69"/>
    </row>
    <row r="399" ht="12" customHeight="1">
      <c r="EH399" s="69"/>
    </row>
    <row r="400" ht="12" customHeight="1">
      <c r="EH400" s="69"/>
    </row>
    <row r="401" ht="12" customHeight="1">
      <c r="EH401" s="69"/>
    </row>
    <row r="402" ht="12" customHeight="1">
      <c r="EH402" s="69"/>
    </row>
    <row r="403" ht="12" customHeight="1">
      <c r="EH403" s="69"/>
    </row>
    <row r="404" ht="12" customHeight="1">
      <c r="EH404" s="69"/>
    </row>
    <row r="405" ht="12" customHeight="1">
      <c r="EH405" s="69"/>
    </row>
    <row r="406" ht="12" customHeight="1">
      <c r="EH406" s="69"/>
    </row>
    <row r="407" ht="12" customHeight="1">
      <c r="EH407" s="69"/>
    </row>
    <row r="408" ht="12" customHeight="1">
      <c r="EH408" s="69"/>
    </row>
    <row r="409" ht="12" customHeight="1">
      <c r="EH409" s="69"/>
    </row>
    <row r="410" ht="12" customHeight="1">
      <c r="EH410" s="69"/>
    </row>
    <row r="411" ht="12" customHeight="1">
      <c r="EH411" s="69"/>
    </row>
    <row r="412" ht="12" customHeight="1">
      <c r="EH412" s="69"/>
    </row>
    <row r="413" ht="12" customHeight="1">
      <c r="EH413" s="69"/>
    </row>
    <row r="414" ht="12" customHeight="1">
      <c r="EH414" s="69"/>
    </row>
    <row r="415" ht="12" customHeight="1">
      <c r="EH415" s="69"/>
    </row>
    <row r="416" ht="12" customHeight="1">
      <c r="EH416" s="69"/>
    </row>
    <row r="417" ht="12" customHeight="1">
      <c r="EH417" s="69"/>
    </row>
    <row r="418" ht="12" customHeight="1">
      <c r="EH418" s="69"/>
    </row>
    <row r="419" ht="12" customHeight="1">
      <c r="EH419" s="69"/>
    </row>
    <row r="420" ht="12" customHeight="1">
      <c r="EH420" s="69"/>
    </row>
    <row r="421" ht="12" customHeight="1">
      <c r="EH421" s="69"/>
    </row>
    <row r="422" ht="12" customHeight="1">
      <c r="EH422" s="69"/>
    </row>
    <row r="423" ht="12" customHeight="1">
      <c r="EH423" s="69"/>
    </row>
    <row r="424" ht="12" customHeight="1">
      <c r="EH424" s="69"/>
    </row>
    <row r="425" ht="12" customHeight="1">
      <c r="EH425" s="69"/>
    </row>
    <row r="426" ht="12" customHeight="1">
      <c r="EH426" s="69"/>
    </row>
    <row r="427" ht="12" customHeight="1">
      <c r="EH427" s="69"/>
    </row>
    <row r="428" ht="12" customHeight="1">
      <c r="EH428" s="69"/>
    </row>
    <row r="429" ht="12" customHeight="1">
      <c r="EH429" s="69"/>
    </row>
    <row r="430" ht="12" customHeight="1">
      <c r="EH430" s="69"/>
    </row>
    <row r="431" ht="12" customHeight="1">
      <c r="EH431" s="69"/>
    </row>
    <row r="432" ht="12" customHeight="1">
      <c r="EH432" s="69"/>
    </row>
    <row r="433" ht="12" customHeight="1">
      <c r="EH433" s="69"/>
    </row>
    <row r="434" ht="12" customHeight="1">
      <c r="EH434" s="69"/>
    </row>
    <row r="435" ht="12" customHeight="1">
      <c r="EH435" s="69"/>
    </row>
    <row r="436" ht="12" customHeight="1">
      <c r="EH436" s="69"/>
    </row>
    <row r="437" ht="12" customHeight="1">
      <c r="EH437" s="69"/>
    </row>
    <row r="438" ht="12" customHeight="1">
      <c r="EH438" s="69"/>
    </row>
    <row r="439" ht="12" customHeight="1">
      <c r="EH439" s="69"/>
    </row>
    <row r="440" ht="12" customHeight="1">
      <c r="EH440" s="69"/>
    </row>
    <row r="441" ht="12" customHeight="1">
      <c r="EH441" s="69"/>
    </row>
    <row r="442" ht="12" customHeight="1">
      <c r="EH442" s="69"/>
    </row>
    <row r="443" ht="12" customHeight="1">
      <c r="EH443" s="69"/>
    </row>
    <row r="444" ht="12" customHeight="1">
      <c r="EH444" s="69"/>
    </row>
    <row r="445" ht="12" customHeight="1">
      <c r="EH445" s="69"/>
    </row>
    <row r="446" ht="12" customHeight="1">
      <c r="EH446" s="69"/>
    </row>
    <row r="447" ht="12" customHeight="1">
      <c r="EH447" s="69"/>
    </row>
    <row r="448" ht="12" customHeight="1">
      <c r="EH448" s="69"/>
    </row>
    <row r="449" ht="12" customHeight="1">
      <c r="EH449" s="69"/>
    </row>
    <row r="450" ht="12" customHeight="1">
      <c r="EH450" s="69"/>
    </row>
    <row r="451" ht="12" customHeight="1">
      <c r="EH451" s="69"/>
    </row>
    <row r="452" ht="12" customHeight="1">
      <c r="EH452" s="69"/>
    </row>
    <row r="453" ht="12" customHeight="1">
      <c r="EH453" s="69"/>
    </row>
    <row r="454" ht="12" customHeight="1">
      <c r="EH454" s="69"/>
    </row>
    <row r="455" ht="12" customHeight="1">
      <c r="EH455" s="69"/>
    </row>
    <row r="456" ht="12" customHeight="1">
      <c r="EH456" s="69"/>
    </row>
    <row r="457" ht="12" customHeight="1">
      <c r="EH457" s="69"/>
    </row>
    <row r="458" ht="12" customHeight="1">
      <c r="EH458" s="69"/>
    </row>
    <row r="459" ht="12" customHeight="1">
      <c r="EH459" s="69"/>
    </row>
    <row r="460" ht="12" customHeight="1">
      <c r="EH460" s="69"/>
    </row>
    <row r="461" ht="12" customHeight="1">
      <c r="EH461" s="69"/>
    </row>
    <row r="462" ht="12" customHeight="1">
      <c r="EH462" s="69"/>
    </row>
    <row r="463" ht="12" customHeight="1">
      <c r="EH463" s="69"/>
    </row>
    <row r="464" ht="12" customHeight="1">
      <c r="EH464" s="69"/>
    </row>
    <row r="465" ht="12" customHeight="1">
      <c r="EH465" s="69"/>
    </row>
    <row r="466" ht="12" customHeight="1">
      <c r="EH466" s="69"/>
    </row>
    <row r="467" ht="12" customHeight="1">
      <c r="EH467" s="69"/>
    </row>
    <row r="468" ht="12" customHeight="1">
      <c r="EH468" s="69"/>
    </row>
    <row r="469" ht="12" customHeight="1">
      <c r="EH469" s="69"/>
    </row>
    <row r="470" ht="12" customHeight="1">
      <c r="EH470" s="69"/>
    </row>
    <row r="471" ht="12" customHeight="1">
      <c r="EH471" s="69"/>
    </row>
    <row r="472" ht="12" customHeight="1">
      <c r="EH472" s="69"/>
    </row>
    <row r="473" ht="12" customHeight="1">
      <c r="EH473" s="69"/>
    </row>
    <row r="474" ht="12" customHeight="1">
      <c r="EH474" s="69"/>
    </row>
    <row r="475" ht="12" customHeight="1">
      <c r="EH475" s="69"/>
    </row>
    <row r="476" ht="12" customHeight="1">
      <c r="EH476" s="69"/>
    </row>
    <row r="477" ht="12" customHeight="1">
      <c r="EH477" s="69"/>
    </row>
    <row r="478" ht="12" customHeight="1">
      <c r="EH478" s="69"/>
    </row>
    <row r="479" ht="12" customHeight="1">
      <c r="EH479" s="69"/>
    </row>
    <row r="480" ht="12" customHeight="1">
      <c r="EH480" s="69"/>
    </row>
    <row r="481" ht="12" customHeight="1">
      <c r="EH481" s="69"/>
    </row>
    <row r="482" ht="12" customHeight="1">
      <c r="EH482" s="69"/>
    </row>
    <row r="483" ht="12" customHeight="1">
      <c r="EH483" s="69"/>
    </row>
    <row r="484" ht="12" customHeight="1">
      <c r="EH484" s="69"/>
    </row>
    <row r="485" ht="12" customHeight="1">
      <c r="EH485" s="69"/>
    </row>
    <row r="486" ht="12" customHeight="1">
      <c r="EH486" s="69"/>
    </row>
    <row r="487" ht="12" customHeight="1">
      <c r="EH487" s="69"/>
    </row>
    <row r="488" ht="12" customHeight="1">
      <c r="EH488" s="69"/>
    </row>
    <row r="489" ht="12" customHeight="1">
      <c r="EH489" s="69"/>
    </row>
    <row r="490" ht="12" customHeight="1">
      <c r="EH490" s="69"/>
    </row>
    <row r="491" ht="12" customHeight="1">
      <c r="EH491" s="69"/>
    </row>
    <row r="492" ht="12" customHeight="1">
      <c r="EH492" s="69"/>
    </row>
    <row r="493" ht="12" customHeight="1">
      <c r="EH493" s="69"/>
    </row>
    <row r="494" ht="12" customHeight="1">
      <c r="EH494" s="69"/>
    </row>
    <row r="495" ht="12" customHeight="1">
      <c r="EH495" s="69"/>
    </row>
    <row r="496" ht="12" customHeight="1">
      <c r="EH496" s="69"/>
    </row>
    <row r="497" ht="12" customHeight="1">
      <c r="EH497" s="69"/>
    </row>
    <row r="498" ht="12" customHeight="1">
      <c r="EH498" s="69"/>
    </row>
    <row r="499" ht="12" customHeight="1">
      <c r="EH499" s="69"/>
    </row>
    <row r="500" ht="12" customHeight="1">
      <c r="EH500" s="69"/>
    </row>
    <row r="501" ht="12" customHeight="1">
      <c r="EH501" s="69"/>
    </row>
    <row r="502" ht="12" customHeight="1">
      <c r="EH502" s="69"/>
    </row>
    <row r="503" ht="12" customHeight="1">
      <c r="EH503" s="69"/>
    </row>
    <row r="504" ht="12" customHeight="1">
      <c r="EH504" s="69"/>
    </row>
    <row r="505" ht="12" customHeight="1">
      <c r="EH505" s="69"/>
    </row>
    <row r="506" ht="12" customHeight="1">
      <c r="EH506" s="69"/>
    </row>
    <row r="507" ht="12" customHeight="1">
      <c r="EH507" s="69"/>
    </row>
    <row r="508" ht="12" customHeight="1">
      <c r="EH508" s="69"/>
    </row>
    <row r="509" ht="12" customHeight="1">
      <c r="EH509" s="69"/>
    </row>
    <row r="510" ht="12" customHeight="1">
      <c r="EH510" s="69"/>
    </row>
    <row r="511" ht="12" customHeight="1">
      <c r="EH511" s="69"/>
    </row>
    <row r="512" ht="12" customHeight="1">
      <c r="EH512" s="69"/>
    </row>
    <row r="513" ht="12" customHeight="1">
      <c r="EH513" s="69"/>
    </row>
    <row r="514" ht="12" customHeight="1">
      <c r="EH514" s="69"/>
    </row>
    <row r="515" ht="12" customHeight="1">
      <c r="EH515" s="69"/>
    </row>
    <row r="516" ht="12" customHeight="1">
      <c r="EH516" s="69"/>
    </row>
    <row r="517" ht="12" customHeight="1">
      <c r="EH517" s="69"/>
    </row>
    <row r="518" ht="12" customHeight="1">
      <c r="EH518" s="69"/>
    </row>
    <row r="519" ht="12" customHeight="1">
      <c r="EH519" s="69"/>
    </row>
    <row r="520" ht="12" customHeight="1">
      <c r="EH520" s="69"/>
    </row>
    <row r="521" ht="12" customHeight="1">
      <c r="EH521" s="69"/>
    </row>
    <row r="522" ht="12" customHeight="1">
      <c r="EH522" s="69"/>
    </row>
    <row r="523" ht="12" customHeight="1">
      <c r="EH523" s="69"/>
    </row>
    <row r="524" ht="12" customHeight="1">
      <c r="EH524" s="69"/>
    </row>
    <row r="525" ht="12" customHeight="1">
      <c r="EH525" s="69"/>
    </row>
    <row r="526" ht="12" customHeight="1">
      <c r="EH526" s="69"/>
    </row>
    <row r="527" ht="12" customHeight="1">
      <c r="EH527" s="69"/>
    </row>
    <row r="528" ht="12" customHeight="1">
      <c r="EH528" s="69"/>
    </row>
    <row r="529" ht="12" customHeight="1">
      <c r="EH529" s="69"/>
    </row>
    <row r="530" ht="12" customHeight="1">
      <c r="EH530" s="69"/>
    </row>
    <row r="531" ht="12" customHeight="1">
      <c r="EH531" s="69"/>
    </row>
    <row r="532" ht="12" customHeight="1">
      <c r="EH532" s="69"/>
    </row>
    <row r="533" ht="12" customHeight="1">
      <c r="EH533" s="69"/>
    </row>
    <row r="534" ht="12" customHeight="1">
      <c r="EH534" s="69"/>
    </row>
    <row r="535" ht="12" customHeight="1">
      <c r="EH535" s="69"/>
    </row>
    <row r="536" ht="12" customHeight="1">
      <c r="EH536" s="69"/>
    </row>
    <row r="537" ht="12" customHeight="1">
      <c r="EH537" s="69"/>
    </row>
    <row r="538" ht="12" customHeight="1">
      <c r="EH538" s="69"/>
    </row>
    <row r="539" ht="12" customHeight="1">
      <c r="EH539" s="69"/>
    </row>
    <row r="540" ht="12" customHeight="1">
      <c r="EH540" s="69"/>
    </row>
    <row r="541" ht="12" customHeight="1">
      <c r="EH541" s="69"/>
    </row>
    <row r="542" ht="12" customHeight="1">
      <c r="EH542" s="69"/>
    </row>
    <row r="543" ht="12" customHeight="1">
      <c r="EH543" s="69"/>
    </row>
    <row r="544" ht="12" customHeight="1">
      <c r="EH544" s="69"/>
    </row>
    <row r="545" ht="12" customHeight="1">
      <c r="EH545" s="69"/>
    </row>
    <row r="546" ht="12" customHeight="1">
      <c r="EH546" s="69"/>
    </row>
    <row r="547" ht="12" customHeight="1">
      <c r="EH547" s="69"/>
    </row>
    <row r="548" ht="12" customHeight="1">
      <c r="EH548" s="69"/>
    </row>
    <row r="549" ht="12" customHeight="1">
      <c r="EH549" s="69"/>
    </row>
    <row r="550" ht="12" customHeight="1">
      <c r="EH550" s="69"/>
    </row>
    <row r="551" ht="12" customHeight="1">
      <c r="EH551" s="69"/>
    </row>
    <row r="552" ht="12" customHeight="1">
      <c r="EH552" s="69"/>
    </row>
    <row r="553" ht="12" customHeight="1">
      <c r="EH553" s="69"/>
    </row>
    <row r="554" ht="12" customHeight="1">
      <c r="EH554" s="69"/>
    </row>
    <row r="555" ht="12" customHeight="1">
      <c r="EH555" s="69"/>
    </row>
    <row r="556" ht="12" customHeight="1">
      <c r="EH556" s="69"/>
    </row>
    <row r="557" ht="12" customHeight="1">
      <c r="EH557" s="69"/>
    </row>
    <row r="558" ht="12" customHeight="1">
      <c r="EH558" s="69"/>
    </row>
    <row r="559" ht="12" customHeight="1">
      <c r="EH559" s="69"/>
    </row>
    <row r="560" ht="12" customHeight="1">
      <c r="EH560" s="69"/>
    </row>
    <row r="561" ht="12" customHeight="1">
      <c r="EH561" s="69"/>
    </row>
    <row r="562" ht="12" customHeight="1">
      <c r="EH562" s="69"/>
    </row>
    <row r="563" ht="12" customHeight="1">
      <c r="EH563" s="69"/>
    </row>
    <row r="564" ht="12" customHeight="1">
      <c r="EH564" s="69"/>
    </row>
    <row r="565" ht="12" customHeight="1">
      <c r="EH565" s="69"/>
    </row>
    <row r="566" ht="12" customHeight="1">
      <c r="EH566" s="69"/>
    </row>
    <row r="567" ht="12" customHeight="1">
      <c r="EH567" s="69"/>
    </row>
    <row r="568" ht="12" customHeight="1">
      <c r="EH568" s="69"/>
    </row>
    <row r="569" ht="12" customHeight="1">
      <c r="EH569" s="69"/>
    </row>
    <row r="570" ht="12" customHeight="1">
      <c r="EH570" s="69"/>
    </row>
    <row r="571" ht="12" customHeight="1">
      <c r="EH571" s="69"/>
    </row>
    <row r="572" ht="12" customHeight="1">
      <c r="EH572" s="69"/>
    </row>
    <row r="573" ht="12" customHeight="1">
      <c r="EH573" s="69"/>
    </row>
    <row r="574" ht="12" customHeight="1">
      <c r="EH574" s="69"/>
    </row>
    <row r="575" ht="12" customHeight="1">
      <c r="EH575" s="69"/>
    </row>
    <row r="576" ht="12" customHeight="1">
      <c r="EH576" s="69"/>
    </row>
    <row r="577" ht="12" customHeight="1">
      <c r="EH577" s="69"/>
    </row>
    <row r="578" ht="12" customHeight="1">
      <c r="EH578" s="69"/>
    </row>
    <row r="579" ht="12" customHeight="1">
      <c r="EH579" s="69"/>
    </row>
    <row r="580" ht="12" customHeight="1">
      <c r="EH580" s="69"/>
    </row>
    <row r="581" ht="12" customHeight="1">
      <c r="EH581" s="69"/>
    </row>
    <row r="582" ht="12" customHeight="1">
      <c r="EH582" s="69"/>
    </row>
    <row r="583" ht="12" customHeight="1">
      <c r="EH583" s="69"/>
    </row>
    <row r="584" ht="12" customHeight="1">
      <c r="EH584" s="69"/>
    </row>
    <row r="585" ht="12" customHeight="1">
      <c r="EH585" s="69"/>
    </row>
    <row r="586" ht="12" customHeight="1">
      <c r="EH586" s="69"/>
    </row>
    <row r="587" ht="12" customHeight="1">
      <c r="EH587" s="69"/>
    </row>
    <row r="588" ht="12" customHeight="1">
      <c r="EH588" s="69"/>
    </row>
    <row r="589" ht="12" customHeight="1">
      <c r="EH589" s="69"/>
    </row>
    <row r="590" ht="12" customHeight="1">
      <c r="EH590" s="69"/>
    </row>
    <row r="591" ht="12" customHeight="1">
      <c r="EH591" s="69"/>
    </row>
    <row r="592" ht="12" customHeight="1">
      <c r="EH592" s="69"/>
    </row>
    <row r="593" ht="12" customHeight="1">
      <c r="EH593" s="69"/>
    </row>
    <row r="594" ht="12" customHeight="1">
      <c r="EH594" s="69"/>
    </row>
    <row r="595" ht="12" customHeight="1">
      <c r="EH595" s="69"/>
    </row>
    <row r="596" ht="12" customHeight="1">
      <c r="EH596" s="69"/>
    </row>
    <row r="597" ht="12" customHeight="1">
      <c r="EH597" s="69"/>
    </row>
    <row r="598" ht="12" customHeight="1">
      <c r="EH598" s="69"/>
    </row>
    <row r="599" ht="12" customHeight="1">
      <c r="EH599" s="69"/>
    </row>
    <row r="600" ht="12" customHeight="1">
      <c r="EH600" s="69"/>
    </row>
    <row r="601" ht="12" customHeight="1">
      <c r="EH601" s="69"/>
    </row>
    <row r="602" ht="12" customHeight="1">
      <c r="EH602" s="69"/>
    </row>
    <row r="603" ht="12" customHeight="1">
      <c r="EH603" s="69"/>
    </row>
    <row r="604" ht="12" customHeight="1">
      <c r="EH604" s="69"/>
    </row>
    <row r="605" ht="12" customHeight="1">
      <c r="EH605" s="69"/>
    </row>
    <row r="606" ht="12" customHeight="1">
      <c r="EH606" s="69"/>
    </row>
    <row r="607" ht="12" customHeight="1">
      <c r="EH607" s="69"/>
    </row>
    <row r="608" ht="12" customHeight="1">
      <c r="EH608" s="69"/>
    </row>
    <row r="609" ht="12" customHeight="1">
      <c r="EH609" s="69"/>
    </row>
    <row r="610" ht="12" customHeight="1">
      <c r="EH610" s="69"/>
    </row>
    <row r="611" ht="10.5">
      <c r="EH611" s="69"/>
    </row>
    <row r="612" ht="10.5">
      <c r="EH612" s="69"/>
    </row>
    <row r="613" ht="10.5">
      <c r="EH613" s="69"/>
    </row>
    <row r="614" ht="10.5">
      <c r="EH614" s="69"/>
    </row>
    <row r="615" ht="10.5">
      <c r="EH615" s="69"/>
    </row>
    <row r="616" ht="10.5">
      <c r="EH616" s="69"/>
    </row>
    <row r="617" ht="10.5">
      <c r="EH617" s="69"/>
    </row>
    <row r="618" ht="10.5">
      <c r="EH618" s="69"/>
    </row>
    <row r="619" ht="10.5">
      <c r="EH619" s="69"/>
    </row>
    <row r="620" ht="10.5">
      <c r="EH620" s="69"/>
    </row>
    <row r="621" ht="10.5">
      <c r="EH621" s="69"/>
    </row>
    <row r="622" ht="10.5">
      <c r="EH622" s="69"/>
    </row>
    <row r="623" ht="10.5">
      <c r="EH623" s="69"/>
    </row>
    <row r="624" ht="10.5">
      <c r="EH624" s="69"/>
    </row>
    <row r="625" ht="10.5">
      <c r="EH625" s="69"/>
    </row>
    <row r="626" ht="10.5">
      <c r="EH626" s="69"/>
    </row>
    <row r="627" ht="10.5">
      <c r="EH627" s="69"/>
    </row>
    <row r="628" ht="10.5">
      <c r="EH628" s="69"/>
    </row>
    <row r="629" ht="10.5">
      <c r="EH629" s="69"/>
    </row>
    <row r="630" ht="10.5">
      <c r="EH630" s="69"/>
    </row>
    <row r="631" ht="10.5">
      <c r="EH631" s="69"/>
    </row>
    <row r="632" ht="10.5">
      <c r="EH632" s="69"/>
    </row>
    <row r="633" ht="10.5">
      <c r="EH633" s="69"/>
    </row>
    <row r="634" ht="10.5">
      <c r="EH634" s="69"/>
    </row>
    <row r="635" ht="10.5">
      <c r="EH635" s="69"/>
    </row>
    <row r="636" ht="10.5">
      <c r="EH636" s="69"/>
    </row>
    <row r="637" ht="10.5">
      <c r="EH637" s="69"/>
    </row>
    <row r="638" ht="10.5">
      <c r="EH638" s="69"/>
    </row>
    <row r="639" ht="10.5">
      <c r="EH639" s="69"/>
    </row>
    <row r="640" ht="10.5">
      <c r="EH640" s="69"/>
    </row>
    <row r="641" ht="10.5">
      <c r="EH641" s="69"/>
    </row>
    <row r="642" ht="10.5">
      <c r="EH642" s="69"/>
    </row>
    <row r="643" ht="10.5">
      <c r="EH643" s="69"/>
    </row>
    <row r="644" ht="10.5">
      <c r="EH644" s="69"/>
    </row>
    <row r="645" ht="10.5">
      <c r="EH645" s="69"/>
    </row>
    <row r="646" ht="10.5">
      <c r="EH646" s="69"/>
    </row>
    <row r="647" ht="10.5">
      <c r="EH647" s="69"/>
    </row>
    <row r="648" ht="10.5">
      <c r="EH648" s="69"/>
    </row>
    <row r="649" ht="10.5">
      <c r="EH649" s="69"/>
    </row>
    <row r="650" ht="10.5">
      <c r="EH650" s="69"/>
    </row>
    <row r="651" ht="10.5">
      <c r="EH651" s="69"/>
    </row>
    <row r="652" ht="10.5">
      <c r="EH652" s="69"/>
    </row>
    <row r="653" ht="10.5">
      <c r="EH653" s="69"/>
    </row>
    <row r="654" ht="10.5">
      <c r="EH654" s="69"/>
    </row>
    <row r="655" ht="10.5">
      <c r="EH655" s="69"/>
    </row>
    <row r="656" ht="10.5">
      <c r="EH656" s="69"/>
    </row>
    <row r="657" ht="10.5">
      <c r="EH657" s="69"/>
    </row>
    <row r="658" ht="10.5">
      <c r="EH658" s="69"/>
    </row>
    <row r="659" ht="10.5">
      <c r="EH659" s="69"/>
    </row>
    <row r="660" ht="10.5">
      <c r="EH660" s="69"/>
    </row>
    <row r="661" ht="10.5">
      <c r="EH661" s="69"/>
    </row>
    <row r="662" ht="10.5">
      <c r="EH662" s="69"/>
    </row>
    <row r="663" ht="10.5">
      <c r="EH663" s="69"/>
    </row>
    <row r="664" ht="10.5">
      <c r="EH664" s="69"/>
    </row>
    <row r="665" ht="10.5">
      <c r="EH665" s="69"/>
    </row>
    <row r="666" ht="10.5">
      <c r="EH666" s="69"/>
    </row>
    <row r="667" ht="10.5">
      <c r="EH667" s="69"/>
    </row>
    <row r="668" ht="10.5">
      <c r="EH668" s="69"/>
    </row>
    <row r="669" ht="10.5">
      <c r="EH669" s="69"/>
    </row>
    <row r="670" ht="10.5">
      <c r="EH670" s="69"/>
    </row>
    <row r="671" ht="10.5">
      <c r="EH671" s="69"/>
    </row>
    <row r="672" ht="10.5">
      <c r="EH672" s="69"/>
    </row>
    <row r="673" ht="10.5">
      <c r="EH673" s="69"/>
    </row>
    <row r="674" ht="10.5">
      <c r="EH674" s="69"/>
    </row>
    <row r="675" ht="10.5">
      <c r="EH675" s="69"/>
    </row>
    <row r="676" ht="10.5">
      <c r="EH676" s="69"/>
    </row>
    <row r="677" ht="10.5">
      <c r="EH677" s="69"/>
    </row>
    <row r="678" ht="10.5">
      <c r="EH678" s="69"/>
    </row>
    <row r="679" ht="10.5">
      <c r="EH679" s="69"/>
    </row>
    <row r="680" ht="10.5">
      <c r="EH680" s="69"/>
    </row>
    <row r="681" ht="10.5">
      <c r="EH681" s="69"/>
    </row>
    <row r="682" ht="10.5">
      <c r="EH682" s="69"/>
    </row>
    <row r="683" ht="10.5">
      <c r="EH683" s="69"/>
    </row>
    <row r="684" ht="10.5">
      <c r="EH684" s="69"/>
    </row>
    <row r="685" ht="10.5">
      <c r="EH685" s="69"/>
    </row>
    <row r="686" ht="10.5">
      <c r="EH686" s="69"/>
    </row>
    <row r="687" ht="10.5">
      <c r="EH687" s="69"/>
    </row>
    <row r="688" ht="10.5">
      <c r="EH688" s="69"/>
    </row>
    <row r="689" ht="10.5">
      <c r="EH689" s="69"/>
    </row>
    <row r="690" ht="10.5">
      <c r="EH690" s="69"/>
    </row>
    <row r="691" ht="10.5">
      <c r="EH691" s="69"/>
    </row>
    <row r="692" ht="10.5">
      <c r="EH692" s="69"/>
    </row>
    <row r="693" ht="10.5">
      <c r="EH693" s="69"/>
    </row>
    <row r="694" ht="10.5">
      <c r="EH694" s="69"/>
    </row>
    <row r="695" ht="10.5">
      <c r="EH695" s="69"/>
    </row>
    <row r="696" ht="10.5">
      <c r="EH696" s="69"/>
    </row>
    <row r="697" ht="10.5">
      <c r="EH697" s="69"/>
    </row>
    <row r="698" ht="10.5">
      <c r="EH698" s="69"/>
    </row>
    <row r="699" ht="10.5">
      <c r="EH699" s="69"/>
    </row>
    <row r="700" ht="10.5">
      <c r="EH700" s="69"/>
    </row>
    <row r="701" ht="10.5">
      <c r="EH701" s="69"/>
    </row>
    <row r="702" ht="10.5">
      <c r="EH702" s="69"/>
    </row>
    <row r="703" ht="10.5">
      <c r="EH703" s="69"/>
    </row>
    <row r="704" ht="10.5">
      <c r="EH704" s="69"/>
    </row>
    <row r="705" ht="10.5">
      <c r="EH705" s="69"/>
    </row>
    <row r="706" ht="10.5">
      <c r="EH706" s="69"/>
    </row>
    <row r="707" ht="10.5">
      <c r="EH707" s="69"/>
    </row>
    <row r="708" ht="10.5">
      <c r="EH708" s="69"/>
    </row>
    <row r="709" ht="10.5">
      <c r="EH709" s="69"/>
    </row>
    <row r="710" ht="10.5">
      <c r="EH710" s="69"/>
    </row>
    <row r="711" ht="10.5">
      <c r="EH711" s="69"/>
    </row>
    <row r="712" ht="10.5">
      <c r="EH712" s="69"/>
    </row>
    <row r="713" ht="10.5">
      <c r="EH713" s="69"/>
    </row>
    <row r="714" ht="10.5">
      <c r="EH714" s="69"/>
    </row>
    <row r="715" ht="10.5">
      <c r="EH715" s="69"/>
    </row>
    <row r="716" ht="10.5">
      <c r="EH716" s="69"/>
    </row>
    <row r="717" ht="10.5">
      <c r="EH717" s="69"/>
    </row>
    <row r="718" ht="10.5">
      <c r="EH718" s="69"/>
    </row>
    <row r="719" ht="10.5">
      <c r="EH719" s="69"/>
    </row>
    <row r="720" ht="10.5">
      <c r="EH720" s="69"/>
    </row>
    <row r="721" ht="10.5">
      <c r="EH721" s="69"/>
    </row>
    <row r="722" ht="10.5">
      <c r="EH722" s="69"/>
    </row>
    <row r="723" ht="10.5">
      <c r="EH723" s="69"/>
    </row>
    <row r="724" ht="10.5">
      <c r="EH724" s="69"/>
    </row>
    <row r="725" ht="10.5">
      <c r="EH725" s="69"/>
    </row>
    <row r="726" ht="10.5">
      <c r="EH726" s="69"/>
    </row>
  </sheetData>
  <sheetProtection password="DF54" sheet="1" objects="1" scenarios="1" formatCells="0" formatColumns="0" formatRows="0" insertColumns="0" insertRows="0" insertHyperlinks="0" deleteColumns="0"/>
  <mergeCells count="3824">
    <mergeCell ref="AG83:AG84"/>
    <mergeCell ref="AG79:AG80"/>
    <mergeCell ref="AG81:AG82"/>
    <mergeCell ref="AG75:AG76"/>
    <mergeCell ref="AG77:AG78"/>
    <mergeCell ref="AG71:AG72"/>
    <mergeCell ref="AG73:AG74"/>
    <mergeCell ref="AG32:AG33"/>
    <mergeCell ref="AG69:AG70"/>
    <mergeCell ref="AG28:AG29"/>
    <mergeCell ref="AG30:AG31"/>
    <mergeCell ref="AG24:AG25"/>
    <mergeCell ref="AG26:AG27"/>
    <mergeCell ref="AG20:AG21"/>
    <mergeCell ref="AG22:AG23"/>
    <mergeCell ref="AG16:AG17"/>
    <mergeCell ref="AG18:AG19"/>
    <mergeCell ref="AG12:AG13"/>
    <mergeCell ref="AG14:AG15"/>
    <mergeCell ref="AG8:AG9"/>
    <mergeCell ref="AG10:AG11"/>
    <mergeCell ref="AG4:AG5"/>
    <mergeCell ref="AG6:AG7"/>
    <mergeCell ref="AN34:AP34"/>
    <mergeCell ref="AN85:AP85"/>
    <mergeCell ref="AK83:AK84"/>
    <mergeCell ref="AJ79:AJ80"/>
    <mergeCell ref="AK79:AK80"/>
    <mergeCell ref="AJ81:AJ82"/>
    <mergeCell ref="AK81:AK82"/>
    <mergeCell ref="AK73:AK74"/>
    <mergeCell ref="K41:P41"/>
    <mergeCell ref="K42:P47"/>
    <mergeCell ref="K49:P49"/>
    <mergeCell ref="K50:P54"/>
    <mergeCell ref="E100:E101"/>
    <mergeCell ref="E90:E91"/>
    <mergeCell ref="E92:E93"/>
    <mergeCell ref="E94:E95"/>
    <mergeCell ref="E96:E97"/>
    <mergeCell ref="E81:E82"/>
    <mergeCell ref="E83:E84"/>
    <mergeCell ref="L69:L70"/>
    <mergeCell ref="L71:L72"/>
    <mergeCell ref="L73:L74"/>
    <mergeCell ref="L75:L76"/>
    <mergeCell ref="L77:L78"/>
    <mergeCell ref="L79:L80"/>
    <mergeCell ref="L81:L82"/>
    <mergeCell ref="L83:L84"/>
    <mergeCell ref="E73:E74"/>
    <mergeCell ref="E75:E76"/>
    <mergeCell ref="E77:E78"/>
    <mergeCell ref="E79:E80"/>
    <mergeCell ref="E71:E72"/>
    <mergeCell ref="E61:E62"/>
    <mergeCell ref="E63:E64"/>
    <mergeCell ref="E53:E54"/>
    <mergeCell ref="E55:E56"/>
    <mergeCell ref="E57:E58"/>
    <mergeCell ref="E59:E60"/>
    <mergeCell ref="L28:L29"/>
    <mergeCell ref="L30:L31"/>
    <mergeCell ref="L32:L33"/>
    <mergeCell ref="E69:E70"/>
    <mergeCell ref="E47:E48"/>
    <mergeCell ref="E49:E50"/>
    <mergeCell ref="E51:E52"/>
    <mergeCell ref="E41:E42"/>
    <mergeCell ref="E43:E44"/>
    <mergeCell ref="E45:E46"/>
    <mergeCell ref="L18:L19"/>
    <mergeCell ref="L4:L5"/>
    <mergeCell ref="L6:L7"/>
    <mergeCell ref="L8:L9"/>
    <mergeCell ref="L10:L11"/>
    <mergeCell ref="L22:L23"/>
    <mergeCell ref="L24:L25"/>
    <mergeCell ref="L26:L27"/>
    <mergeCell ref="E39:E40"/>
    <mergeCell ref="H39:H40"/>
    <mergeCell ref="G39:G40"/>
    <mergeCell ref="G32:G33"/>
    <mergeCell ref="H32:H33"/>
    <mergeCell ref="E32:E33"/>
    <mergeCell ref="F28:F29"/>
    <mergeCell ref="E4:E5"/>
    <mergeCell ref="E6:E7"/>
    <mergeCell ref="E8:E9"/>
    <mergeCell ref="E10:E11"/>
    <mergeCell ref="DU61:DU62"/>
    <mergeCell ref="DV61:DV62"/>
    <mergeCell ref="DW61:DW62"/>
    <mergeCell ref="DU63:DU64"/>
    <mergeCell ref="DV63:DV64"/>
    <mergeCell ref="DW63:DW64"/>
    <mergeCell ref="DU57:DU58"/>
    <mergeCell ref="DV57:DV58"/>
    <mergeCell ref="DW57:DW58"/>
    <mergeCell ref="DU59:DU60"/>
    <mergeCell ref="DV59:DV60"/>
    <mergeCell ref="DW59:DW60"/>
    <mergeCell ref="DU53:DU54"/>
    <mergeCell ref="DV53:DV54"/>
    <mergeCell ref="DW53:DW54"/>
    <mergeCell ref="DU55:DU56"/>
    <mergeCell ref="DV55:DV56"/>
    <mergeCell ref="DW55:DW56"/>
    <mergeCell ref="DU49:DU50"/>
    <mergeCell ref="DV49:DV50"/>
    <mergeCell ref="DW49:DW50"/>
    <mergeCell ref="DU51:DU52"/>
    <mergeCell ref="DV51:DV52"/>
    <mergeCell ref="DW51:DW52"/>
    <mergeCell ref="DW45:DW46"/>
    <mergeCell ref="DU47:DU48"/>
    <mergeCell ref="DV47:DV48"/>
    <mergeCell ref="DW47:DW48"/>
    <mergeCell ref="DP100:DP101"/>
    <mergeCell ref="DU86:DW86"/>
    <mergeCell ref="DU37:DU38"/>
    <mergeCell ref="DV37:DV38"/>
    <mergeCell ref="DW37:DW38"/>
    <mergeCell ref="DU39:DU40"/>
    <mergeCell ref="DV39:DV40"/>
    <mergeCell ref="DW39:DW40"/>
    <mergeCell ref="DU41:DU42"/>
    <mergeCell ref="DV45:DV46"/>
    <mergeCell ref="DP92:DP93"/>
    <mergeCell ref="DP94:DP95"/>
    <mergeCell ref="DP96:DP97"/>
    <mergeCell ref="DP98:DP99"/>
    <mergeCell ref="EA81:EA82"/>
    <mergeCell ref="EA83:EA84"/>
    <mergeCell ref="DP90:DP91"/>
    <mergeCell ref="DU88:DU89"/>
    <mergeCell ref="DV88:DV89"/>
    <mergeCell ref="DW88:DW89"/>
    <mergeCell ref="DU90:DU91"/>
    <mergeCell ref="DV90:DV91"/>
    <mergeCell ref="DW90:DW91"/>
    <mergeCell ref="DR81:DR82"/>
    <mergeCell ref="DU69:DW69"/>
    <mergeCell ref="DY75:DY76"/>
    <mergeCell ref="DZ75:DZ76"/>
    <mergeCell ref="EA77:EA78"/>
    <mergeCell ref="DY77:DY78"/>
    <mergeCell ref="DZ77:DZ78"/>
    <mergeCell ref="EA71:EA72"/>
    <mergeCell ref="EA73:EA74"/>
    <mergeCell ref="EA75:EA76"/>
    <mergeCell ref="DP57:DP58"/>
    <mergeCell ref="DP59:DP60"/>
    <mergeCell ref="DP61:DP62"/>
    <mergeCell ref="DP71:DP72"/>
    <mergeCell ref="DP49:DP50"/>
    <mergeCell ref="DP51:DP52"/>
    <mergeCell ref="DP53:DP54"/>
    <mergeCell ref="DP55:DP56"/>
    <mergeCell ref="DP41:DP42"/>
    <mergeCell ref="DP43:DP44"/>
    <mergeCell ref="DP45:DP46"/>
    <mergeCell ref="DP47:DP48"/>
    <mergeCell ref="EA32:EA33"/>
    <mergeCell ref="DP37:DP38"/>
    <mergeCell ref="DP88:DP89"/>
    <mergeCell ref="DV41:DV42"/>
    <mergeCell ref="DW41:DW42"/>
    <mergeCell ref="DU43:DU44"/>
    <mergeCell ref="DV43:DV44"/>
    <mergeCell ref="DW43:DW44"/>
    <mergeCell ref="DU45:DU46"/>
    <mergeCell ref="DP39:DP40"/>
    <mergeCell ref="EA24:EA25"/>
    <mergeCell ref="EA26:EA27"/>
    <mergeCell ref="EA28:EA29"/>
    <mergeCell ref="EA30:EA31"/>
    <mergeCell ref="EA16:EA17"/>
    <mergeCell ref="EA18:EA19"/>
    <mergeCell ref="EA20:EA21"/>
    <mergeCell ref="EA22:EA23"/>
    <mergeCell ref="EA8:EA9"/>
    <mergeCell ref="EA10:EA11"/>
    <mergeCell ref="EA12:EA13"/>
    <mergeCell ref="EA14:EA15"/>
    <mergeCell ref="DP26:DP27"/>
    <mergeCell ref="DP28:DP29"/>
    <mergeCell ref="DP30:DP31"/>
    <mergeCell ref="DP32:DP33"/>
    <mergeCell ref="DP8:DP9"/>
    <mergeCell ref="DP10:DP11"/>
    <mergeCell ref="DP12:DP13"/>
    <mergeCell ref="DP24:DP25"/>
    <mergeCell ref="DT100:DT101"/>
    <mergeCell ref="EB69:EE69"/>
    <mergeCell ref="EE71:EE72"/>
    <mergeCell ref="EE73:EE74"/>
    <mergeCell ref="EE75:EE76"/>
    <mergeCell ref="EE77:EE78"/>
    <mergeCell ref="EE79:EE80"/>
    <mergeCell ref="EE81:EE82"/>
    <mergeCell ref="EE83:EE84"/>
    <mergeCell ref="DX69:EA69"/>
    <mergeCell ref="DT92:DT93"/>
    <mergeCell ref="DT94:DT95"/>
    <mergeCell ref="DT96:DT97"/>
    <mergeCell ref="DT98:DT99"/>
    <mergeCell ref="DT77:DT78"/>
    <mergeCell ref="DT79:DT80"/>
    <mergeCell ref="DT81:DT82"/>
    <mergeCell ref="DT83:DT84"/>
    <mergeCell ref="DQ63:DQ64"/>
    <mergeCell ref="DR63:DR64"/>
    <mergeCell ref="DS63:DS64"/>
    <mergeCell ref="DR71:DR72"/>
    <mergeCell ref="DS71:DS72"/>
    <mergeCell ref="DT71:DT72"/>
    <mergeCell ref="DT73:DT74"/>
    <mergeCell ref="DT75:DT76"/>
    <mergeCell ref="DQ69:DT69"/>
    <mergeCell ref="DR73:DR74"/>
    <mergeCell ref="DS73:DS74"/>
    <mergeCell ref="DR75:DR76"/>
    <mergeCell ref="DS75:DS76"/>
    <mergeCell ref="DT57:DT58"/>
    <mergeCell ref="DT59:DT60"/>
    <mergeCell ref="DT61:DT62"/>
    <mergeCell ref="DT63:DT64"/>
    <mergeCell ref="CT77:CT78"/>
    <mergeCell ref="DT39:DT40"/>
    <mergeCell ref="DT41:DT42"/>
    <mergeCell ref="DT43:DT44"/>
    <mergeCell ref="DT45:DT46"/>
    <mergeCell ref="DT47:DT48"/>
    <mergeCell ref="DT49:DT50"/>
    <mergeCell ref="DT51:DT52"/>
    <mergeCell ref="DT53:DT54"/>
    <mergeCell ref="DT55:DT56"/>
    <mergeCell ref="CT79:CT80"/>
    <mergeCell ref="CU79:CU80"/>
    <mergeCell ref="CV79:CV80"/>
    <mergeCell ref="CT81:CT82"/>
    <mergeCell ref="CU81:CU82"/>
    <mergeCell ref="CV81:CV82"/>
    <mergeCell ref="CS69:CV69"/>
    <mergeCell ref="CS32:CS33"/>
    <mergeCell ref="CU77:CU78"/>
    <mergeCell ref="CV77:CV78"/>
    <mergeCell ref="CT73:CT74"/>
    <mergeCell ref="CU73:CU74"/>
    <mergeCell ref="CV73:CV74"/>
    <mergeCell ref="CT75:CT76"/>
    <mergeCell ref="CU75:CU76"/>
    <mergeCell ref="CV75:CV76"/>
    <mergeCell ref="CT28:CT29"/>
    <mergeCell ref="CU28:CU29"/>
    <mergeCell ref="CV28:CV29"/>
    <mergeCell ref="CT30:CT31"/>
    <mergeCell ref="CU30:CU31"/>
    <mergeCell ref="CV30:CV31"/>
    <mergeCell ref="CT24:CT25"/>
    <mergeCell ref="CU24:CU25"/>
    <mergeCell ref="CV24:CV25"/>
    <mergeCell ref="CT26:CT27"/>
    <mergeCell ref="CU26:CU27"/>
    <mergeCell ref="CV26:CV27"/>
    <mergeCell ref="CT20:CT21"/>
    <mergeCell ref="CU20:CU21"/>
    <mergeCell ref="CV20:CV21"/>
    <mergeCell ref="CT22:CT23"/>
    <mergeCell ref="CU22:CU23"/>
    <mergeCell ref="CV22:CV23"/>
    <mergeCell ref="CT16:CT17"/>
    <mergeCell ref="CU16:CU17"/>
    <mergeCell ref="CV16:CV17"/>
    <mergeCell ref="CT18:CT19"/>
    <mergeCell ref="CU18:CU19"/>
    <mergeCell ref="CV18:CV19"/>
    <mergeCell ref="CT12:CT13"/>
    <mergeCell ref="CU12:CU13"/>
    <mergeCell ref="CV12:CV13"/>
    <mergeCell ref="CT14:CT15"/>
    <mergeCell ref="CU14:CU15"/>
    <mergeCell ref="CV14:CV15"/>
    <mergeCell ref="CT8:CT9"/>
    <mergeCell ref="CU8:CU9"/>
    <mergeCell ref="CV8:CV9"/>
    <mergeCell ref="CT10:CT11"/>
    <mergeCell ref="CU10:CU11"/>
    <mergeCell ref="CV10:CV11"/>
    <mergeCell ref="CT6:CT7"/>
    <mergeCell ref="CU6:CU7"/>
    <mergeCell ref="CV6:CV7"/>
    <mergeCell ref="CS4:CV4"/>
    <mergeCell ref="CS6:CS7"/>
    <mergeCell ref="CP81:CP82"/>
    <mergeCell ref="CQ81:CQ82"/>
    <mergeCell ref="CR81:CR82"/>
    <mergeCell ref="CP83:CP84"/>
    <mergeCell ref="CQ83:CQ84"/>
    <mergeCell ref="CR83:CR84"/>
    <mergeCell ref="CP77:CP78"/>
    <mergeCell ref="CQ77:CQ78"/>
    <mergeCell ref="CR77:CR78"/>
    <mergeCell ref="CP79:CP80"/>
    <mergeCell ref="CQ79:CQ80"/>
    <mergeCell ref="CR79:CR80"/>
    <mergeCell ref="CQ73:CQ74"/>
    <mergeCell ref="CR73:CR74"/>
    <mergeCell ref="CP75:CP76"/>
    <mergeCell ref="CQ75:CQ76"/>
    <mergeCell ref="CR75:CR76"/>
    <mergeCell ref="CQ71:CQ72"/>
    <mergeCell ref="CR71:CR72"/>
    <mergeCell ref="CO69:CR69"/>
    <mergeCell ref="CO71:CO72"/>
    <mergeCell ref="CQ28:CQ29"/>
    <mergeCell ref="CR28:CR29"/>
    <mergeCell ref="CP30:CP31"/>
    <mergeCell ref="CQ30:CQ31"/>
    <mergeCell ref="CR30:CR31"/>
    <mergeCell ref="CQ24:CQ25"/>
    <mergeCell ref="CR24:CR25"/>
    <mergeCell ref="CP26:CP27"/>
    <mergeCell ref="CQ26:CQ27"/>
    <mergeCell ref="CR26:CR27"/>
    <mergeCell ref="CQ20:CQ21"/>
    <mergeCell ref="CR20:CR21"/>
    <mergeCell ref="CP22:CP23"/>
    <mergeCell ref="CQ22:CQ23"/>
    <mergeCell ref="CR22:CR23"/>
    <mergeCell ref="CQ16:CQ17"/>
    <mergeCell ref="CR16:CR17"/>
    <mergeCell ref="CP18:CP19"/>
    <mergeCell ref="CQ18:CQ19"/>
    <mergeCell ref="CR18:CR19"/>
    <mergeCell ref="CQ12:CQ13"/>
    <mergeCell ref="CR12:CR13"/>
    <mergeCell ref="CP14:CP15"/>
    <mergeCell ref="CQ14:CQ15"/>
    <mergeCell ref="CR14:CR15"/>
    <mergeCell ref="CL83:CL84"/>
    <mergeCell ref="CM83:CM84"/>
    <mergeCell ref="CN83:CN84"/>
    <mergeCell ref="CP12:CP13"/>
    <mergeCell ref="CP16:CP17"/>
    <mergeCell ref="CP20:CP21"/>
    <mergeCell ref="CP24:CP25"/>
    <mergeCell ref="CP28:CP29"/>
    <mergeCell ref="CP71:CP72"/>
    <mergeCell ref="CP73:CP74"/>
    <mergeCell ref="CL79:CL80"/>
    <mergeCell ref="CM79:CM80"/>
    <mergeCell ref="CN79:CN80"/>
    <mergeCell ref="CL81:CL82"/>
    <mergeCell ref="CM81:CM82"/>
    <mergeCell ref="CN81:CN82"/>
    <mergeCell ref="CL30:CL31"/>
    <mergeCell ref="CM30:CM31"/>
    <mergeCell ref="CN30:CN31"/>
    <mergeCell ref="CL71:CL72"/>
    <mergeCell ref="CM71:CM72"/>
    <mergeCell ref="CN71:CN72"/>
    <mergeCell ref="CK69:CN69"/>
    <mergeCell ref="CK71:CK72"/>
    <mergeCell ref="CL26:CL27"/>
    <mergeCell ref="CM26:CM27"/>
    <mergeCell ref="CN26:CN27"/>
    <mergeCell ref="CL28:CL29"/>
    <mergeCell ref="CM28:CM29"/>
    <mergeCell ref="CN28:CN29"/>
    <mergeCell ref="CL22:CL23"/>
    <mergeCell ref="CM22:CM23"/>
    <mergeCell ref="CN22:CN23"/>
    <mergeCell ref="CL24:CL25"/>
    <mergeCell ref="CM24:CM25"/>
    <mergeCell ref="CN24:CN25"/>
    <mergeCell ref="CL18:CL19"/>
    <mergeCell ref="CM18:CM19"/>
    <mergeCell ref="CN18:CN19"/>
    <mergeCell ref="CL20:CL21"/>
    <mergeCell ref="CM20:CM21"/>
    <mergeCell ref="CN20:CN21"/>
    <mergeCell ref="CM14:CM15"/>
    <mergeCell ref="CN14:CN15"/>
    <mergeCell ref="CL16:CL17"/>
    <mergeCell ref="CM16:CM17"/>
    <mergeCell ref="CN16:CN17"/>
    <mergeCell ref="CL8:CL9"/>
    <mergeCell ref="CM8:CM9"/>
    <mergeCell ref="CN8:CN9"/>
    <mergeCell ref="CL10:CL11"/>
    <mergeCell ref="CM10:CM11"/>
    <mergeCell ref="CN10:CN11"/>
    <mergeCell ref="CL12:CL13"/>
    <mergeCell ref="CM12:CM13"/>
    <mergeCell ref="CN12:CN13"/>
    <mergeCell ref="CH79:CH80"/>
    <mergeCell ref="CI79:CI80"/>
    <mergeCell ref="CJ79:CJ80"/>
    <mergeCell ref="CG69:CJ69"/>
    <mergeCell ref="CH73:CH74"/>
    <mergeCell ref="CI73:CI74"/>
    <mergeCell ref="CJ73:CJ74"/>
    <mergeCell ref="CH81:CH82"/>
    <mergeCell ref="CI81:CI82"/>
    <mergeCell ref="CJ81:CJ82"/>
    <mergeCell ref="CH75:CH76"/>
    <mergeCell ref="CI75:CI76"/>
    <mergeCell ref="CJ75:CJ76"/>
    <mergeCell ref="CH77:CH78"/>
    <mergeCell ref="CI77:CI78"/>
    <mergeCell ref="CJ77:CJ78"/>
    <mergeCell ref="CG71:CG72"/>
    <mergeCell ref="CH71:CH72"/>
    <mergeCell ref="CI71:CI72"/>
    <mergeCell ref="CJ71:CJ72"/>
    <mergeCell ref="CH24:CH25"/>
    <mergeCell ref="CI24:CI25"/>
    <mergeCell ref="CJ24:CJ25"/>
    <mergeCell ref="CH26:CH27"/>
    <mergeCell ref="CI26:CI27"/>
    <mergeCell ref="CJ26:CJ27"/>
    <mergeCell ref="CH20:CH21"/>
    <mergeCell ref="CI20:CI21"/>
    <mergeCell ref="CJ20:CJ21"/>
    <mergeCell ref="CH22:CH23"/>
    <mergeCell ref="CI22:CI23"/>
    <mergeCell ref="CJ22:CJ23"/>
    <mergeCell ref="CH16:CH17"/>
    <mergeCell ref="CI16:CI17"/>
    <mergeCell ref="CJ16:CJ17"/>
    <mergeCell ref="CH18:CH19"/>
    <mergeCell ref="CI18:CI19"/>
    <mergeCell ref="CJ18:CJ19"/>
    <mergeCell ref="CI12:CI13"/>
    <mergeCell ref="CJ12:CJ13"/>
    <mergeCell ref="CH14:CH15"/>
    <mergeCell ref="CI14:CI15"/>
    <mergeCell ref="CJ14:CJ15"/>
    <mergeCell ref="CH6:CH7"/>
    <mergeCell ref="CI6:CI7"/>
    <mergeCell ref="CJ6:CJ7"/>
    <mergeCell ref="CH8:CH9"/>
    <mergeCell ref="CI8:CI9"/>
    <mergeCell ref="CJ8:CJ9"/>
    <mergeCell ref="CI10:CI11"/>
    <mergeCell ref="CJ10:CJ11"/>
    <mergeCell ref="CD79:CD80"/>
    <mergeCell ref="CE79:CE80"/>
    <mergeCell ref="CF79:CF80"/>
    <mergeCell ref="CD73:CD74"/>
    <mergeCell ref="CE73:CE74"/>
    <mergeCell ref="CF73:CF74"/>
    <mergeCell ref="CD32:CD33"/>
    <mergeCell ref="CH12:CH13"/>
    <mergeCell ref="CE81:CE82"/>
    <mergeCell ref="CF81:CF82"/>
    <mergeCell ref="CD75:CD76"/>
    <mergeCell ref="CE75:CE76"/>
    <mergeCell ref="CF75:CF76"/>
    <mergeCell ref="CD77:CD78"/>
    <mergeCell ref="CE77:CE78"/>
    <mergeCell ref="CF77:CF78"/>
    <mergeCell ref="CC69:CF69"/>
    <mergeCell ref="CC32:CC33"/>
    <mergeCell ref="CC71:CC72"/>
    <mergeCell ref="CD71:CD72"/>
    <mergeCell ref="CE71:CE72"/>
    <mergeCell ref="CF71:CF72"/>
    <mergeCell ref="CD30:CD31"/>
    <mergeCell ref="CE30:CE31"/>
    <mergeCell ref="CF30:CF31"/>
    <mergeCell ref="CE32:CE33"/>
    <mergeCell ref="CF32:CF33"/>
    <mergeCell ref="CF26:CF27"/>
    <mergeCell ref="CD28:CD29"/>
    <mergeCell ref="CE28:CE29"/>
    <mergeCell ref="CF28:CF29"/>
    <mergeCell ref="CD26:CD27"/>
    <mergeCell ref="CE26:CE27"/>
    <mergeCell ref="CF22:CF23"/>
    <mergeCell ref="CD24:CD25"/>
    <mergeCell ref="CE24:CE25"/>
    <mergeCell ref="CF24:CF25"/>
    <mergeCell ref="CD22:CD23"/>
    <mergeCell ref="CE22:CE23"/>
    <mergeCell ref="CD20:CD21"/>
    <mergeCell ref="CE20:CE21"/>
    <mergeCell ref="CF20:CF21"/>
    <mergeCell ref="CD18:CD19"/>
    <mergeCell ref="BZ81:BZ82"/>
    <mergeCell ref="CA81:CA82"/>
    <mergeCell ref="CB81:CB82"/>
    <mergeCell ref="BZ83:BZ84"/>
    <mergeCell ref="CA83:CA84"/>
    <mergeCell ref="CB83:CB84"/>
    <mergeCell ref="BZ77:BZ78"/>
    <mergeCell ref="CA77:CA78"/>
    <mergeCell ref="CB77:CB78"/>
    <mergeCell ref="BZ79:BZ80"/>
    <mergeCell ref="CA79:CA80"/>
    <mergeCell ref="CB79:CB80"/>
    <mergeCell ref="CA71:CA72"/>
    <mergeCell ref="CB71:CB72"/>
    <mergeCell ref="BZ75:BZ76"/>
    <mergeCell ref="CA75:CA76"/>
    <mergeCell ref="CB75:CB76"/>
    <mergeCell ref="BZ73:BZ74"/>
    <mergeCell ref="CA73:CA74"/>
    <mergeCell ref="CB73:CB74"/>
    <mergeCell ref="BZ71:BZ72"/>
    <mergeCell ref="BZ30:BZ31"/>
    <mergeCell ref="CA30:CA31"/>
    <mergeCell ref="CB30:CB31"/>
    <mergeCell ref="BZ32:BZ33"/>
    <mergeCell ref="CA32:CA33"/>
    <mergeCell ref="CB32:CB33"/>
    <mergeCell ref="BZ28:BZ29"/>
    <mergeCell ref="BZ26:BZ27"/>
    <mergeCell ref="CA26:CA27"/>
    <mergeCell ref="CB26:CB27"/>
    <mergeCell ref="CA28:CA29"/>
    <mergeCell ref="CB28:CB29"/>
    <mergeCell ref="CA8:CA9"/>
    <mergeCell ref="CB8:CB9"/>
    <mergeCell ref="BZ10:BZ11"/>
    <mergeCell ref="CA10:CA11"/>
    <mergeCell ref="CB10:CB11"/>
    <mergeCell ref="BZ8:BZ9"/>
    <mergeCell ref="BZ14:BZ15"/>
    <mergeCell ref="CA14:CA15"/>
    <mergeCell ref="CB14:CB15"/>
    <mergeCell ref="BZ12:BZ13"/>
    <mergeCell ref="CK6:CK7"/>
    <mergeCell ref="CO6:CO7"/>
    <mergeCell ref="CC12:CC13"/>
    <mergeCell ref="CO10:CO11"/>
    <mergeCell ref="CO12:CO13"/>
    <mergeCell ref="CD6:CD7"/>
    <mergeCell ref="CD8:CD9"/>
    <mergeCell ref="CD10:CD11"/>
    <mergeCell ref="CF12:CF13"/>
    <mergeCell ref="CH10:CH11"/>
    <mergeCell ref="CG14:CG15"/>
    <mergeCell ref="CD14:CD15"/>
    <mergeCell ref="CF14:CF15"/>
    <mergeCell ref="CE12:CE13"/>
    <mergeCell ref="CE14:CE15"/>
    <mergeCell ref="CG12:CG13"/>
    <mergeCell ref="CE10:CE11"/>
    <mergeCell ref="CF10:CF11"/>
    <mergeCell ref="CD12:CD13"/>
    <mergeCell ref="BZ18:BZ19"/>
    <mergeCell ref="CA18:CA19"/>
    <mergeCell ref="CB18:CB19"/>
    <mergeCell ref="BZ16:BZ17"/>
    <mergeCell ref="CA16:CA17"/>
    <mergeCell ref="CA12:CA13"/>
    <mergeCell ref="CB12:CB13"/>
    <mergeCell ref="BV79:BV80"/>
    <mergeCell ref="BW79:BW80"/>
    <mergeCell ref="BX79:BX80"/>
    <mergeCell ref="BV81:BV82"/>
    <mergeCell ref="BW81:BW82"/>
    <mergeCell ref="BX81:BX82"/>
    <mergeCell ref="BW73:BW74"/>
    <mergeCell ref="BX73:BX74"/>
    <mergeCell ref="BV75:BV76"/>
    <mergeCell ref="BW75:BW76"/>
    <mergeCell ref="BX75:BX76"/>
    <mergeCell ref="BV77:BV78"/>
    <mergeCell ref="BW77:BW78"/>
    <mergeCell ref="BX77:BX78"/>
    <mergeCell ref="BV28:BV29"/>
    <mergeCell ref="BW28:BW29"/>
    <mergeCell ref="BX28:BX29"/>
    <mergeCell ref="BV30:BV31"/>
    <mergeCell ref="BW30:BW31"/>
    <mergeCell ref="BX30:BX31"/>
    <mergeCell ref="BV73:BV74"/>
    <mergeCell ref="BV24:BV25"/>
    <mergeCell ref="BW24:BW25"/>
    <mergeCell ref="BX24:BX25"/>
    <mergeCell ref="BV26:BV27"/>
    <mergeCell ref="BW26:BW27"/>
    <mergeCell ref="BX26:BX27"/>
    <mergeCell ref="BV20:BV21"/>
    <mergeCell ref="BW20:BW21"/>
    <mergeCell ref="BX20:BX21"/>
    <mergeCell ref="BV22:BV23"/>
    <mergeCell ref="BW22:BW23"/>
    <mergeCell ref="BX22:BX23"/>
    <mergeCell ref="BV16:BV17"/>
    <mergeCell ref="BW16:BW17"/>
    <mergeCell ref="BX16:BX17"/>
    <mergeCell ref="BV18:BV19"/>
    <mergeCell ref="BW18:BW19"/>
    <mergeCell ref="BX18:BX19"/>
    <mergeCell ref="BV12:BV13"/>
    <mergeCell ref="BW12:BW13"/>
    <mergeCell ref="BX12:BX13"/>
    <mergeCell ref="BV14:BV15"/>
    <mergeCell ref="BW14:BW15"/>
    <mergeCell ref="BX14:BX15"/>
    <mergeCell ref="BV8:BV9"/>
    <mergeCell ref="BW8:BW9"/>
    <mergeCell ref="BX8:BX9"/>
    <mergeCell ref="BV10:BV11"/>
    <mergeCell ref="BW10:BW11"/>
    <mergeCell ref="BX10:BX11"/>
    <mergeCell ref="BQ24:BQ25"/>
    <mergeCell ref="BQ26:BQ27"/>
    <mergeCell ref="BQ28:BQ29"/>
    <mergeCell ref="BQ30:BQ31"/>
    <mergeCell ref="BQ16:BQ17"/>
    <mergeCell ref="BQ18:BQ19"/>
    <mergeCell ref="BQ20:BQ21"/>
    <mergeCell ref="BQ22:BQ23"/>
    <mergeCell ref="BQ8:BQ9"/>
    <mergeCell ref="BQ10:BQ11"/>
    <mergeCell ref="BQ12:BQ13"/>
    <mergeCell ref="BQ14:BQ15"/>
    <mergeCell ref="BR79:BR80"/>
    <mergeCell ref="BS79:BS80"/>
    <mergeCell ref="BT79:BT80"/>
    <mergeCell ref="BR81:BR82"/>
    <mergeCell ref="BS81:BS82"/>
    <mergeCell ref="BT81:BT82"/>
    <mergeCell ref="BR75:BR76"/>
    <mergeCell ref="BS75:BS76"/>
    <mergeCell ref="BT75:BT76"/>
    <mergeCell ref="BR77:BR78"/>
    <mergeCell ref="BS77:BS78"/>
    <mergeCell ref="BT77:BT78"/>
    <mergeCell ref="BY4:CB4"/>
    <mergeCell ref="BU69:BX69"/>
    <mergeCell ref="BY69:CB69"/>
    <mergeCell ref="BR73:BR74"/>
    <mergeCell ref="BS73:BS74"/>
    <mergeCell ref="BT73:BT74"/>
    <mergeCell ref="BV6:BV7"/>
    <mergeCell ref="BW6:BW7"/>
    <mergeCell ref="BX6:BX7"/>
    <mergeCell ref="BU4:BX4"/>
    <mergeCell ref="BR28:BR29"/>
    <mergeCell ref="BS28:BS29"/>
    <mergeCell ref="BT28:BT29"/>
    <mergeCell ref="BR30:BR31"/>
    <mergeCell ref="BS30:BS31"/>
    <mergeCell ref="BT30:BT31"/>
    <mergeCell ref="BR24:BR25"/>
    <mergeCell ref="BS24:BS25"/>
    <mergeCell ref="BT24:BT25"/>
    <mergeCell ref="BR26:BR27"/>
    <mergeCell ref="BS26:BS27"/>
    <mergeCell ref="BT26:BT27"/>
    <mergeCell ref="BR20:BR21"/>
    <mergeCell ref="BS20:BS21"/>
    <mergeCell ref="BT20:BT21"/>
    <mergeCell ref="BR22:BR23"/>
    <mergeCell ref="BS22:BS23"/>
    <mergeCell ref="BT22:BT23"/>
    <mergeCell ref="BR16:BR17"/>
    <mergeCell ref="BS16:BS17"/>
    <mergeCell ref="BT16:BT17"/>
    <mergeCell ref="BR18:BR19"/>
    <mergeCell ref="BS18:BS19"/>
    <mergeCell ref="BT18:BT19"/>
    <mergeCell ref="BR10:BR11"/>
    <mergeCell ref="BR14:BR15"/>
    <mergeCell ref="BS14:BS15"/>
    <mergeCell ref="BT14:BT15"/>
    <mergeCell ref="DQ88:DQ89"/>
    <mergeCell ref="DR88:DR89"/>
    <mergeCell ref="BR8:BR9"/>
    <mergeCell ref="BS8:BS9"/>
    <mergeCell ref="BT8:BT9"/>
    <mergeCell ref="BS10:BS11"/>
    <mergeCell ref="BT10:BT11"/>
    <mergeCell ref="BR12:BR13"/>
    <mergeCell ref="BS12:BS13"/>
    <mergeCell ref="BT12:BT13"/>
    <mergeCell ref="DO83:DO84"/>
    <mergeCell ref="DQ83:DQ84"/>
    <mergeCell ref="DR83:DR84"/>
    <mergeCell ref="DS83:DS84"/>
    <mergeCell ref="DP83:DP84"/>
    <mergeCell ref="EF83:EF84"/>
    <mergeCell ref="DV83:DV84"/>
    <mergeCell ref="EB83:EB84"/>
    <mergeCell ref="EC83:EC84"/>
    <mergeCell ref="ED83:ED84"/>
    <mergeCell ref="DY83:DY84"/>
    <mergeCell ref="DZ83:DZ84"/>
    <mergeCell ref="DU98:DU99"/>
    <mergeCell ref="DV98:DV99"/>
    <mergeCell ref="DW98:DW99"/>
    <mergeCell ref="DU94:DU95"/>
    <mergeCell ref="DV94:DV95"/>
    <mergeCell ref="DW94:DW95"/>
    <mergeCell ref="DU96:DU97"/>
    <mergeCell ref="DU100:DU101"/>
    <mergeCell ref="DV100:DV101"/>
    <mergeCell ref="DW100:DW101"/>
    <mergeCell ref="DW83:DW84"/>
    <mergeCell ref="DV96:DV97"/>
    <mergeCell ref="DW96:DW97"/>
    <mergeCell ref="DU92:DU93"/>
    <mergeCell ref="DV92:DV93"/>
    <mergeCell ref="DW92:DW93"/>
    <mergeCell ref="DU83:DU84"/>
    <mergeCell ref="DL83:DL84"/>
    <mergeCell ref="DM83:DM84"/>
    <mergeCell ref="DH83:DH84"/>
    <mergeCell ref="DI83:DI84"/>
    <mergeCell ref="DJ83:DJ84"/>
    <mergeCell ref="DK83:DK84"/>
    <mergeCell ref="DD83:DD84"/>
    <mergeCell ref="DE83:DE84"/>
    <mergeCell ref="DF83:DF84"/>
    <mergeCell ref="DG83:DG84"/>
    <mergeCell ref="CZ83:CZ84"/>
    <mergeCell ref="DA83:DA84"/>
    <mergeCell ref="DB83:DB84"/>
    <mergeCell ref="DC83:DC84"/>
    <mergeCell ref="CS83:CS84"/>
    <mergeCell ref="CW83:CW84"/>
    <mergeCell ref="CX83:CX84"/>
    <mergeCell ref="CY83:CY84"/>
    <mergeCell ref="CT83:CT84"/>
    <mergeCell ref="CU83:CU84"/>
    <mergeCell ref="CV83:CV84"/>
    <mergeCell ref="CC83:CC84"/>
    <mergeCell ref="CG83:CG84"/>
    <mergeCell ref="CK83:CK84"/>
    <mergeCell ref="CO83:CO84"/>
    <mergeCell ref="CD83:CD84"/>
    <mergeCell ref="CE83:CE84"/>
    <mergeCell ref="CF83:CF84"/>
    <mergeCell ref="CH83:CH84"/>
    <mergeCell ref="CI83:CI84"/>
    <mergeCell ref="CJ83:CJ84"/>
    <mergeCell ref="BP83:BP84"/>
    <mergeCell ref="BQ83:BQ84"/>
    <mergeCell ref="BU83:BU84"/>
    <mergeCell ref="BY83:BY84"/>
    <mergeCell ref="BV83:BV84"/>
    <mergeCell ref="BW83:BW84"/>
    <mergeCell ref="BX83:BX84"/>
    <mergeCell ref="BR83:BR84"/>
    <mergeCell ref="BS83:BS84"/>
    <mergeCell ref="BT83:BT84"/>
    <mergeCell ref="BL83:BL84"/>
    <mergeCell ref="BM83:BM84"/>
    <mergeCell ref="BN83:BN84"/>
    <mergeCell ref="BO83:BO84"/>
    <mergeCell ref="CW81:CW82"/>
    <mergeCell ref="CX81:CX82"/>
    <mergeCell ref="CY81:CY82"/>
    <mergeCell ref="CZ81:CZ82"/>
    <mergeCell ref="CW79:CW80"/>
    <mergeCell ref="CX79:CX80"/>
    <mergeCell ref="CY79:CY80"/>
    <mergeCell ref="CZ79:CZ80"/>
    <mergeCell ref="CW77:CW78"/>
    <mergeCell ref="CX77:CX78"/>
    <mergeCell ref="CY77:CY78"/>
    <mergeCell ref="CZ77:CZ78"/>
    <mergeCell ref="CW75:CW76"/>
    <mergeCell ref="CX75:CX76"/>
    <mergeCell ref="CY75:CY76"/>
    <mergeCell ref="CZ75:CZ76"/>
    <mergeCell ref="CW73:CW74"/>
    <mergeCell ref="CX73:CX74"/>
    <mergeCell ref="CY73:CY74"/>
    <mergeCell ref="CZ73:CZ74"/>
    <mergeCell ref="CY32:CY33"/>
    <mergeCell ref="CZ32:CZ33"/>
    <mergeCell ref="CS71:CS72"/>
    <mergeCell ref="CW71:CW72"/>
    <mergeCell ref="CX71:CX72"/>
    <mergeCell ref="CY71:CY72"/>
    <mergeCell ref="CT71:CT72"/>
    <mergeCell ref="CU71:CU72"/>
    <mergeCell ref="CV71:CV72"/>
    <mergeCell ref="CZ71:CZ72"/>
    <mergeCell ref="CR32:CR33"/>
    <mergeCell ref="CP32:CP33"/>
    <mergeCell ref="CQ32:CQ33"/>
    <mergeCell ref="CX32:CX33"/>
    <mergeCell ref="CW32:CW33"/>
    <mergeCell ref="CT32:CT33"/>
    <mergeCell ref="CU32:CU33"/>
    <mergeCell ref="CV32:CV33"/>
    <mergeCell ref="CG32:CG33"/>
    <mergeCell ref="CK32:CK33"/>
    <mergeCell ref="CO32:CO33"/>
    <mergeCell ref="CM32:CM33"/>
    <mergeCell ref="CN32:CN33"/>
    <mergeCell ref="CH32:CH33"/>
    <mergeCell ref="CI32:CI33"/>
    <mergeCell ref="CJ32:CJ33"/>
    <mergeCell ref="CL32:CL33"/>
    <mergeCell ref="BQ32:BQ33"/>
    <mergeCell ref="BU32:BU33"/>
    <mergeCell ref="BY32:BY33"/>
    <mergeCell ref="BV32:BV33"/>
    <mergeCell ref="BW32:BW33"/>
    <mergeCell ref="BX32:BX33"/>
    <mergeCell ref="BR32:BR33"/>
    <mergeCell ref="BS32:BS33"/>
    <mergeCell ref="BT32:BT33"/>
    <mergeCell ref="BM32:BM33"/>
    <mergeCell ref="BN32:BN33"/>
    <mergeCell ref="BO32:BO33"/>
    <mergeCell ref="BP32:BP33"/>
    <mergeCell ref="CW30:CW31"/>
    <mergeCell ref="CX30:CX31"/>
    <mergeCell ref="CY30:CY31"/>
    <mergeCell ref="CZ30:CZ31"/>
    <mergeCell ref="CW28:CW29"/>
    <mergeCell ref="CX28:CX29"/>
    <mergeCell ref="CY28:CY29"/>
    <mergeCell ref="CZ28:CZ29"/>
    <mergeCell ref="CW26:CW27"/>
    <mergeCell ref="CX26:CX27"/>
    <mergeCell ref="CY26:CY27"/>
    <mergeCell ref="CZ26:CZ27"/>
    <mergeCell ref="CW24:CW25"/>
    <mergeCell ref="CX24:CX25"/>
    <mergeCell ref="CY24:CY25"/>
    <mergeCell ref="CZ24:CZ25"/>
    <mergeCell ref="CW22:CW23"/>
    <mergeCell ref="CX22:CX23"/>
    <mergeCell ref="CY22:CY23"/>
    <mergeCell ref="CZ22:CZ23"/>
    <mergeCell ref="CW20:CW21"/>
    <mergeCell ref="CX20:CX21"/>
    <mergeCell ref="CY20:CY21"/>
    <mergeCell ref="CZ20:CZ21"/>
    <mergeCell ref="CW18:CW19"/>
    <mergeCell ref="CX18:CX19"/>
    <mergeCell ref="CY18:CY19"/>
    <mergeCell ref="CZ18:CZ19"/>
    <mergeCell ref="CW16:CW17"/>
    <mergeCell ref="CX16:CX17"/>
    <mergeCell ref="CY16:CY17"/>
    <mergeCell ref="CZ16:CZ17"/>
    <mergeCell ref="CZ10:CZ11"/>
    <mergeCell ref="CX14:CX15"/>
    <mergeCell ref="CY14:CY15"/>
    <mergeCell ref="CZ14:CZ15"/>
    <mergeCell ref="CZ12:CZ13"/>
    <mergeCell ref="CX10:CX11"/>
    <mergeCell ref="CY10:CY11"/>
    <mergeCell ref="BQ6:BQ7"/>
    <mergeCell ref="BU6:BU7"/>
    <mergeCell ref="BY6:BY7"/>
    <mergeCell ref="CC6:CC7"/>
    <mergeCell ref="CA6:CA7"/>
    <mergeCell ref="CB6:CB7"/>
    <mergeCell ref="BZ6:BZ7"/>
    <mergeCell ref="BR6:BR7"/>
    <mergeCell ref="BS6:BS7"/>
    <mergeCell ref="BT6:BT7"/>
    <mergeCell ref="BH83:BH84"/>
    <mergeCell ref="BI83:BI84"/>
    <mergeCell ref="BJ83:BJ84"/>
    <mergeCell ref="BK83:BK84"/>
    <mergeCell ref="BD83:BD84"/>
    <mergeCell ref="BE83:BE84"/>
    <mergeCell ref="BF83:BF84"/>
    <mergeCell ref="BG83:BG84"/>
    <mergeCell ref="BH81:BH82"/>
    <mergeCell ref="BI81:BI82"/>
    <mergeCell ref="BJ81:BJ82"/>
    <mergeCell ref="BK81:BK82"/>
    <mergeCell ref="BD81:BD82"/>
    <mergeCell ref="BE81:BE82"/>
    <mergeCell ref="BF81:BF82"/>
    <mergeCell ref="BG81:BG82"/>
    <mergeCell ref="BH79:BH80"/>
    <mergeCell ref="BI79:BI80"/>
    <mergeCell ref="BJ79:BJ80"/>
    <mergeCell ref="BK79:BK80"/>
    <mergeCell ref="BD79:BD80"/>
    <mergeCell ref="BE79:BE80"/>
    <mergeCell ref="BF79:BF80"/>
    <mergeCell ref="BG79:BG80"/>
    <mergeCell ref="BJ75:BJ76"/>
    <mergeCell ref="BK75:BK76"/>
    <mergeCell ref="BD77:BD78"/>
    <mergeCell ref="BE77:BE78"/>
    <mergeCell ref="BF77:BF78"/>
    <mergeCell ref="BG77:BG78"/>
    <mergeCell ref="BH77:BH78"/>
    <mergeCell ref="BI77:BI78"/>
    <mergeCell ref="BJ77:BJ78"/>
    <mergeCell ref="BK77:BK78"/>
    <mergeCell ref="BF75:BF76"/>
    <mergeCell ref="BG75:BG76"/>
    <mergeCell ref="BH75:BH76"/>
    <mergeCell ref="BI75:BI76"/>
    <mergeCell ref="BJ71:BJ72"/>
    <mergeCell ref="BK71:BK72"/>
    <mergeCell ref="BD73:BD74"/>
    <mergeCell ref="BE73:BE74"/>
    <mergeCell ref="BF73:BF74"/>
    <mergeCell ref="BG73:BG74"/>
    <mergeCell ref="BH73:BH74"/>
    <mergeCell ref="BI73:BI74"/>
    <mergeCell ref="BJ73:BJ74"/>
    <mergeCell ref="BK73:BK74"/>
    <mergeCell ref="BF71:BF72"/>
    <mergeCell ref="BG71:BG72"/>
    <mergeCell ref="BH71:BH72"/>
    <mergeCell ref="BI71:BI72"/>
    <mergeCell ref="BL30:BL31"/>
    <mergeCell ref="BI32:BI33"/>
    <mergeCell ref="BJ32:BJ33"/>
    <mergeCell ref="BK32:BK33"/>
    <mergeCell ref="BL32:BL33"/>
    <mergeCell ref="BI30:BI31"/>
    <mergeCell ref="BJ30:BJ31"/>
    <mergeCell ref="BK30:BK31"/>
    <mergeCell ref="BL22:BL23"/>
    <mergeCell ref="BL24:BL25"/>
    <mergeCell ref="BL26:BL27"/>
    <mergeCell ref="BL28:BL29"/>
    <mergeCell ref="BM30:BM31"/>
    <mergeCell ref="BN30:BN31"/>
    <mergeCell ref="BO30:BO31"/>
    <mergeCell ref="BP30:BP31"/>
    <mergeCell ref="BM28:BM29"/>
    <mergeCell ref="BN28:BN29"/>
    <mergeCell ref="BO28:BO29"/>
    <mergeCell ref="BP28:BP29"/>
    <mergeCell ref="BM26:BM27"/>
    <mergeCell ref="BN26:BN27"/>
    <mergeCell ref="BO26:BO27"/>
    <mergeCell ref="BP26:BP27"/>
    <mergeCell ref="BM24:BM25"/>
    <mergeCell ref="BN24:BN25"/>
    <mergeCell ref="BO24:BO25"/>
    <mergeCell ref="BP24:BP25"/>
    <mergeCell ref="BM22:BM23"/>
    <mergeCell ref="BN22:BN23"/>
    <mergeCell ref="BO22:BO23"/>
    <mergeCell ref="BP22:BP23"/>
    <mergeCell ref="BM20:BM21"/>
    <mergeCell ref="BN20:BN21"/>
    <mergeCell ref="BO20:BO21"/>
    <mergeCell ref="BP20:BP21"/>
    <mergeCell ref="BM18:BM19"/>
    <mergeCell ref="BN18:BN19"/>
    <mergeCell ref="BO18:BO19"/>
    <mergeCell ref="BP18:BP19"/>
    <mergeCell ref="BM16:BM17"/>
    <mergeCell ref="BN16:BN17"/>
    <mergeCell ref="BO16:BO17"/>
    <mergeCell ref="BP16:BP17"/>
    <mergeCell ref="BM14:BM15"/>
    <mergeCell ref="BN14:BN15"/>
    <mergeCell ref="BO14:BO15"/>
    <mergeCell ref="BP14:BP15"/>
    <mergeCell ref="BM12:BM13"/>
    <mergeCell ref="BN12:BN13"/>
    <mergeCell ref="BO12:BO13"/>
    <mergeCell ref="BP12:BP13"/>
    <mergeCell ref="BM10:BM11"/>
    <mergeCell ref="BN10:BN11"/>
    <mergeCell ref="BO10:BO11"/>
    <mergeCell ref="BP10:BP11"/>
    <mergeCell ref="BM6:BM7"/>
    <mergeCell ref="BN6:BN7"/>
    <mergeCell ref="BO6:BO7"/>
    <mergeCell ref="BP6:BP7"/>
    <mergeCell ref="BL6:BL7"/>
    <mergeCell ref="BL10:BL11"/>
    <mergeCell ref="BL12:BL13"/>
    <mergeCell ref="BL14:BL15"/>
    <mergeCell ref="BL16:BL17"/>
    <mergeCell ref="BL18:BL19"/>
    <mergeCell ref="BL20:BL21"/>
    <mergeCell ref="BI26:BI27"/>
    <mergeCell ref="BJ26:BJ27"/>
    <mergeCell ref="BK26:BK27"/>
    <mergeCell ref="BI22:BI23"/>
    <mergeCell ref="BJ22:BJ23"/>
    <mergeCell ref="BK22:BK23"/>
    <mergeCell ref="BI18:BI19"/>
    <mergeCell ref="BI24:BI25"/>
    <mergeCell ref="BJ24:BJ25"/>
    <mergeCell ref="BK24:BK25"/>
    <mergeCell ref="BH28:BH29"/>
    <mergeCell ref="BI28:BI29"/>
    <mergeCell ref="BJ28:BJ29"/>
    <mergeCell ref="BK28:BK29"/>
    <mergeCell ref="BJ18:BJ19"/>
    <mergeCell ref="BK18:BK19"/>
    <mergeCell ref="BH20:BH21"/>
    <mergeCell ref="BI20:BI21"/>
    <mergeCell ref="BJ20:BJ21"/>
    <mergeCell ref="BK20:BK21"/>
    <mergeCell ref="BI14:BI15"/>
    <mergeCell ref="BJ14:BJ15"/>
    <mergeCell ref="BK14:BK15"/>
    <mergeCell ref="BH16:BH17"/>
    <mergeCell ref="BI16:BI17"/>
    <mergeCell ref="BJ16:BJ17"/>
    <mergeCell ref="BK16:BK17"/>
    <mergeCell ref="BK10:BK11"/>
    <mergeCell ref="BH12:BH13"/>
    <mergeCell ref="BI12:BI13"/>
    <mergeCell ref="BJ12:BJ13"/>
    <mergeCell ref="BK12:BK13"/>
    <mergeCell ref="BI6:BI7"/>
    <mergeCell ref="BJ6:BJ7"/>
    <mergeCell ref="BK6:BK7"/>
    <mergeCell ref="BI8:BI9"/>
    <mergeCell ref="BJ8:BJ9"/>
    <mergeCell ref="BK8:BK9"/>
    <mergeCell ref="BH22:BH23"/>
    <mergeCell ref="BH26:BH27"/>
    <mergeCell ref="BH30:BH31"/>
    <mergeCell ref="BH24:BH25"/>
    <mergeCell ref="BH6:BH7"/>
    <mergeCell ref="BH10:BH11"/>
    <mergeCell ref="BH14:BH15"/>
    <mergeCell ref="BH18:BH19"/>
    <mergeCell ref="BG30:BG31"/>
    <mergeCell ref="BD12:BD13"/>
    <mergeCell ref="BD14:BD15"/>
    <mergeCell ref="BD16:BD17"/>
    <mergeCell ref="BD18:BD19"/>
    <mergeCell ref="BD20:BD21"/>
    <mergeCell ref="BD22:BD23"/>
    <mergeCell ref="BD24:BD25"/>
    <mergeCell ref="BD26:BD27"/>
    <mergeCell ref="BD28:BD29"/>
    <mergeCell ref="BG22:BG23"/>
    <mergeCell ref="BG24:BG25"/>
    <mergeCell ref="BG26:BG27"/>
    <mergeCell ref="BG28:BG29"/>
    <mergeCell ref="BG32:BG33"/>
    <mergeCell ref="BH32:BH33"/>
    <mergeCell ref="BG6:BG7"/>
    <mergeCell ref="BG8:BG9"/>
    <mergeCell ref="BG10:BG11"/>
    <mergeCell ref="BG12:BG13"/>
    <mergeCell ref="BG14:BG15"/>
    <mergeCell ref="BG16:BG17"/>
    <mergeCell ref="BG18:BG19"/>
    <mergeCell ref="BG20:BG21"/>
    <mergeCell ref="BF30:BF31"/>
    <mergeCell ref="BE32:BE33"/>
    <mergeCell ref="BF32:BF33"/>
    <mergeCell ref="BD32:BD33"/>
    <mergeCell ref="BD30:BD31"/>
    <mergeCell ref="BF24:BF25"/>
    <mergeCell ref="BE26:BE27"/>
    <mergeCell ref="BF26:BF27"/>
    <mergeCell ref="BE28:BE29"/>
    <mergeCell ref="BF28:BF29"/>
    <mergeCell ref="BF18:BF19"/>
    <mergeCell ref="BE20:BE21"/>
    <mergeCell ref="BF20:BF21"/>
    <mergeCell ref="BE22:BE23"/>
    <mergeCell ref="BF22:BF23"/>
    <mergeCell ref="BF10:BF11"/>
    <mergeCell ref="BE12:BE13"/>
    <mergeCell ref="BF12:BF13"/>
    <mergeCell ref="BD6:BD7"/>
    <mergeCell ref="BE6:BE7"/>
    <mergeCell ref="BF6:BF7"/>
    <mergeCell ref="BE8:BE9"/>
    <mergeCell ref="BF8:BF9"/>
    <mergeCell ref="AK75:AK76"/>
    <mergeCell ref="AJ77:AJ78"/>
    <mergeCell ref="AK77:AK78"/>
    <mergeCell ref="BE10:BE11"/>
    <mergeCell ref="BE24:BE25"/>
    <mergeCell ref="BE30:BE31"/>
    <mergeCell ref="BD71:BD72"/>
    <mergeCell ref="BE71:BE72"/>
    <mergeCell ref="BD75:BD76"/>
    <mergeCell ref="BE75:BE76"/>
    <mergeCell ref="AK32:AK33"/>
    <mergeCell ref="AJ69:AJ70"/>
    <mergeCell ref="AK69:AK70"/>
    <mergeCell ref="AK71:AK72"/>
    <mergeCell ref="AK24:AK25"/>
    <mergeCell ref="AK26:AK27"/>
    <mergeCell ref="AK28:AK29"/>
    <mergeCell ref="AK30:AK31"/>
    <mergeCell ref="AK16:AK17"/>
    <mergeCell ref="AK18:AK19"/>
    <mergeCell ref="AK20:AK21"/>
    <mergeCell ref="AK22:AK23"/>
    <mergeCell ref="AJ83:AJ84"/>
    <mergeCell ref="AL83:AL84"/>
    <mergeCell ref="AM83:AM84"/>
    <mergeCell ref="AJ4:AJ5"/>
    <mergeCell ref="AK4:AK5"/>
    <mergeCell ref="AK6:AK7"/>
    <mergeCell ref="AK8:AK9"/>
    <mergeCell ref="AK10:AK11"/>
    <mergeCell ref="AK12:AK13"/>
    <mergeCell ref="AK14:AK15"/>
    <mergeCell ref="AL81:AL82"/>
    <mergeCell ref="AM73:AM74"/>
    <mergeCell ref="AM75:AM76"/>
    <mergeCell ref="AM77:AM78"/>
    <mergeCell ref="AM79:AM80"/>
    <mergeCell ref="AM81:AM82"/>
    <mergeCell ref="AL73:AL74"/>
    <mergeCell ref="AL75:AL76"/>
    <mergeCell ref="AL77:AL78"/>
    <mergeCell ref="AL79:AL80"/>
    <mergeCell ref="AL32:AL33"/>
    <mergeCell ref="AM32:AM33"/>
    <mergeCell ref="AL71:AL72"/>
    <mergeCell ref="AM71:AM72"/>
    <mergeCell ref="AL69:AL70"/>
    <mergeCell ref="AM69:AM70"/>
    <mergeCell ref="AL12:AL13"/>
    <mergeCell ref="AM12:AM13"/>
    <mergeCell ref="AL14:AL15"/>
    <mergeCell ref="AL30:AL31"/>
    <mergeCell ref="AM30:AM31"/>
    <mergeCell ref="AL18:AL19"/>
    <mergeCell ref="AM18:AM19"/>
    <mergeCell ref="AL20:AL21"/>
    <mergeCell ref="AM20:AM21"/>
    <mergeCell ref="AL26:AL27"/>
    <mergeCell ref="AL4:AL5"/>
    <mergeCell ref="AM4:AM5"/>
    <mergeCell ref="AM14:AM15"/>
    <mergeCell ref="AL16:AL17"/>
    <mergeCell ref="AM16:AM17"/>
    <mergeCell ref="AL6:AL7"/>
    <mergeCell ref="AM6:AM7"/>
    <mergeCell ref="AM8:AM9"/>
    <mergeCell ref="AL10:AL11"/>
    <mergeCell ref="AM10:AM11"/>
    <mergeCell ref="AM26:AM27"/>
    <mergeCell ref="AL28:AL29"/>
    <mergeCell ref="AM28:AM29"/>
    <mergeCell ref="AL22:AL23"/>
    <mergeCell ref="AM22:AM23"/>
    <mergeCell ref="AL24:AL25"/>
    <mergeCell ref="AM24:AM25"/>
    <mergeCell ref="AH81:AH82"/>
    <mergeCell ref="AI81:AI82"/>
    <mergeCell ref="AH83:AH84"/>
    <mergeCell ref="AI83:AI84"/>
    <mergeCell ref="AH77:AH78"/>
    <mergeCell ref="AI77:AI78"/>
    <mergeCell ref="AH79:AH80"/>
    <mergeCell ref="AI79:AI80"/>
    <mergeCell ref="AH73:AH74"/>
    <mergeCell ref="AI73:AI74"/>
    <mergeCell ref="AJ73:AJ74"/>
    <mergeCell ref="AH75:AH76"/>
    <mergeCell ref="AI75:AI76"/>
    <mergeCell ref="AJ75:AJ76"/>
    <mergeCell ref="AH32:AH33"/>
    <mergeCell ref="AI32:AI33"/>
    <mergeCell ref="AJ32:AJ33"/>
    <mergeCell ref="AH71:AH72"/>
    <mergeCell ref="AI71:AI72"/>
    <mergeCell ref="AJ71:AJ72"/>
    <mergeCell ref="AH69:AH70"/>
    <mergeCell ref="AI69:AI70"/>
    <mergeCell ref="AI28:AI29"/>
    <mergeCell ref="AJ28:AJ29"/>
    <mergeCell ref="AH30:AH31"/>
    <mergeCell ref="AI30:AI31"/>
    <mergeCell ref="AJ30:AJ31"/>
    <mergeCell ref="AI24:AI25"/>
    <mergeCell ref="AJ24:AJ25"/>
    <mergeCell ref="AH26:AH27"/>
    <mergeCell ref="AI26:AI27"/>
    <mergeCell ref="AJ26:AJ27"/>
    <mergeCell ref="AI20:AI21"/>
    <mergeCell ref="AJ20:AJ21"/>
    <mergeCell ref="AH22:AH23"/>
    <mergeCell ref="AI22:AI23"/>
    <mergeCell ref="AJ22:AJ23"/>
    <mergeCell ref="AI6:AI7"/>
    <mergeCell ref="AJ6:AJ7"/>
    <mergeCell ref="AI4:AI5"/>
    <mergeCell ref="AH10:AH11"/>
    <mergeCell ref="AI10:AI11"/>
    <mergeCell ref="AJ10:AJ11"/>
    <mergeCell ref="AI8:AI9"/>
    <mergeCell ref="V100:V101"/>
    <mergeCell ref="W100:W101"/>
    <mergeCell ref="X100:X101"/>
    <mergeCell ref="AH4:AH5"/>
    <mergeCell ref="AH6:AH7"/>
    <mergeCell ref="AH12:AH13"/>
    <mergeCell ref="AH16:AH17"/>
    <mergeCell ref="AH20:AH21"/>
    <mergeCell ref="AH24:AH25"/>
    <mergeCell ref="AH28:AH29"/>
    <mergeCell ref="R100:R101"/>
    <mergeCell ref="S100:S101"/>
    <mergeCell ref="T100:T101"/>
    <mergeCell ref="U100:U101"/>
    <mergeCell ref="V96:V97"/>
    <mergeCell ref="W96:W97"/>
    <mergeCell ref="X96:X97"/>
    <mergeCell ref="R98:R99"/>
    <mergeCell ref="S98:S99"/>
    <mergeCell ref="T98:T99"/>
    <mergeCell ref="U98:U99"/>
    <mergeCell ref="V98:V99"/>
    <mergeCell ref="W98:W99"/>
    <mergeCell ref="X98:X99"/>
    <mergeCell ref="R96:R97"/>
    <mergeCell ref="S96:S97"/>
    <mergeCell ref="T96:T97"/>
    <mergeCell ref="U96:U97"/>
    <mergeCell ref="V92:V93"/>
    <mergeCell ref="W92:W93"/>
    <mergeCell ref="X92:X93"/>
    <mergeCell ref="R94:R95"/>
    <mergeCell ref="S94:S95"/>
    <mergeCell ref="T94:T95"/>
    <mergeCell ref="U94:U95"/>
    <mergeCell ref="V94:V95"/>
    <mergeCell ref="W94:W95"/>
    <mergeCell ref="X94:X95"/>
    <mergeCell ref="R92:R93"/>
    <mergeCell ref="S92:S93"/>
    <mergeCell ref="T92:T93"/>
    <mergeCell ref="U92:U93"/>
    <mergeCell ref="V88:V89"/>
    <mergeCell ref="W88:W89"/>
    <mergeCell ref="X88:X89"/>
    <mergeCell ref="R90:R91"/>
    <mergeCell ref="S90:S91"/>
    <mergeCell ref="T90:T91"/>
    <mergeCell ref="U90:U91"/>
    <mergeCell ref="V90:V91"/>
    <mergeCell ref="W90:W91"/>
    <mergeCell ref="X90:X91"/>
    <mergeCell ref="R88:R89"/>
    <mergeCell ref="S88:S89"/>
    <mergeCell ref="T88:T89"/>
    <mergeCell ref="U88:U89"/>
    <mergeCell ref="AF83:AF84"/>
    <mergeCell ref="R86:R87"/>
    <mergeCell ref="S86:S87"/>
    <mergeCell ref="T86:T87"/>
    <mergeCell ref="U86:U87"/>
    <mergeCell ref="V86:V87"/>
    <mergeCell ref="W86:W87"/>
    <mergeCell ref="X86:X87"/>
    <mergeCell ref="AA83:AA84"/>
    <mergeCell ref="AB83:AB84"/>
    <mergeCell ref="Y79:Y80"/>
    <mergeCell ref="AC83:AC84"/>
    <mergeCell ref="AD83:AD84"/>
    <mergeCell ref="AE83:AE84"/>
    <mergeCell ref="Y81:Y82"/>
    <mergeCell ref="Z81:Z82"/>
    <mergeCell ref="AA81:AA82"/>
    <mergeCell ref="AB81:AB82"/>
    <mergeCell ref="Y83:Y84"/>
    <mergeCell ref="Z83:Z84"/>
    <mergeCell ref="AF79:AF80"/>
    <mergeCell ref="AC81:AC82"/>
    <mergeCell ref="AD81:AD82"/>
    <mergeCell ref="AE81:AE82"/>
    <mergeCell ref="AF81:AF82"/>
    <mergeCell ref="AF75:AF76"/>
    <mergeCell ref="AC77:AC78"/>
    <mergeCell ref="AD77:AD78"/>
    <mergeCell ref="AE77:AE78"/>
    <mergeCell ref="AF77:AF78"/>
    <mergeCell ref="AB77:AB78"/>
    <mergeCell ref="AC79:AC80"/>
    <mergeCell ref="AD79:AD80"/>
    <mergeCell ref="AE79:AE80"/>
    <mergeCell ref="AB79:AB80"/>
    <mergeCell ref="AB75:AB76"/>
    <mergeCell ref="AC75:AC76"/>
    <mergeCell ref="AD75:AD76"/>
    <mergeCell ref="AE75:AE76"/>
    <mergeCell ref="AF71:AF72"/>
    <mergeCell ref="Y73:Y74"/>
    <mergeCell ref="Z73:Z74"/>
    <mergeCell ref="AA73:AA74"/>
    <mergeCell ref="AB73:AB74"/>
    <mergeCell ref="AC73:AC74"/>
    <mergeCell ref="AD73:AD74"/>
    <mergeCell ref="AE73:AE74"/>
    <mergeCell ref="AF73:AF74"/>
    <mergeCell ref="AB71:AB72"/>
    <mergeCell ref="X83:X84"/>
    <mergeCell ref="Y71:Y72"/>
    <mergeCell ref="Z71:Z72"/>
    <mergeCell ref="AA71:AA72"/>
    <mergeCell ref="Y75:Y76"/>
    <mergeCell ref="Z75:Z76"/>
    <mergeCell ref="AA75:AA76"/>
    <mergeCell ref="Y77:Y78"/>
    <mergeCell ref="Z77:Z78"/>
    <mergeCell ref="AA77:AA78"/>
    <mergeCell ref="Z79:Z80"/>
    <mergeCell ref="AA79:AA80"/>
    <mergeCell ref="T83:T84"/>
    <mergeCell ref="U83:U84"/>
    <mergeCell ref="V83:V84"/>
    <mergeCell ref="W83:W84"/>
    <mergeCell ref="X79:X80"/>
    <mergeCell ref="W81:W82"/>
    <mergeCell ref="X81:X82"/>
    <mergeCell ref="T79:T80"/>
    <mergeCell ref="S81:S82"/>
    <mergeCell ref="T81:T82"/>
    <mergeCell ref="U81:U82"/>
    <mergeCell ref="V81:V82"/>
    <mergeCell ref="U79:U80"/>
    <mergeCell ref="V79:V80"/>
    <mergeCell ref="W79:W80"/>
    <mergeCell ref="X75:X76"/>
    <mergeCell ref="W77:W78"/>
    <mergeCell ref="X77:X78"/>
    <mergeCell ref="V73:V74"/>
    <mergeCell ref="S77:S78"/>
    <mergeCell ref="T77:T78"/>
    <mergeCell ref="U77:U78"/>
    <mergeCell ref="V77:V78"/>
    <mergeCell ref="T75:T76"/>
    <mergeCell ref="U75:U76"/>
    <mergeCell ref="V75:V76"/>
    <mergeCell ref="AE69:AE70"/>
    <mergeCell ref="X71:X72"/>
    <mergeCell ref="W73:W74"/>
    <mergeCell ref="X73:X74"/>
    <mergeCell ref="AC71:AC72"/>
    <mergeCell ref="AD71:AD72"/>
    <mergeCell ref="AE71:AE72"/>
    <mergeCell ref="T71:T72"/>
    <mergeCell ref="U71:U72"/>
    <mergeCell ref="U73:U74"/>
    <mergeCell ref="AF69:AF70"/>
    <mergeCell ref="Y69:Y70"/>
    <mergeCell ref="Z69:Z70"/>
    <mergeCell ref="AA69:AA70"/>
    <mergeCell ref="AB69:AB70"/>
    <mergeCell ref="AC69:AC70"/>
    <mergeCell ref="AD69:AD70"/>
    <mergeCell ref="R79:R80"/>
    <mergeCell ref="R81:R82"/>
    <mergeCell ref="R83:R84"/>
    <mergeCell ref="S69:S70"/>
    <mergeCell ref="S71:S72"/>
    <mergeCell ref="S75:S76"/>
    <mergeCell ref="S79:S80"/>
    <mergeCell ref="S83:S84"/>
    <mergeCell ref="R71:R72"/>
    <mergeCell ref="R73:R74"/>
    <mergeCell ref="R75:R76"/>
    <mergeCell ref="R77:R78"/>
    <mergeCell ref="V63:V64"/>
    <mergeCell ref="W63:W64"/>
    <mergeCell ref="U63:U64"/>
    <mergeCell ref="V71:V72"/>
    <mergeCell ref="W71:W72"/>
    <mergeCell ref="W75:W76"/>
    <mergeCell ref="S73:S74"/>
    <mergeCell ref="T73:T74"/>
    <mergeCell ref="X63:X64"/>
    <mergeCell ref="R69:R70"/>
    <mergeCell ref="T69:T70"/>
    <mergeCell ref="U69:U70"/>
    <mergeCell ref="V69:V70"/>
    <mergeCell ref="W69:W70"/>
    <mergeCell ref="X69:X70"/>
    <mergeCell ref="R63:R64"/>
    <mergeCell ref="S63:S64"/>
    <mergeCell ref="T63:T64"/>
    <mergeCell ref="V59:V60"/>
    <mergeCell ref="W59:W60"/>
    <mergeCell ref="X59:X60"/>
    <mergeCell ref="R61:R62"/>
    <mergeCell ref="S61:S62"/>
    <mergeCell ref="T61:T62"/>
    <mergeCell ref="U61:U62"/>
    <mergeCell ref="V61:V62"/>
    <mergeCell ref="W61:W62"/>
    <mergeCell ref="X61:X62"/>
    <mergeCell ref="R59:R60"/>
    <mergeCell ref="S59:S60"/>
    <mergeCell ref="T59:T60"/>
    <mergeCell ref="U59:U60"/>
    <mergeCell ref="V55:V56"/>
    <mergeCell ref="W55:W56"/>
    <mergeCell ref="X55:X56"/>
    <mergeCell ref="R57:R58"/>
    <mergeCell ref="S57:S58"/>
    <mergeCell ref="T57:T58"/>
    <mergeCell ref="U57:U58"/>
    <mergeCell ref="V57:V58"/>
    <mergeCell ref="W57:W58"/>
    <mergeCell ref="X57:X58"/>
    <mergeCell ref="R55:R56"/>
    <mergeCell ref="S55:S56"/>
    <mergeCell ref="T55:T56"/>
    <mergeCell ref="U55:U56"/>
    <mergeCell ref="V51:V52"/>
    <mergeCell ref="W51:W52"/>
    <mergeCell ref="X51:X52"/>
    <mergeCell ref="R53:R54"/>
    <mergeCell ref="S53:S54"/>
    <mergeCell ref="T53:T54"/>
    <mergeCell ref="U53:U54"/>
    <mergeCell ref="V53:V54"/>
    <mergeCell ref="W53:W54"/>
    <mergeCell ref="X53:X54"/>
    <mergeCell ref="R51:R52"/>
    <mergeCell ref="S51:S52"/>
    <mergeCell ref="T51:T52"/>
    <mergeCell ref="U51:U52"/>
    <mergeCell ref="V47:V48"/>
    <mergeCell ref="W47:W48"/>
    <mergeCell ref="X47:X48"/>
    <mergeCell ref="R49:R50"/>
    <mergeCell ref="S49:S50"/>
    <mergeCell ref="T49:T50"/>
    <mergeCell ref="U49:U50"/>
    <mergeCell ref="V49:V50"/>
    <mergeCell ref="W49:W50"/>
    <mergeCell ref="X49:X50"/>
    <mergeCell ref="R47:R48"/>
    <mergeCell ref="S47:S48"/>
    <mergeCell ref="T47:T48"/>
    <mergeCell ref="U47:U48"/>
    <mergeCell ref="V43:V44"/>
    <mergeCell ref="W43:W44"/>
    <mergeCell ref="X43:X44"/>
    <mergeCell ref="R45:R46"/>
    <mergeCell ref="S45:S46"/>
    <mergeCell ref="T45:T46"/>
    <mergeCell ref="U45:U46"/>
    <mergeCell ref="V45:V46"/>
    <mergeCell ref="W45:W46"/>
    <mergeCell ref="X45:X46"/>
    <mergeCell ref="R43:R44"/>
    <mergeCell ref="S43:S44"/>
    <mergeCell ref="T43:T44"/>
    <mergeCell ref="U43:U44"/>
    <mergeCell ref="V39:V40"/>
    <mergeCell ref="W39:W40"/>
    <mergeCell ref="X39:X40"/>
    <mergeCell ref="R41:R42"/>
    <mergeCell ref="S41:S42"/>
    <mergeCell ref="T41:T42"/>
    <mergeCell ref="U41:U42"/>
    <mergeCell ref="V41:V42"/>
    <mergeCell ref="W41:W42"/>
    <mergeCell ref="X41:X42"/>
    <mergeCell ref="R39:R40"/>
    <mergeCell ref="S39:S40"/>
    <mergeCell ref="T39:T40"/>
    <mergeCell ref="U39:U40"/>
    <mergeCell ref="V35:V36"/>
    <mergeCell ref="W35:W36"/>
    <mergeCell ref="X35:X36"/>
    <mergeCell ref="R37:R38"/>
    <mergeCell ref="S37:S38"/>
    <mergeCell ref="T37:T38"/>
    <mergeCell ref="U37:U38"/>
    <mergeCell ref="V37:V38"/>
    <mergeCell ref="W37:W38"/>
    <mergeCell ref="X37:X38"/>
    <mergeCell ref="R35:R36"/>
    <mergeCell ref="S35:S36"/>
    <mergeCell ref="T35:T36"/>
    <mergeCell ref="U35:U36"/>
    <mergeCell ref="B98:B99"/>
    <mergeCell ref="B100:B101"/>
    <mergeCell ref="B83:B84"/>
    <mergeCell ref="B81:B82"/>
    <mergeCell ref="B90:B91"/>
    <mergeCell ref="B92:B93"/>
    <mergeCell ref="B94:B95"/>
    <mergeCell ref="B96:B97"/>
    <mergeCell ref="B37:B38"/>
    <mergeCell ref="B35:B36"/>
    <mergeCell ref="B63:B64"/>
    <mergeCell ref="B61:B62"/>
    <mergeCell ref="B45:B46"/>
    <mergeCell ref="B43:B44"/>
    <mergeCell ref="B41:B42"/>
    <mergeCell ref="B39:B40"/>
    <mergeCell ref="B28:B29"/>
    <mergeCell ref="B32:B33"/>
    <mergeCell ref="B30:B31"/>
    <mergeCell ref="B59:B60"/>
    <mergeCell ref="B57:B58"/>
    <mergeCell ref="B55:B56"/>
    <mergeCell ref="B53:B54"/>
    <mergeCell ref="B51:B52"/>
    <mergeCell ref="B49:B50"/>
    <mergeCell ref="B47:B48"/>
    <mergeCell ref="B20:B21"/>
    <mergeCell ref="B22:B23"/>
    <mergeCell ref="B24:B25"/>
    <mergeCell ref="B26:B27"/>
    <mergeCell ref="B12:B13"/>
    <mergeCell ref="B14:B15"/>
    <mergeCell ref="B16:B17"/>
    <mergeCell ref="B18:B19"/>
    <mergeCell ref="B4:B5"/>
    <mergeCell ref="B6:B7"/>
    <mergeCell ref="B8:B9"/>
    <mergeCell ref="B10:B11"/>
    <mergeCell ref="H100:H101"/>
    <mergeCell ref="I100:I101"/>
    <mergeCell ref="R4:R5"/>
    <mergeCell ref="C100:C101"/>
    <mergeCell ref="D100:D101"/>
    <mergeCell ref="F100:F101"/>
    <mergeCell ref="G100:G101"/>
    <mergeCell ref="H96:H97"/>
    <mergeCell ref="I96:I97"/>
    <mergeCell ref="C98:C99"/>
    <mergeCell ref="I98:I99"/>
    <mergeCell ref="C96:C97"/>
    <mergeCell ref="D96:D97"/>
    <mergeCell ref="F96:F97"/>
    <mergeCell ref="G96:G97"/>
    <mergeCell ref="D98:D99"/>
    <mergeCell ref="F98:F99"/>
    <mergeCell ref="G98:G99"/>
    <mergeCell ref="H98:H99"/>
    <mergeCell ref="E98:E99"/>
    <mergeCell ref="H92:H93"/>
    <mergeCell ref="I92:I93"/>
    <mergeCell ref="C94:C95"/>
    <mergeCell ref="D94:D95"/>
    <mergeCell ref="F94:F95"/>
    <mergeCell ref="G94:G95"/>
    <mergeCell ref="H94:H95"/>
    <mergeCell ref="I94:I95"/>
    <mergeCell ref="C92:C93"/>
    <mergeCell ref="D92:D93"/>
    <mergeCell ref="F92:F93"/>
    <mergeCell ref="G92:G93"/>
    <mergeCell ref="C6:C7"/>
    <mergeCell ref="D6:D7"/>
    <mergeCell ref="F6:F7"/>
    <mergeCell ref="G6:G7"/>
    <mergeCell ref="C83:C84"/>
    <mergeCell ref="D83:D84"/>
    <mergeCell ref="F83:F84"/>
    <mergeCell ref="G83:G84"/>
    <mergeCell ref="O83:O84"/>
    <mergeCell ref="Q69:Q70"/>
    <mergeCell ref="Q71:Q72"/>
    <mergeCell ref="Q73:Q74"/>
    <mergeCell ref="Q75:Q76"/>
    <mergeCell ref="Q77:Q78"/>
    <mergeCell ref="Q79:Q80"/>
    <mergeCell ref="Q81:Q82"/>
    <mergeCell ref="Q83:Q84"/>
    <mergeCell ref="O81:O82"/>
    <mergeCell ref="K83:K84"/>
    <mergeCell ref="M83:M84"/>
    <mergeCell ref="N83:N84"/>
    <mergeCell ref="N6:N7"/>
    <mergeCell ref="K6:K7"/>
    <mergeCell ref="M6:M7"/>
    <mergeCell ref="K81:K82"/>
    <mergeCell ref="M81:M82"/>
    <mergeCell ref="N81:N82"/>
    <mergeCell ref="K79:K80"/>
    <mergeCell ref="M79:M80"/>
    <mergeCell ref="N79:N80"/>
    <mergeCell ref="O79:O80"/>
    <mergeCell ref="K77:K78"/>
    <mergeCell ref="M77:M78"/>
    <mergeCell ref="N77:N78"/>
    <mergeCell ref="O77:O78"/>
    <mergeCell ref="K75:K76"/>
    <mergeCell ref="M75:M76"/>
    <mergeCell ref="N75:N76"/>
    <mergeCell ref="O75:O76"/>
    <mergeCell ref="K73:K74"/>
    <mergeCell ref="M73:M74"/>
    <mergeCell ref="N73:N74"/>
    <mergeCell ref="O73:O74"/>
    <mergeCell ref="K71:K72"/>
    <mergeCell ref="M71:M72"/>
    <mergeCell ref="N71:N72"/>
    <mergeCell ref="O71:O72"/>
    <mergeCell ref="K69:K70"/>
    <mergeCell ref="M69:M70"/>
    <mergeCell ref="N69:N70"/>
    <mergeCell ref="O69:O70"/>
    <mergeCell ref="A83:A84"/>
    <mergeCell ref="J69:J70"/>
    <mergeCell ref="J71:J72"/>
    <mergeCell ref="J73:J74"/>
    <mergeCell ref="J75:J76"/>
    <mergeCell ref="J77:J78"/>
    <mergeCell ref="J79:J80"/>
    <mergeCell ref="J81:J82"/>
    <mergeCell ref="J83:J84"/>
    <mergeCell ref="B69:B70"/>
    <mergeCell ref="A71:A72"/>
    <mergeCell ref="A69:A70"/>
    <mergeCell ref="B79:B80"/>
    <mergeCell ref="B77:B78"/>
    <mergeCell ref="B75:B76"/>
    <mergeCell ref="A79:A80"/>
    <mergeCell ref="A77:A78"/>
    <mergeCell ref="A75:A76"/>
    <mergeCell ref="A73:A74"/>
    <mergeCell ref="I57:I58"/>
    <mergeCell ref="I59:I60"/>
    <mergeCell ref="I61:I62"/>
    <mergeCell ref="I63:I64"/>
    <mergeCell ref="I49:I50"/>
    <mergeCell ref="I51:I52"/>
    <mergeCell ref="I53:I54"/>
    <mergeCell ref="I55:I56"/>
    <mergeCell ref="Q28:Q29"/>
    <mergeCell ref="Q32:Q33"/>
    <mergeCell ref="Q30:Q31"/>
    <mergeCell ref="I35:I36"/>
    <mergeCell ref="N28:N29"/>
    <mergeCell ref="P28:P29"/>
    <mergeCell ref="P30:P31"/>
    <mergeCell ref="P32:P33"/>
    <mergeCell ref="O32:O33"/>
    <mergeCell ref="O30:O31"/>
    <mergeCell ref="Q20:Q21"/>
    <mergeCell ref="Q22:Q23"/>
    <mergeCell ref="Q24:Q25"/>
    <mergeCell ref="Q26:Q27"/>
    <mergeCell ref="Q4:Q5"/>
    <mergeCell ref="Q8:Q9"/>
    <mergeCell ref="Q10:Q11"/>
    <mergeCell ref="Q12:Q13"/>
    <mergeCell ref="Q6:Q7"/>
    <mergeCell ref="H83:H84"/>
    <mergeCell ref="O6:O7"/>
    <mergeCell ref="C37:C38"/>
    <mergeCell ref="D37:D38"/>
    <mergeCell ref="F37:F38"/>
    <mergeCell ref="G37:G38"/>
    <mergeCell ref="H37:H38"/>
    <mergeCell ref="H81:H82"/>
    <mergeCell ref="F81:F82"/>
    <mergeCell ref="G77:G78"/>
    <mergeCell ref="A32:A33"/>
    <mergeCell ref="A30:A31"/>
    <mergeCell ref="A35:A36"/>
    <mergeCell ref="A28:A29"/>
    <mergeCell ref="A26:A27"/>
    <mergeCell ref="A24:A25"/>
    <mergeCell ref="A22:A23"/>
    <mergeCell ref="A20:A21"/>
    <mergeCell ref="A18:A19"/>
    <mergeCell ref="A16:A17"/>
    <mergeCell ref="A14:A15"/>
    <mergeCell ref="A12:A13"/>
    <mergeCell ref="A10:A11"/>
    <mergeCell ref="A8:A9"/>
    <mergeCell ref="A6:A7"/>
    <mergeCell ref="A4:A5"/>
    <mergeCell ref="A37:A38"/>
    <mergeCell ref="A39:A40"/>
    <mergeCell ref="A41:A42"/>
    <mergeCell ref="G81:G82"/>
    <mergeCell ref="A43:A44"/>
    <mergeCell ref="A45:A46"/>
    <mergeCell ref="A47:A48"/>
    <mergeCell ref="A49:A50"/>
    <mergeCell ref="A51:A52"/>
    <mergeCell ref="A53:A54"/>
    <mergeCell ref="A55:A56"/>
    <mergeCell ref="A57:A58"/>
    <mergeCell ref="C81:C82"/>
    <mergeCell ref="D81:D82"/>
    <mergeCell ref="A81:A82"/>
    <mergeCell ref="A59:A60"/>
    <mergeCell ref="A61:A62"/>
    <mergeCell ref="A63:A64"/>
    <mergeCell ref="B73:B74"/>
    <mergeCell ref="B71:B72"/>
    <mergeCell ref="H77:H78"/>
    <mergeCell ref="C79:C80"/>
    <mergeCell ref="D79:D80"/>
    <mergeCell ref="F79:F80"/>
    <mergeCell ref="G79:G80"/>
    <mergeCell ref="H79:H80"/>
    <mergeCell ref="C77:C78"/>
    <mergeCell ref="D77:D78"/>
    <mergeCell ref="F77:F78"/>
    <mergeCell ref="G73:G74"/>
    <mergeCell ref="H73:H74"/>
    <mergeCell ref="C75:C76"/>
    <mergeCell ref="D75:D76"/>
    <mergeCell ref="F75:F76"/>
    <mergeCell ref="G75:G76"/>
    <mergeCell ref="H75:H76"/>
    <mergeCell ref="C73:C74"/>
    <mergeCell ref="D73:D74"/>
    <mergeCell ref="F73:F74"/>
    <mergeCell ref="A86:A87"/>
    <mergeCell ref="C86:C87"/>
    <mergeCell ref="D86:D87"/>
    <mergeCell ref="F86:F87"/>
    <mergeCell ref="B86:B87"/>
    <mergeCell ref="E86:E87"/>
    <mergeCell ref="G69:G70"/>
    <mergeCell ref="H69:H70"/>
    <mergeCell ref="C71:C72"/>
    <mergeCell ref="D71:D72"/>
    <mergeCell ref="F71:F72"/>
    <mergeCell ref="G71:G72"/>
    <mergeCell ref="H71:H72"/>
    <mergeCell ref="C69:C70"/>
    <mergeCell ref="D69:D70"/>
    <mergeCell ref="F69:F70"/>
    <mergeCell ref="A88:A89"/>
    <mergeCell ref="C88:C89"/>
    <mergeCell ref="D88:D89"/>
    <mergeCell ref="F88:F89"/>
    <mergeCell ref="B88:B89"/>
    <mergeCell ref="E88:E89"/>
    <mergeCell ref="G61:G62"/>
    <mergeCell ref="H61:H62"/>
    <mergeCell ref="C63:C64"/>
    <mergeCell ref="D63:D64"/>
    <mergeCell ref="F63:F64"/>
    <mergeCell ref="G63:G64"/>
    <mergeCell ref="H63:H64"/>
    <mergeCell ref="C61:C62"/>
    <mergeCell ref="D61:D62"/>
    <mergeCell ref="F61:F62"/>
    <mergeCell ref="G57:G58"/>
    <mergeCell ref="H57:H58"/>
    <mergeCell ref="C59:C60"/>
    <mergeCell ref="D59:D60"/>
    <mergeCell ref="F59:F60"/>
    <mergeCell ref="G59:G60"/>
    <mergeCell ref="H59:H60"/>
    <mergeCell ref="C57:C58"/>
    <mergeCell ref="D57:D58"/>
    <mergeCell ref="F57:F58"/>
    <mergeCell ref="G53:G54"/>
    <mergeCell ref="H53:H54"/>
    <mergeCell ref="C55:C56"/>
    <mergeCell ref="D55:D56"/>
    <mergeCell ref="F55:F56"/>
    <mergeCell ref="G55:G56"/>
    <mergeCell ref="H55:H56"/>
    <mergeCell ref="C53:C54"/>
    <mergeCell ref="D53:D54"/>
    <mergeCell ref="F53:F54"/>
    <mergeCell ref="G49:G50"/>
    <mergeCell ref="H49:H50"/>
    <mergeCell ref="C51:C52"/>
    <mergeCell ref="D51:D52"/>
    <mergeCell ref="F51:F52"/>
    <mergeCell ref="G51:G52"/>
    <mergeCell ref="H51:H52"/>
    <mergeCell ref="C49:C50"/>
    <mergeCell ref="D49:D50"/>
    <mergeCell ref="F49:F50"/>
    <mergeCell ref="G45:G46"/>
    <mergeCell ref="H45:H46"/>
    <mergeCell ref="C47:C48"/>
    <mergeCell ref="D47:D48"/>
    <mergeCell ref="F47:F48"/>
    <mergeCell ref="G47:G48"/>
    <mergeCell ref="H47:H48"/>
    <mergeCell ref="C45:C46"/>
    <mergeCell ref="D45:D46"/>
    <mergeCell ref="F45:F46"/>
    <mergeCell ref="G41:G42"/>
    <mergeCell ref="H41:H42"/>
    <mergeCell ref="C43:C44"/>
    <mergeCell ref="D43:D44"/>
    <mergeCell ref="F43:F44"/>
    <mergeCell ref="G43:G44"/>
    <mergeCell ref="H43:H44"/>
    <mergeCell ref="C41:C42"/>
    <mergeCell ref="D41:D42"/>
    <mergeCell ref="F41:F42"/>
    <mergeCell ref="C35:C36"/>
    <mergeCell ref="D35:D36"/>
    <mergeCell ref="F35:F36"/>
    <mergeCell ref="C39:C40"/>
    <mergeCell ref="D39:D40"/>
    <mergeCell ref="F39:F40"/>
    <mergeCell ref="E35:E36"/>
    <mergeCell ref="E37:E38"/>
    <mergeCell ref="M4:M5"/>
    <mergeCell ref="N4:N5"/>
    <mergeCell ref="G35:G36"/>
    <mergeCell ref="H35:H36"/>
    <mergeCell ref="H6:H7"/>
    <mergeCell ref="J6:J7"/>
    <mergeCell ref="N24:N25"/>
    <mergeCell ref="J28:J29"/>
    <mergeCell ref="K28:K29"/>
    <mergeCell ref="M28:M29"/>
    <mergeCell ref="O4:O5"/>
    <mergeCell ref="J32:J33"/>
    <mergeCell ref="K32:K33"/>
    <mergeCell ref="M32:M33"/>
    <mergeCell ref="N32:N33"/>
    <mergeCell ref="O28:O29"/>
    <mergeCell ref="J30:J31"/>
    <mergeCell ref="K30:K31"/>
    <mergeCell ref="M30:M31"/>
    <mergeCell ref="N30:N31"/>
    <mergeCell ref="O24:O25"/>
    <mergeCell ref="J26:J27"/>
    <mergeCell ref="K26:K27"/>
    <mergeCell ref="M26:M27"/>
    <mergeCell ref="N26:N27"/>
    <mergeCell ref="O26:O27"/>
    <mergeCell ref="J24:J25"/>
    <mergeCell ref="K24:K25"/>
    <mergeCell ref="M24:M25"/>
    <mergeCell ref="O22:O23"/>
    <mergeCell ref="J20:J21"/>
    <mergeCell ref="K20:K21"/>
    <mergeCell ref="M20:M21"/>
    <mergeCell ref="N20:N21"/>
    <mergeCell ref="J22:J23"/>
    <mergeCell ref="K22:K23"/>
    <mergeCell ref="M22:M23"/>
    <mergeCell ref="N22:N23"/>
    <mergeCell ref="L20:L21"/>
    <mergeCell ref="N18:N19"/>
    <mergeCell ref="Q14:Q15"/>
    <mergeCell ref="Q16:Q17"/>
    <mergeCell ref="Q18:Q19"/>
    <mergeCell ref="O18:O19"/>
    <mergeCell ref="P14:P15"/>
    <mergeCell ref="P16:P17"/>
    <mergeCell ref="P18:P19"/>
    <mergeCell ref="AI12:AI13"/>
    <mergeCell ref="AJ12:AJ13"/>
    <mergeCell ref="AI14:AI15"/>
    <mergeCell ref="AH14:AH15"/>
    <mergeCell ref="AJ14:AJ15"/>
    <mergeCell ref="V16:V17"/>
    <mergeCell ref="W16:W17"/>
    <mergeCell ref="X16:X17"/>
    <mergeCell ref="T18:T19"/>
    <mergeCell ref="U18:U19"/>
    <mergeCell ref="V18:V19"/>
    <mergeCell ref="W18:W19"/>
    <mergeCell ref="X18:X19"/>
    <mergeCell ref="T16:T17"/>
    <mergeCell ref="U16:U17"/>
    <mergeCell ref="AJ16:AJ17"/>
    <mergeCell ref="AH18:AH19"/>
    <mergeCell ref="J18:J19"/>
    <mergeCell ref="K18:K19"/>
    <mergeCell ref="M18:M19"/>
    <mergeCell ref="AI18:AI19"/>
    <mergeCell ref="AJ18:AJ19"/>
    <mergeCell ref="AI16:AI17"/>
    <mergeCell ref="R18:R19"/>
    <mergeCell ref="S18:S19"/>
    <mergeCell ref="DK10:DK11"/>
    <mergeCell ref="DL10:DL11"/>
    <mergeCell ref="DG8:DG9"/>
    <mergeCell ref="J10:J11"/>
    <mergeCell ref="K10:K11"/>
    <mergeCell ref="M10:M11"/>
    <mergeCell ref="N10:N11"/>
    <mergeCell ref="BD10:BD11"/>
    <mergeCell ref="BI10:BI11"/>
    <mergeCell ref="BJ10:BJ11"/>
    <mergeCell ref="DI8:DI9"/>
    <mergeCell ref="DJ8:DJ9"/>
    <mergeCell ref="DK8:DK9"/>
    <mergeCell ref="DL8:DL9"/>
    <mergeCell ref="DV14:DV15"/>
    <mergeCell ref="DW14:DW15"/>
    <mergeCell ref="DU16:DU17"/>
    <mergeCell ref="DP14:DP15"/>
    <mergeCell ref="DP16:DP17"/>
    <mergeCell ref="DV16:DV17"/>
    <mergeCell ref="DW16:DW17"/>
    <mergeCell ref="DR14:DR15"/>
    <mergeCell ref="DR16:DR17"/>
    <mergeCell ref="DS16:DS17"/>
    <mergeCell ref="DM22:DM23"/>
    <mergeCell ref="DN22:DN23"/>
    <mergeCell ref="DO22:DO23"/>
    <mergeCell ref="DU14:DU15"/>
    <mergeCell ref="DP18:DP19"/>
    <mergeCell ref="DP20:DP21"/>
    <mergeCell ref="DP22:DP23"/>
    <mergeCell ref="DM18:DM19"/>
    <mergeCell ref="DN18:DN19"/>
    <mergeCell ref="DO18:DO19"/>
    <mergeCell ref="DM20:DM21"/>
    <mergeCell ref="DN20:DN21"/>
    <mergeCell ref="DO20:DO21"/>
    <mergeCell ref="DM14:DM15"/>
    <mergeCell ref="DN14:DN15"/>
    <mergeCell ref="DO14:DO15"/>
    <mergeCell ref="DM16:DM17"/>
    <mergeCell ref="DN16:DN17"/>
    <mergeCell ref="DO16:DO17"/>
    <mergeCell ref="DM12:DM13"/>
    <mergeCell ref="DN12:DN13"/>
    <mergeCell ref="DO12:DO13"/>
    <mergeCell ref="DM10:DM11"/>
    <mergeCell ref="DN10:DN11"/>
    <mergeCell ref="DO10:DO11"/>
    <mergeCell ref="DF6:DF7"/>
    <mergeCell ref="DG6:DG7"/>
    <mergeCell ref="DE4:DH4"/>
    <mergeCell ref="DH6:DH7"/>
    <mergeCell ref="DH8:DH9"/>
    <mergeCell ref="CZ6:CZ7"/>
    <mergeCell ref="DA4:DD4"/>
    <mergeCell ref="DE6:DE7"/>
    <mergeCell ref="DF8:DF9"/>
    <mergeCell ref="DC8:DC9"/>
    <mergeCell ref="DE8:DE9"/>
    <mergeCell ref="CZ8:CZ9"/>
    <mergeCell ref="DA6:DA7"/>
    <mergeCell ref="DA8:DA9"/>
    <mergeCell ref="CW12:CW13"/>
    <mergeCell ref="CX12:CX13"/>
    <mergeCell ref="CY12:CY13"/>
    <mergeCell ref="CW6:CW7"/>
    <mergeCell ref="CX6:CX7"/>
    <mergeCell ref="CY6:CY7"/>
    <mergeCell ref="CW8:CW9"/>
    <mergeCell ref="CX8:CX9"/>
    <mergeCell ref="CY8:CY9"/>
    <mergeCell ref="CW10:CW11"/>
    <mergeCell ref="BP71:BP72"/>
    <mergeCell ref="BQ71:BQ72"/>
    <mergeCell ref="BU71:BU72"/>
    <mergeCell ref="BY71:BY72"/>
    <mergeCell ref="BR71:BR72"/>
    <mergeCell ref="BS71:BS72"/>
    <mergeCell ref="BT71:BT72"/>
    <mergeCell ref="CW14:CW15"/>
    <mergeCell ref="BU16:BU17"/>
    <mergeCell ref="AC8:AC9"/>
    <mergeCell ref="BV71:BV72"/>
    <mergeCell ref="BW71:BW72"/>
    <mergeCell ref="BX71:BX72"/>
    <mergeCell ref="BL71:BL72"/>
    <mergeCell ref="BM71:BM72"/>
    <mergeCell ref="BN71:BN72"/>
    <mergeCell ref="BO71:BO72"/>
    <mergeCell ref="U8:U9"/>
    <mergeCell ref="V8:V9"/>
    <mergeCell ref="W8:W9"/>
    <mergeCell ref="Y8:Y9"/>
    <mergeCell ref="G4:G5"/>
    <mergeCell ref="H4:H5"/>
    <mergeCell ref="J8:J9"/>
    <mergeCell ref="K8:K9"/>
    <mergeCell ref="G8:G9"/>
    <mergeCell ref="H8:H9"/>
    <mergeCell ref="I4:I5"/>
    <mergeCell ref="J4:J5"/>
    <mergeCell ref="K4:K5"/>
    <mergeCell ref="C4:C5"/>
    <mergeCell ref="D4:D5"/>
    <mergeCell ref="F4:F5"/>
    <mergeCell ref="A90:A91"/>
    <mergeCell ref="C90:C91"/>
    <mergeCell ref="D90:D91"/>
    <mergeCell ref="F90:F91"/>
    <mergeCell ref="D32:D33"/>
    <mergeCell ref="F32:F33"/>
    <mergeCell ref="D28:D29"/>
    <mergeCell ref="D30:D31"/>
    <mergeCell ref="F30:F31"/>
    <mergeCell ref="G30:G31"/>
    <mergeCell ref="H30:H31"/>
    <mergeCell ref="E30:E31"/>
    <mergeCell ref="G28:G29"/>
    <mergeCell ref="H28:H29"/>
    <mergeCell ref="D26:D27"/>
    <mergeCell ref="F26:F27"/>
    <mergeCell ref="G26:G27"/>
    <mergeCell ref="H26:H27"/>
    <mergeCell ref="E26:E27"/>
    <mergeCell ref="E28:E29"/>
    <mergeCell ref="D24:D25"/>
    <mergeCell ref="F24:F25"/>
    <mergeCell ref="G24:G25"/>
    <mergeCell ref="H24:H25"/>
    <mergeCell ref="E24:E25"/>
    <mergeCell ref="G20:G21"/>
    <mergeCell ref="H20:H21"/>
    <mergeCell ref="D22:D23"/>
    <mergeCell ref="F22:F23"/>
    <mergeCell ref="G22:G23"/>
    <mergeCell ref="H22:H23"/>
    <mergeCell ref="D20:D21"/>
    <mergeCell ref="F20:F21"/>
    <mergeCell ref="E20:E21"/>
    <mergeCell ref="E22:E23"/>
    <mergeCell ref="G16:G17"/>
    <mergeCell ref="H16:H17"/>
    <mergeCell ref="D18:D19"/>
    <mergeCell ref="F18:F19"/>
    <mergeCell ref="G18:G19"/>
    <mergeCell ref="H18:H19"/>
    <mergeCell ref="D16:D17"/>
    <mergeCell ref="F16:F17"/>
    <mergeCell ref="E16:E17"/>
    <mergeCell ref="E18:E19"/>
    <mergeCell ref="D14:D15"/>
    <mergeCell ref="F14:F15"/>
    <mergeCell ref="G14:G15"/>
    <mergeCell ref="H14:H15"/>
    <mergeCell ref="E14:E15"/>
    <mergeCell ref="G10:G11"/>
    <mergeCell ref="H10:H11"/>
    <mergeCell ref="G12:G13"/>
    <mergeCell ref="H12:H13"/>
    <mergeCell ref="D8:D9"/>
    <mergeCell ref="F8:F9"/>
    <mergeCell ref="D12:D13"/>
    <mergeCell ref="F12:F13"/>
    <mergeCell ref="D10:D11"/>
    <mergeCell ref="F10:F11"/>
    <mergeCell ref="E12:E13"/>
    <mergeCell ref="C8:C9"/>
    <mergeCell ref="C10:C11"/>
    <mergeCell ref="C12:C13"/>
    <mergeCell ref="C14:C15"/>
    <mergeCell ref="C16:C17"/>
    <mergeCell ref="C18:C19"/>
    <mergeCell ref="C20:C21"/>
    <mergeCell ref="A92:A93"/>
    <mergeCell ref="C22:C23"/>
    <mergeCell ref="C24:C25"/>
    <mergeCell ref="C26:C27"/>
    <mergeCell ref="C28:C29"/>
    <mergeCell ref="C30:C31"/>
    <mergeCell ref="C32:C33"/>
    <mergeCell ref="A94:A95"/>
    <mergeCell ref="A96:A97"/>
    <mergeCell ref="A98:A99"/>
    <mergeCell ref="A100:A101"/>
    <mergeCell ref="G86:G87"/>
    <mergeCell ref="H86:H87"/>
    <mergeCell ref="I86:I87"/>
    <mergeCell ref="G88:G89"/>
    <mergeCell ref="H88:H89"/>
    <mergeCell ref="I88:I89"/>
    <mergeCell ref="G90:G91"/>
    <mergeCell ref="H90:H91"/>
    <mergeCell ref="I90:I91"/>
    <mergeCell ref="M8:M9"/>
    <mergeCell ref="J16:J17"/>
    <mergeCell ref="K16:K17"/>
    <mergeCell ref="I12:I13"/>
    <mergeCell ref="I14:I15"/>
    <mergeCell ref="I16:I17"/>
    <mergeCell ref="I18:I19"/>
    <mergeCell ref="S8:S9"/>
    <mergeCell ref="T8:T9"/>
    <mergeCell ref="N8:N9"/>
    <mergeCell ref="J12:J13"/>
    <mergeCell ref="K12:K13"/>
    <mergeCell ref="M12:M13"/>
    <mergeCell ref="N12:N13"/>
    <mergeCell ref="O12:O13"/>
    <mergeCell ref="L12:L13"/>
    <mergeCell ref="O10:O11"/>
    <mergeCell ref="I22:I23"/>
    <mergeCell ref="I24:I25"/>
    <mergeCell ref="I26:I27"/>
    <mergeCell ref="P4:P5"/>
    <mergeCell ref="I6:I7"/>
    <mergeCell ref="I8:I9"/>
    <mergeCell ref="I10:I11"/>
    <mergeCell ref="O8:O9"/>
    <mergeCell ref="J14:J15"/>
    <mergeCell ref="K14:K15"/>
    <mergeCell ref="I20:I21"/>
    <mergeCell ref="M14:M15"/>
    <mergeCell ref="N14:N15"/>
    <mergeCell ref="O14:O15"/>
    <mergeCell ref="M16:M17"/>
    <mergeCell ref="N16:N17"/>
    <mergeCell ref="O16:O17"/>
    <mergeCell ref="O20:O21"/>
    <mergeCell ref="L14:L15"/>
    <mergeCell ref="L16:L17"/>
    <mergeCell ref="P6:P7"/>
    <mergeCell ref="P8:P9"/>
    <mergeCell ref="P10:P11"/>
    <mergeCell ref="P12:P13"/>
    <mergeCell ref="P20:P21"/>
    <mergeCell ref="P22:P23"/>
    <mergeCell ref="P24:P25"/>
    <mergeCell ref="P26:P27"/>
    <mergeCell ref="I69:I70"/>
    <mergeCell ref="I28:I29"/>
    <mergeCell ref="I32:I33"/>
    <mergeCell ref="I30:I31"/>
    <mergeCell ref="I41:I42"/>
    <mergeCell ref="I43:I44"/>
    <mergeCell ref="I45:I46"/>
    <mergeCell ref="I39:I40"/>
    <mergeCell ref="I37:I38"/>
    <mergeCell ref="I47:I48"/>
    <mergeCell ref="I71:I72"/>
    <mergeCell ref="I73:I74"/>
    <mergeCell ref="I75:I76"/>
    <mergeCell ref="I77:I78"/>
    <mergeCell ref="I79:I80"/>
    <mergeCell ref="I81:I82"/>
    <mergeCell ref="I83:I84"/>
    <mergeCell ref="P69:P70"/>
    <mergeCell ref="P71:P72"/>
    <mergeCell ref="P73:P74"/>
    <mergeCell ref="P75:P76"/>
    <mergeCell ref="P77:P78"/>
    <mergeCell ref="P79:P80"/>
    <mergeCell ref="P81:P82"/>
    <mergeCell ref="P83:P84"/>
    <mergeCell ref="S4:S5"/>
    <mergeCell ref="T4:T5"/>
    <mergeCell ref="U4:U5"/>
    <mergeCell ref="R12:R13"/>
    <mergeCell ref="S12:S13"/>
    <mergeCell ref="T12:T13"/>
    <mergeCell ref="U12:U13"/>
    <mergeCell ref="R16:R17"/>
    <mergeCell ref="S16:S17"/>
    <mergeCell ref="V4:V5"/>
    <mergeCell ref="W4:W5"/>
    <mergeCell ref="R6:R7"/>
    <mergeCell ref="S6:S7"/>
    <mergeCell ref="T6:T7"/>
    <mergeCell ref="U6:U7"/>
    <mergeCell ref="V6:V7"/>
    <mergeCell ref="W6:W7"/>
    <mergeCell ref="X6:X7"/>
    <mergeCell ref="X8:X9"/>
    <mergeCell ref="R10:R11"/>
    <mergeCell ref="S10:S11"/>
    <mergeCell ref="T10:T11"/>
    <mergeCell ref="U10:U11"/>
    <mergeCell ref="V10:V11"/>
    <mergeCell ref="W10:W11"/>
    <mergeCell ref="X10:X11"/>
    <mergeCell ref="R8:R9"/>
    <mergeCell ref="X12:X13"/>
    <mergeCell ref="R14:R15"/>
    <mergeCell ref="S14:S15"/>
    <mergeCell ref="T14:T15"/>
    <mergeCell ref="U14:U15"/>
    <mergeCell ref="V14:V15"/>
    <mergeCell ref="W14:W15"/>
    <mergeCell ref="X14:X15"/>
    <mergeCell ref="V12:V13"/>
    <mergeCell ref="W12:W13"/>
    <mergeCell ref="R20:R21"/>
    <mergeCell ref="S20:S21"/>
    <mergeCell ref="T20:T21"/>
    <mergeCell ref="U20:U21"/>
    <mergeCell ref="V20:V21"/>
    <mergeCell ref="W20:W21"/>
    <mergeCell ref="X20:X21"/>
    <mergeCell ref="R22:R23"/>
    <mergeCell ref="S22:S23"/>
    <mergeCell ref="T22:T23"/>
    <mergeCell ref="U22:U23"/>
    <mergeCell ref="V22:V23"/>
    <mergeCell ref="W22:W23"/>
    <mergeCell ref="X22:X23"/>
    <mergeCell ref="R24:R25"/>
    <mergeCell ref="S24:S25"/>
    <mergeCell ref="T24:T25"/>
    <mergeCell ref="U24:U25"/>
    <mergeCell ref="V24:V25"/>
    <mergeCell ref="W24:W25"/>
    <mergeCell ref="X24:X25"/>
    <mergeCell ref="R26:R27"/>
    <mergeCell ref="S26:S27"/>
    <mergeCell ref="T26:T27"/>
    <mergeCell ref="U26:U27"/>
    <mergeCell ref="V26:V27"/>
    <mergeCell ref="W26:W27"/>
    <mergeCell ref="X26:X27"/>
    <mergeCell ref="R28:R29"/>
    <mergeCell ref="S28:S29"/>
    <mergeCell ref="T28:T29"/>
    <mergeCell ref="U28:U29"/>
    <mergeCell ref="V28:V29"/>
    <mergeCell ref="W28:W29"/>
    <mergeCell ref="X28:X29"/>
    <mergeCell ref="R30:R31"/>
    <mergeCell ref="S30:S31"/>
    <mergeCell ref="T30:T31"/>
    <mergeCell ref="U30:U31"/>
    <mergeCell ref="V30:V31"/>
    <mergeCell ref="W30:W31"/>
    <mergeCell ref="X30:X31"/>
    <mergeCell ref="R32:R33"/>
    <mergeCell ref="S32:S33"/>
    <mergeCell ref="T32:T33"/>
    <mergeCell ref="U32:U33"/>
    <mergeCell ref="V32:V33"/>
    <mergeCell ref="W32:W33"/>
    <mergeCell ref="X32:X33"/>
    <mergeCell ref="AC12:AC13"/>
    <mergeCell ref="Y16:Y17"/>
    <mergeCell ref="Z16:Z17"/>
    <mergeCell ref="AA16:AA17"/>
    <mergeCell ref="AB16:AB17"/>
    <mergeCell ref="AC16:AC17"/>
    <mergeCell ref="Y20:Y21"/>
    <mergeCell ref="AD10:AD11"/>
    <mergeCell ref="Y10:Y11"/>
    <mergeCell ref="Z10:Z11"/>
    <mergeCell ref="AA10:AA11"/>
    <mergeCell ref="AB10:AB11"/>
    <mergeCell ref="AC10:AC11"/>
    <mergeCell ref="Z12:Z13"/>
    <mergeCell ref="AA12:AA13"/>
    <mergeCell ref="AB12:AB13"/>
    <mergeCell ref="Z8:Z9"/>
    <mergeCell ref="AA8:AA9"/>
    <mergeCell ref="AB8:AB9"/>
    <mergeCell ref="AE10:AE11"/>
    <mergeCell ref="Y6:Y7"/>
    <mergeCell ref="Z6:Z7"/>
    <mergeCell ref="AA6:AA7"/>
    <mergeCell ref="AB6:AB7"/>
    <mergeCell ref="AC6:AC7"/>
    <mergeCell ref="AD6:AD7"/>
    <mergeCell ref="AE6:AE7"/>
    <mergeCell ref="AE8:AE9"/>
    <mergeCell ref="AD8:AD9"/>
    <mergeCell ref="X4:X5"/>
    <mergeCell ref="AE4:AE5"/>
    <mergeCell ref="AD4:AD5"/>
    <mergeCell ref="AC4:AC5"/>
    <mergeCell ref="AB4:AB5"/>
    <mergeCell ref="AA4:AA5"/>
    <mergeCell ref="Z4:Z5"/>
    <mergeCell ref="Y4:Y5"/>
    <mergeCell ref="AD12:AD13"/>
    <mergeCell ref="AE12:AE13"/>
    <mergeCell ref="Y14:Y15"/>
    <mergeCell ref="Z14:Z15"/>
    <mergeCell ref="AA14:AA15"/>
    <mergeCell ref="AB14:AB15"/>
    <mergeCell ref="AC14:AC15"/>
    <mergeCell ref="AD14:AD15"/>
    <mergeCell ref="AE14:AE15"/>
    <mergeCell ref="Y12:Y13"/>
    <mergeCell ref="AE16:AE17"/>
    <mergeCell ref="Y18:Y19"/>
    <mergeCell ref="Z18:Z19"/>
    <mergeCell ref="AA18:AA19"/>
    <mergeCell ref="AB18:AB19"/>
    <mergeCell ref="AC18:AC19"/>
    <mergeCell ref="AD18:AD19"/>
    <mergeCell ref="AE18:AE19"/>
    <mergeCell ref="AB20:AB21"/>
    <mergeCell ref="AC20:AC21"/>
    <mergeCell ref="AD16:AD17"/>
    <mergeCell ref="AD20:AD21"/>
    <mergeCell ref="AE20:AE21"/>
    <mergeCell ref="Y22:Y23"/>
    <mergeCell ref="Z22:Z23"/>
    <mergeCell ref="AA22:AA23"/>
    <mergeCell ref="AB22:AB23"/>
    <mergeCell ref="AC22:AC23"/>
    <mergeCell ref="AD22:AD23"/>
    <mergeCell ref="AE22:AE23"/>
    <mergeCell ref="Z20:Z21"/>
    <mergeCell ref="AA20:AA21"/>
    <mergeCell ref="Y24:Y25"/>
    <mergeCell ref="Z24:Z25"/>
    <mergeCell ref="AA24:AA25"/>
    <mergeCell ref="AB24:AB25"/>
    <mergeCell ref="AC24:AC25"/>
    <mergeCell ref="AD24:AD25"/>
    <mergeCell ref="AE24:AE25"/>
    <mergeCell ref="Y26:Y27"/>
    <mergeCell ref="Z26:Z27"/>
    <mergeCell ref="AA26:AA27"/>
    <mergeCell ref="AB26:AB27"/>
    <mergeCell ref="AC26:AC27"/>
    <mergeCell ref="AD26:AD27"/>
    <mergeCell ref="AE26:AE27"/>
    <mergeCell ref="Y28:Y29"/>
    <mergeCell ref="Z28:Z29"/>
    <mergeCell ref="AA28:AA29"/>
    <mergeCell ref="AB28:AB29"/>
    <mergeCell ref="AC28:AC29"/>
    <mergeCell ref="AD28:AD29"/>
    <mergeCell ref="AE28:AE29"/>
    <mergeCell ref="Y30:Y31"/>
    <mergeCell ref="Z30:Z31"/>
    <mergeCell ref="AA30:AA31"/>
    <mergeCell ref="AB30:AB31"/>
    <mergeCell ref="AC30:AC31"/>
    <mergeCell ref="AD30:AD31"/>
    <mergeCell ref="AE30:AE31"/>
    <mergeCell ref="Y32:Y33"/>
    <mergeCell ref="Z32:Z33"/>
    <mergeCell ref="AA32:AA33"/>
    <mergeCell ref="AB32:AB33"/>
    <mergeCell ref="AC32:AC33"/>
    <mergeCell ref="AD32:AD33"/>
    <mergeCell ref="AE32:AE33"/>
    <mergeCell ref="AF4:AF5"/>
    <mergeCell ref="AF6:AF7"/>
    <mergeCell ref="AF8:AF9"/>
    <mergeCell ref="AF10:AF11"/>
    <mergeCell ref="AF12:AF13"/>
    <mergeCell ref="AF14:AF15"/>
    <mergeCell ref="AF16:AF17"/>
    <mergeCell ref="AF28:AF29"/>
    <mergeCell ref="AF30:AF31"/>
    <mergeCell ref="AF32:AF33"/>
    <mergeCell ref="AF18:AF19"/>
    <mergeCell ref="AF20:AF21"/>
    <mergeCell ref="AF22:AF23"/>
    <mergeCell ref="AF24:AF25"/>
    <mergeCell ref="AF26:AF27"/>
    <mergeCell ref="BO8:BO9"/>
    <mergeCell ref="BP8:BP9"/>
    <mergeCell ref="AH8:AH9"/>
    <mergeCell ref="AJ8:AJ9"/>
    <mergeCell ref="AL8:AL9"/>
    <mergeCell ref="BD8:BD9"/>
    <mergeCell ref="BH8:BH9"/>
    <mergeCell ref="BL8:BL9"/>
    <mergeCell ref="BM8:BM9"/>
    <mergeCell ref="BB8:BB9"/>
    <mergeCell ref="DA10:DA11"/>
    <mergeCell ref="DA12:DA13"/>
    <mergeCell ref="DA14:DA15"/>
    <mergeCell ref="DA16:DA17"/>
    <mergeCell ref="DA18:DA19"/>
    <mergeCell ref="DA20:DA21"/>
    <mergeCell ref="DA22:DA23"/>
    <mergeCell ref="DA24:DA25"/>
    <mergeCell ref="DA26:DA27"/>
    <mergeCell ref="DA28:DA29"/>
    <mergeCell ref="DA30:DA31"/>
    <mergeCell ref="DA32:DA33"/>
    <mergeCell ref="DC14:DC15"/>
    <mergeCell ref="DD14:DD15"/>
    <mergeCell ref="DD6:DD7"/>
    <mergeCell ref="DB8:DB9"/>
    <mergeCell ref="DB10:DB11"/>
    <mergeCell ref="DC10:DC11"/>
    <mergeCell ref="DD10:DD11"/>
    <mergeCell ref="DD8:DD9"/>
    <mergeCell ref="DC6:DC7"/>
    <mergeCell ref="DB6:DB7"/>
    <mergeCell ref="DD16:DD17"/>
    <mergeCell ref="DD12:DD13"/>
    <mergeCell ref="DB18:DB19"/>
    <mergeCell ref="DC18:DC19"/>
    <mergeCell ref="DD18:DD19"/>
    <mergeCell ref="DB16:DB17"/>
    <mergeCell ref="DC16:DC17"/>
    <mergeCell ref="DB14:DB15"/>
    <mergeCell ref="DB12:DB13"/>
    <mergeCell ref="DC12:DC13"/>
    <mergeCell ref="DD20:DD21"/>
    <mergeCell ref="DB22:DB23"/>
    <mergeCell ref="DC22:DC23"/>
    <mergeCell ref="DD22:DD23"/>
    <mergeCell ref="DB20:DB21"/>
    <mergeCell ref="DC20:DC21"/>
    <mergeCell ref="DB24:DB25"/>
    <mergeCell ref="DC24:DC25"/>
    <mergeCell ref="DD24:DD25"/>
    <mergeCell ref="DB26:DB27"/>
    <mergeCell ref="DC26:DC27"/>
    <mergeCell ref="DD26:DD27"/>
    <mergeCell ref="DB28:DB29"/>
    <mergeCell ref="DC28:DC29"/>
    <mergeCell ref="DD28:DD29"/>
    <mergeCell ref="DB30:DB31"/>
    <mergeCell ref="DC30:DC31"/>
    <mergeCell ref="DD30:DD31"/>
    <mergeCell ref="DE10:DE11"/>
    <mergeCell ref="DF10:DF11"/>
    <mergeCell ref="DG10:DG11"/>
    <mergeCell ref="DH10:DH11"/>
    <mergeCell ref="DE12:DE13"/>
    <mergeCell ref="DF12:DF13"/>
    <mergeCell ref="DG12:DG13"/>
    <mergeCell ref="DH12:DH13"/>
    <mergeCell ref="DE14:DE15"/>
    <mergeCell ref="DF14:DF15"/>
    <mergeCell ref="DG14:DG15"/>
    <mergeCell ref="DH14:DH15"/>
    <mergeCell ref="DE16:DE17"/>
    <mergeCell ref="DF16:DF17"/>
    <mergeCell ref="DG16:DG17"/>
    <mergeCell ref="DH16:DH17"/>
    <mergeCell ref="DE18:DE19"/>
    <mergeCell ref="DF18:DF19"/>
    <mergeCell ref="DG18:DG19"/>
    <mergeCell ref="DH18:DH19"/>
    <mergeCell ref="DE20:DE21"/>
    <mergeCell ref="DF20:DF21"/>
    <mergeCell ref="DG20:DG21"/>
    <mergeCell ref="DH20:DH21"/>
    <mergeCell ref="DE22:DE23"/>
    <mergeCell ref="DF22:DF23"/>
    <mergeCell ref="DG22:DG23"/>
    <mergeCell ref="DH22:DH23"/>
    <mergeCell ref="DE24:DE25"/>
    <mergeCell ref="DF24:DF25"/>
    <mergeCell ref="DG24:DG25"/>
    <mergeCell ref="DH24:DH25"/>
    <mergeCell ref="DE26:DE27"/>
    <mergeCell ref="DF26:DF27"/>
    <mergeCell ref="DG26:DG27"/>
    <mergeCell ref="DH26:DH27"/>
    <mergeCell ref="DE28:DE29"/>
    <mergeCell ref="DF28:DF29"/>
    <mergeCell ref="DG28:DG29"/>
    <mergeCell ref="DH28:DH29"/>
    <mergeCell ref="DB32:DB33"/>
    <mergeCell ref="DC32:DC33"/>
    <mergeCell ref="DD32:DD33"/>
    <mergeCell ref="DE32:DE33"/>
    <mergeCell ref="DF32:DF33"/>
    <mergeCell ref="DG32:DG33"/>
    <mergeCell ref="DH32:DH33"/>
    <mergeCell ref="DE30:DE31"/>
    <mergeCell ref="DF30:DF31"/>
    <mergeCell ref="DG30:DG31"/>
    <mergeCell ref="DH30:DH31"/>
    <mergeCell ref="DA71:DA72"/>
    <mergeCell ref="DB71:DB72"/>
    <mergeCell ref="DC71:DC72"/>
    <mergeCell ref="DD71:DD72"/>
    <mergeCell ref="DE71:DE72"/>
    <mergeCell ref="DF71:DF72"/>
    <mergeCell ref="DG71:DG72"/>
    <mergeCell ref="DH71:DH72"/>
    <mergeCell ref="DA73:DA74"/>
    <mergeCell ref="DB73:DB74"/>
    <mergeCell ref="DC73:DC74"/>
    <mergeCell ref="DD73:DD74"/>
    <mergeCell ref="DA75:DA76"/>
    <mergeCell ref="DB75:DB76"/>
    <mergeCell ref="DC75:DC76"/>
    <mergeCell ref="DD75:DD76"/>
    <mergeCell ref="DA77:DA78"/>
    <mergeCell ref="DB77:DB78"/>
    <mergeCell ref="DC77:DC78"/>
    <mergeCell ref="DD77:DD78"/>
    <mergeCell ref="DA79:DA80"/>
    <mergeCell ref="DB79:DB80"/>
    <mergeCell ref="DC79:DC80"/>
    <mergeCell ref="DD79:DD80"/>
    <mergeCell ref="DA81:DA82"/>
    <mergeCell ref="DB81:DB82"/>
    <mergeCell ref="DC81:DC82"/>
    <mergeCell ref="DD81:DD82"/>
    <mergeCell ref="DE73:DE74"/>
    <mergeCell ref="DF73:DF74"/>
    <mergeCell ref="DG73:DG74"/>
    <mergeCell ref="DH73:DH74"/>
    <mergeCell ref="DE75:DE76"/>
    <mergeCell ref="DF75:DF76"/>
    <mergeCell ref="DG75:DG76"/>
    <mergeCell ref="DH75:DH76"/>
    <mergeCell ref="DE77:DE78"/>
    <mergeCell ref="DF77:DF78"/>
    <mergeCell ref="DG77:DG78"/>
    <mergeCell ref="DH77:DH78"/>
    <mergeCell ref="DE79:DE80"/>
    <mergeCell ref="DF79:DF80"/>
    <mergeCell ref="DG79:DG80"/>
    <mergeCell ref="DH79:DH80"/>
    <mergeCell ref="DE81:DE82"/>
    <mergeCell ref="DF81:DF82"/>
    <mergeCell ref="DG81:DG82"/>
    <mergeCell ref="DH81:DH82"/>
    <mergeCell ref="DA69:DD69"/>
    <mergeCell ref="DE69:DH69"/>
    <mergeCell ref="DI4:DJ4"/>
    <mergeCell ref="DK4:DL4"/>
    <mergeCell ref="DI6:DI7"/>
    <mergeCell ref="DJ6:DJ7"/>
    <mergeCell ref="DK6:DK7"/>
    <mergeCell ref="DL6:DL7"/>
    <mergeCell ref="DI10:DI11"/>
    <mergeCell ref="DJ10:DJ11"/>
    <mergeCell ref="DI12:DI13"/>
    <mergeCell ref="DJ12:DJ13"/>
    <mergeCell ref="DK12:DK13"/>
    <mergeCell ref="DL12:DL13"/>
    <mergeCell ref="DI14:DI15"/>
    <mergeCell ref="DJ14:DJ15"/>
    <mergeCell ref="DK14:DK15"/>
    <mergeCell ref="DL14:DL15"/>
    <mergeCell ref="DI16:DI17"/>
    <mergeCell ref="DJ16:DJ17"/>
    <mergeCell ref="DK16:DK17"/>
    <mergeCell ref="DL16:DL17"/>
    <mergeCell ref="DI18:DI19"/>
    <mergeCell ref="DJ18:DJ19"/>
    <mergeCell ref="DK18:DK19"/>
    <mergeCell ref="DL18:DL19"/>
    <mergeCell ref="DI20:DI21"/>
    <mergeCell ref="DJ20:DJ21"/>
    <mergeCell ref="DK20:DK21"/>
    <mergeCell ref="DL20:DL21"/>
    <mergeCell ref="DI22:DI23"/>
    <mergeCell ref="DJ22:DJ23"/>
    <mergeCell ref="DK22:DK23"/>
    <mergeCell ref="DL22:DL23"/>
    <mergeCell ref="DI24:DI25"/>
    <mergeCell ref="DJ24:DJ25"/>
    <mergeCell ref="DK24:DK25"/>
    <mergeCell ref="DL24:DL25"/>
    <mergeCell ref="DI26:DI27"/>
    <mergeCell ref="DJ26:DJ27"/>
    <mergeCell ref="DK26:DK27"/>
    <mergeCell ref="DL26:DL27"/>
    <mergeCell ref="DI28:DI29"/>
    <mergeCell ref="DJ28:DJ29"/>
    <mergeCell ref="DK28:DK29"/>
    <mergeCell ref="DL28:DL29"/>
    <mergeCell ref="DI30:DI31"/>
    <mergeCell ref="DJ30:DJ31"/>
    <mergeCell ref="DK30:DK31"/>
    <mergeCell ref="DL30:DL31"/>
    <mergeCell ref="DI32:DI33"/>
    <mergeCell ref="DJ32:DJ33"/>
    <mergeCell ref="DK32:DK33"/>
    <mergeCell ref="DL32:DL33"/>
    <mergeCell ref="DI69:DJ69"/>
    <mergeCell ref="DK69:DL69"/>
    <mergeCell ref="DI71:DI72"/>
    <mergeCell ref="DJ71:DJ72"/>
    <mergeCell ref="DK71:DK72"/>
    <mergeCell ref="DL71:DL72"/>
    <mergeCell ref="DI73:DI74"/>
    <mergeCell ref="DJ73:DJ74"/>
    <mergeCell ref="DK73:DK74"/>
    <mergeCell ref="DL73:DL74"/>
    <mergeCell ref="DI75:DI76"/>
    <mergeCell ref="DJ75:DJ76"/>
    <mergeCell ref="DK75:DK76"/>
    <mergeCell ref="DL75:DL76"/>
    <mergeCell ref="DI77:DI78"/>
    <mergeCell ref="DJ77:DJ78"/>
    <mergeCell ref="DK77:DK78"/>
    <mergeCell ref="DL77:DL78"/>
    <mergeCell ref="DI79:DI80"/>
    <mergeCell ref="DJ79:DJ80"/>
    <mergeCell ref="DK79:DK80"/>
    <mergeCell ref="DL79:DL80"/>
    <mergeCell ref="DI81:DI82"/>
    <mergeCell ref="DJ81:DJ82"/>
    <mergeCell ref="DK81:DK82"/>
    <mergeCell ref="DL81:DL82"/>
    <mergeCell ref="DU4:DW4"/>
    <mergeCell ref="DQ4:DT4"/>
    <mergeCell ref="DM4:DP4"/>
    <mergeCell ref="EF4:EH4"/>
    <mergeCell ref="DX4:EA4"/>
    <mergeCell ref="DX6:DX7"/>
    <mergeCell ref="DY6:DY7"/>
    <mergeCell ref="DM6:DM7"/>
    <mergeCell ref="DN6:DN7"/>
    <mergeCell ref="DO6:DO7"/>
    <mergeCell ref="DU6:DU7"/>
    <mergeCell ref="DP6:DP7"/>
    <mergeCell ref="DZ6:DZ7"/>
    <mergeCell ref="EF6:EF7"/>
    <mergeCell ref="EG6:EG7"/>
    <mergeCell ref="EE6:EE7"/>
    <mergeCell ref="EB6:EB7"/>
    <mergeCell ref="EC6:EC7"/>
    <mergeCell ref="ED6:ED7"/>
    <mergeCell ref="EA6:EA7"/>
    <mergeCell ref="EH6:EH7"/>
    <mergeCell ref="DM8:DM9"/>
    <mergeCell ref="DN8:DN9"/>
    <mergeCell ref="DO8:DO9"/>
    <mergeCell ref="DX8:DX9"/>
    <mergeCell ref="DY8:DY9"/>
    <mergeCell ref="DZ8:DZ9"/>
    <mergeCell ref="EG8:EG9"/>
    <mergeCell ref="EH8:EH9"/>
    <mergeCell ref="DR6:DR7"/>
    <mergeCell ref="DM24:DM25"/>
    <mergeCell ref="DN24:DN25"/>
    <mergeCell ref="DO24:DO25"/>
    <mergeCell ref="DM26:DM27"/>
    <mergeCell ref="DN26:DN27"/>
    <mergeCell ref="DO26:DO27"/>
    <mergeCell ref="DN28:DN29"/>
    <mergeCell ref="DO28:DO29"/>
    <mergeCell ref="DM30:DM31"/>
    <mergeCell ref="DN30:DN31"/>
    <mergeCell ref="DO30:DO31"/>
    <mergeCell ref="DM32:DM33"/>
    <mergeCell ref="DN32:DN33"/>
    <mergeCell ref="DU18:DU19"/>
    <mergeCell ref="DV18:DV19"/>
    <mergeCell ref="DU22:DU23"/>
    <mergeCell ref="DV22:DV23"/>
    <mergeCell ref="DU30:DU31"/>
    <mergeCell ref="DV30:DV31"/>
    <mergeCell ref="DS18:DS19"/>
    <mergeCell ref="DM28:DM29"/>
    <mergeCell ref="DU24:DU25"/>
    <mergeCell ref="DV24:DV25"/>
    <mergeCell ref="DW24:DW25"/>
    <mergeCell ref="DW18:DW19"/>
    <mergeCell ref="DU20:DU21"/>
    <mergeCell ref="DV20:DV21"/>
    <mergeCell ref="DW20:DW21"/>
    <mergeCell ref="DU28:DU29"/>
    <mergeCell ref="DV28:DV29"/>
    <mergeCell ref="DW28:DW29"/>
    <mergeCell ref="DU26:DU27"/>
    <mergeCell ref="DV26:DV27"/>
    <mergeCell ref="DW30:DW31"/>
    <mergeCell ref="DX16:DX17"/>
    <mergeCell ref="DX18:DX19"/>
    <mergeCell ref="DX22:DX23"/>
    <mergeCell ref="DX26:DX27"/>
    <mergeCell ref="DX30:DX31"/>
    <mergeCell ref="DW26:DW27"/>
    <mergeCell ref="DW22:DW23"/>
    <mergeCell ref="DY16:DY17"/>
    <mergeCell ref="DZ16:DZ17"/>
    <mergeCell ref="DX10:DX11"/>
    <mergeCell ref="DY10:DY11"/>
    <mergeCell ref="DZ10:DZ11"/>
    <mergeCell ref="DX12:DX13"/>
    <mergeCell ref="DY12:DY13"/>
    <mergeCell ref="DZ12:DZ13"/>
    <mergeCell ref="DY14:DY15"/>
    <mergeCell ref="DZ14:DZ15"/>
    <mergeCell ref="DY18:DY19"/>
    <mergeCell ref="DZ18:DZ19"/>
    <mergeCell ref="DX20:DX21"/>
    <mergeCell ref="DY20:DY21"/>
    <mergeCell ref="DZ20:DZ21"/>
    <mergeCell ref="DY22:DY23"/>
    <mergeCell ref="DZ22:DZ23"/>
    <mergeCell ref="DX24:DX25"/>
    <mergeCell ref="DY24:DY25"/>
    <mergeCell ref="DZ24:DZ25"/>
    <mergeCell ref="DY26:DY27"/>
    <mergeCell ref="DZ26:DZ27"/>
    <mergeCell ref="DX28:DX29"/>
    <mergeCell ref="DY28:DY29"/>
    <mergeCell ref="DZ28:DZ29"/>
    <mergeCell ref="DY30:DY31"/>
    <mergeCell ref="DZ30:DZ31"/>
    <mergeCell ref="EF8:EF9"/>
    <mergeCell ref="EF10:EF11"/>
    <mergeCell ref="EF14:EF15"/>
    <mergeCell ref="EF18:EF19"/>
    <mergeCell ref="EF22:EF23"/>
    <mergeCell ref="EF26:EF27"/>
    <mergeCell ref="EF30:EF31"/>
    <mergeCell ref="EB14:EB15"/>
    <mergeCell ref="EG10:EG11"/>
    <mergeCell ref="EH10:EH11"/>
    <mergeCell ref="EF12:EF13"/>
    <mergeCell ref="EG12:EG13"/>
    <mergeCell ref="EH12:EH13"/>
    <mergeCell ref="EG14:EG15"/>
    <mergeCell ref="EH14:EH15"/>
    <mergeCell ref="EF16:EF17"/>
    <mergeCell ref="EG16:EG17"/>
    <mergeCell ref="EH16:EH17"/>
    <mergeCell ref="EG18:EG19"/>
    <mergeCell ref="EH18:EH19"/>
    <mergeCell ref="EF20:EF21"/>
    <mergeCell ref="EG20:EG21"/>
    <mergeCell ref="EH20:EH21"/>
    <mergeCell ref="EG22:EG23"/>
    <mergeCell ref="EH22:EH23"/>
    <mergeCell ref="EF24:EF25"/>
    <mergeCell ref="EG24:EG25"/>
    <mergeCell ref="EH24:EH25"/>
    <mergeCell ref="EG26:EG27"/>
    <mergeCell ref="EH26:EH27"/>
    <mergeCell ref="EF28:EF29"/>
    <mergeCell ref="EG28:EG29"/>
    <mergeCell ref="EH28:EH29"/>
    <mergeCell ref="EG30:EG31"/>
    <mergeCell ref="EH30:EH31"/>
    <mergeCell ref="DU32:DU33"/>
    <mergeCell ref="DV32:DV33"/>
    <mergeCell ref="DW32:DW33"/>
    <mergeCell ref="EF32:EF33"/>
    <mergeCell ref="EG32:EG33"/>
    <mergeCell ref="EH32:EH33"/>
    <mergeCell ref="DX32:DX33"/>
    <mergeCell ref="DY32:DY33"/>
    <mergeCell ref="DZ32:DZ33"/>
    <mergeCell ref="DM37:DM38"/>
    <mergeCell ref="DN37:DN38"/>
    <mergeCell ref="DO37:DO38"/>
    <mergeCell ref="DO32:DO33"/>
    <mergeCell ref="DT37:DT38"/>
    <mergeCell ref="DQ35:DT35"/>
    <mergeCell ref="DU35:DW35"/>
    <mergeCell ref="DM35:DP35"/>
    <mergeCell ref="DT32:DT33"/>
    <mergeCell ref="DM39:DM40"/>
    <mergeCell ref="DN39:DN40"/>
    <mergeCell ref="DO39:DO40"/>
    <mergeCell ref="DM41:DM42"/>
    <mergeCell ref="DN41:DN42"/>
    <mergeCell ref="DO41:DO42"/>
    <mergeCell ref="DM43:DM44"/>
    <mergeCell ref="DN43:DN44"/>
    <mergeCell ref="DO43:DO44"/>
    <mergeCell ref="DM45:DM46"/>
    <mergeCell ref="DN45:DN46"/>
    <mergeCell ref="DO45:DO46"/>
    <mergeCell ref="DM47:DM48"/>
    <mergeCell ref="DN47:DN48"/>
    <mergeCell ref="DO47:DO48"/>
    <mergeCell ref="DM49:DM50"/>
    <mergeCell ref="DN49:DN50"/>
    <mergeCell ref="DO49:DO50"/>
    <mergeCell ref="DM51:DM52"/>
    <mergeCell ref="DN51:DN52"/>
    <mergeCell ref="DO51:DO52"/>
    <mergeCell ref="DM53:DM54"/>
    <mergeCell ref="DN53:DN54"/>
    <mergeCell ref="DO53:DO54"/>
    <mergeCell ref="DM55:DM56"/>
    <mergeCell ref="DN55:DN56"/>
    <mergeCell ref="DO55:DO56"/>
    <mergeCell ref="DM57:DM58"/>
    <mergeCell ref="DN57:DN58"/>
    <mergeCell ref="DO57:DO58"/>
    <mergeCell ref="DM59:DM60"/>
    <mergeCell ref="DN59:DN60"/>
    <mergeCell ref="DO59:DO60"/>
    <mergeCell ref="DM61:DM62"/>
    <mergeCell ref="DN61:DN62"/>
    <mergeCell ref="DO61:DO62"/>
    <mergeCell ref="DM63:DM64"/>
    <mergeCell ref="DN63:DN64"/>
    <mergeCell ref="DO63:DO64"/>
    <mergeCell ref="DM69:DP69"/>
    <mergeCell ref="DP63:DP64"/>
    <mergeCell ref="EF69:EH69"/>
    <mergeCell ref="DM71:DM72"/>
    <mergeCell ref="DN71:DN72"/>
    <mergeCell ref="DO71:DO72"/>
    <mergeCell ref="DU71:DU72"/>
    <mergeCell ref="DV71:DV72"/>
    <mergeCell ref="DW71:DW72"/>
    <mergeCell ref="DX71:DX72"/>
    <mergeCell ref="DY71:DY72"/>
    <mergeCell ref="DZ71:DZ72"/>
    <mergeCell ref="EF71:EF72"/>
    <mergeCell ref="EG71:EG72"/>
    <mergeCell ref="EB71:EB72"/>
    <mergeCell ref="EC71:EC72"/>
    <mergeCell ref="ED71:ED72"/>
    <mergeCell ref="EH71:EH72"/>
    <mergeCell ref="DM73:DM74"/>
    <mergeCell ref="DN73:DN74"/>
    <mergeCell ref="DO73:DO74"/>
    <mergeCell ref="DU73:DU74"/>
    <mergeCell ref="DV73:DV74"/>
    <mergeCell ref="DW73:DW74"/>
    <mergeCell ref="DX73:DX74"/>
    <mergeCell ref="DY73:DY74"/>
    <mergeCell ref="DZ73:DZ74"/>
    <mergeCell ref="EF73:EF74"/>
    <mergeCell ref="EG73:EG74"/>
    <mergeCell ref="EH73:EH74"/>
    <mergeCell ref="DM75:DM76"/>
    <mergeCell ref="DN75:DN76"/>
    <mergeCell ref="DO75:DO76"/>
    <mergeCell ref="DU75:DU76"/>
    <mergeCell ref="DV75:DV76"/>
    <mergeCell ref="DW75:DW76"/>
    <mergeCell ref="DX75:DX76"/>
    <mergeCell ref="EF75:EF76"/>
    <mergeCell ref="EG75:EG76"/>
    <mergeCell ref="EH75:EH76"/>
    <mergeCell ref="DM77:DM78"/>
    <mergeCell ref="DN77:DN78"/>
    <mergeCell ref="DO77:DO78"/>
    <mergeCell ref="DU77:DU78"/>
    <mergeCell ref="DV77:DV78"/>
    <mergeCell ref="DW77:DW78"/>
    <mergeCell ref="DX77:DX78"/>
    <mergeCell ref="EF77:EF78"/>
    <mergeCell ref="EG77:EG78"/>
    <mergeCell ref="EH77:EH78"/>
    <mergeCell ref="DM79:DM80"/>
    <mergeCell ref="DN79:DN80"/>
    <mergeCell ref="DO79:DO80"/>
    <mergeCell ref="DU79:DU80"/>
    <mergeCell ref="DV79:DV80"/>
    <mergeCell ref="DW79:DW80"/>
    <mergeCell ref="DX79:DX80"/>
    <mergeCell ref="DY79:DY80"/>
    <mergeCell ref="DZ79:DZ80"/>
    <mergeCell ref="EF79:EF80"/>
    <mergeCell ref="EG79:EG80"/>
    <mergeCell ref="EB79:EB80"/>
    <mergeCell ref="EC79:EC80"/>
    <mergeCell ref="ED79:ED80"/>
    <mergeCell ref="EA79:EA80"/>
    <mergeCell ref="EH79:EH80"/>
    <mergeCell ref="DM81:DM82"/>
    <mergeCell ref="DN81:DN82"/>
    <mergeCell ref="DO81:DO82"/>
    <mergeCell ref="DU81:DU82"/>
    <mergeCell ref="DV81:DV82"/>
    <mergeCell ref="DW81:DW82"/>
    <mergeCell ref="DX81:DX82"/>
    <mergeCell ref="DY81:DY82"/>
    <mergeCell ref="DZ81:DZ82"/>
    <mergeCell ref="DM86:DP86"/>
    <mergeCell ref="EF81:EF82"/>
    <mergeCell ref="EG81:EG82"/>
    <mergeCell ref="EH81:EH82"/>
    <mergeCell ref="EB81:EB82"/>
    <mergeCell ref="EC81:EC82"/>
    <mergeCell ref="ED81:ED82"/>
    <mergeCell ref="EG83:EG84"/>
    <mergeCell ref="EH83:EH84"/>
    <mergeCell ref="DX83:DX84"/>
    <mergeCell ref="DN83:DN84"/>
    <mergeCell ref="DQ86:DT86"/>
    <mergeCell ref="DT88:DT89"/>
    <mergeCell ref="DM90:DM91"/>
    <mergeCell ref="DN90:DN91"/>
    <mergeCell ref="DO90:DO91"/>
    <mergeCell ref="DT90:DT91"/>
    <mergeCell ref="DM88:DM89"/>
    <mergeCell ref="DN88:DN89"/>
    <mergeCell ref="DO88:DO89"/>
    <mergeCell ref="DM92:DM93"/>
    <mergeCell ref="DN92:DN93"/>
    <mergeCell ref="DO92:DO93"/>
    <mergeCell ref="DQ6:DQ7"/>
    <mergeCell ref="DQ10:DQ11"/>
    <mergeCell ref="DQ14:DQ15"/>
    <mergeCell ref="DQ18:DQ19"/>
    <mergeCell ref="DQ8:DQ9"/>
    <mergeCell ref="DQ12:DQ13"/>
    <mergeCell ref="DQ16:DQ17"/>
    <mergeCell ref="DM98:DM99"/>
    <mergeCell ref="DN98:DN99"/>
    <mergeCell ref="DO98:DO99"/>
    <mergeCell ref="DQ24:DQ25"/>
    <mergeCell ref="DM94:DM95"/>
    <mergeCell ref="DN94:DN95"/>
    <mergeCell ref="DO94:DO95"/>
    <mergeCell ref="DN96:DN97"/>
    <mergeCell ref="DO96:DO97"/>
    <mergeCell ref="DQ71:DQ72"/>
    <mergeCell ref="DR8:DR9"/>
    <mergeCell ref="DS8:DS9"/>
    <mergeCell ref="DM100:DM101"/>
    <mergeCell ref="DN100:DN101"/>
    <mergeCell ref="DO100:DO101"/>
    <mergeCell ref="DQ22:DQ23"/>
    <mergeCell ref="DQ26:DQ27"/>
    <mergeCell ref="DQ30:DQ31"/>
    <mergeCell ref="DM96:DM97"/>
    <mergeCell ref="DR10:DR11"/>
    <mergeCell ref="DS14:DS15"/>
    <mergeCell ref="DQ32:DQ33"/>
    <mergeCell ref="DR32:DR33"/>
    <mergeCell ref="DS32:DS33"/>
    <mergeCell ref="DR26:DR27"/>
    <mergeCell ref="DS26:DS27"/>
    <mergeCell ref="DQ28:DQ29"/>
    <mergeCell ref="DR28:DR29"/>
    <mergeCell ref="EB8:EB9"/>
    <mergeCell ref="EC8:EC9"/>
    <mergeCell ref="EC10:EC11"/>
    <mergeCell ref="DQ20:DQ21"/>
    <mergeCell ref="DR20:DR21"/>
    <mergeCell ref="DS20:DS21"/>
    <mergeCell ref="DS10:DS11"/>
    <mergeCell ref="DR12:DR13"/>
    <mergeCell ref="DS12:DS13"/>
    <mergeCell ref="DR18:DR19"/>
    <mergeCell ref="DU8:DU9"/>
    <mergeCell ref="DS6:DS7"/>
    <mergeCell ref="DV8:DV9"/>
    <mergeCell ref="DW8:DW9"/>
    <mergeCell ref="DV6:DV7"/>
    <mergeCell ref="DW6:DW7"/>
    <mergeCell ref="DU10:DU11"/>
    <mergeCell ref="DV10:DV11"/>
    <mergeCell ref="DW10:DW11"/>
    <mergeCell ref="DU12:DU13"/>
    <mergeCell ref="DV12:DV13"/>
    <mergeCell ref="DW12:DW13"/>
    <mergeCell ref="ED8:ED9"/>
    <mergeCell ref="EB10:EB11"/>
    <mergeCell ref="DX14:DX15"/>
    <mergeCell ref="DR30:DR31"/>
    <mergeCell ref="DS30:DS31"/>
    <mergeCell ref="DR22:DR23"/>
    <mergeCell ref="DS22:DS23"/>
    <mergeCell ref="DS28:DS29"/>
    <mergeCell ref="DR24:DR25"/>
    <mergeCell ref="DS24:DS25"/>
    <mergeCell ref="ED10:ED11"/>
    <mergeCell ref="EB12:EB13"/>
    <mergeCell ref="EC12:EC13"/>
    <mergeCell ref="ED12:ED13"/>
    <mergeCell ref="ED14:ED15"/>
    <mergeCell ref="EB16:EB17"/>
    <mergeCell ref="EC16:EC17"/>
    <mergeCell ref="ED16:ED17"/>
    <mergeCell ref="EC14:EC15"/>
    <mergeCell ref="EB18:EB19"/>
    <mergeCell ref="EC18:EC19"/>
    <mergeCell ref="ED18:ED19"/>
    <mergeCell ref="EB20:EB21"/>
    <mergeCell ref="EC20:EC21"/>
    <mergeCell ref="ED20:ED21"/>
    <mergeCell ref="EB22:EB23"/>
    <mergeCell ref="EC22:EC23"/>
    <mergeCell ref="ED22:ED23"/>
    <mergeCell ref="EB24:EB25"/>
    <mergeCell ref="EC24:EC25"/>
    <mergeCell ref="ED24:ED25"/>
    <mergeCell ref="EB26:EB27"/>
    <mergeCell ref="EC26:EC27"/>
    <mergeCell ref="ED26:ED27"/>
    <mergeCell ref="EB28:EB29"/>
    <mergeCell ref="EC28:EC29"/>
    <mergeCell ref="ED28:ED29"/>
    <mergeCell ref="EB30:EB31"/>
    <mergeCell ref="EC30:EC31"/>
    <mergeCell ref="ED30:ED31"/>
    <mergeCell ref="EB73:EB74"/>
    <mergeCell ref="EC73:EC74"/>
    <mergeCell ref="ED73:ED74"/>
    <mergeCell ref="ED32:ED33"/>
    <mergeCell ref="EB75:EB76"/>
    <mergeCell ref="EC75:EC76"/>
    <mergeCell ref="ED75:ED76"/>
    <mergeCell ref="EB77:EB78"/>
    <mergeCell ref="EC77:EC78"/>
    <mergeCell ref="ED77:ED78"/>
    <mergeCell ref="DP77:DP78"/>
    <mergeCell ref="DP79:DP80"/>
    <mergeCell ref="DP81:DP82"/>
    <mergeCell ref="DQ73:DQ74"/>
    <mergeCell ref="DQ75:DQ76"/>
    <mergeCell ref="DQ77:DQ78"/>
    <mergeCell ref="DQ81:DQ82"/>
    <mergeCell ref="DP73:DP74"/>
    <mergeCell ref="DP75:DP76"/>
    <mergeCell ref="DQ79:DQ80"/>
    <mergeCell ref="DR39:DR40"/>
    <mergeCell ref="DS39:DS40"/>
    <mergeCell ref="DR77:DR78"/>
    <mergeCell ref="DS77:DS78"/>
    <mergeCell ref="DR43:DR44"/>
    <mergeCell ref="DS43:DS44"/>
    <mergeCell ref="DQ41:DQ42"/>
    <mergeCell ref="DR41:DR42"/>
    <mergeCell ref="DS41:DS42"/>
    <mergeCell ref="DT20:DT21"/>
    <mergeCell ref="DT22:DT23"/>
    <mergeCell ref="DT24:DT25"/>
    <mergeCell ref="DT26:DT27"/>
    <mergeCell ref="DT28:DT29"/>
    <mergeCell ref="DQ37:DQ38"/>
    <mergeCell ref="DT30:DT31"/>
    <mergeCell ref="DR37:DR38"/>
    <mergeCell ref="DS37:DS38"/>
    <mergeCell ref="DQ39:DQ40"/>
    <mergeCell ref="DQ47:DQ48"/>
    <mergeCell ref="DR47:DR48"/>
    <mergeCell ref="DS47:DS48"/>
    <mergeCell ref="DQ45:DQ46"/>
    <mergeCell ref="DR45:DR46"/>
    <mergeCell ref="DS45:DS46"/>
    <mergeCell ref="DQ43:DQ44"/>
    <mergeCell ref="DQ49:DQ50"/>
    <mergeCell ref="DR49:DR50"/>
    <mergeCell ref="DS49:DS50"/>
    <mergeCell ref="DQ51:DQ52"/>
    <mergeCell ref="DR51:DR52"/>
    <mergeCell ref="DS51:DS52"/>
    <mergeCell ref="DQ53:DQ54"/>
    <mergeCell ref="DR53:DR54"/>
    <mergeCell ref="DS53:DS54"/>
    <mergeCell ref="DQ55:DQ56"/>
    <mergeCell ref="DR55:DR56"/>
    <mergeCell ref="DS55:DS56"/>
    <mergeCell ref="DQ57:DQ58"/>
    <mergeCell ref="DR57:DR58"/>
    <mergeCell ref="DS57:DS58"/>
    <mergeCell ref="DQ59:DQ60"/>
    <mergeCell ref="DR59:DR60"/>
    <mergeCell ref="DS59:DS60"/>
    <mergeCell ref="DQ61:DQ62"/>
    <mergeCell ref="DR61:DR62"/>
    <mergeCell ref="DS61:DS62"/>
    <mergeCell ref="DQ90:DQ91"/>
    <mergeCell ref="DR90:DR91"/>
    <mergeCell ref="DS90:DS91"/>
    <mergeCell ref="DR79:DR80"/>
    <mergeCell ref="DS79:DS80"/>
    <mergeCell ref="DS81:DS82"/>
    <mergeCell ref="DS88:DS89"/>
    <mergeCell ref="DQ92:DQ93"/>
    <mergeCell ref="DR92:DR93"/>
    <mergeCell ref="DS92:DS93"/>
    <mergeCell ref="DQ94:DQ95"/>
    <mergeCell ref="DR94:DR95"/>
    <mergeCell ref="DS94:DS95"/>
    <mergeCell ref="DQ96:DQ97"/>
    <mergeCell ref="DR96:DR97"/>
    <mergeCell ref="DS96:DS97"/>
    <mergeCell ref="DQ98:DQ99"/>
    <mergeCell ref="DR98:DR99"/>
    <mergeCell ref="DS98:DS99"/>
    <mergeCell ref="DQ100:DQ101"/>
    <mergeCell ref="DR100:DR101"/>
    <mergeCell ref="DS100:DS101"/>
    <mergeCell ref="DT6:DT7"/>
    <mergeCell ref="DT8:DT9"/>
    <mergeCell ref="DT10:DT11"/>
    <mergeCell ref="DT12:DT13"/>
    <mergeCell ref="DT14:DT15"/>
    <mergeCell ref="DT16:DT17"/>
    <mergeCell ref="DT18:DT19"/>
    <mergeCell ref="EE20:EE21"/>
    <mergeCell ref="EE30:EE31"/>
    <mergeCell ref="EE8:EE9"/>
    <mergeCell ref="EE10:EE11"/>
    <mergeCell ref="EE12:EE13"/>
    <mergeCell ref="EE14:EE15"/>
    <mergeCell ref="EE32:EE33"/>
    <mergeCell ref="EB4:EE4"/>
    <mergeCell ref="EE22:EE23"/>
    <mergeCell ref="EE24:EE25"/>
    <mergeCell ref="EE26:EE27"/>
    <mergeCell ref="EE28:EE29"/>
    <mergeCell ref="EB32:EB33"/>
    <mergeCell ref="EC32:EC33"/>
    <mergeCell ref="EE16:EE17"/>
    <mergeCell ref="EE18:EE19"/>
    <mergeCell ref="BD4:BG4"/>
    <mergeCell ref="BH4:BK4"/>
    <mergeCell ref="BL4:BP4"/>
    <mergeCell ref="BL69:BP69"/>
    <mergeCell ref="BN8:BN9"/>
    <mergeCell ref="BE14:BE15"/>
    <mergeCell ref="BF14:BF15"/>
    <mergeCell ref="BE16:BE17"/>
    <mergeCell ref="BF16:BF17"/>
    <mergeCell ref="BE18:BE19"/>
    <mergeCell ref="BP73:BP74"/>
    <mergeCell ref="BL75:BL76"/>
    <mergeCell ref="BM75:BM76"/>
    <mergeCell ref="BN75:BN76"/>
    <mergeCell ref="BO75:BO76"/>
    <mergeCell ref="BP75:BP76"/>
    <mergeCell ref="BL73:BL74"/>
    <mergeCell ref="BM73:BM74"/>
    <mergeCell ref="BN73:BN74"/>
    <mergeCell ref="BO73:BO74"/>
    <mergeCell ref="BP77:BP78"/>
    <mergeCell ref="BL79:BL80"/>
    <mergeCell ref="BM79:BM80"/>
    <mergeCell ref="BN79:BN80"/>
    <mergeCell ref="BO79:BO80"/>
    <mergeCell ref="BP79:BP80"/>
    <mergeCell ref="BL77:BL78"/>
    <mergeCell ref="BM77:BM78"/>
    <mergeCell ref="BN77:BN78"/>
    <mergeCell ref="BO77:BO78"/>
    <mergeCell ref="BL81:BL82"/>
    <mergeCell ref="BM81:BM82"/>
    <mergeCell ref="BN81:BN82"/>
    <mergeCell ref="BO81:BO82"/>
    <mergeCell ref="BP81:BP82"/>
    <mergeCell ref="BQ4:BT4"/>
    <mergeCell ref="BD69:BG69"/>
    <mergeCell ref="BH69:BK69"/>
    <mergeCell ref="BQ69:BT69"/>
    <mergeCell ref="BQ73:BQ74"/>
    <mergeCell ref="BQ75:BQ76"/>
    <mergeCell ref="BQ77:BQ78"/>
    <mergeCell ref="BQ79:BQ80"/>
    <mergeCell ref="BQ81:BQ82"/>
    <mergeCell ref="BU8:BU9"/>
    <mergeCell ref="BU10:BU11"/>
    <mergeCell ref="BU12:BU13"/>
    <mergeCell ref="BU14:BU15"/>
    <mergeCell ref="BU18:BU19"/>
    <mergeCell ref="BU20:BU21"/>
    <mergeCell ref="BU22:BU23"/>
    <mergeCell ref="BU24:BU25"/>
    <mergeCell ref="BU26:BU27"/>
    <mergeCell ref="BU28:BU29"/>
    <mergeCell ref="BU30:BU31"/>
    <mergeCell ref="BY8:BY9"/>
    <mergeCell ref="BY10:BY11"/>
    <mergeCell ref="BY12:BY13"/>
    <mergeCell ref="BY14:BY15"/>
    <mergeCell ref="BY28:BY29"/>
    <mergeCell ref="BY30:BY31"/>
    <mergeCell ref="BY16:BY17"/>
    <mergeCell ref="BY18:BY19"/>
    <mergeCell ref="BY20:BY21"/>
    <mergeCell ref="BY22:BY23"/>
    <mergeCell ref="BY24:BY25"/>
    <mergeCell ref="BZ20:BZ21"/>
    <mergeCell ref="BZ24:BZ25"/>
    <mergeCell ref="CA20:CA21"/>
    <mergeCell ref="CA24:CA25"/>
    <mergeCell ref="BZ22:BZ23"/>
    <mergeCell ref="CA22:CA23"/>
    <mergeCell ref="CB22:CB23"/>
    <mergeCell ref="BY26:BY27"/>
    <mergeCell ref="CB24:CB25"/>
    <mergeCell ref="CC16:CC17"/>
    <mergeCell ref="CC18:CC19"/>
    <mergeCell ref="CC20:CC21"/>
    <mergeCell ref="CC22:CC23"/>
    <mergeCell ref="CC24:CC25"/>
    <mergeCell ref="CB20:CB21"/>
    <mergeCell ref="CB16:CB17"/>
    <mergeCell ref="CC26:CC27"/>
    <mergeCell ref="CC28:CC29"/>
    <mergeCell ref="CC30:CC31"/>
    <mergeCell ref="CC4:CF4"/>
    <mergeCell ref="CC14:CC15"/>
    <mergeCell ref="CD16:CD17"/>
    <mergeCell ref="CE16:CE17"/>
    <mergeCell ref="CF16:CF17"/>
    <mergeCell ref="CE18:CE19"/>
    <mergeCell ref="CF18:CF19"/>
    <mergeCell ref="CG4:CJ4"/>
    <mergeCell ref="CG8:CG9"/>
    <mergeCell ref="CG10:CG11"/>
    <mergeCell ref="CC8:CC9"/>
    <mergeCell ref="CC10:CC11"/>
    <mergeCell ref="CE6:CE7"/>
    <mergeCell ref="CF6:CF7"/>
    <mergeCell ref="CE8:CE9"/>
    <mergeCell ref="CF8:CF9"/>
    <mergeCell ref="CG6:CG7"/>
    <mergeCell ref="CG16:CG17"/>
    <mergeCell ref="CG18:CG19"/>
    <mergeCell ref="CG20:CG21"/>
    <mergeCell ref="CG22:CG23"/>
    <mergeCell ref="CG24:CG25"/>
    <mergeCell ref="CG26:CG27"/>
    <mergeCell ref="CG28:CG29"/>
    <mergeCell ref="CK4:CN4"/>
    <mergeCell ref="CK8:CK9"/>
    <mergeCell ref="CK10:CK11"/>
    <mergeCell ref="CK12:CK13"/>
    <mergeCell ref="CL6:CL7"/>
    <mergeCell ref="CM6:CM7"/>
    <mergeCell ref="CN6:CN7"/>
    <mergeCell ref="CK26:CK27"/>
    <mergeCell ref="CK28:CK29"/>
    <mergeCell ref="CK30:CK31"/>
    <mergeCell ref="CG30:CG31"/>
    <mergeCell ref="CH28:CH29"/>
    <mergeCell ref="CI28:CI29"/>
    <mergeCell ref="CJ28:CJ29"/>
    <mergeCell ref="CH30:CH31"/>
    <mergeCell ref="CI30:CI31"/>
    <mergeCell ref="CJ30:CJ31"/>
    <mergeCell ref="CO14:CO15"/>
    <mergeCell ref="CK24:CK25"/>
    <mergeCell ref="CK14:CK15"/>
    <mergeCell ref="CK16:CK17"/>
    <mergeCell ref="CK18:CK19"/>
    <mergeCell ref="CK20:CK21"/>
    <mergeCell ref="CK22:CK23"/>
    <mergeCell ref="CL14:CL15"/>
    <mergeCell ref="CO16:CO17"/>
    <mergeCell ref="CO18:CO19"/>
    <mergeCell ref="CO20:CO21"/>
    <mergeCell ref="CO22:CO23"/>
    <mergeCell ref="CO24:CO25"/>
    <mergeCell ref="CO26:CO27"/>
    <mergeCell ref="CO28:CO29"/>
    <mergeCell ref="CO30:CO31"/>
    <mergeCell ref="CO4:CR4"/>
    <mergeCell ref="CP8:CP9"/>
    <mergeCell ref="CQ8:CQ9"/>
    <mergeCell ref="CR8:CR9"/>
    <mergeCell ref="CO8:CO9"/>
    <mergeCell ref="CP6:CP7"/>
    <mergeCell ref="CQ6:CQ7"/>
    <mergeCell ref="CR6:CR7"/>
    <mergeCell ref="CP10:CP11"/>
    <mergeCell ref="CQ10:CQ11"/>
    <mergeCell ref="CR10:CR11"/>
    <mergeCell ref="CS8:CS9"/>
    <mergeCell ref="CS10:CS11"/>
    <mergeCell ref="CS12:CS13"/>
    <mergeCell ref="CS14:CS15"/>
    <mergeCell ref="CS16:CS17"/>
    <mergeCell ref="CS18:CS19"/>
    <mergeCell ref="CS20:CS21"/>
    <mergeCell ref="CS22:CS23"/>
    <mergeCell ref="CS24:CS25"/>
    <mergeCell ref="CS26:CS27"/>
    <mergeCell ref="CS28:CS29"/>
    <mergeCell ref="CS30:CS31"/>
    <mergeCell ref="BU81:BU82"/>
    <mergeCell ref="BY73:BY74"/>
    <mergeCell ref="BY75:BY76"/>
    <mergeCell ref="BY77:BY78"/>
    <mergeCell ref="BY79:BY80"/>
    <mergeCell ref="BY81:BY82"/>
    <mergeCell ref="BU73:BU74"/>
    <mergeCell ref="BU75:BU76"/>
    <mergeCell ref="BU77:BU78"/>
    <mergeCell ref="BU79:BU80"/>
    <mergeCell ref="CC81:CC82"/>
    <mergeCell ref="CG73:CG74"/>
    <mergeCell ref="CG75:CG76"/>
    <mergeCell ref="CG77:CG78"/>
    <mergeCell ref="CG79:CG80"/>
    <mergeCell ref="CG81:CG82"/>
    <mergeCell ref="CC73:CC74"/>
    <mergeCell ref="CC75:CC76"/>
    <mergeCell ref="CC79:CC80"/>
    <mergeCell ref="CK81:CK82"/>
    <mergeCell ref="CO73:CO74"/>
    <mergeCell ref="CO75:CO76"/>
    <mergeCell ref="CO77:CO78"/>
    <mergeCell ref="CO79:CO80"/>
    <mergeCell ref="CO81:CO82"/>
    <mergeCell ref="CK73:CK74"/>
    <mergeCell ref="CK75:CK76"/>
    <mergeCell ref="CD81:CD82"/>
    <mergeCell ref="CM73:CM74"/>
    <mergeCell ref="CN73:CN74"/>
    <mergeCell ref="CL75:CL76"/>
    <mergeCell ref="CC77:CC78"/>
    <mergeCell ref="CM75:CM76"/>
    <mergeCell ref="CN75:CN76"/>
    <mergeCell ref="CL77:CL78"/>
    <mergeCell ref="CM77:CM78"/>
    <mergeCell ref="CN77:CN78"/>
    <mergeCell ref="CS81:CS82"/>
    <mergeCell ref="CW4:CZ4"/>
    <mergeCell ref="CW69:CZ69"/>
    <mergeCell ref="CK77:CK78"/>
    <mergeCell ref="CK79:CK80"/>
    <mergeCell ref="CS73:CS74"/>
    <mergeCell ref="CS75:CS76"/>
    <mergeCell ref="CS77:CS78"/>
    <mergeCell ref="CS79:CS80"/>
    <mergeCell ref="CL73:CL74"/>
    <mergeCell ref="AN92:AN93"/>
    <mergeCell ref="AO92:AO93"/>
    <mergeCell ref="AP92:AP93"/>
    <mergeCell ref="AQ92:AQ93"/>
    <mergeCell ref="AN88:AN89"/>
    <mergeCell ref="AO88:AO89"/>
    <mergeCell ref="AP88:AP89"/>
    <mergeCell ref="AQ88:AQ89"/>
    <mergeCell ref="AW83:AW84"/>
    <mergeCell ref="AX83:AX84"/>
    <mergeCell ref="AY83:AY84"/>
    <mergeCell ref="AZ83:AZ84"/>
    <mergeCell ref="AW81:AW82"/>
    <mergeCell ref="AX81:AX82"/>
    <mergeCell ref="BA79:BA80"/>
    <mergeCell ref="BB79:BB80"/>
    <mergeCell ref="AY81:AY82"/>
    <mergeCell ref="AZ81:AZ82"/>
    <mergeCell ref="BA81:BA82"/>
    <mergeCell ref="BB81:BB82"/>
    <mergeCell ref="AW79:AW80"/>
    <mergeCell ref="AX79:AX80"/>
    <mergeCell ref="AY79:AY80"/>
    <mergeCell ref="AZ79:AZ80"/>
    <mergeCell ref="AW77:AW78"/>
    <mergeCell ref="AX77:AX78"/>
    <mergeCell ref="BA75:BA76"/>
    <mergeCell ref="BB75:BB76"/>
    <mergeCell ref="AY77:AY78"/>
    <mergeCell ref="AZ77:AZ78"/>
    <mergeCell ref="BA77:BA78"/>
    <mergeCell ref="BB77:BB78"/>
    <mergeCell ref="AW75:AW76"/>
    <mergeCell ref="AX75:AX76"/>
    <mergeCell ref="AY75:AY76"/>
    <mergeCell ref="AZ75:AZ76"/>
    <mergeCell ref="AW73:AW74"/>
    <mergeCell ref="AX73:AX74"/>
    <mergeCell ref="BA71:BA72"/>
    <mergeCell ref="BB71:BB72"/>
    <mergeCell ref="AY73:AY74"/>
    <mergeCell ref="AZ73:AZ74"/>
    <mergeCell ref="BA73:BA74"/>
    <mergeCell ref="BB73:BB74"/>
    <mergeCell ref="AW71:AW72"/>
    <mergeCell ref="AX71:AX72"/>
    <mergeCell ref="AY71:AY72"/>
    <mergeCell ref="AZ71:AZ72"/>
    <mergeCell ref="AY69:AY70"/>
    <mergeCell ref="AZ69:AZ70"/>
    <mergeCell ref="BA69:BA70"/>
    <mergeCell ref="BB69:BB70"/>
    <mergeCell ref="AU69:AU70"/>
    <mergeCell ref="AV69:AV70"/>
    <mergeCell ref="AW69:AW70"/>
    <mergeCell ref="AX69:AX70"/>
    <mergeCell ref="AN63:AN64"/>
    <mergeCell ref="AO63:AO64"/>
    <mergeCell ref="AP63:AP64"/>
    <mergeCell ref="AQ63:AQ64"/>
    <mergeCell ref="AN59:AN60"/>
    <mergeCell ref="AO59:AO60"/>
    <mergeCell ref="AP59:AP60"/>
    <mergeCell ref="AQ59:AQ60"/>
    <mergeCell ref="AN55:AN56"/>
    <mergeCell ref="AO55:AO56"/>
    <mergeCell ref="AP55:AP56"/>
    <mergeCell ref="AQ55:AQ56"/>
    <mergeCell ref="AN51:AN52"/>
    <mergeCell ref="AO51:AO52"/>
    <mergeCell ref="AP51:AP52"/>
    <mergeCell ref="AQ51:AQ52"/>
    <mergeCell ref="AN47:AN48"/>
    <mergeCell ref="AO47:AO48"/>
    <mergeCell ref="AP47:AP48"/>
    <mergeCell ref="AQ47:AQ48"/>
    <mergeCell ref="AN43:AN44"/>
    <mergeCell ref="AO43:AO44"/>
    <mergeCell ref="AP43:AP44"/>
    <mergeCell ref="AQ43:AQ44"/>
    <mergeCell ref="AN39:AN40"/>
    <mergeCell ref="AO39:AO40"/>
    <mergeCell ref="AP39:AP40"/>
    <mergeCell ref="AQ39:AQ40"/>
    <mergeCell ref="AN35:AN36"/>
    <mergeCell ref="AO35:AO36"/>
    <mergeCell ref="AP35:AP36"/>
    <mergeCell ref="AQ35:AQ36"/>
    <mergeCell ref="AZ32:AZ33"/>
    <mergeCell ref="BA32:BA33"/>
    <mergeCell ref="BB32:BB33"/>
    <mergeCell ref="BC32:BC33"/>
    <mergeCell ref="AV32:AV33"/>
    <mergeCell ref="AW32:AW33"/>
    <mergeCell ref="AX32:AX33"/>
    <mergeCell ref="AY32:AY33"/>
    <mergeCell ref="AR32:AR33"/>
    <mergeCell ref="AS32:AS33"/>
    <mergeCell ref="AT32:AT33"/>
    <mergeCell ref="AU32:AU33"/>
    <mergeCell ref="AN32:AN33"/>
    <mergeCell ref="AO32:AO33"/>
    <mergeCell ref="AP32:AP33"/>
    <mergeCell ref="AQ32:AQ33"/>
    <mergeCell ref="AZ30:AZ31"/>
    <mergeCell ref="BA30:BA31"/>
    <mergeCell ref="BB30:BB31"/>
    <mergeCell ref="BC30:BC31"/>
    <mergeCell ref="AV30:AV31"/>
    <mergeCell ref="AW30:AW31"/>
    <mergeCell ref="AX30:AX31"/>
    <mergeCell ref="AY30:AY31"/>
    <mergeCell ref="AR30:AR31"/>
    <mergeCell ref="AS30:AS31"/>
    <mergeCell ref="AT30:AT31"/>
    <mergeCell ref="AU30:AU31"/>
    <mergeCell ref="AN30:AN31"/>
    <mergeCell ref="AO30:AO31"/>
    <mergeCell ref="AP30:AP31"/>
    <mergeCell ref="AQ30:AQ31"/>
    <mergeCell ref="AZ28:AZ29"/>
    <mergeCell ref="BA28:BA29"/>
    <mergeCell ref="BB28:BB29"/>
    <mergeCell ref="BC28:BC29"/>
    <mergeCell ref="AV28:AV29"/>
    <mergeCell ref="AW28:AW29"/>
    <mergeCell ref="AX28:AX29"/>
    <mergeCell ref="AY28:AY29"/>
    <mergeCell ref="AR28:AR29"/>
    <mergeCell ref="AS28:AS29"/>
    <mergeCell ref="AT28:AT29"/>
    <mergeCell ref="AU28:AU29"/>
    <mergeCell ref="AN28:AN29"/>
    <mergeCell ref="AO28:AO29"/>
    <mergeCell ref="AP28:AP29"/>
    <mergeCell ref="AQ28:AQ29"/>
    <mergeCell ref="AZ26:AZ27"/>
    <mergeCell ref="BA26:BA27"/>
    <mergeCell ref="BB26:BB27"/>
    <mergeCell ref="BC26:BC27"/>
    <mergeCell ref="AV26:AV27"/>
    <mergeCell ref="AW26:AW27"/>
    <mergeCell ref="AX26:AX27"/>
    <mergeCell ref="AY26:AY27"/>
    <mergeCell ref="AR26:AR27"/>
    <mergeCell ref="AS26:AS27"/>
    <mergeCell ref="AT26:AT27"/>
    <mergeCell ref="AU26:AU27"/>
    <mergeCell ref="AN26:AN27"/>
    <mergeCell ref="AO26:AO27"/>
    <mergeCell ref="AP26:AP27"/>
    <mergeCell ref="AQ26:AQ27"/>
    <mergeCell ref="AZ24:AZ25"/>
    <mergeCell ref="BA24:BA25"/>
    <mergeCell ref="BB24:BB25"/>
    <mergeCell ref="BC24:BC25"/>
    <mergeCell ref="AV24:AV25"/>
    <mergeCell ref="AW24:AW25"/>
    <mergeCell ref="AX24:AX25"/>
    <mergeCell ref="AY24:AY25"/>
    <mergeCell ref="AR24:AR25"/>
    <mergeCell ref="AS24:AS25"/>
    <mergeCell ref="AT24:AT25"/>
    <mergeCell ref="AU24:AU25"/>
    <mergeCell ref="AN24:AN25"/>
    <mergeCell ref="AO24:AO25"/>
    <mergeCell ref="AP24:AP25"/>
    <mergeCell ref="AQ24:AQ25"/>
    <mergeCell ref="AZ22:AZ23"/>
    <mergeCell ref="BA22:BA23"/>
    <mergeCell ref="BB22:BB23"/>
    <mergeCell ref="BC22:BC23"/>
    <mergeCell ref="AV22:AV23"/>
    <mergeCell ref="AW22:AW23"/>
    <mergeCell ref="AX22:AX23"/>
    <mergeCell ref="AY22:AY23"/>
    <mergeCell ref="AR22:AR23"/>
    <mergeCell ref="AS22:AS23"/>
    <mergeCell ref="AT22:AT23"/>
    <mergeCell ref="AU22:AU23"/>
    <mergeCell ref="AN22:AN23"/>
    <mergeCell ref="AO22:AO23"/>
    <mergeCell ref="AP22:AP23"/>
    <mergeCell ref="AQ22:AQ23"/>
    <mergeCell ref="AZ20:AZ21"/>
    <mergeCell ref="BA20:BA21"/>
    <mergeCell ref="BB20:BB21"/>
    <mergeCell ref="BC20:BC21"/>
    <mergeCell ref="AV20:AV21"/>
    <mergeCell ref="AW20:AW21"/>
    <mergeCell ref="AX20:AX21"/>
    <mergeCell ref="AY20:AY21"/>
    <mergeCell ref="AR20:AR21"/>
    <mergeCell ref="AS20:AS21"/>
    <mergeCell ref="AT20:AT21"/>
    <mergeCell ref="AU20:AU21"/>
    <mergeCell ref="AN20:AN21"/>
    <mergeCell ref="AO20:AO21"/>
    <mergeCell ref="AP20:AP21"/>
    <mergeCell ref="AQ20:AQ21"/>
    <mergeCell ref="AZ18:AZ19"/>
    <mergeCell ref="BA18:BA19"/>
    <mergeCell ref="BB18:BB19"/>
    <mergeCell ref="BC18:BC19"/>
    <mergeCell ref="AV18:AV19"/>
    <mergeCell ref="AW18:AW19"/>
    <mergeCell ref="AX18:AX19"/>
    <mergeCell ref="AY18:AY19"/>
    <mergeCell ref="AR18:AR19"/>
    <mergeCell ref="AS18:AS19"/>
    <mergeCell ref="AT18:AT19"/>
    <mergeCell ref="AU18:AU19"/>
    <mergeCell ref="AN18:AN19"/>
    <mergeCell ref="AO18:AO19"/>
    <mergeCell ref="AP18:AP19"/>
    <mergeCell ref="AQ18:AQ19"/>
    <mergeCell ref="AZ16:AZ17"/>
    <mergeCell ref="BA16:BA17"/>
    <mergeCell ref="BB16:BB17"/>
    <mergeCell ref="BC16:BC17"/>
    <mergeCell ref="AV16:AV17"/>
    <mergeCell ref="AW16:AW17"/>
    <mergeCell ref="AX16:AX17"/>
    <mergeCell ref="AY16:AY17"/>
    <mergeCell ref="AR16:AR17"/>
    <mergeCell ref="AS16:AS17"/>
    <mergeCell ref="AT16:AT17"/>
    <mergeCell ref="AU16:AU17"/>
    <mergeCell ref="AN16:AN17"/>
    <mergeCell ref="AO16:AO17"/>
    <mergeCell ref="AP16:AP17"/>
    <mergeCell ref="AQ16:AQ17"/>
    <mergeCell ref="AZ14:AZ15"/>
    <mergeCell ref="BA14:BA15"/>
    <mergeCell ref="BB14:BB15"/>
    <mergeCell ref="BC14:BC15"/>
    <mergeCell ref="AV14:AV15"/>
    <mergeCell ref="AW14:AW15"/>
    <mergeCell ref="AX14:AX15"/>
    <mergeCell ref="AY14:AY15"/>
    <mergeCell ref="AR14:AR15"/>
    <mergeCell ref="AS14:AS15"/>
    <mergeCell ref="AT14:AT15"/>
    <mergeCell ref="AU14:AU15"/>
    <mergeCell ref="AN14:AN15"/>
    <mergeCell ref="AO14:AO15"/>
    <mergeCell ref="AP14:AP15"/>
    <mergeCell ref="AQ14:AQ15"/>
    <mergeCell ref="AZ12:AZ13"/>
    <mergeCell ref="BA12:BA13"/>
    <mergeCell ref="BB12:BB13"/>
    <mergeCell ref="BC12:BC13"/>
    <mergeCell ref="AV12:AV13"/>
    <mergeCell ref="AW12:AW13"/>
    <mergeCell ref="AX12:AX13"/>
    <mergeCell ref="AY12:AY13"/>
    <mergeCell ref="BB10:BB11"/>
    <mergeCell ref="BC10:BC11"/>
    <mergeCell ref="AN12:AN13"/>
    <mergeCell ref="AO12:AO13"/>
    <mergeCell ref="AP12:AP13"/>
    <mergeCell ref="AQ12:AQ13"/>
    <mergeCell ref="AR12:AR13"/>
    <mergeCell ref="AS12:AS13"/>
    <mergeCell ref="AT12:AT13"/>
    <mergeCell ref="AU12:AU13"/>
    <mergeCell ref="AX10:AX11"/>
    <mergeCell ref="AY10:AY11"/>
    <mergeCell ref="AZ10:AZ11"/>
    <mergeCell ref="BA10:BA11"/>
    <mergeCell ref="BC8:BC9"/>
    <mergeCell ref="AN10:AN11"/>
    <mergeCell ref="AO10:AO11"/>
    <mergeCell ref="AP10:AP11"/>
    <mergeCell ref="AQ10:AQ11"/>
    <mergeCell ref="AR10:AR11"/>
    <mergeCell ref="AS10:AS11"/>
    <mergeCell ref="AT10:AT11"/>
    <mergeCell ref="AU10:AU11"/>
    <mergeCell ref="AX8:AX9"/>
    <mergeCell ref="AY8:AY9"/>
    <mergeCell ref="AZ8:AZ9"/>
    <mergeCell ref="BA8:BA9"/>
    <mergeCell ref="BB6:BB7"/>
    <mergeCell ref="AY6:AY7"/>
    <mergeCell ref="AZ6:AZ7"/>
    <mergeCell ref="BA6:BA7"/>
    <mergeCell ref="BC6:BC7"/>
    <mergeCell ref="AN8:AN9"/>
    <mergeCell ref="AO8:AO9"/>
    <mergeCell ref="AP8:AP9"/>
    <mergeCell ref="AQ8:AQ9"/>
    <mergeCell ref="AR8:AR9"/>
    <mergeCell ref="AS8:AS9"/>
    <mergeCell ref="AT8:AT9"/>
    <mergeCell ref="AU8:AU9"/>
    <mergeCell ref="AX6:AX7"/>
    <mergeCell ref="BB4:BB5"/>
    <mergeCell ref="BC4:BC5"/>
    <mergeCell ref="AN6:AN7"/>
    <mergeCell ref="AO6:AO7"/>
    <mergeCell ref="AP6:AP7"/>
    <mergeCell ref="AQ6:AQ7"/>
    <mergeCell ref="AR6:AR7"/>
    <mergeCell ref="AS6:AS7"/>
    <mergeCell ref="AT6:AT7"/>
    <mergeCell ref="AU6:AU7"/>
    <mergeCell ref="AX4:AX5"/>
    <mergeCell ref="AY4:AY5"/>
    <mergeCell ref="AZ4:AZ5"/>
    <mergeCell ref="BA4:BA5"/>
    <mergeCell ref="AQ96:AQ97"/>
    <mergeCell ref="AU4:AU5"/>
    <mergeCell ref="AV4:AV5"/>
    <mergeCell ref="AW4:AW5"/>
    <mergeCell ref="AV6:AV7"/>
    <mergeCell ref="AW6:AW7"/>
    <mergeCell ref="AV8:AV9"/>
    <mergeCell ref="AW8:AW9"/>
    <mergeCell ref="AV10:AV11"/>
    <mergeCell ref="AW10:AW11"/>
    <mergeCell ref="AR4:AR5"/>
    <mergeCell ref="AS4:AS5"/>
    <mergeCell ref="AT4:AT5"/>
    <mergeCell ref="AN100:AN101"/>
    <mergeCell ref="AO100:AO101"/>
    <mergeCell ref="AP100:AP101"/>
    <mergeCell ref="AQ100:AQ101"/>
    <mergeCell ref="AN96:AN97"/>
    <mergeCell ref="AO96:AO97"/>
    <mergeCell ref="AP96:AP97"/>
    <mergeCell ref="AN4:AN5"/>
    <mergeCell ref="AO4:AO5"/>
    <mergeCell ref="AP4:AP5"/>
    <mergeCell ref="AQ4:AQ5"/>
    <mergeCell ref="AR35:AR36"/>
    <mergeCell ref="AS35:AS36"/>
    <mergeCell ref="AT35:AT36"/>
    <mergeCell ref="AN37:AN38"/>
    <mergeCell ref="AO37:AO38"/>
    <mergeCell ref="AP37:AP38"/>
    <mergeCell ref="AQ37:AQ38"/>
    <mergeCell ref="AR37:AR38"/>
    <mergeCell ref="AS37:AS38"/>
    <mergeCell ref="AT37:AT38"/>
    <mergeCell ref="AR39:AR40"/>
    <mergeCell ref="AS39:AS40"/>
    <mergeCell ref="AT39:AT40"/>
    <mergeCell ref="AN41:AN42"/>
    <mergeCell ref="AO41:AO42"/>
    <mergeCell ref="AP41:AP42"/>
    <mergeCell ref="AQ41:AQ42"/>
    <mergeCell ref="AR41:AR42"/>
    <mergeCell ref="AS41:AS42"/>
    <mergeCell ref="AT41:AT42"/>
    <mergeCell ref="AR43:AR44"/>
    <mergeCell ref="AS43:AS44"/>
    <mergeCell ref="AT43:AT44"/>
    <mergeCell ref="AN45:AN46"/>
    <mergeCell ref="AO45:AO46"/>
    <mergeCell ref="AP45:AP46"/>
    <mergeCell ref="AQ45:AQ46"/>
    <mergeCell ref="AR45:AR46"/>
    <mergeCell ref="AS45:AS46"/>
    <mergeCell ref="AT45:AT46"/>
    <mergeCell ref="AR47:AR48"/>
    <mergeCell ref="AS47:AS48"/>
    <mergeCell ref="AT47:AT48"/>
    <mergeCell ref="AN49:AN50"/>
    <mergeCell ref="AO49:AO50"/>
    <mergeCell ref="AP49:AP50"/>
    <mergeCell ref="AQ49:AQ50"/>
    <mergeCell ref="AR49:AR50"/>
    <mergeCell ref="AS49:AS50"/>
    <mergeCell ref="AT49:AT50"/>
    <mergeCell ref="AR51:AR52"/>
    <mergeCell ref="AS51:AS52"/>
    <mergeCell ref="AT51:AT52"/>
    <mergeCell ref="AN53:AN54"/>
    <mergeCell ref="AO53:AO54"/>
    <mergeCell ref="AP53:AP54"/>
    <mergeCell ref="AQ53:AQ54"/>
    <mergeCell ref="AR53:AR54"/>
    <mergeCell ref="AS53:AS54"/>
    <mergeCell ref="AT53:AT54"/>
    <mergeCell ref="AR55:AR56"/>
    <mergeCell ref="AS55:AS56"/>
    <mergeCell ref="AT55:AT56"/>
    <mergeCell ref="AN57:AN58"/>
    <mergeCell ref="AO57:AO58"/>
    <mergeCell ref="AP57:AP58"/>
    <mergeCell ref="AQ57:AQ58"/>
    <mergeCell ref="AR57:AR58"/>
    <mergeCell ref="AS57:AS58"/>
    <mergeCell ref="AT57:AT58"/>
    <mergeCell ref="AR59:AR60"/>
    <mergeCell ref="AS59:AS60"/>
    <mergeCell ref="AT59:AT60"/>
    <mergeCell ref="AN61:AN62"/>
    <mergeCell ref="AO61:AO62"/>
    <mergeCell ref="AP61:AP62"/>
    <mergeCell ref="AQ61:AQ62"/>
    <mergeCell ref="AR61:AR62"/>
    <mergeCell ref="AS61:AS62"/>
    <mergeCell ref="AT61:AT62"/>
    <mergeCell ref="AR63:AR64"/>
    <mergeCell ref="AS63:AS64"/>
    <mergeCell ref="AT63:AT64"/>
    <mergeCell ref="AN69:AN70"/>
    <mergeCell ref="AO69:AO70"/>
    <mergeCell ref="AP69:AP70"/>
    <mergeCell ref="AQ69:AQ70"/>
    <mergeCell ref="AR69:AR70"/>
    <mergeCell ref="AS69:AS70"/>
    <mergeCell ref="AT69:AT70"/>
    <mergeCell ref="BC69:BC70"/>
    <mergeCell ref="AN71:AN72"/>
    <mergeCell ref="AO71:AO72"/>
    <mergeCell ref="AP71:AP72"/>
    <mergeCell ref="AQ71:AQ72"/>
    <mergeCell ref="AR71:AR72"/>
    <mergeCell ref="AS71:AS72"/>
    <mergeCell ref="AT71:AT72"/>
    <mergeCell ref="AU71:AU72"/>
    <mergeCell ref="AV71:AV72"/>
    <mergeCell ref="BC71:BC72"/>
    <mergeCell ref="AN73:AN74"/>
    <mergeCell ref="AO73:AO74"/>
    <mergeCell ref="AP73:AP74"/>
    <mergeCell ref="AQ73:AQ74"/>
    <mergeCell ref="AR73:AR74"/>
    <mergeCell ref="AS73:AS74"/>
    <mergeCell ref="AT73:AT74"/>
    <mergeCell ref="AU73:AU74"/>
    <mergeCell ref="AV73:AV74"/>
    <mergeCell ref="BC73:BC74"/>
    <mergeCell ref="AN75:AN76"/>
    <mergeCell ref="AO75:AO76"/>
    <mergeCell ref="AP75:AP76"/>
    <mergeCell ref="AQ75:AQ76"/>
    <mergeCell ref="AR75:AR76"/>
    <mergeCell ref="AS75:AS76"/>
    <mergeCell ref="AT75:AT76"/>
    <mergeCell ref="AU75:AU76"/>
    <mergeCell ref="AV75:AV76"/>
    <mergeCell ref="BC75:BC76"/>
    <mergeCell ref="AN77:AN78"/>
    <mergeCell ref="AO77:AO78"/>
    <mergeCell ref="AP77:AP78"/>
    <mergeCell ref="AQ77:AQ78"/>
    <mergeCell ref="AR77:AR78"/>
    <mergeCell ref="AS77:AS78"/>
    <mergeCell ref="AT77:AT78"/>
    <mergeCell ref="AU77:AU78"/>
    <mergeCell ref="AV77:AV78"/>
    <mergeCell ref="BC77:BC78"/>
    <mergeCell ref="AN79:AN80"/>
    <mergeCell ref="AO79:AO80"/>
    <mergeCell ref="AP79:AP80"/>
    <mergeCell ref="AQ79:AQ80"/>
    <mergeCell ref="AR79:AR80"/>
    <mergeCell ref="AS79:AS80"/>
    <mergeCell ref="AT79:AT80"/>
    <mergeCell ref="AU79:AU80"/>
    <mergeCell ref="AV79:AV80"/>
    <mergeCell ref="BC79:BC80"/>
    <mergeCell ref="AN81:AN82"/>
    <mergeCell ref="AO81:AO82"/>
    <mergeCell ref="AP81:AP82"/>
    <mergeCell ref="AQ81:AQ82"/>
    <mergeCell ref="AR81:AR82"/>
    <mergeCell ref="AS81:AS82"/>
    <mergeCell ref="AT81:AT82"/>
    <mergeCell ref="AU81:AU82"/>
    <mergeCell ref="AV81:AV82"/>
    <mergeCell ref="BC81:BC82"/>
    <mergeCell ref="AN83:AN84"/>
    <mergeCell ref="AO83:AO84"/>
    <mergeCell ref="AP83:AP84"/>
    <mergeCell ref="AQ83:AQ84"/>
    <mergeCell ref="AR83:AR84"/>
    <mergeCell ref="AS83:AS84"/>
    <mergeCell ref="AT83:AT84"/>
    <mergeCell ref="AU83:AU84"/>
    <mergeCell ref="AV83:AV84"/>
    <mergeCell ref="BA83:BA84"/>
    <mergeCell ref="BB83:BB84"/>
    <mergeCell ref="BC83:BC84"/>
    <mergeCell ref="AN86:AN87"/>
    <mergeCell ref="AO86:AO87"/>
    <mergeCell ref="AP86:AP87"/>
    <mergeCell ref="AQ86:AQ87"/>
    <mergeCell ref="AR86:AR87"/>
    <mergeCell ref="AS86:AS87"/>
    <mergeCell ref="AT86:AT87"/>
    <mergeCell ref="AR88:AR89"/>
    <mergeCell ref="AS88:AS89"/>
    <mergeCell ref="AT88:AT89"/>
    <mergeCell ref="AN90:AN91"/>
    <mergeCell ref="AO90:AO91"/>
    <mergeCell ref="AP90:AP91"/>
    <mergeCell ref="AQ90:AQ91"/>
    <mergeCell ref="AR90:AR91"/>
    <mergeCell ref="AS90:AS91"/>
    <mergeCell ref="AT90:AT91"/>
    <mergeCell ref="AR92:AR93"/>
    <mergeCell ref="AS92:AS93"/>
    <mergeCell ref="AT92:AT93"/>
    <mergeCell ref="AN94:AN95"/>
    <mergeCell ref="AO94:AO95"/>
    <mergeCell ref="AP94:AP95"/>
    <mergeCell ref="AQ94:AQ95"/>
    <mergeCell ref="AR94:AR95"/>
    <mergeCell ref="AS94:AS95"/>
    <mergeCell ref="AT94:AT95"/>
    <mergeCell ref="AN98:AN99"/>
    <mergeCell ref="AO98:AO99"/>
    <mergeCell ref="AP98:AP99"/>
    <mergeCell ref="AQ98:AQ99"/>
    <mergeCell ref="AR100:AR101"/>
    <mergeCell ref="AS100:AS101"/>
    <mergeCell ref="AT100:AT101"/>
    <mergeCell ref="AR96:AR97"/>
    <mergeCell ref="AS96:AS97"/>
    <mergeCell ref="AT96:AT97"/>
    <mergeCell ref="AR98:AR99"/>
    <mergeCell ref="AS98:AS99"/>
    <mergeCell ref="AT98:AT99"/>
  </mergeCells>
  <printOptions horizontalCentered="1" verticalCentered="1"/>
  <pageMargins left="0.3937007874015748" right="0.1968503937007874" top="0.1968503937007874" bottom="0.1968503937007874" header="0.5118110236220472" footer="0.5118110236220472"/>
  <pageSetup horizontalDpi="300" verticalDpi="300" orientation="portrait" paperSize="9" scale="75" r:id="rId1"/>
  <rowBreaks count="1" manualBreakCount="1">
    <brk id="64" max="255" man="1"/>
  </rowBreaks>
  <colBreaks count="9" manualBreakCount="9">
    <brk id="17" max="65535" man="1"/>
    <brk id="32" max="100" man="1"/>
    <brk id="46" max="100" man="1"/>
    <brk id="63" max="100" man="1"/>
    <brk id="68" max="65535" man="1"/>
    <brk id="88" max="65535" man="1"/>
    <brk id="104" max="65535" man="1"/>
    <brk id="116" max="65535" man="1"/>
    <brk id="127" max="65535" man="1"/>
  </colBreaks>
</worksheet>
</file>

<file path=xl/worksheets/sheet4.xml><?xml version="1.0" encoding="utf-8"?>
<worksheet xmlns="http://schemas.openxmlformats.org/spreadsheetml/2006/main" xmlns:r="http://schemas.openxmlformats.org/officeDocument/2006/relationships">
  <sheetPr>
    <tabColor indexed="45"/>
  </sheetPr>
  <dimension ref="A1:AM58"/>
  <sheetViews>
    <sheetView showGridLines="0" view="pageBreakPreview" zoomScaleSheetLayoutView="100" workbookViewId="0" topLeftCell="A1">
      <selection activeCell="A1" sqref="A1"/>
    </sheetView>
  </sheetViews>
  <sheetFormatPr defaultColWidth="9.00390625" defaultRowHeight="12.75"/>
  <cols>
    <col min="1" max="27" width="3.625" style="534" customWidth="1"/>
    <col min="28" max="28" width="0.875" style="534" customWidth="1"/>
    <col min="29" max="29" width="1.75390625" style="534" customWidth="1"/>
    <col min="30" max="30" width="15.00390625" style="534" customWidth="1"/>
    <col min="31" max="31" width="7.625" style="534" customWidth="1"/>
    <col min="32" max="32" width="1.75390625" style="534" customWidth="1"/>
    <col min="33" max="33" width="15.00390625" style="534" customWidth="1"/>
    <col min="34" max="34" width="7.625" style="534" customWidth="1"/>
    <col min="35" max="35" width="0.875" style="534" customWidth="1"/>
    <col min="36" max="37" width="1.75390625" style="534" customWidth="1"/>
    <col min="38" max="38" width="15.00390625" style="534" customWidth="1"/>
    <col min="39" max="39" width="7.625" style="534" customWidth="1"/>
    <col min="40" max="40" width="1.37890625" style="534" customWidth="1"/>
    <col min="41" max="41" width="10.25390625" style="534" customWidth="1"/>
    <col min="47" max="47" width="1.37890625" style="534" customWidth="1"/>
    <col min="48" max="16384" width="10.25390625" style="534" customWidth="1"/>
  </cols>
  <sheetData>
    <row r="1" spans="1:38" ht="13.5" customHeight="1">
      <c r="A1" s="593" t="s">
        <v>12</v>
      </c>
      <c r="W1" s="1001" t="s">
        <v>100</v>
      </c>
      <c r="X1" s="1001"/>
      <c r="Y1" s="1001"/>
      <c r="Z1" s="1001"/>
      <c r="AA1" s="1001"/>
      <c r="AB1" s="1001"/>
      <c r="AC1" s="535"/>
      <c r="AD1" s="534" t="s">
        <v>90</v>
      </c>
      <c r="AG1" s="534" t="s">
        <v>92</v>
      </c>
      <c r="AI1" s="535"/>
      <c r="AL1" s="534" t="s">
        <v>92</v>
      </c>
    </row>
    <row r="2" spans="30:39" ht="12.75" thickBot="1">
      <c r="AD2" s="999"/>
      <c r="AE2" s="999"/>
      <c r="AG2" s="999" t="s">
        <v>726</v>
      </c>
      <c r="AH2" s="999"/>
      <c r="AL2" s="999" t="s">
        <v>726</v>
      </c>
      <c r="AM2" s="999"/>
    </row>
    <row r="3" spans="2:39" ht="12.75" thickBot="1">
      <c r="B3" s="536"/>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8"/>
      <c r="AC3" s="542"/>
      <c r="AD3" s="539"/>
      <c r="AE3" s="540" t="s">
        <v>477</v>
      </c>
      <c r="AF3" s="535"/>
      <c r="AG3" s="539"/>
      <c r="AH3" s="540" t="s">
        <v>475</v>
      </c>
      <c r="AI3" s="542"/>
      <c r="AK3" s="535"/>
      <c r="AL3" s="539"/>
      <c r="AM3" s="540" t="s">
        <v>475</v>
      </c>
    </row>
    <row r="4" spans="2:39" ht="12">
      <c r="B4" s="541"/>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3"/>
      <c r="AC4" s="542"/>
      <c r="AD4" s="216" t="s">
        <v>705</v>
      </c>
      <c r="AE4" s="573">
        <v>0.16899618805590852</v>
      </c>
      <c r="AG4" s="216" t="s">
        <v>705</v>
      </c>
      <c r="AH4" s="544">
        <v>133</v>
      </c>
      <c r="AI4" s="542"/>
      <c r="AL4" s="216" t="s">
        <v>391</v>
      </c>
      <c r="AM4" s="544">
        <v>0</v>
      </c>
    </row>
    <row r="5" spans="2:39" ht="12">
      <c r="B5" s="541"/>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3"/>
      <c r="AC5" s="542"/>
      <c r="AD5" s="66" t="s">
        <v>706</v>
      </c>
      <c r="AE5" s="573">
        <v>0.14993646759847523</v>
      </c>
      <c r="AG5" s="66" t="s">
        <v>706</v>
      </c>
      <c r="AH5" s="545">
        <v>118</v>
      </c>
      <c r="AI5" s="542"/>
      <c r="AL5" s="66" t="s">
        <v>170</v>
      </c>
      <c r="AM5" s="545">
        <v>0</v>
      </c>
    </row>
    <row r="6" spans="2:39" ht="12">
      <c r="B6" s="541"/>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3"/>
      <c r="AC6" s="542"/>
      <c r="AD6" s="216" t="s">
        <v>707</v>
      </c>
      <c r="AE6" s="573">
        <v>0.011435832274459974</v>
      </c>
      <c r="AG6" s="216" t="s">
        <v>707</v>
      </c>
      <c r="AH6" s="545">
        <v>9</v>
      </c>
      <c r="AI6" s="542"/>
      <c r="AL6" s="67" t="s">
        <v>171</v>
      </c>
      <c r="AM6" s="545">
        <v>129</v>
      </c>
    </row>
    <row r="7" spans="2:39" ht="12.75" customHeight="1">
      <c r="B7" s="541"/>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3"/>
      <c r="AC7" s="542"/>
      <c r="AD7" s="66" t="s">
        <v>708</v>
      </c>
      <c r="AE7" s="573">
        <v>0.017789072426937738</v>
      </c>
      <c r="AG7" s="66" t="s">
        <v>708</v>
      </c>
      <c r="AH7" s="545">
        <v>14</v>
      </c>
      <c r="AI7" s="542"/>
      <c r="AL7" s="67" t="s">
        <v>169</v>
      </c>
      <c r="AM7" s="545">
        <v>16</v>
      </c>
    </row>
    <row r="8" spans="2:39" ht="12">
      <c r="B8" s="541"/>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3"/>
      <c r="AC8" s="542"/>
      <c r="AD8" s="216" t="s">
        <v>709</v>
      </c>
      <c r="AE8" s="573">
        <v>0.2554002541296061</v>
      </c>
      <c r="AG8" s="216" t="s">
        <v>709</v>
      </c>
      <c r="AH8" s="545">
        <v>201</v>
      </c>
      <c r="AI8" s="542"/>
      <c r="AL8" s="67" t="s">
        <v>168</v>
      </c>
      <c r="AM8" s="545">
        <v>109</v>
      </c>
    </row>
    <row r="9" spans="2:39" ht="12">
      <c r="B9" s="541"/>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3"/>
      <c r="AC9" s="542"/>
      <c r="AD9" s="66" t="s">
        <v>710</v>
      </c>
      <c r="AE9" s="573">
        <v>0.012706480304955527</v>
      </c>
      <c r="AG9" s="66" t="s">
        <v>710</v>
      </c>
      <c r="AH9" s="545">
        <v>10</v>
      </c>
      <c r="AI9" s="542"/>
      <c r="AL9" s="67" t="s">
        <v>167</v>
      </c>
      <c r="AM9" s="545">
        <v>40</v>
      </c>
    </row>
    <row r="10" spans="2:39" ht="12">
      <c r="B10" s="541"/>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3"/>
      <c r="AC10" s="542"/>
      <c r="AD10" s="216" t="s">
        <v>711</v>
      </c>
      <c r="AE10" s="573">
        <v>0.010165184243964422</v>
      </c>
      <c r="AG10" s="216" t="s">
        <v>711</v>
      </c>
      <c r="AH10" s="545">
        <v>8</v>
      </c>
      <c r="AI10" s="542"/>
      <c r="AL10" s="67" t="s">
        <v>172</v>
      </c>
      <c r="AM10" s="545">
        <v>8</v>
      </c>
    </row>
    <row r="11" spans="2:39" ht="12">
      <c r="B11" s="541"/>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3"/>
      <c r="AC11" s="542"/>
      <c r="AD11" s="66" t="s">
        <v>712</v>
      </c>
      <c r="AE11" s="573">
        <v>0.05082592121982211</v>
      </c>
      <c r="AG11" s="66" t="s">
        <v>712</v>
      </c>
      <c r="AH11" s="545">
        <v>40</v>
      </c>
      <c r="AI11" s="542"/>
      <c r="AL11" s="67" t="s">
        <v>166</v>
      </c>
      <c r="AM11" s="545">
        <v>10</v>
      </c>
    </row>
    <row r="12" spans="2:39" ht="12">
      <c r="B12" s="541"/>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3"/>
      <c r="AC12" s="542"/>
      <c r="AD12" s="216" t="s">
        <v>713</v>
      </c>
      <c r="AE12" s="573">
        <v>0.13850063532401524</v>
      </c>
      <c r="AG12" s="216" t="s">
        <v>713</v>
      </c>
      <c r="AH12" s="545">
        <v>109</v>
      </c>
      <c r="AI12" s="542"/>
      <c r="AL12" s="67" t="s">
        <v>165</v>
      </c>
      <c r="AM12" s="545">
        <v>201</v>
      </c>
    </row>
    <row r="13" spans="2:39" ht="12">
      <c r="B13" s="541"/>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3"/>
      <c r="AC13" s="542"/>
      <c r="AD13" s="66" t="s">
        <v>714</v>
      </c>
      <c r="AE13" s="573">
        <v>0.020330368487928845</v>
      </c>
      <c r="AG13" s="66" t="s">
        <v>714</v>
      </c>
      <c r="AH13" s="545">
        <v>16</v>
      </c>
      <c r="AI13" s="542"/>
      <c r="AL13" s="67" t="s">
        <v>164</v>
      </c>
      <c r="AM13" s="545">
        <v>14</v>
      </c>
    </row>
    <row r="14" spans="2:39" ht="12">
      <c r="B14" s="541"/>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3"/>
      <c r="AC14" s="542"/>
      <c r="AD14" s="216" t="s">
        <v>715</v>
      </c>
      <c r="AE14" s="573">
        <v>0.1639135959339263</v>
      </c>
      <c r="AG14" s="216" t="s">
        <v>715</v>
      </c>
      <c r="AH14" s="545">
        <v>129</v>
      </c>
      <c r="AI14" s="542"/>
      <c r="AL14" s="67" t="s">
        <v>163</v>
      </c>
      <c r="AM14" s="545">
        <v>9</v>
      </c>
    </row>
    <row r="15" spans="2:39" ht="12">
      <c r="B15" s="541"/>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3"/>
      <c r="AC15" s="542"/>
      <c r="AD15" s="66" t="s">
        <v>719</v>
      </c>
      <c r="AE15" s="573">
        <v>0</v>
      </c>
      <c r="AG15" s="66" t="s">
        <v>719</v>
      </c>
      <c r="AH15" s="545">
        <v>0</v>
      </c>
      <c r="AI15" s="542"/>
      <c r="AL15" s="67" t="s">
        <v>173</v>
      </c>
      <c r="AM15" s="545">
        <v>118</v>
      </c>
    </row>
    <row r="16" spans="2:39" ht="12.75" thickBot="1">
      <c r="B16" s="541"/>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3"/>
      <c r="AC16" s="542"/>
      <c r="AD16" s="219" t="s">
        <v>317</v>
      </c>
      <c r="AE16" s="574">
        <v>0</v>
      </c>
      <c r="AG16" s="219" t="s">
        <v>317</v>
      </c>
      <c r="AH16" s="546">
        <v>0</v>
      </c>
      <c r="AI16" s="542"/>
      <c r="AL16" s="68" t="s">
        <v>174</v>
      </c>
      <c r="AM16" s="546">
        <v>133</v>
      </c>
    </row>
    <row r="17" spans="2:39" ht="13.5" thickBot="1" thickTop="1">
      <c r="B17" s="541"/>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3"/>
      <c r="AC17" s="542"/>
      <c r="AD17" s="547" t="s">
        <v>390</v>
      </c>
      <c r="AE17" s="608">
        <v>1</v>
      </c>
      <c r="AG17" s="547" t="s">
        <v>390</v>
      </c>
      <c r="AH17" s="554">
        <v>787</v>
      </c>
      <c r="AI17" s="542"/>
      <c r="AL17" s="547" t="s">
        <v>390</v>
      </c>
      <c r="AM17" s="548">
        <v>787</v>
      </c>
    </row>
    <row r="18" spans="2:39" ht="12">
      <c r="B18" s="541"/>
      <c r="C18" s="542"/>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3"/>
      <c r="AC18" s="542"/>
      <c r="AH18" s="542"/>
      <c r="AI18" s="542"/>
      <c r="AM18" s="542"/>
    </row>
    <row r="19" spans="2:39" ht="12">
      <c r="B19" s="541"/>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3"/>
      <c r="AC19" s="542"/>
      <c r="AD19" s="534" t="s">
        <v>91</v>
      </c>
      <c r="AG19" s="534" t="s">
        <v>93</v>
      </c>
      <c r="AH19" s="549"/>
      <c r="AI19" s="542"/>
      <c r="AL19" s="534" t="s">
        <v>93</v>
      </c>
      <c r="AM19" s="549"/>
    </row>
    <row r="20" spans="2:39" ht="12">
      <c r="B20" s="541"/>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3"/>
      <c r="AC20" s="542"/>
      <c r="AG20" s="931" t="s">
        <v>225</v>
      </c>
      <c r="AH20" s="931"/>
      <c r="AI20" s="542"/>
      <c r="AL20" s="1000" t="s">
        <v>726</v>
      </c>
      <c r="AM20" s="1000"/>
    </row>
    <row r="21" spans="2:39" ht="12.75" thickBot="1">
      <c r="B21" s="541"/>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3"/>
      <c r="AC21" s="542"/>
      <c r="AD21" s="609"/>
      <c r="AE21" s="609"/>
      <c r="AI21" s="542"/>
      <c r="AL21" s="904"/>
      <c r="AM21" s="904"/>
    </row>
    <row r="22" spans="2:39" ht="12.75" thickBot="1">
      <c r="B22" s="550"/>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2"/>
      <c r="AC22" s="542"/>
      <c r="AD22" s="116"/>
      <c r="AE22" s="116" t="s">
        <v>477</v>
      </c>
      <c r="AG22" s="116"/>
      <c r="AH22" s="116" t="s">
        <v>103</v>
      </c>
      <c r="AI22" s="542"/>
      <c r="AL22" s="116"/>
      <c r="AM22" s="116" t="s">
        <v>103</v>
      </c>
    </row>
    <row r="23" spans="30:39" ht="12">
      <c r="AD23" s="163" t="s">
        <v>720</v>
      </c>
      <c r="AE23" s="575">
        <v>0.3278271918678526</v>
      </c>
      <c r="AG23" s="163" t="s">
        <v>720</v>
      </c>
      <c r="AH23" s="544">
        <v>258</v>
      </c>
      <c r="AL23" s="163" t="s">
        <v>378</v>
      </c>
      <c r="AM23" s="544">
        <v>21</v>
      </c>
    </row>
    <row r="24" spans="1:39" ht="11.25" customHeight="1">
      <c r="A24" s="593" t="s">
        <v>221</v>
      </c>
      <c r="W24" s="1001" t="s">
        <v>99</v>
      </c>
      <c r="X24" s="1001"/>
      <c r="Y24" s="1001"/>
      <c r="Z24" s="1001"/>
      <c r="AA24" s="1001"/>
      <c r="AB24" s="1001"/>
      <c r="AC24" s="535"/>
      <c r="AD24" s="166" t="s">
        <v>721</v>
      </c>
      <c r="AE24" s="575">
        <v>0.3138500635324015</v>
      </c>
      <c r="AG24" s="166" t="s">
        <v>721</v>
      </c>
      <c r="AH24" s="545">
        <v>247</v>
      </c>
      <c r="AI24" s="535"/>
      <c r="AL24" s="166" t="s">
        <v>94</v>
      </c>
      <c r="AM24" s="545">
        <v>32</v>
      </c>
    </row>
    <row r="25" spans="30:39" ht="12">
      <c r="AD25" s="166" t="s">
        <v>722</v>
      </c>
      <c r="AE25" s="575">
        <v>0.241423125794155</v>
      </c>
      <c r="AG25" s="166" t="s">
        <v>722</v>
      </c>
      <c r="AH25" s="545">
        <v>190</v>
      </c>
      <c r="AL25" s="166" t="s">
        <v>95</v>
      </c>
      <c r="AM25" s="545">
        <v>39</v>
      </c>
    </row>
    <row r="26" spans="2:39" ht="12">
      <c r="B26" s="536"/>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8"/>
      <c r="AC26" s="542"/>
      <c r="AD26" s="166" t="s">
        <v>723</v>
      </c>
      <c r="AE26" s="575">
        <v>0.04955527318932656</v>
      </c>
      <c r="AG26" s="166" t="s">
        <v>723</v>
      </c>
      <c r="AH26" s="545">
        <v>39</v>
      </c>
      <c r="AI26" s="542"/>
      <c r="AL26" s="166" t="s">
        <v>96</v>
      </c>
      <c r="AM26" s="545">
        <v>190</v>
      </c>
    </row>
    <row r="27" spans="2:39" ht="12">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3"/>
      <c r="AC27" s="542"/>
      <c r="AD27" s="166" t="s">
        <v>724</v>
      </c>
      <c r="AE27" s="575">
        <v>0.04066073697585769</v>
      </c>
      <c r="AG27" s="166" t="s">
        <v>724</v>
      </c>
      <c r="AH27" s="545">
        <v>32</v>
      </c>
      <c r="AI27" s="542"/>
      <c r="AL27" s="166" t="s">
        <v>97</v>
      </c>
      <c r="AM27" s="545">
        <v>247</v>
      </c>
    </row>
    <row r="28" spans="2:39" ht="12.75" thickBot="1">
      <c r="B28" s="541"/>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3"/>
      <c r="AC28" s="542"/>
      <c r="AD28" s="171" t="s">
        <v>725</v>
      </c>
      <c r="AE28" s="574">
        <v>0.026683608640406607</v>
      </c>
      <c r="AG28" s="171" t="s">
        <v>725</v>
      </c>
      <c r="AH28" s="546">
        <v>21</v>
      </c>
      <c r="AI28" s="542"/>
      <c r="AL28" s="171" t="s">
        <v>98</v>
      </c>
      <c r="AM28" s="546">
        <v>258</v>
      </c>
    </row>
    <row r="29" spans="2:39" ht="13.5" thickBot="1" thickTop="1">
      <c r="B29" s="541"/>
      <c r="C29" s="542"/>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3"/>
      <c r="AC29" s="542"/>
      <c r="AD29" s="112" t="s">
        <v>390</v>
      </c>
      <c r="AE29" s="553">
        <v>1</v>
      </c>
      <c r="AG29" s="112" t="s">
        <v>390</v>
      </c>
      <c r="AH29" s="554">
        <v>787</v>
      </c>
      <c r="AI29" s="542"/>
      <c r="AL29" s="112" t="s">
        <v>390</v>
      </c>
      <c r="AM29" s="554">
        <v>787</v>
      </c>
    </row>
    <row r="30" spans="2:35" ht="12">
      <c r="B30" s="541"/>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3"/>
      <c r="AC30" s="542"/>
      <c r="AI30" s="542"/>
    </row>
    <row r="31" spans="2:35" ht="12">
      <c r="B31" s="541"/>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3"/>
      <c r="AC31" s="542"/>
      <c r="AI31" s="542"/>
    </row>
    <row r="32" spans="2:39" ht="12">
      <c r="B32" s="541"/>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3"/>
      <c r="AC32" s="542"/>
      <c r="AD32" s="589"/>
      <c r="AE32" s="589"/>
      <c r="AF32" s="589"/>
      <c r="AG32" s="589"/>
      <c r="AH32" s="589"/>
      <c r="AI32" s="542"/>
      <c r="AK32" s="589"/>
      <c r="AL32" s="589"/>
      <c r="AM32" s="589"/>
    </row>
    <row r="33" spans="2:38" ht="12">
      <c r="B33" s="541"/>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3"/>
      <c r="AC33" s="542"/>
      <c r="AD33" s="590"/>
      <c r="AE33" s="590"/>
      <c r="AF33" s="591"/>
      <c r="AG33" s="591"/>
      <c r="AI33" s="542"/>
      <c r="AK33" s="591"/>
      <c r="AL33" s="591"/>
    </row>
    <row r="34" spans="2:39" ht="12">
      <c r="B34" s="541"/>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3"/>
      <c r="AC34" s="542"/>
      <c r="AD34" s="590"/>
      <c r="AE34" s="590"/>
      <c r="AF34" s="591"/>
      <c r="AG34" s="591"/>
      <c r="AH34" s="555"/>
      <c r="AI34" s="542"/>
      <c r="AK34" s="591"/>
      <c r="AL34" s="591"/>
      <c r="AM34" s="555"/>
    </row>
    <row r="35" spans="2:39" ht="12">
      <c r="B35" s="541"/>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3"/>
      <c r="AC35" s="542"/>
      <c r="AD35" s="590"/>
      <c r="AE35" s="590"/>
      <c r="AF35" s="591"/>
      <c r="AG35" s="591"/>
      <c r="AH35" s="542"/>
      <c r="AI35" s="542"/>
      <c r="AK35" s="591"/>
      <c r="AL35" s="591"/>
      <c r="AM35" s="542"/>
    </row>
    <row r="36" spans="2:39" ht="12">
      <c r="B36" s="541"/>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542"/>
      <c r="AA36" s="542"/>
      <c r="AB36" s="543"/>
      <c r="AC36" s="542"/>
      <c r="AD36" s="590"/>
      <c r="AE36" s="590"/>
      <c r="AF36" s="591"/>
      <c r="AG36" s="591"/>
      <c r="AH36" s="555"/>
      <c r="AI36" s="542"/>
      <c r="AK36" s="591"/>
      <c r="AL36" s="591"/>
      <c r="AM36" s="555"/>
    </row>
    <row r="37" spans="2:39" ht="12">
      <c r="B37" s="541"/>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3"/>
      <c r="AC37" s="542"/>
      <c r="AD37" s="590"/>
      <c r="AE37" s="590"/>
      <c r="AF37" s="591"/>
      <c r="AG37" s="591"/>
      <c r="AH37" s="542"/>
      <c r="AI37" s="542"/>
      <c r="AK37" s="591"/>
      <c r="AL37" s="591"/>
      <c r="AM37" s="542"/>
    </row>
    <row r="38" spans="2:39" ht="12">
      <c r="B38" s="541"/>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3"/>
      <c r="AC38" s="542"/>
      <c r="AD38" s="590"/>
      <c r="AE38" s="590"/>
      <c r="AF38" s="591"/>
      <c r="AG38" s="591"/>
      <c r="AH38" s="555"/>
      <c r="AI38" s="542"/>
      <c r="AK38" s="591"/>
      <c r="AL38" s="591"/>
      <c r="AM38" s="555"/>
    </row>
    <row r="39" spans="2:39" ht="12">
      <c r="B39" s="541"/>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3"/>
      <c r="AC39" s="542"/>
      <c r="AD39" s="590"/>
      <c r="AE39" s="590"/>
      <c r="AF39" s="591"/>
      <c r="AG39" s="591"/>
      <c r="AH39" s="542"/>
      <c r="AI39" s="542"/>
      <c r="AK39" s="591"/>
      <c r="AL39" s="591"/>
      <c r="AM39" s="542"/>
    </row>
    <row r="40" spans="2:39" ht="12">
      <c r="B40" s="541"/>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3"/>
      <c r="AC40" s="542"/>
      <c r="AE40" s="135"/>
      <c r="AH40" s="555"/>
      <c r="AI40" s="542"/>
      <c r="AM40" s="555"/>
    </row>
    <row r="41" spans="2:39" ht="12">
      <c r="B41" s="541"/>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3"/>
      <c r="AC41" s="542"/>
      <c r="AD41" s="587"/>
      <c r="AE41" s="588"/>
      <c r="AH41" s="555"/>
      <c r="AI41" s="542"/>
      <c r="AM41" s="555"/>
    </row>
    <row r="42" spans="2:39" ht="12">
      <c r="B42" s="541"/>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3"/>
      <c r="AC42" s="542"/>
      <c r="AH42" s="555"/>
      <c r="AI42" s="542"/>
      <c r="AM42" s="555"/>
    </row>
    <row r="43" spans="2:39" ht="12">
      <c r="B43" s="550"/>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2"/>
      <c r="AC43" s="542"/>
      <c r="AH43" s="555"/>
      <c r="AI43" s="542"/>
      <c r="AM43" s="555"/>
    </row>
    <row r="44" spans="34:39" ht="12">
      <c r="AH44" s="555"/>
      <c r="AM44" s="555"/>
    </row>
    <row r="45" ht="12">
      <c r="A45" s="593" t="s">
        <v>59</v>
      </c>
    </row>
    <row r="46" spans="2:27" ht="12" customHeight="1">
      <c r="B46" s="998" t="s">
        <v>272</v>
      </c>
      <c r="C46" s="998"/>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row>
    <row r="47" spans="2:27" ht="10.5" customHeight="1">
      <c r="B47" s="998"/>
      <c r="C47" s="998"/>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row>
    <row r="48" spans="2:27" ht="12">
      <c r="B48" s="998"/>
      <c r="C48" s="998"/>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row>
    <row r="49" spans="2:27" ht="12">
      <c r="B49" s="998"/>
      <c r="C49" s="998"/>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row>
    <row r="50" spans="2:27" ht="12">
      <c r="B50" s="998"/>
      <c r="C50" s="998"/>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row>
    <row r="51" spans="2:27" ht="12">
      <c r="B51" s="998"/>
      <c r="C51" s="998"/>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row>
    <row r="52" spans="2:27" ht="12">
      <c r="B52" s="998"/>
      <c r="C52" s="998"/>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row>
    <row r="53" spans="2:27" ht="12">
      <c r="B53" s="998"/>
      <c r="C53" s="998"/>
      <c r="D53" s="998"/>
      <c r="E53" s="998"/>
      <c r="F53" s="998"/>
      <c r="G53" s="998"/>
      <c r="H53" s="998"/>
      <c r="I53" s="998"/>
      <c r="J53" s="998"/>
      <c r="K53" s="998"/>
      <c r="L53" s="998"/>
      <c r="M53" s="998"/>
      <c r="N53" s="998"/>
      <c r="O53" s="998"/>
      <c r="P53" s="998"/>
      <c r="Q53" s="998"/>
      <c r="R53" s="998"/>
      <c r="S53" s="998"/>
      <c r="T53" s="998"/>
      <c r="U53" s="998"/>
      <c r="V53" s="998"/>
      <c r="W53" s="998"/>
      <c r="X53" s="998"/>
      <c r="Y53" s="998"/>
      <c r="Z53" s="998"/>
      <c r="AA53" s="998"/>
    </row>
    <row r="54" spans="2:27" ht="12">
      <c r="B54" s="998"/>
      <c r="C54" s="998"/>
      <c r="D54" s="998"/>
      <c r="E54" s="998"/>
      <c r="F54" s="998"/>
      <c r="G54" s="998"/>
      <c r="H54" s="998"/>
      <c r="I54" s="998"/>
      <c r="J54" s="998"/>
      <c r="K54" s="998"/>
      <c r="L54" s="998"/>
      <c r="M54" s="998"/>
      <c r="N54" s="998"/>
      <c r="O54" s="998"/>
      <c r="P54" s="998"/>
      <c r="Q54" s="998"/>
      <c r="R54" s="998"/>
      <c r="S54" s="998"/>
      <c r="T54" s="998"/>
      <c r="U54" s="998"/>
      <c r="V54" s="998"/>
      <c r="W54" s="998"/>
      <c r="X54" s="998"/>
      <c r="Y54" s="998"/>
      <c r="Z54" s="998"/>
      <c r="AA54" s="998"/>
    </row>
    <row r="55" spans="2:27" ht="12">
      <c r="B55" s="998"/>
      <c r="C55" s="998"/>
      <c r="D55" s="998"/>
      <c r="E55" s="998"/>
      <c r="F55" s="998"/>
      <c r="G55" s="998"/>
      <c r="H55" s="998"/>
      <c r="I55" s="998"/>
      <c r="J55" s="998"/>
      <c r="K55" s="998"/>
      <c r="L55" s="998"/>
      <c r="M55" s="998"/>
      <c r="N55" s="998"/>
      <c r="O55" s="998"/>
      <c r="P55" s="998"/>
      <c r="Q55" s="998"/>
      <c r="R55" s="998"/>
      <c r="S55" s="998"/>
      <c r="T55" s="998"/>
      <c r="U55" s="998"/>
      <c r="V55" s="998"/>
      <c r="W55" s="998"/>
      <c r="X55" s="998"/>
      <c r="Y55" s="998"/>
      <c r="Z55" s="998"/>
      <c r="AA55" s="998"/>
    </row>
    <row r="56" spans="2:27" ht="12">
      <c r="B56" s="998"/>
      <c r="C56" s="998"/>
      <c r="D56" s="998"/>
      <c r="E56" s="998"/>
      <c r="F56" s="998"/>
      <c r="G56" s="998"/>
      <c r="H56" s="998"/>
      <c r="I56" s="998"/>
      <c r="J56" s="998"/>
      <c r="K56" s="998"/>
      <c r="L56" s="998"/>
      <c r="M56" s="998"/>
      <c r="N56" s="998"/>
      <c r="O56" s="998"/>
      <c r="P56" s="998"/>
      <c r="Q56" s="998"/>
      <c r="R56" s="998"/>
      <c r="S56" s="998"/>
      <c r="T56" s="998"/>
      <c r="U56" s="998"/>
      <c r="V56" s="998"/>
      <c r="W56" s="998"/>
      <c r="X56" s="998"/>
      <c r="Y56" s="998"/>
      <c r="Z56" s="998"/>
      <c r="AA56" s="998"/>
    </row>
    <row r="57" spans="2:27" ht="12">
      <c r="B57" s="998"/>
      <c r="C57" s="998"/>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row>
    <row r="58" spans="2:27" ht="12">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row>
  </sheetData>
  <sheetProtection password="DF54" sheet="1" objects="1" scenarios="1"/>
  <mergeCells count="7">
    <mergeCell ref="B46:AA57"/>
    <mergeCell ref="AL2:AM2"/>
    <mergeCell ref="AL20:AM20"/>
    <mergeCell ref="W1:AB1"/>
    <mergeCell ref="W24:AB24"/>
    <mergeCell ref="AD2:AE2"/>
    <mergeCell ref="AG2:AH2"/>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106" r:id="rId2"/>
  <colBreaks count="1" manualBreakCount="1">
    <brk id="29" max="57" man="1"/>
  </colBreaks>
  <drawing r:id="rId1"/>
</worksheet>
</file>

<file path=xl/worksheets/sheet5.xml><?xml version="1.0" encoding="utf-8"?>
<worksheet xmlns="http://schemas.openxmlformats.org/spreadsheetml/2006/main" xmlns:r="http://schemas.openxmlformats.org/officeDocument/2006/relationships">
  <sheetPr>
    <tabColor indexed="45"/>
  </sheetPr>
  <dimension ref="A1:A51"/>
  <sheetViews>
    <sheetView showGridLines="0" view="pageBreakPreview" zoomScaleSheetLayoutView="100" workbookViewId="0" topLeftCell="A1">
      <selection activeCell="A1" sqref="A1"/>
    </sheetView>
  </sheetViews>
  <sheetFormatPr defaultColWidth="9.00390625" defaultRowHeight="12.75"/>
  <cols>
    <col min="1" max="1" width="74.375" style="566" customWidth="1"/>
    <col min="2" max="16384" width="9.125" style="566" customWidth="1"/>
  </cols>
  <sheetData>
    <row r="1" ht="12.75" thickTop="1">
      <c r="A1" s="565"/>
    </row>
    <row r="2" ht="12">
      <c r="A2" s="567"/>
    </row>
    <row r="3" ht="12">
      <c r="A3" s="567"/>
    </row>
    <row r="4" ht="12">
      <c r="A4" s="568"/>
    </row>
    <row r="5" ht="12">
      <c r="A5" s="568"/>
    </row>
    <row r="6" ht="12">
      <c r="A6" s="568"/>
    </row>
    <row r="7" ht="12">
      <c r="A7" s="568"/>
    </row>
    <row r="8" ht="12">
      <c r="A8" s="568"/>
    </row>
    <row r="9" ht="12">
      <c r="A9" s="568"/>
    </row>
    <row r="10" ht="12">
      <c r="A10" s="568"/>
    </row>
    <row r="11" ht="12">
      <c r="A11" s="568"/>
    </row>
    <row r="12" ht="12">
      <c r="A12" s="985"/>
    </row>
    <row r="13" ht="12">
      <c r="A13" s="985"/>
    </row>
    <row r="14" ht="12">
      <c r="A14" s="985"/>
    </row>
    <row r="15" ht="12">
      <c r="A15" s="985" t="s">
        <v>300</v>
      </c>
    </row>
    <row r="16" ht="12">
      <c r="A16" s="985"/>
    </row>
    <row r="17" ht="12">
      <c r="A17" s="985"/>
    </row>
    <row r="18" ht="12">
      <c r="A18" s="986"/>
    </row>
    <row r="19" ht="12">
      <c r="A19" s="986"/>
    </row>
    <row r="20" ht="12">
      <c r="A20" s="567"/>
    </row>
    <row r="21" ht="12">
      <c r="A21" s="567"/>
    </row>
    <row r="22" ht="12">
      <c r="A22" s="568"/>
    </row>
    <row r="23" ht="12">
      <c r="A23" s="568"/>
    </row>
    <row r="24" ht="12">
      <c r="A24" s="1002" t="s">
        <v>221</v>
      </c>
    </row>
    <row r="25" ht="12">
      <c r="A25" s="1002"/>
    </row>
    <row r="26" ht="12">
      <c r="A26" s="567"/>
    </row>
    <row r="27" ht="12">
      <c r="A27" s="567"/>
    </row>
    <row r="28" ht="12">
      <c r="A28" s="567"/>
    </row>
    <row r="29" ht="12">
      <c r="A29" s="567"/>
    </row>
    <row r="30" ht="12">
      <c r="A30" s="567"/>
    </row>
    <row r="31" ht="12">
      <c r="A31" s="568"/>
    </row>
    <row r="32" ht="12">
      <c r="A32" s="568"/>
    </row>
    <row r="33" ht="12">
      <c r="A33" s="568"/>
    </row>
    <row r="34" ht="12">
      <c r="A34" s="568"/>
    </row>
    <row r="35" ht="12">
      <c r="A35" s="568"/>
    </row>
    <row r="36" ht="12">
      <c r="A36" s="568"/>
    </row>
    <row r="37" ht="12">
      <c r="A37" s="568"/>
    </row>
    <row r="38" ht="12">
      <c r="A38" s="568"/>
    </row>
    <row r="39" ht="12">
      <c r="A39" s="568"/>
    </row>
    <row r="40" ht="12">
      <c r="A40" s="984"/>
    </row>
    <row r="41" ht="12">
      <c r="A41" s="984"/>
    </row>
    <row r="42" ht="12">
      <c r="A42" s="984"/>
    </row>
    <row r="43" ht="12">
      <c r="A43" s="568"/>
    </row>
    <row r="44" ht="12">
      <c r="A44" s="568"/>
    </row>
    <row r="45" ht="12">
      <c r="A45" s="568"/>
    </row>
    <row r="46" ht="12">
      <c r="A46" s="568"/>
    </row>
    <row r="47" ht="12">
      <c r="A47" s="568"/>
    </row>
    <row r="48" ht="12">
      <c r="A48" s="568"/>
    </row>
    <row r="49" ht="12">
      <c r="A49" s="568"/>
    </row>
    <row r="50" ht="12">
      <c r="A50" s="568"/>
    </row>
    <row r="51" ht="12.75" thickBot="1">
      <c r="A51" s="569"/>
    </row>
    <row r="52" ht="12.75" thickTop="1"/>
  </sheetData>
  <sheetProtection password="DF54" sheet="1" objects="1" scenarios="1"/>
  <mergeCells count="5">
    <mergeCell ref="A40:A42"/>
    <mergeCell ref="A12:A14"/>
    <mergeCell ref="A15:A17"/>
    <mergeCell ref="A18:A19"/>
    <mergeCell ref="A24:A25"/>
  </mergeCells>
  <printOptions/>
  <pageMargins left="0.7874015748031497" right="0.7874015748031497" top="0.7874015748031497" bottom="0.7874015748031497" header="0.5118110236220472" footer="0.5118110236220472"/>
  <pageSetup horizontalDpi="300" verticalDpi="300" orientation="portrait" paperSize="9" scale="120" r:id="rId1"/>
</worksheet>
</file>

<file path=xl/worksheets/sheet6.xml><?xml version="1.0" encoding="utf-8"?>
<worksheet xmlns="http://schemas.openxmlformats.org/spreadsheetml/2006/main" xmlns:r="http://schemas.openxmlformats.org/officeDocument/2006/relationships">
  <sheetPr>
    <tabColor indexed="45"/>
  </sheetPr>
  <dimension ref="A1:Z56"/>
  <sheetViews>
    <sheetView showGridLines="0" view="pageBreakPreview" zoomScaleSheetLayoutView="100" workbookViewId="0" topLeftCell="A1">
      <selection activeCell="A1" sqref="A1:X1"/>
    </sheetView>
  </sheetViews>
  <sheetFormatPr defaultColWidth="9.00390625" defaultRowHeight="12.75"/>
  <cols>
    <col min="1" max="26" width="7.00390625" style="0" customWidth="1"/>
  </cols>
  <sheetData>
    <row r="1" spans="1:26" ht="13.5">
      <c r="A1" s="973"/>
      <c r="B1" s="973"/>
      <c r="C1" s="973"/>
      <c r="D1" s="973"/>
      <c r="E1" s="973"/>
      <c r="F1" s="973"/>
      <c r="G1" s="973"/>
      <c r="H1" s="973"/>
      <c r="I1" s="973"/>
      <c r="J1" s="973"/>
      <c r="K1" s="973"/>
      <c r="L1" s="973"/>
      <c r="M1" s="973"/>
      <c r="N1" s="973"/>
      <c r="O1" s="973"/>
      <c r="P1" s="973"/>
      <c r="Q1" s="973"/>
      <c r="R1" s="973"/>
      <c r="S1" s="973"/>
      <c r="T1" s="973"/>
      <c r="U1" s="973"/>
      <c r="V1" s="973"/>
      <c r="W1" s="973"/>
      <c r="X1" s="973"/>
      <c r="Y1" s="654"/>
      <c r="Z1" s="654"/>
    </row>
    <row r="2" spans="1:26" ht="13.5">
      <c r="A2" s="674" t="s">
        <v>300</v>
      </c>
      <c r="B2" s="653"/>
      <c r="C2" s="653"/>
      <c r="D2" s="653"/>
      <c r="E2" s="653"/>
      <c r="F2" s="653"/>
      <c r="G2" s="655"/>
      <c r="H2" s="655"/>
      <c r="I2" s="655"/>
      <c r="J2" s="655"/>
      <c r="K2" s="655"/>
      <c r="L2" s="655"/>
      <c r="M2" s="655"/>
      <c r="N2" s="653"/>
      <c r="O2" s="653"/>
      <c r="P2" s="653"/>
      <c r="Q2" s="653"/>
      <c r="R2" s="653"/>
      <c r="S2" s="653"/>
      <c r="T2" s="656"/>
      <c r="U2" s="656"/>
      <c r="V2" s="656"/>
      <c r="W2" s="656"/>
      <c r="X2" s="656"/>
      <c r="Y2" s="657"/>
      <c r="Z2" s="657"/>
    </row>
    <row r="3" spans="1:26" ht="13.5">
      <c r="A3" s="654"/>
      <c r="B3" s="654"/>
      <c r="C3" s="654"/>
      <c r="D3" s="654"/>
      <c r="E3" s="654"/>
      <c r="F3" s="654"/>
      <c r="G3" s="658"/>
      <c r="H3" s="658"/>
      <c r="I3" s="658"/>
      <c r="J3" s="658"/>
      <c r="K3" s="658"/>
      <c r="L3" s="658"/>
      <c r="M3" s="658"/>
      <c r="N3" s="654"/>
      <c r="O3" s="654"/>
      <c r="P3" s="654"/>
      <c r="Q3" s="654"/>
      <c r="R3" s="654"/>
      <c r="S3" s="654"/>
      <c r="T3" s="657"/>
      <c r="U3" s="657"/>
      <c r="V3" s="657"/>
      <c r="W3" s="657"/>
      <c r="X3" s="657"/>
      <c r="Y3" s="657"/>
      <c r="Z3" s="657"/>
    </row>
    <row r="4" spans="1:26" ht="13.5">
      <c r="A4" s="971" t="s">
        <v>744</v>
      </c>
      <c r="B4" s="972"/>
      <c r="C4" s="972"/>
      <c r="D4" s="972"/>
      <c r="E4" s="972"/>
      <c r="F4" s="972"/>
      <c r="G4" s="659"/>
      <c r="H4" s="974" t="s">
        <v>184</v>
      </c>
      <c r="I4" s="974"/>
      <c r="J4" s="974"/>
      <c r="K4" s="974"/>
      <c r="L4" s="974"/>
      <c r="M4" s="974"/>
      <c r="N4" s="971" t="s">
        <v>746</v>
      </c>
      <c r="O4" s="972"/>
      <c r="P4" s="972"/>
      <c r="Q4" s="972"/>
      <c r="R4" s="972"/>
      <c r="S4" s="972"/>
      <c r="T4" s="657"/>
      <c r="U4" s="977" t="s">
        <v>357</v>
      </c>
      <c r="V4" s="978"/>
      <c r="W4" s="978"/>
      <c r="X4" s="978"/>
      <c r="Y4" s="978"/>
      <c r="Z4" s="979"/>
    </row>
    <row r="5" spans="1:26" ht="13.5">
      <c r="A5" s="972"/>
      <c r="B5" s="972"/>
      <c r="C5" s="972"/>
      <c r="D5" s="972"/>
      <c r="E5" s="972"/>
      <c r="F5" s="972"/>
      <c r="G5" s="659"/>
      <c r="H5" s="964"/>
      <c r="I5" s="964" t="s">
        <v>175</v>
      </c>
      <c r="J5" s="964" t="s">
        <v>176</v>
      </c>
      <c r="K5" s="964" t="s">
        <v>177</v>
      </c>
      <c r="L5" s="964" t="s">
        <v>178</v>
      </c>
      <c r="M5" s="964" t="s">
        <v>179</v>
      </c>
      <c r="N5" s="972"/>
      <c r="O5" s="972"/>
      <c r="P5" s="972"/>
      <c r="Q5" s="972"/>
      <c r="R5" s="972"/>
      <c r="S5" s="972"/>
      <c r="T5" s="657"/>
      <c r="U5" s="980"/>
      <c r="V5" s="981"/>
      <c r="W5" s="982"/>
      <c r="X5" s="910" t="s">
        <v>311</v>
      </c>
      <c r="Y5" s="910" t="s">
        <v>312</v>
      </c>
      <c r="Z5" s="910" t="s">
        <v>317</v>
      </c>
    </row>
    <row r="6" spans="1:26" ht="13.5">
      <c r="A6" s="972"/>
      <c r="B6" s="972"/>
      <c r="C6" s="972"/>
      <c r="D6" s="972"/>
      <c r="E6" s="972"/>
      <c r="F6" s="972"/>
      <c r="G6" s="659"/>
      <c r="H6" s="965"/>
      <c r="I6" s="965"/>
      <c r="J6" s="965"/>
      <c r="K6" s="965"/>
      <c r="L6" s="965"/>
      <c r="M6" s="965"/>
      <c r="N6" s="972"/>
      <c r="O6" s="972"/>
      <c r="P6" s="972"/>
      <c r="Q6" s="972"/>
      <c r="R6" s="972"/>
      <c r="S6" s="972"/>
      <c r="T6" s="657"/>
      <c r="U6" s="967" t="s">
        <v>313</v>
      </c>
      <c r="V6" s="968"/>
      <c r="W6" s="661" t="s">
        <v>352</v>
      </c>
      <c r="X6" s="662">
        <v>0.799</v>
      </c>
      <c r="Y6" s="662">
        <v>0.139</v>
      </c>
      <c r="Z6" s="662">
        <v>0.062</v>
      </c>
    </row>
    <row r="7" spans="1:26" ht="13.5">
      <c r="A7" s="972"/>
      <c r="B7" s="972"/>
      <c r="C7" s="972"/>
      <c r="D7" s="972"/>
      <c r="E7" s="972"/>
      <c r="F7" s="972"/>
      <c r="G7" s="659"/>
      <c r="H7" s="661" t="s">
        <v>600</v>
      </c>
      <c r="I7" s="907">
        <v>0.675</v>
      </c>
      <c r="J7" s="907">
        <v>0.244</v>
      </c>
      <c r="K7" s="907">
        <v>0.041</v>
      </c>
      <c r="L7" s="907">
        <v>0.028</v>
      </c>
      <c r="M7" s="907">
        <v>0.011</v>
      </c>
      <c r="N7" s="972"/>
      <c r="O7" s="972"/>
      <c r="P7" s="972"/>
      <c r="Q7" s="972"/>
      <c r="R7" s="972"/>
      <c r="S7" s="972"/>
      <c r="T7" s="657"/>
      <c r="U7" s="969"/>
      <c r="V7" s="970"/>
      <c r="W7" s="661" t="s">
        <v>536</v>
      </c>
      <c r="X7" s="662">
        <v>0.629</v>
      </c>
      <c r="Y7" s="662">
        <v>0.218</v>
      </c>
      <c r="Z7" s="662">
        <v>0.153</v>
      </c>
    </row>
    <row r="8" spans="1:26" ht="13.5">
      <c r="A8" s="972"/>
      <c r="B8" s="972"/>
      <c r="C8" s="972"/>
      <c r="D8" s="972"/>
      <c r="E8" s="972"/>
      <c r="F8" s="972"/>
      <c r="G8" s="659"/>
      <c r="H8" s="661" t="s">
        <v>536</v>
      </c>
      <c r="I8" s="907">
        <v>0.618</v>
      </c>
      <c r="J8" s="907">
        <v>0.341</v>
      </c>
      <c r="K8" s="907">
        <v>0.006</v>
      </c>
      <c r="L8" s="907">
        <v>0.01</v>
      </c>
      <c r="M8" s="907">
        <v>0.026</v>
      </c>
      <c r="N8" s="972"/>
      <c r="O8" s="972"/>
      <c r="P8" s="972"/>
      <c r="Q8" s="972"/>
      <c r="R8" s="972"/>
      <c r="S8" s="972"/>
      <c r="T8" s="657"/>
      <c r="U8" s="663"/>
      <c r="V8" s="664"/>
      <c r="W8" s="664"/>
      <c r="X8" s="915">
        <f>X6-X7</f>
        <v>0.17000000000000004</v>
      </c>
      <c r="Y8" s="915">
        <f>Y6-Y7</f>
        <v>-0.07899999999999999</v>
      </c>
      <c r="Z8" s="915">
        <f>Z6-Z7</f>
        <v>-0.091</v>
      </c>
    </row>
    <row r="9" spans="1:26" ht="13.5">
      <c r="A9" s="972"/>
      <c r="B9" s="972"/>
      <c r="C9" s="972"/>
      <c r="D9" s="972"/>
      <c r="E9" s="972"/>
      <c r="F9" s="972"/>
      <c r="G9" s="659"/>
      <c r="H9" s="908"/>
      <c r="I9" s="909">
        <f>I7-I8</f>
        <v>0.05700000000000005</v>
      </c>
      <c r="J9" s="909">
        <f>J7-J8</f>
        <v>-0.09700000000000003</v>
      </c>
      <c r="K9" s="909">
        <f>K7-K8</f>
        <v>0.035</v>
      </c>
      <c r="L9" s="909">
        <f>L7-L8</f>
        <v>0.018000000000000002</v>
      </c>
      <c r="M9" s="909">
        <f>M7-M8</f>
        <v>-0.015</v>
      </c>
      <c r="N9" s="972"/>
      <c r="O9" s="972"/>
      <c r="P9" s="972"/>
      <c r="Q9" s="972"/>
      <c r="R9" s="972"/>
      <c r="S9" s="972"/>
      <c r="T9" s="657"/>
      <c r="U9" s="980"/>
      <c r="V9" s="1030"/>
      <c r="W9" s="1031"/>
      <c r="X9" s="910" t="s">
        <v>311</v>
      </c>
      <c r="Y9" s="910" t="s">
        <v>312</v>
      </c>
      <c r="Z9" s="910" t="s">
        <v>317</v>
      </c>
    </row>
    <row r="10" spans="1:26" ht="13.5">
      <c r="A10" s="654"/>
      <c r="B10" s="654"/>
      <c r="C10" s="654"/>
      <c r="D10" s="654"/>
      <c r="E10" s="654"/>
      <c r="F10" s="654"/>
      <c r="G10" s="658"/>
      <c r="H10" s="658"/>
      <c r="I10" s="658"/>
      <c r="J10" s="658"/>
      <c r="K10" s="658"/>
      <c r="L10" s="658"/>
      <c r="M10" s="658"/>
      <c r="N10" s="972"/>
      <c r="O10" s="972"/>
      <c r="P10" s="972"/>
      <c r="Q10" s="972"/>
      <c r="R10" s="972"/>
      <c r="S10" s="972"/>
      <c r="T10" s="657"/>
      <c r="U10" s="1032" t="s">
        <v>314</v>
      </c>
      <c r="V10" s="1033"/>
      <c r="W10" s="661" t="s">
        <v>600</v>
      </c>
      <c r="X10" s="662">
        <v>0.704</v>
      </c>
      <c r="Y10" s="662">
        <v>0.222</v>
      </c>
      <c r="Z10" s="662">
        <v>0.074</v>
      </c>
    </row>
    <row r="11" spans="1:26" ht="13.5">
      <c r="A11" s="971" t="s">
        <v>745</v>
      </c>
      <c r="B11" s="972"/>
      <c r="C11" s="972"/>
      <c r="D11" s="972"/>
      <c r="E11" s="972"/>
      <c r="F11" s="972"/>
      <c r="G11" s="972"/>
      <c r="H11" s="658"/>
      <c r="I11" s="976" t="s">
        <v>351</v>
      </c>
      <c r="J11" s="976"/>
      <c r="K11" s="976"/>
      <c r="L11" s="976"/>
      <c r="M11" s="976"/>
      <c r="N11" s="972"/>
      <c r="O11" s="972"/>
      <c r="P11" s="972"/>
      <c r="Q11" s="972"/>
      <c r="R11" s="972"/>
      <c r="S11" s="972"/>
      <c r="T11" s="657"/>
      <c r="U11" s="1034"/>
      <c r="V11" s="1035"/>
      <c r="W11" s="661" t="s">
        <v>536</v>
      </c>
      <c r="X11" s="662">
        <v>0.499</v>
      </c>
      <c r="Y11" s="662">
        <v>0.275</v>
      </c>
      <c r="Z11" s="662">
        <v>0.226</v>
      </c>
    </row>
    <row r="12" spans="1:26" ht="13.5">
      <c r="A12" s="972"/>
      <c r="B12" s="972"/>
      <c r="C12" s="972"/>
      <c r="D12" s="972"/>
      <c r="E12" s="972"/>
      <c r="F12" s="972"/>
      <c r="G12" s="972"/>
      <c r="H12" s="658"/>
      <c r="I12" s="665"/>
      <c r="J12" s="976" t="s">
        <v>198</v>
      </c>
      <c r="K12" s="976"/>
      <c r="L12" s="976" t="s">
        <v>199</v>
      </c>
      <c r="M12" s="976"/>
      <c r="N12" s="972"/>
      <c r="O12" s="972"/>
      <c r="P12" s="972"/>
      <c r="Q12" s="972"/>
      <c r="R12" s="972"/>
      <c r="S12" s="972"/>
      <c r="T12" s="657"/>
      <c r="U12" s="914"/>
      <c r="V12" s="914"/>
      <c r="W12" s="914"/>
      <c r="X12" s="915">
        <f>X10-X11</f>
        <v>0.20499999999999996</v>
      </c>
      <c r="Y12" s="915">
        <f>Y10-Y11</f>
        <v>-0.05300000000000002</v>
      </c>
      <c r="Z12" s="915">
        <f>Z10-Z11</f>
        <v>-0.15200000000000002</v>
      </c>
    </row>
    <row r="13" spans="1:26" ht="13.5">
      <c r="A13" s="972"/>
      <c r="B13" s="972"/>
      <c r="C13" s="972"/>
      <c r="D13" s="972"/>
      <c r="E13" s="972"/>
      <c r="F13" s="972"/>
      <c r="G13" s="972"/>
      <c r="H13" s="658"/>
      <c r="I13" s="661" t="s">
        <v>600</v>
      </c>
      <c r="J13" s="975">
        <v>279165</v>
      </c>
      <c r="K13" s="975"/>
      <c r="L13" s="975">
        <v>193958</v>
      </c>
      <c r="M13" s="975"/>
      <c r="N13" s="972"/>
      <c r="O13" s="972"/>
      <c r="P13" s="972"/>
      <c r="Q13" s="972"/>
      <c r="R13" s="972"/>
      <c r="S13" s="972"/>
      <c r="T13" s="657"/>
      <c r="U13" s="980"/>
      <c r="V13" s="1030"/>
      <c r="W13" s="1031"/>
      <c r="X13" s="660" t="s">
        <v>311</v>
      </c>
      <c r="Y13" s="660" t="s">
        <v>312</v>
      </c>
      <c r="Z13" s="660" t="s">
        <v>317</v>
      </c>
    </row>
    <row r="14" spans="1:26" ht="13.5">
      <c r="A14" s="972"/>
      <c r="B14" s="972"/>
      <c r="C14" s="972"/>
      <c r="D14" s="972"/>
      <c r="E14" s="972"/>
      <c r="F14" s="972"/>
      <c r="G14" s="972"/>
      <c r="H14" s="658"/>
      <c r="I14" s="661" t="s">
        <v>536</v>
      </c>
      <c r="J14" s="975">
        <v>279318</v>
      </c>
      <c r="K14" s="975"/>
      <c r="L14" s="975">
        <v>188974</v>
      </c>
      <c r="M14" s="975"/>
      <c r="N14" s="972"/>
      <c r="O14" s="972"/>
      <c r="P14" s="972"/>
      <c r="Q14" s="972"/>
      <c r="R14" s="972"/>
      <c r="S14" s="972"/>
      <c r="T14" s="657"/>
      <c r="U14" s="1032" t="s">
        <v>315</v>
      </c>
      <c r="V14" s="1033"/>
      <c r="W14" s="661" t="s">
        <v>358</v>
      </c>
      <c r="X14" s="662">
        <v>0.826</v>
      </c>
      <c r="Y14" s="662">
        <v>0.111</v>
      </c>
      <c r="Z14" s="662">
        <v>0.064</v>
      </c>
    </row>
    <row r="15" spans="1:26" ht="13.5">
      <c r="A15" s="972"/>
      <c r="B15" s="972"/>
      <c r="C15" s="972"/>
      <c r="D15" s="972"/>
      <c r="E15" s="972"/>
      <c r="F15" s="972"/>
      <c r="G15" s="972"/>
      <c r="H15" s="658"/>
      <c r="I15" s="908"/>
      <c r="J15" s="966">
        <f>J13-J14</f>
        <v>-153</v>
      </c>
      <c r="K15" s="966"/>
      <c r="L15" s="966">
        <f>L13-L14</f>
        <v>4984</v>
      </c>
      <c r="M15" s="966"/>
      <c r="N15" s="972"/>
      <c r="O15" s="972"/>
      <c r="P15" s="972"/>
      <c r="Q15" s="972"/>
      <c r="R15" s="972"/>
      <c r="S15" s="972"/>
      <c r="T15" s="657"/>
      <c r="U15" s="1034"/>
      <c r="V15" s="1035"/>
      <c r="W15" s="661" t="s">
        <v>33</v>
      </c>
      <c r="X15" s="662">
        <v>0.582</v>
      </c>
      <c r="Y15" s="662">
        <v>0.214</v>
      </c>
      <c r="Z15" s="662">
        <v>0.204</v>
      </c>
    </row>
    <row r="16" spans="1:26" ht="13.5">
      <c r="A16" s="652"/>
      <c r="B16" s="652"/>
      <c r="C16" s="652"/>
      <c r="D16" s="652"/>
      <c r="E16" s="652"/>
      <c r="F16" s="652"/>
      <c r="G16" s="659"/>
      <c r="H16" s="658"/>
      <c r="I16" s="666"/>
      <c r="J16" s="667"/>
      <c r="K16" s="666"/>
      <c r="L16" s="667"/>
      <c r="M16" s="668"/>
      <c r="N16" s="972"/>
      <c r="O16" s="972"/>
      <c r="P16" s="972"/>
      <c r="Q16" s="972"/>
      <c r="R16" s="972"/>
      <c r="S16" s="972"/>
      <c r="T16" s="657"/>
      <c r="U16" s="663"/>
      <c r="V16" s="663"/>
      <c r="W16" s="663"/>
      <c r="X16" s="915">
        <f>X14-X15</f>
        <v>0.244</v>
      </c>
      <c r="Y16" s="915">
        <f>Y14-Y15</f>
        <v>-0.103</v>
      </c>
      <c r="Z16" s="915">
        <f>Z14-Z15</f>
        <v>-0.13999999999999999</v>
      </c>
    </row>
    <row r="17" spans="1:26" ht="13.5" customHeight="1">
      <c r="A17" s="1024" t="s">
        <v>273</v>
      </c>
      <c r="B17" s="1024"/>
      <c r="C17" s="1024"/>
      <c r="D17" s="669"/>
      <c r="E17" s="1025"/>
      <c r="F17" s="976" t="s">
        <v>208</v>
      </c>
      <c r="G17" s="976"/>
      <c r="H17" s="976"/>
      <c r="I17" s="976"/>
      <c r="J17" s="976"/>
      <c r="K17" s="976"/>
      <c r="L17" s="976"/>
      <c r="M17" s="976"/>
      <c r="N17" s="972"/>
      <c r="O17" s="972"/>
      <c r="P17" s="972"/>
      <c r="Q17" s="972"/>
      <c r="R17" s="972"/>
      <c r="S17" s="972"/>
      <c r="T17" s="657"/>
      <c r="U17" s="980"/>
      <c r="V17" s="1030"/>
      <c r="W17" s="1031"/>
      <c r="X17" s="660" t="s">
        <v>311</v>
      </c>
      <c r="Y17" s="660" t="s">
        <v>312</v>
      </c>
      <c r="Z17" s="660" t="s">
        <v>317</v>
      </c>
    </row>
    <row r="18" spans="1:26" ht="13.5">
      <c r="A18" s="1024"/>
      <c r="B18" s="1024"/>
      <c r="C18" s="1024"/>
      <c r="D18" s="669"/>
      <c r="E18" s="1025"/>
      <c r="F18" s="976" t="s">
        <v>190</v>
      </c>
      <c r="G18" s="976"/>
      <c r="H18" s="976"/>
      <c r="I18" s="976"/>
      <c r="J18" s="976" t="s">
        <v>191</v>
      </c>
      <c r="K18" s="976"/>
      <c r="L18" s="976"/>
      <c r="M18" s="976"/>
      <c r="N18" s="972"/>
      <c r="O18" s="972"/>
      <c r="P18" s="972"/>
      <c r="Q18" s="972"/>
      <c r="R18" s="972"/>
      <c r="S18" s="972"/>
      <c r="T18" s="657"/>
      <c r="U18" s="967" t="s">
        <v>316</v>
      </c>
      <c r="V18" s="968"/>
      <c r="W18" s="661" t="s">
        <v>358</v>
      </c>
      <c r="X18" s="662">
        <v>0.814</v>
      </c>
      <c r="Y18" s="662">
        <v>0.119</v>
      </c>
      <c r="Z18" s="662">
        <v>0.066</v>
      </c>
    </row>
    <row r="19" spans="1:26" ht="13.5">
      <c r="A19" s="1024"/>
      <c r="B19" s="1024"/>
      <c r="C19" s="1024"/>
      <c r="D19" s="669"/>
      <c r="E19" s="1025"/>
      <c r="F19" s="976" t="s">
        <v>209</v>
      </c>
      <c r="G19" s="976"/>
      <c r="H19" s="976" t="s">
        <v>210</v>
      </c>
      <c r="I19" s="976"/>
      <c r="J19" s="976" t="s">
        <v>209</v>
      </c>
      <c r="K19" s="976"/>
      <c r="L19" s="976" t="s">
        <v>210</v>
      </c>
      <c r="M19" s="976"/>
      <c r="N19" s="972"/>
      <c r="O19" s="972"/>
      <c r="P19" s="972"/>
      <c r="Q19" s="972"/>
      <c r="R19" s="972"/>
      <c r="S19" s="972"/>
      <c r="T19" s="657"/>
      <c r="U19" s="969"/>
      <c r="V19" s="970"/>
      <c r="W19" s="661" t="s">
        <v>33</v>
      </c>
      <c r="X19" s="662">
        <v>0.589</v>
      </c>
      <c r="Y19" s="662">
        <v>0.204</v>
      </c>
      <c r="Z19" s="662">
        <v>0.208</v>
      </c>
    </row>
    <row r="20" spans="1:26" ht="13.5">
      <c r="A20" s="1024"/>
      <c r="B20" s="1024"/>
      <c r="C20" s="1024"/>
      <c r="D20" s="669"/>
      <c r="E20" s="661" t="s">
        <v>352</v>
      </c>
      <c r="F20" s="975">
        <v>313462</v>
      </c>
      <c r="G20" s="975"/>
      <c r="H20" s="975">
        <v>293452</v>
      </c>
      <c r="I20" s="975"/>
      <c r="J20" s="975">
        <v>253520</v>
      </c>
      <c r="K20" s="975"/>
      <c r="L20" s="975">
        <v>234133</v>
      </c>
      <c r="M20" s="975"/>
      <c r="N20" s="972"/>
      <c r="O20" s="972"/>
      <c r="P20" s="972"/>
      <c r="Q20" s="972"/>
      <c r="R20" s="972"/>
      <c r="S20" s="972"/>
      <c r="T20" s="657"/>
      <c r="U20" s="663"/>
      <c r="V20" s="663"/>
      <c r="W20" s="663"/>
      <c r="X20" s="915">
        <f>X18-X19</f>
        <v>0.22499999999999998</v>
      </c>
      <c r="Y20" s="915">
        <f>Y18-Y19</f>
        <v>-0.08499999999999999</v>
      </c>
      <c r="Z20" s="915">
        <f>Z18-Z19</f>
        <v>-0.142</v>
      </c>
    </row>
    <row r="21" spans="1:26" ht="13.5">
      <c r="A21" s="1024"/>
      <c r="B21" s="1024"/>
      <c r="C21" s="1024"/>
      <c r="D21" s="669"/>
      <c r="E21" s="661" t="s">
        <v>536</v>
      </c>
      <c r="F21" s="975">
        <v>372866</v>
      </c>
      <c r="G21" s="975"/>
      <c r="H21" s="975">
        <v>310380</v>
      </c>
      <c r="I21" s="975"/>
      <c r="J21" s="975">
        <v>266562</v>
      </c>
      <c r="K21" s="975"/>
      <c r="L21" s="975">
        <v>232375</v>
      </c>
      <c r="M21" s="975"/>
      <c r="N21" s="654"/>
      <c r="O21" s="654"/>
      <c r="P21" s="654"/>
      <c r="Q21" s="654"/>
      <c r="R21" s="654"/>
      <c r="S21" s="654"/>
      <c r="T21" s="657"/>
      <c r="U21" s="657"/>
      <c r="V21" s="657"/>
      <c r="W21" s="657"/>
      <c r="X21" s="670"/>
      <c r="Y21" s="657"/>
      <c r="Z21" s="657"/>
    </row>
    <row r="22" spans="1:26" ht="13.5">
      <c r="A22" s="1024"/>
      <c r="B22" s="1024"/>
      <c r="C22" s="1024"/>
      <c r="D22" s="654"/>
      <c r="E22" s="911"/>
      <c r="F22" s="966">
        <f>F20-F21</f>
        <v>-59404</v>
      </c>
      <c r="G22" s="966"/>
      <c r="H22" s="966">
        <f>H20-H21</f>
        <v>-16928</v>
      </c>
      <c r="I22" s="966"/>
      <c r="J22" s="966">
        <f>J20-J21</f>
        <v>-13042</v>
      </c>
      <c r="K22" s="966"/>
      <c r="L22" s="966">
        <f>L20-L21</f>
        <v>1758</v>
      </c>
      <c r="M22" s="966"/>
      <c r="N22" s="971" t="s">
        <v>747</v>
      </c>
      <c r="O22" s="972"/>
      <c r="P22" s="972"/>
      <c r="Q22" s="972"/>
      <c r="R22" s="972"/>
      <c r="S22" s="972"/>
      <c r="T22" s="972"/>
      <c r="U22" s="657"/>
      <c r="V22" s="1043" t="s">
        <v>135</v>
      </c>
      <c r="W22" s="1043"/>
      <c r="X22" s="1043"/>
      <c r="Y22" s="1043"/>
      <c r="Z22" s="1043"/>
    </row>
    <row r="23" spans="1:26" ht="13.5">
      <c r="A23" s="1024"/>
      <c r="B23" s="1024"/>
      <c r="C23" s="1024"/>
      <c r="D23" s="654"/>
      <c r="E23" s="654"/>
      <c r="F23" s="654"/>
      <c r="G23" s="658"/>
      <c r="H23" s="658"/>
      <c r="I23" s="658"/>
      <c r="J23" s="658"/>
      <c r="K23" s="658"/>
      <c r="L23" s="658"/>
      <c r="M23" s="658"/>
      <c r="N23" s="972"/>
      <c r="O23" s="972"/>
      <c r="P23" s="972"/>
      <c r="Q23" s="972"/>
      <c r="R23" s="972"/>
      <c r="S23" s="972"/>
      <c r="T23" s="972"/>
      <c r="U23" s="654"/>
      <c r="V23" s="1047"/>
      <c r="W23" s="1041" t="s">
        <v>313</v>
      </c>
      <c r="X23" s="1041" t="s">
        <v>314</v>
      </c>
      <c r="Y23" s="1041" t="s">
        <v>315</v>
      </c>
      <c r="Z23" s="1041" t="s">
        <v>316</v>
      </c>
    </row>
    <row r="24" spans="1:26" ht="13.5" customHeight="1">
      <c r="A24" s="971" t="s">
        <v>609</v>
      </c>
      <c r="B24" s="972"/>
      <c r="C24" s="972"/>
      <c r="D24" s="972"/>
      <c r="E24" s="972"/>
      <c r="F24" s="972"/>
      <c r="G24" s="1023"/>
      <c r="H24" s="658"/>
      <c r="I24" s="976" t="s">
        <v>211</v>
      </c>
      <c r="J24" s="976"/>
      <c r="K24" s="976"/>
      <c r="L24" s="976"/>
      <c r="M24" s="976"/>
      <c r="N24" s="972"/>
      <c r="O24" s="972"/>
      <c r="P24" s="972"/>
      <c r="Q24" s="972"/>
      <c r="R24" s="972"/>
      <c r="S24" s="972"/>
      <c r="T24" s="972"/>
      <c r="U24" s="654"/>
      <c r="V24" s="1048"/>
      <c r="W24" s="1042"/>
      <c r="X24" s="1042"/>
      <c r="Y24" s="1042"/>
      <c r="Z24" s="1042"/>
    </row>
    <row r="25" spans="1:26" ht="13.5">
      <c r="A25" s="972"/>
      <c r="B25" s="972"/>
      <c r="C25" s="972"/>
      <c r="D25" s="972"/>
      <c r="E25" s="972"/>
      <c r="F25" s="972"/>
      <c r="G25" s="1023"/>
      <c r="H25" s="658"/>
      <c r="I25" s="665"/>
      <c r="J25" s="976" t="s">
        <v>198</v>
      </c>
      <c r="K25" s="976"/>
      <c r="L25" s="976" t="s">
        <v>199</v>
      </c>
      <c r="M25" s="976"/>
      <c r="N25" s="972"/>
      <c r="O25" s="972"/>
      <c r="P25" s="972"/>
      <c r="Q25" s="972"/>
      <c r="R25" s="972"/>
      <c r="S25" s="972"/>
      <c r="T25" s="972"/>
      <c r="U25" s="654"/>
      <c r="V25" s="661" t="s">
        <v>136</v>
      </c>
      <c r="W25" s="671">
        <v>0.156</v>
      </c>
      <c r="X25" s="671">
        <v>0.137</v>
      </c>
      <c r="Y25" s="671">
        <v>0.305</v>
      </c>
      <c r="Z25" s="671">
        <v>0.363</v>
      </c>
    </row>
    <row r="26" spans="1:26" ht="13.5">
      <c r="A26" s="972"/>
      <c r="B26" s="972"/>
      <c r="C26" s="972"/>
      <c r="D26" s="972"/>
      <c r="E26" s="972"/>
      <c r="F26" s="972"/>
      <c r="G26" s="1023"/>
      <c r="H26" s="658"/>
      <c r="I26" s="661" t="s">
        <v>600</v>
      </c>
      <c r="J26" s="1022">
        <v>1091.6</v>
      </c>
      <c r="K26" s="1022"/>
      <c r="L26" s="1022">
        <v>945.2</v>
      </c>
      <c r="M26" s="1022"/>
      <c r="N26" s="972"/>
      <c r="O26" s="972"/>
      <c r="P26" s="972"/>
      <c r="Q26" s="972"/>
      <c r="R26" s="972"/>
      <c r="S26" s="972"/>
      <c r="T26" s="972"/>
      <c r="U26" s="654"/>
      <c r="V26" s="661" t="s">
        <v>33</v>
      </c>
      <c r="W26" s="671">
        <v>0.104</v>
      </c>
      <c r="X26" s="671">
        <v>0.094</v>
      </c>
      <c r="Y26" s="671">
        <v>0.2</v>
      </c>
      <c r="Z26" s="671">
        <v>0.238</v>
      </c>
    </row>
    <row r="27" spans="1:26" ht="13.5">
      <c r="A27" s="972"/>
      <c r="B27" s="972"/>
      <c r="C27" s="972"/>
      <c r="D27" s="972"/>
      <c r="E27" s="972"/>
      <c r="F27" s="972"/>
      <c r="G27" s="1023"/>
      <c r="H27" s="658"/>
      <c r="I27" s="661" t="s">
        <v>536</v>
      </c>
      <c r="J27" s="1022">
        <v>957</v>
      </c>
      <c r="K27" s="1022"/>
      <c r="L27" s="1022">
        <v>917</v>
      </c>
      <c r="M27" s="1022"/>
      <c r="N27" s="972"/>
      <c r="O27" s="972"/>
      <c r="P27" s="972"/>
      <c r="Q27" s="972"/>
      <c r="R27" s="972"/>
      <c r="S27" s="972"/>
      <c r="T27" s="972"/>
      <c r="U27" s="654"/>
      <c r="V27" s="658"/>
      <c r="W27" s="915">
        <f>W25-W26</f>
        <v>0.052000000000000005</v>
      </c>
      <c r="X27" s="915">
        <f>X25-X26</f>
        <v>0.04300000000000001</v>
      </c>
      <c r="Y27" s="915">
        <f>Y25-Y26</f>
        <v>0.10499999999999998</v>
      </c>
      <c r="Z27" s="915">
        <f>Z25-Z26</f>
        <v>0.125</v>
      </c>
    </row>
    <row r="28" spans="1:26" ht="13.5">
      <c r="A28" s="972"/>
      <c r="B28" s="972"/>
      <c r="C28" s="972"/>
      <c r="D28" s="972"/>
      <c r="E28" s="972"/>
      <c r="F28" s="972"/>
      <c r="G28" s="658"/>
      <c r="H28" s="658"/>
      <c r="I28" s="911"/>
      <c r="J28" s="966">
        <f>J26-J27</f>
        <v>134.5999999999999</v>
      </c>
      <c r="K28" s="966"/>
      <c r="L28" s="966">
        <f>L26-L27</f>
        <v>28.200000000000045</v>
      </c>
      <c r="M28" s="966"/>
      <c r="N28" s="654"/>
      <c r="O28" s="654"/>
      <c r="P28" s="654"/>
      <c r="Q28" s="654"/>
      <c r="R28" s="654"/>
      <c r="S28" s="654"/>
      <c r="T28" s="654"/>
      <c r="U28" s="654"/>
      <c r="V28" s="658"/>
      <c r="W28" s="658"/>
      <c r="X28" s="658"/>
      <c r="Y28" s="658"/>
      <c r="Z28" s="658"/>
    </row>
    <row r="29" spans="1:26" ht="13.5">
      <c r="A29" s="654"/>
      <c r="B29" s="654"/>
      <c r="C29" s="654"/>
      <c r="D29" s="654"/>
      <c r="E29" s="654"/>
      <c r="F29" s="654"/>
      <c r="G29" s="658"/>
      <c r="H29" s="658"/>
      <c r="I29" s="658"/>
      <c r="J29" s="658"/>
      <c r="K29" s="658"/>
      <c r="L29" s="658"/>
      <c r="M29" s="658"/>
      <c r="N29" s="971" t="s">
        <v>739</v>
      </c>
      <c r="O29" s="972"/>
      <c r="P29" s="972"/>
      <c r="Q29" s="972"/>
      <c r="R29" s="972"/>
      <c r="S29" s="972"/>
      <c r="T29" s="972"/>
      <c r="U29" s="972"/>
      <c r="V29" s="654"/>
      <c r="W29" s="1044" t="s">
        <v>287</v>
      </c>
      <c r="X29" s="1045"/>
      <c r="Y29" s="1045"/>
      <c r="Z29" s="1046"/>
    </row>
    <row r="30" spans="1:26" ht="12">
      <c r="A30" s="971" t="s">
        <v>735</v>
      </c>
      <c r="B30" s="971"/>
      <c r="C30" s="971"/>
      <c r="D30" s="971"/>
      <c r="E30" s="971"/>
      <c r="F30" s="971"/>
      <c r="G30" s="658"/>
      <c r="H30" s="976" t="s">
        <v>288</v>
      </c>
      <c r="I30" s="976"/>
      <c r="J30" s="976"/>
      <c r="K30" s="976"/>
      <c r="L30" s="976"/>
      <c r="M30" s="976"/>
      <c r="N30" s="972"/>
      <c r="O30" s="972"/>
      <c r="P30" s="972"/>
      <c r="Q30" s="972"/>
      <c r="R30" s="972"/>
      <c r="S30" s="972"/>
      <c r="T30" s="972"/>
      <c r="U30" s="972"/>
      <c r="V30" s="475"/>
      <c r="W30" s="1036"/>
      <c r="X30" s="1036" t="s">
        <v>202</v>
      </c>
      <c r="Y30" s="1036" t="s">
        <v>203</v>
      </c>
      <c r="Z30" s="1036" t="s">
        <v>317</v>
      </c>
    </row>
    <row r="31" spans="1:26" ht="13.5">
      <c r="A31" s="971"/>
      <c r="B31" s="971"/>
      <c r="C31" s="971"/>
      <c r="D31" s="971"/>
      <c r="E31" s="971"/>
      <c r="F31" s="971"/>
      <c r="G31" s="658"/>
      <c r="H31" s="1014"/>
      <c r="I31" s="1008" t="s">
        <v>289</v>
      </c>
      <c r="J31" s="1008" t="s">
        <v>290</v>
      </c>
      <c r="K31" s="1008" t="s">
        <v>291</v>
      </c>
      <c r="L31" s="1008" t="s">
        <v>356</v>
      </c>
      <c r="M31" s="1017" t="s">
        <v>292</v>
      </c>
      <c r="N31" s="972"/>
      <c r="O31" s="972"/>
      <c r="P31" s="972"/>
      <c r="Q31" s="972"/>
      <c r="R31" s="972"/>
      <c r="S31" s="972"/>
      <c r="T31" s="972"/>
      <c r="U31" s="972"/>
      <c r="V31" s="654"/>
      <c r="W31" s="1037"/>
      <c r="X31" s="1040"/>
      <c r="Y31" s="1040"/>
      <c r="Z31" s="1037"/>
    </row>
    <row r="32" spans="1:26" ht="13.5">
      <c r="A32" s="971"/>
      <c r="B32" s="971"/>
      <c r="C32" s="971"/>
      <c r="D32" s="971"/>
      <c r="E32" s="971"/>
      <c r="F32" s="971"/>
      <c r="G32" s="658"/>
      <c r="H32" s="1015"/>
      <c r="I32" s="1009"/>
      <c r="J32" s="1009"/>
      <c r="K32" s="1009"/>
      <c r="L32" s="1009"/>
      <c r="M32" s="1018"/>
      <c r="N32" s="972"/>
      <c r="O32" s="972"/>
      <c r="P32" s="972"/>
      <c r="Q32" s="972"/>
      <c r="R32" s="972"/>
      <c r="S32" s="972"/>
      <c r="T32" s="972"/>
      <c r="U32" s="972"/>
      <c r="V32" s="654"/>
      <c r="W32" s="661" t="s">
        <v>137</v>
      </c>
      <c r="X32" s="671">
        <v>0.253</v>
      </c>
      <c r="Y32" s="671">
        <v>0.734</v>
      </c>
      <c r="Z32" s="671">
        <v>0.013</v>
      </c>
    </row>
    <row r="33" spans="1:26" ht="13.5">
      <c r="A33" s="971"/>
      <c r="B33" s="971"/>
      <c r="C33" s="971"/>
      <c r="D33" s="971"/>
      <c r="E33" s="971"/>
      <c r="F33" s="971"/>
      <c r="G33" s="658"/>
      <c r="H33" s="1016"/>
      <c r="I33" s="1010"/>
      <c r="J33" s="1010"/>
      <c r="K33" s="1010"/>
      <c r="L33" s="1010"/>
      <c r="M33" s="1019"/>
      <c r="N33" s="972"/>
      <c r="O33" s="972"/>
      <c r="P33" s="972"/>
      <c r="Q33" s="972"/>
      <c r="R33" s="972"/>
      <c r="S33" s="972"/>
      <c r="T33" s="972"/>
      <c r="U33" s="972"/>
      <c r="V33" s="654"/>
      <c r="W33" s="661" t="s">
        <v>535</v>
      </c>
      <c r="X33" s="671">
        <v>0.11</v>
      </c>
      <c r="Y33" s="671">
        <v>0.782</v>
      </c>
      <c r="Z33" s="671">
        <v>0.108</v>
      </c>
    </row>
    <row r="34" spans="1:26" ht="13.5">
      <c r="A34" s="971"/>
      <c r="B34" s="971"/>
      <c r="C34" s="971"/>
      <c r="D34" s="971"/>
      <c r="E34" s="971"/>
      <c r="F34" s="971"/>
      <c r="G34" s="658"/>
      <c r="H34" s="661" t="s">
        <v>600</v>
      </c>
      <c r="I34" s="671">
        <v>0.121</v>
      </c>
      <c r="J34" s="671">
        <v>0.206</v>
      </c>
      <c r="K34" s="671">
        <v>0.529</v>
      </c>
      <c r="L34" s="671">
        <v>0.067</v>
      </c>
      <c r="M34" s="671">
        <v>0.078</v>
      </c>
      <c r="N34" s="972"/>
      <c r="O34" s="972"/>
      <c r="P34" s="972"/>
      <c r="Q34" s="972"/>
      <c r="R34" s="972"/>
      <c r="S34" s="972"/>
      <c r="T34" s="972"/>
      <c r="U34" s="972"/>
      <c r="V34" s="654"/>
      <c r="W34" s="654"/>
      <c r="X34" s="915">
        <f>X32-X33</f>
        <v>0.14300000000000002</v>
      </c>
      <c r="Y34" s="915">
        <f>Y32-Y33</f>
        <v>-0.04800000000000004</v>
      </c>
      <c r="Z34" s="915">
        <f>Z32-Z33</f>
        <v>-0.095</v>
      </c>
    </row>
    <row r="35" spans="1:26" ht="13.5">
      <c r="A35" s="971"/>
      <c r="B35" s="971"/>
      <c r="C35" s="971"/>
      <c r="D35" s="971"/>
      <c r="E35" s="971"/>
      <c r="F35" s="971"/>
      <c r="G35" s="658"/>
      <c r="H35" s="661" t="s">
        <v>536</v>
      </c>
      <c r="I35" s="671">
        <v>0.12</v>
      </c>
      <c r="J35" s="671">
        <v>0.102</v>
      </c>
      <c r="K35" s="671">
        <v>0.458</v>
      </c>
      <c r="L35" s="671">
        <v>0.112</v>
      </c>
      <c r="M35" s="671">
        <v>0.208</v>
      </c>
      <c r="N35" s="654"/>
      <c r="O35" s="654"/>
      <c r="P35" s="654"/>
      <c r="Q35" s="654"/>
      <c r="R35" s="654"/>
      <c r="S35" s="654"/>
      <c r="T35" s="654"/>
      <c r="U35" s="654"/>
      <c r="V35" s="654"/>
      <c r="W35" s="654"/>
      <c r="X35" s="654"/>
      <c r="Y35" s="654"/>
      <c r="Z35" s="654"/>
    </row>
    <row r="36" spans="1:26" ht="13.5">
      <c r="A36" s="971"/>
      <c r="B36" s="971"/>
      <c r="C36" s="971"/>
      <c r="D36" s="971"/>
      <c r="E36" s="971"/>
      <c r="F36" s="971"/>
      <c r="G36" s="658"/>
      <c r="H36" s="908"/>
      <c r="I36" s="912">
        <f>I34-I35</f>
        <v>0.0010000000000000009</v>
      </c>
      <c r="J36" s="912">
        <f>J34-J35</f>
        <v>0.104</v>
      </c>
      <c r="K36" s="912">
        <f>K34-K35</f>
        <v>0.07100000000000001</v>
      </c>
      <c r="L36" s="912">
        <f>L34-L35</f>
        <v>-0.045</v>
      </c>
      <c r="M36" s="912">
        <f>M34-M35</f>
        <v>-0.13</v>
      </c>
      <c r="N36" s="971" t="s">
        <v>740</v>
      </c>
      <c r="O36" s="972"/>
      <c r="P36" s="972"/>
      <c r="Q36" s="972"/>
      <c r="R36" s="972"/>
      <c r="S36" s="972"/>
      <c r="T36" s="972"/>
      <c r="U36" s="972"/>
      <c r="V36" s="654"/>
      <c r="W36" s="1049" t="s">
        <v>138</v>
      </c>
      <c r="X36" s="1050"/>
      <c r="Y36" s="1050"/>
      <c r="Z36" s="1051"/>
    </row>
    <row r="37" spans="1:26" ht="13.5">
      <c r="A37" s="654"/>
      <c r="B37" s="654"/>
      <c r="C37" s="654"/>
      <c r="D37" s="654"/>
      <c r="E37" s="654"/>
      <c r="F37" s="654"/>
      <c r="G37" s="658"/>
      <c r="H37" s="658"/>
      <c r="I37" s="658"/>
      <c r="J37" s="658"/>
      <c r="K37" s="658"/>
      <c r="L37" s="658"/>
      <c r="M37" s="658"/>
      <c r="N37" s="972"/>
      <c r="O37" s="972"/>
      <c r="P37" s="972"/>
      <c r="Q37" s="972"/>
      <c r="R37" s="972"/>
      <c r="S37" s="972"/>
      <c r="T37" s="972"/>
      <c r="U37" s="972"/>
      <c r="V37" s="654"/>
      <c r="W37" s="1038"/>
      <c r="X37" s="1038" t="s">
        <v>202</v>
      </c>
      <c r="Y37" s="1038" t="s">
        <v>203</v>
      </c>
      <c r="Z37" s="1038" t="s">
        <v>317</v>
      </c>
    </row>
    <row r="38" spans="1:26" ht="13.5">
      <c r="A38" s="971" t="s">
        <v>736</v>
      </c>
      <c r="B38" s="972"/>
      <c r="C38" s="972"/>
      <c r="D38" s="972"/>
      <c r="E38" s="972"/>
      <c r="F38" s="654"/>
      <c r="G38" s="1011" t="s">
        <v>293</v>
      </c>
      <c r="H38" s="1012"/>
      <c r="I38" s="1012"/>
      <c r="J38" s="1012"/>
      <c r="K38" s="1012"/>
      <c r="L38" s="1012"/>
      <c r="M38" s="1013"/>
      <c r="N38" s="972"/>
      <c r="O38" s="972"/>
      <c r="P38" s="972"/>
      <c r="Q38" s="972"/>
      <c r="R38" s="972"/>
      <c r="S38" s="972"/>
      <c r="T38" s="972"/>
      <c r="U38" s="972"/>
      <c r="V38" s="654"/>
      <c r="W38" s="1039"/>
      <c r="X38" s="1039"/>
      <c r="Y38" s="1039"/>
      <c r="Z38" s="1039"/>
    </row>
    <row r="39" spans="1:26" ht="13.5">
      <c r="A39" s="972"/>
      <c r="B39" s="972"/>
      <c r="C39" s="972"/>
      <c r="D39" s="972"/>
      <c r="E39" s="972"/>
      <c r="F39" s="654"/>
      <c r="G39" s="1014"/>
      <c r="H39" s="1008" t="s">
        <v>200</v>
      </c>
      <c r="I39" s="1008" t="s">
        <v>353</v>
      </c>
      <c r="J39" s="1008" t="s">
        <v>354</v>
      </c>
      <c r="K39" s="1008" t="s">
        <v>355</v>
      </c>
      <c r="L39" s="1008" t="s">
        <v>201</v>
      </c>
      <c r="M39" s="1017" t="s">
        <v>317</v>
      </c>
      <c r="N39" s="972"/>
      <c r="O39" s="972"/>
      <c r="P39" s="972"/>
      <c r="Q39" s="972"/>
      <c r="R39" s="972"/>
      <c r="S39" s="972"/>
      <c r="T39" s="972"/>
      <c r="U39" s="972"/>
      <c r="V39" s="654"/>
      <c r="W39" s="661" t="s">
        <v>137</v>
      </c>
      <c r="X39" s="671">
        <v>0.351</v>
      </c>
      <c r="Y39" s="671">
        <v>0.64</v>
      </c>
      <c r="Z39" s="671">
        <v>0.009</v>
      </c>
    </row>
    <row r="40" spans="1:26" ht="13.5">
      <c r="A40" s="972"/>
      <c r="B40" s="972"/>
      <c r="C40" s="972"/>
      <c r="D40" s="972"/>
      <c r="E40" s="972"/>
      <c r="F40" s="654"/>
      <c r="G40" s="1020"/>
      <c r="H40" s="1009"/>
      <c r="I40" s="1009"/>
      <c r="J40" s="1009"/>
      <c r="K40" s="1009"/>
      <c r="L40" s="1009"/>
      <c r="M40" s="1018"/>
      <c r="N40" s="972"/>
      <c r="O40" s="972"/>
      <c r="P40" s="972"/>
      <c r="Q40" s="972"/>
      <c r="R40" s="972"/>
      <c r="S40" s="972"/>
      <c r="T40" s="972"/>
      <c r="U40" s="972"/>
      <c r="V40" s="654"/>
      <c r="W40" s="661" t="s">
        <v>535</v>
      </c>
      <c r="X40" s="671">
        <v>0.163</v>
      </c>
      <c r="Y40" s="671">
        <v>0.695</v>
      </c>
      <c r="Z40" s="671">
        <v>0.143</v>
      </c>
    </row>
    <row r="41" spans="1:26" ht="13.5">
      <c r="A41" s="972"/>
      <c r="B41" s="972"/>
      <c r="C41" s="972"/>
      <c r="D41" s="972"/>
      <c r="E41" s="972"/>
      <c r="F41" s="654"/>
      <c r="G41" s="1021"/>
      <c r="H41" s="1010"/>
      <c r="I41" s="1010"/>
      <c r="J41" s="1010"/>
      <c r="K41" s="1010"/>
      <c r="L41" s="1010"/>
      <c r="M41" s="1019"/>
      <c r="N41" s="972"/>
      <c r="O41" s="972"/>
      <c r="P41" s="972"/>
      <c r="Q41" s="972"/>
      <c r="R41" s="972"/>
      <c r="S41" s="972"/>
      <c r="T41" s="972"/>
      <c r="U41" s="972"/>
      <c r="V41" s="654"/>
      <c r="W41" s="654"/>
      <c r="X41" s="915">
        <f>X39-X40</f>
        <v>0.18799999999999997</v>
      </c>
      <c r="Y41" s="915">
        <f>Y39-Y40</f>
        <v>-0.05499999999999994</v>
      </c>
      <c r="Z41" s="915">
        <f>Z39-Z40</f>
        <v>-0.13399999999999998</v>
      </c>
    </row>
    <row r="42" spans="1:26" ht="13.5">
      <c r="A42" s="972"/>
      <c r="B42" s="972"/>
      <c r="C42" s="972"/>
      <c r="D42" s="972"/>
      <c r="E42" s="972"/>
      <c r="F42" s="654"/>
      <c r="G42" s="672" t="s">
        <v>352</v>
      </c>
      <c r="H42" s="671">
        <v>0.05</v>
      </c>
      <c r="I42" s="671">
        <v>0.099</v>
      </c>
      <c r="J42" s="671">
        <v>0.103</v>
      </c>
      <c r="K42" s="671">
        <v>0.076</v>
      </c>
      <c r="L42" s="671">
        <v>0.202</v>
      </c>
      <c r="M42" s="671">
        <v>0.47</v>
      </c>
      <c r="N42" s="654"/>
      <c r="O42" s="654"/>
      <c r="P42" s="654"/>
      <c r="Q42" s="654"/>
      <c r="R42" s="654"/>
      <c r="S42" s="654"/>
      <c r="T42" s="654"/>
      <c r="U42" s="654"/>
      <c r="V42" s="654"/>
      <c r="W42" s="654"/>
      <c r="X42" s="654"/>
      <c r="Y42" s="654"/>
      <c r="Z42" s="654"/>
    </row>
    <row r="43" spans="1:26" ht="13.5">
      <c r="A43" s="972"/>
      <c r="B43" s="972"/>
      <c r="C43" s="972"/>
      <c r="D43" s="972"/>
      <c r="E43" s="972"/>
      <c r="F43" s="654"/>
      <c r="G43" s="672" t="s">
        <v>535</v>
      </c>
      <c r="H43" s="671">
        <v>0.067</v>
      </c>
      <c r="I43" s="671">
        <v>0.065</v>
      </c>
      <c r="J43" s="671">
        <v>0.098</v>
      </c>
      <c r="K43" s="671">
        <v>0.079</v>
      </c>
      <c r="L43" s="671">
        <v>0.084</v>
      </c>
      <c r="M43" s="671">
        <v>0.607</v>
      </c>
      <c r="N43" s="971" t="s">
        <v>741</v>
      </c>
      <c r="O43" s="972"/>
      <c r="P43" s="972"/>
      <c r="Q43" s="972"/>
      <c r="R43" s="972"/>
      <c r="S43" s="972"/>
      <c r="T43" s="654"/>
      <c r="U43" s="1052" t="s">
        <v>294</v>
      </c>
      <c r="V43" s="1052"/>
      <c r="W43" s="1052"/>
      <c r="X43" s="1052"/>
      <c r="Y43" s="1052"/>
      <c r="Z43" s="1052"/>
    </row>
    <row r="44" spans="1:26" ht="13.5">
      <c r="A44" s="972"/>
      <c r="B44" s="972"/>
      <c r="C44" s="972"/>
      <c r="D44" s="972"/>
      <c r="E44" s="972"/>
      <c r="F44" s="654"/>
      <c r="G44" s="658"/>
      <c r="H44" s="913">
        <f aca="true" t="shared" si="0" ref="H44:M44">H42-H43</f>
        <v>-0.017</v>
      </c>
      <c r="I44" s="913">
        <f t="shared" si="0"/>
        <v>0.034</v>
      </c>
      <c r="J44" s="913">
        <f t="shared" si="0"/>
        <v>0.0049999999999999906</v>
      </c>
      <c r="K44" s="913">
        <f t="shared" si="0"/>
        <v>-0.0030000000000000027</v>
      </c>
      <c r="L44" s="913">
        <f t="shared" si="0"/>
        <v>0.11800000000000001</v>
      </c>
      <c r="M44" s="913">
        <f t="shared" si="0"/>
        <v>-0.137</v>
      </c>
      <c r="N44" s="972"/>
      <c r="O44" s="972"/>
      <c r="P44" s="972"/>
      <c r="Q44" s="972"/>
      <c r="R44" s="972"/>
      <c r="S44" s="972"/>
      <c r="T44" s="654"/>
      <c r="U44" s="1052"/>
      <c r="V44" s="1052"/>
      <c r="W44" s="1052"/>
      <c r="X44" s="1052"/>
      <c r="Y44" s="1052"/>
      <c r="Z44" s="1052"/>
    </row>
    <row r="45" spans="1:26" ht="13.5">
      <c r="A45" s="654"/>
      <c r="B45" s="654"/>
      <c r="C45" s="654"/>
      <c r="D45" s="654"/>
      <c r="E45" s="654"/>
      <c r="F45" s="654"/>
      <c r="G45" s="658"/>
      <c r="H45" s="658"/>
      <c r="I45" s="658"/>
      <c r="J45" s="658"/>
      <c r="K45" s="658"/>
      <c r="L45" s="658"/>
      <c r="M45" s="658"/>
      <c r="N45" s="972"/>
      <c r="O45" s="972"/>
      <c r="P45" s="972"/>
      <c r="Q45" s="972"/>
      <c r="R45" s="972"/>
      <c r="S45" s="972"/>
      <c r="T45" s="654"/>
      <c r="U45" s="1038"/>
      <c r="V45" s="1038" t="s">
        <v>204</v>
      </c>
      <c r="W45" s="1038" t="s">
        <v>205</v>
      </c>
      <c r="X45" s="1038" t="s">
        <v>206</v>
      </c>
      <c r="Y45" s="1038" t="s">
        <v>207</v>
      </c>
      <c r="Z45" s="1038" t="s">
        <v>317</v>
      </c>
    </row>
    <row r="46" spans="1:26" ht="13.5">
      <c r="A46" s="971" t="s">
        <v>737</v>
      </c>
      <c r="B46" s="972"/>
      <c r="C46" s="972"/>
      <c r="D46" s="972"/>
      <c r="E46" s="972"/>
      <c r="F46" s="654"/>
      <c r="G46" s="1028"/>
      <c r="H46" s="959" t="s">
        <v>295</v>
      </c>
      <c r="I46" s="959"/>
      <c r="J46" s="959"/>
      <c r="K46" s="959"/>
      <c r="L46" s="959"/>
      <c r="M46" s="959"/>
      <c r="N46" s="972"/>
      <c r="O46" s="972"/>
      <c r="P46" s="972"/>
      <c r="Q46" s="972"/>
      <c r="R46" s="972"/>
      <c r="S46" s="972"/>
      <c r="T46" s="654"/>
      <c r="U46" s="1039"/>
      <c r="V46" s="1039"/>
      <c r="W46" s="1039"/>
      <c r="X46" s="1039"/>
      <c r="Y46" s="1039"/>
      <c r="Z46" s="1039"/>
    </row>
    <row r="47" spans="1:26" ht="13.5">
      <c r="A47" s="972"/>
      <c r="B47" s="972"/>
      <c r="C47" s="972"/>
      <c r="D47" s="972"/>
      <c r="E47" s="972"/>
      <c r="F47" s="654"/>
      <c r="G47" s="1028"/>
      <c r="H47" s="959" t="s">
        <v>296</v>
      </c>
      <c r="I47" s="959"/>
      <c r="J47" s="959" t="s">
        <v>297</v>
      </c>
      <c r="K47" s="959"/>
      <c r="L47" s="959" t="s">
        <v>298</v>
      </c>
      <c r="M47" s="959"/>
      <c r="N47" s="972"/>
      <c r="O47" s="972"/>
      <c r="P47" s="972"/>
      <c r="Q47" s="972"/>
      <c r="R47" s="972"/>
      <c r="S47" s="972"/>
      <c r="T47" s="654"/>
      <c r="U47" s="661" t="s">
        <v>137</v>
      </c>
      <c r="V47" s="671">
        <v>0.037</v>
      </c>
      <c r="W47" s="671">
        <v>0.053</v>
      </c>
      <c r="X47" s="671">
        <v>0.26</v>
      </c>
      <c r="Y47" s="671">
        <v>0.598</v>
      </c>
      <c r="Z47" s="671">
        <v>0.051</v>
      </c>
    </row>
    <row r="48" spans="1:26" ht="13.5">
      <c r="A48" s="972"/>
      <c r="B48" s="972"/>
      <c r="C48" s="972"/>
      <c r="D48" s="972"/>
      <c r="E48" s="972"/>
      <c r="F48" s="654"/>
      <c r="G48" s="661" t="s">
        <v>352</v>
      </c>
      <c r="H48" s="962">
        <v>23.1</v>
      </c>
      <c r="I48" s="963"/>
      <c r="J48" s="962">
        <v>6.3</v>
      </c>
      <c r="K48" s="963"/>
      <c r="L48" s="960">
        <v>0.274</v>
      </c>
      <c r="M48" s="961"/>
      <c r="N48" s="972"/>
      <c r="O48" s="972"/>
      <c r="P48" s="972"/>
      <c r="Q48" s="972"/>
      <c r="R48" s="972"/>
      <c r="S48" s="972"/>
      <c r="T48" s="475"/>
      <c r="U48" s="661" t="s">
        <v>536</v>
      </c>
      <c r="V48" s="671">
        <v>0.047</v>
      </c>
      <c r="W48" s="671">
        <v>0.041</v>
      </c>
      <c r="X48" s="671">
        <v>0.255</v>
      </c>
      <c r="Y48" s="671">
        <v>0.407</v>
      </c>
      <c r="Z48" s="671">
        <v>0.251</v>
      </c>
    </row>
    <row r="49" spans="1:26" ht="13.5">
      <c r="A49" s="972"/>
      <c r="B49" s="972"/>
      <c r="C49" s="972"/>
      <c r="D49" s="972"/>
      <c r="E49" s="972"/>
      <c r="F49" s="654"/>
      <c r="G49" s="661" t="s">
        <v>535</v>
      </c>
      <c r="H49" s="958">
        <v>19.2</v>
      </c>
      <c r="I49" s="958"/>
      <c r="J49" s="958">
        <v>5.8</v>
      </c>
      <c r="K49" s="958"/>
      <c r="L49" s="1007">
        <v>0.302</v>
      </c>
      <c r="M49" s="1007"/>
      <c r="N49" s="972"/>
      <c r="O49" s="972"/>
      <c r="P49" s="972"/>
      <c r="Q49" s="972"/>
      <c r="R49" s="972"/>
      <c r="S49" s="972"/>
      <c r="T49" s="475"/>
      <c r="U49" s="475"/>
      <c r="V49" s="915">
        <f>V47-V48</f>
        <v>-0.010000000000000002</v>
      </c>
      <c r="W49" s="915">
        <f>W47-W48</f>
        <v>0.011999999999999997</v>
      </c>
      <c r="X49" s="915">
        <f>X47-X48</f>
        <v>0.0050000000000000044</v>
      </c>
      <c r="Y49" s="915">
        <f>Y47-Y48</f>
        <v>0.191</v>
      </c>
      <c r="Z49" s="915">
        <f>Z47-Z48</f>
        <v>-0.2</v>
      </c>
    </row>
    <row r="50" spans="1:26" ht="13.5">
      <c r="A50" s="972"/>
      <c r="B50" s="972"/>
      <c r="C50" s="972"/>
      <c r="D50" s="972"/>
      <c r="E50" s="972"/>
      <c r="F50" s="654"/>
      <c r="G50" s="658"/>
      <c r="H50" s="1026">
        <f>H48-H49</f>
        <v>3.900000000000002</v>
      </c>
      <c r="I50" s="1026"/>
      <c r="J50" s="1026">
        <f>J48-J49</f>
        <v>0.5</v>
      </c>
      <c r="K50" s="1026"/>
      <c r="L50" s="1027">
        <f>L48-L49</f>
        <v>-0.02799999999999997</v>
      </c>
      <c r="M50" s="1027"/>
      <c r="N50" s="654"/>
      <c r="O50" s="654"/>
      <c r="P50" s="475"/>
      <c r="Q50" s="475"/>
      <c r="R50" s="475"/>
      <c r="S50" s="475"/>
      <c r="T50" s="475"/>
      <c r="U50" s="475"/>
      <c r="V50" s="673"/>
      <c r="W50" s="654"/>
      <c r="X50" s="654"/>
      <c r="Y50" s="654"/>
      <c r="Z50" s="654"/>
    </row>
    <row r="51" spans="1:26" ht="13.5" customHeight="1">
      <c r="A51" s="654"/>
      <c r="B51" s="654"/>
      <c r="C51" s="654"/>
      <c r="D51" s="654"/>
      <c r="E51" s="654"/>
      <c r="F51" s="654"/>
      <c r="G51" s="658"/>
      <c r="H51" s="658"/>
      <c r="I51" s="658"/>
      <c r="J51" s="658"/>
      <c r="K51" s="658"/>
      <c r="L51" s="658"/>
      <c r="M51" s="658"/>
      <c r="N51" s="1024" t="s">
        <v>274</v>
      </c>
      <c r="O51" s="1024"/>
      <c r="P51" s="1024"/>
      <c r="Q51" s="1024"/>
      <c r="R51" s="1024"/>
      <c r="S51" s="1024"/>
      <c r="T51" s="1024"/>
      <c r="U51" s="475"/>
      <c r="V51" s="1003" t="s">
        <v>32</v>
      </c>
      <c r="W51" s="1004"/>
      <c r="X51" s="1004"/>
      <c r="Y51" s="1004"/>
      <c r="Z51" s="1005"/>
    </row>
    <row r="52" spans="1:26" ht="13.5" customHeight="1">
      <c r="A52" s="971" t="s">
        <v>738</v>
      </c>
      <c r="B52" s="972"/>
      <c r="C52" s="972"/>
      <c r="D52" s="972"/>
      <c r="E52" s="972"/>
      <c r="F52" s="654"/>
      <c r="G52" s="1028"/>
      <c r="H52" s="959" t="s">
        <v>299</v>
      </c>
      <c r="I52" s="959"/>
      <c r="J52" s="959"/>
      <c r="K52" s="959"/>
      <c r="L52" s="959"/>
      <c r="M52" s="959"/>
      <c r="N52" s="1024"/>
      <c r="O52" s="1024"/>
      <c r="P52" s="1024"/>
      <c r="Q52" s="1024"/>
      <c r="R52" s="1024"/>
      <c r="S52" s="1024"/>
      <c r="T52" s="1024"/>
      <c r="U52" s="654"/>
      <c r="V52" s="1006" t="s">
        <v>137</v>
      </c>
      <c r="W52" s="1006" t="s">
        <v>40</v>
      </c>
      <c r="X52" s="1006" t="s">
        <v>41</v>
      </c>
      <c r="Y52" s="1006" t="s">
        <v>42</v>
      </c>
      <c r="Z52" s="1006" t="s">
        <v>613</v>
      </c>
    </row>
    <row r="53" spans="1:26" ht="13.5" customHeight="1">
      <c r="A53" s="972"/>
      <c r="B53" s="972"/>
      <c r="C53" s="972"/>
      <c r="D53" s="972"/>
      <c r="E53" s="972"/>
      <c r="F53" s="654"/>
      <c r="G53" s="1028"/>
      <c r="H53" s="959" t="s">
        <v>311</v>
      </c>
      <c r="I53" s="959"/>
      <c r="J53" s="959" t="s">
        <v>312</v>
      </c>
      <c r="K53" s="959"/>
      <c r="L53" s="959" t="s">
        <v>317</v>
      </c>
      <c r="M53" s="959"/>
      <c r="N53" s="1024"/>
      <c r="O53" s="1024"/>
      <c r="P53" s="1024"/>
      <c r="Q53" s="1024"/>
      <c r="R53" s="1024"/>
      <c r="S53" s="1024"/>
      <c r="T53" s="1024"/>
      <c r="U53" s="654"/>
      <c r="V53" s="983"/>
      <c r="W53" s="983"/>
      <c r="X53" s="983"/>
      <c r="Y53" s="983"/>
      <c r="Z53" s="983"/>
    </row>
    <row r="54" spans="1:26" ht="13.5">
      <c r="A54" s="972"/>
      <c r="B54" s="972"/>
      <c r="C54" s="972"/>
      <c r="D54" s="972"/>
      <c r="E54" s="972"/>
      <c r="F54" s="654"/>
      <c r="G54" s="661" t="s">
        <v>352</v>
      </c>
      <c r="H54" s="1007">
        <v>0.165</v>
      </c>
      <c r="I54" s="1007"/>
      <c r="J54" s="1007">
        <v>0.569</v>
      </c>
      <c r="K54" s="1007"/>
      <c r="L54" s="1007">
        <v>0.266</v>
      </c>
      <c r="M54" s="1007"/>
      <c r="N54" s="1024"/>
      <c r="O54" s="1024"/>
      <c r="P54" s="1024"/>
      <c r="Q54" s="1024"/>
      <c r="R54" s="1024"/>
      <c r="S54" s="1024"/>
      <c r="T54" s="1024"/>
      <c r="U54" s="654"/>
      <c r="V54" s="661" t="s">
        <v>35</v>
      </c>
      <c r="W54" s="788">
        <v>74</v>
      </c>
      <c r="X54" s="788">
        <v>27</v>
      </c>
      <c r="Y54" s="788">
        <v>663</v>
      </c>
      <c r="Z54" s="788">
        <v>23</v>
      </c>
    </row>
    <row r="55" spans="1:26" ht="13.5">
      <c r="A55" s="972"/>
      <c r="B55" s="972"/>
      <c r="C55" s="972"/>
      <c r="D55" s="972"/>
      <c r="E55" s="972"/>
      <c r="F55" s="654"/>
      <c r="G55" s="661" t="s">
        <v>535</v>
      </c>
      <c r="H55" s="1007">
        <v>0.108</v>
      </c>
      <c r="I55" s="1007"/>
      <c r="J55" s="1007">
        <v>0.493</v>
      </c>
      <c r="K55" s="1007"/>
      <c r="L55" s="1007">
        <v>0.399</v>
      </c>
      <c r="M55" s="1007"/>
      <c r="N55" s="1024"/>
      <c r="O55" s="1024"/>
      <c r="P55" s="1024"/>
      <c r="Q55" s="1024"/>
      <c r="R55" s="1024"/>
      <c r="S55" s="1024"/>
      <c r="T55" s="1024"/>
      <c r="U55" s="654"/>
      <c r="V55" s="661" t="s">
        <v>34</v>
      </c>
      <c r="W55" s="671">
        <v>0.094</v>
      </c>
      <c r="X55" s="671">
        <v>0.034</v>
      </c>
      <c r="Y55" s="671">
        <v>0.842</v>
      </c>
      <c r="Z55" s="671">
        <v>0.03</v>
      </c>
    </row>
    <row r="56" spans="1:26" ht="13.5">
      <c r="A56" s="972"/>
      <c r="B56" s="972"/>
      <c r="C56" s="972"/>
      <c r="D56" s="972"/>
      <c r="E56" s="972"/>
      <c r="F56" s="654"/>
      <c r="G56" s="658"/>
      <c r="H56" s="1029">
        <f>H54-H55</f>
        <v>0.05700000000000001</v>
      </c>
      <c r="I56" s="1029"/>
      <c r="J56" s="1029">
        <f>J54-J55</f>
        <v>0.07599999999999996</v>
      </c>
      <c r="K56" s="1029"/>
      <c r="L56" s="1029">
        <f>L54-L55</f>
        <v>-0.133</v>
      </c>
      <c r="M56" s="1029"/>
      <c r="N56" s="1024"/>
      <c r="O56" s="1024"/>
      <c r="P56" s="1024"/>
      <c r="Q56" s="1024"/>
      <c r="R56" s="1024"/>
      <c r="S56" s="1024"/>
      <c r="T56" s="1024"/>
      <c r="U56" s="654"/>
      <c r="V56" s="654"/>
      <c r="W56" s="654"/>
      <c r="X56" s="654"/>
      <c r="Y56" s="654"/>
      <c r="Z56" s="654"/>
    </row>
  </sheetData>
  <sheetProtection password="DF54" sheet="1" objects="1" scenarios="1"/>
  <mergeCells count="142">
    <mergeCell ref="N51:T56"/>
    <mergeCell ref="N43:S49"/>
    <mergeCell ref="W36:Z36"/>
    <mergeCell ref="N36:U41"/>
    <mergeCell ref="U43:Z44"/>
    <mergeCell ref="X37:X38"/>
    <mergeCell ref="Y37:Y38"/>
    <mergeCell ref="Z37:Z38"/>
    <mergeCell ref="W37:W38"/>
    <mergeCell ref="U45:U46"/>
    <mergeCell ref="V45:V46"/>
    <mergeCell ref="W45:W46"/>
    <mergeCell ref="X45:X46"/>
    <mergeCell ref="V23:V24"/>
    <mergeCell ref="X30:X31"/>
    <mergeCell ref="V22:Z22"/>
    <mergeCell ref="W29:Z29"/>
    <mergeCell ref="Y23:Y24"/>
    <mergeCell ref="Z23:Z24"/>
    <mergeCell ref="Z30:Z31"/>
    <mergeCell ref="Y45:Y46"/>
    <mergeCell ref="Z45:Z46"/>
    <mergeCell ref="U14:V15"/>
    <mergeCell ref="U17:W17"/>
    <mergeCell ref="U18:V19"/>
    <mergeCell ref="Y30:Y31"/>
    <mergeCell ref="W23:W24"/>
    <mergeCell ref="X23:X24"/>
    <mergeCell ref="W30:W31"/>
    <mergeCell ref="N4:S20"/>
    <mergeCell ref="U9:W9"/>
    <mergeCell ref="U10:V11"/>
    <mergeCell ref="U13:W13"/>
    <mergeCell ref="H5:H6"/>
    <mergeCell ref="I5:I6"/>
    <mergeCell ref="J5:J6"/>
    <mergeCell ref="K5:K6"/>
    <mergeCell ref="H56:I56"/>
    <mergeCell ref="J56:K56"/>
    <mergeCell ref="L56:M56"/>
    <mergeCell ref="A52:E56"/>
    <mergeCell ref="H54:I54"/>
    <mergeCell ref="J54:K54"/>
    <mergeCell ref="L54:M54"/>
    <mergeCell ref="H55:I55"/>
    <mergeCell ref="J55:K55"/>
    <mergeCell ref="L55:M55"/>
    <mergeCell ref="G52:G53"/>
    <mergeCell ref="H52:M52"/>
    <mergeCell ref="H53:I53"/>
    <mergeCell ref="J53:K53"/>
    <mergeCell ref="L53:M53"/>
    <mergeCell ref="H50:I50"/>
    <mergeCell ref="J50:K50"/>
    <mergeCell ref="L50:M50"/>
    <mergeCell ref="A46:E50"/>
    <mergeCell ref="H47:I47"/>
    <mergeCell ref="H46:M46"/>
    <mergeCell ref="G46:G47"/>
    <mergeCell ref="G24:G27"/>
    <mergeCell ref="A24:F28"/>
    <mergeCell ref="F20:G20"/>
    <mergeCell ref="F21:G21"/>
    <mergeCell ref="F22:G22"/>
    <mergeCell ref="A17:C23"/>
    <mergeCell ref="E17:E19"/>
    <mergeCell ref="J18:M18"/>
    <mergeCell ref="F17:M17"/>
    <mergeCell ref="J21:K21"/>
    <mergeCell ref="L21:M21"/>
    <mergeCell ref="J20:K20"/>
    <mergeCell ref="L20:M20"/>
    <mergeCell ref="J19:K19"/>
    <mergeCell ref="L19:M19"/>
    <mergeCell ref="A11:G15"/>
    <mergeCell ref="F18:I18"/>
    <mergeCell ref="H19:I19"/>
    <mergeCell ref="H20:I20"/>
    <mergeCell ref="F19:G19"/>
    <mergeCell ref="H22:I22"/>
    <mergeCell ref="H21:I21"/>
    <mergeCell ref="J27:K27"/>
    <mergeCell ref="J22:K22"/>
    <mergeCell ref="J25:K25"/>
    <mergeCell ref="I24:M24"/>
    <mergeCell ref="J26:K26"/>
    <mergeCell ref="L26:M26"/>
    <mergeCell ref="N22:T27"/>
    <mergeCell ref="N29:U34"/>
    <mergeCell ref="M31:M33"/>
    <mergeCell ref="J28:K28"/>
    <mergeCell ref="L28:M28"/>
    <mergeCell ref="L27:M27"/>
    <mergeCell ref="L22:M22"/>
    <mergeCell ref="L25:M25"/>
    <mergeCell ref="K31:K33"/>
    <mergeCell ref="L31:L33"/>
    <mergeCell ref="A30:F36"/>
    <mergeCell ref="A38:E44"/>
    <mergeCell ref="G39:G41"/>
    <mergeCell ref="H39:H41"/>
    <mergeCell ref="I39:I41"/>
    <mergeCell ref="G38:M38"/>
    <mergeCell ref="H31:H33"/>
    <mergeCell ref="H30:M30"/>
    <mergeCell ref="I31:I33"/>
    <mergeCell ref="J31:J33"/>
    <mergeCell ref="J39:J41"/>
    <mergeCell ref="K39:K41"/>
    <mergeCell ref="L39:L41"/>
    <mergeCell ref="M39:M41"/>
    <mergeCell ref="J15:K15"/>
    <mergeCell ref="L15:M15"/>
    <mergeCell ref="H48:I48"/>
    <mergeCell ref="H49:I49"/>
    <mergeCell ref="J47:K47"/>
    <mergeCell ref="J48:K48"/>
    <mergeCell ref="J49:K49"/>
    <mergeCell ref="L47:M47"/>
    <mergeCell ref="L48:M48"/>
    <mergeCell ref="L49:M49"/>
    <mergeCell ref="J14:K14"/>
    <mergeCell ref="L13:M13"/>
    <mergeCell ref="L14:M14"/>
    <mergeCell ref="J12:K12"/>
    <mergeCell ref="L12:M12"/>
    <mergeCell ref="A1:X1"/>
    <mergeCell ref="H4:M4"/>
    <mergeCell ref="J13:K13"/>
    <mergeCell ref="I11:M11"/>
    <mergeCell ref="U4:Z4"/>
    <mergeCell ref="U5:W5"/>
    <mergeCell ref="U6:V7"/>
    <mergeCell ref="A4:F9"/>
    <mergeCell ref="L5:L6"/>
    <mergeCell ref="M5:M6"/>
    <mergeCell ref="V51:Z51"/>
    <mergeCell ref="W52:W53"/>
    <mergeCell ref="V52:V53"/>
    <mergeCell ref="X52:X53"/>
    <mergeCell ref="Y52:Y53"/>
    <mergeCell ref="Z52:Z53"/>
  </mergeCells>
  <printOptions/>
  <pageMargins left="0.75" right="0.75" top="1" bottom="1" header="0.512" footer="0.512"/>
  <pageSetup horizontalDpi="300" verticalDpi="300" orientation="portrait" paperSize="9" scale="96"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sheetPr>
    <tabColor indexed="45"/>
  </sheetPr>
  <dimension ref="A1:J68"/>
  <sheetViews>
    <sheetView showGridLines="0" view="pageBreakPreview" zoomScaleSheetLayoutView="100" workbookViewId="0" topLeftCell="A1">
      <selection activeCell="A1" sqref="A1"/>
    </sheetView>
  </sheetViews>
  <sheetFormatPr defaultColWidth="9.00390625" defaultRowHeight="12.75"/>
  <sheetData>
    <row r="1" spans="1:8" ht="14.25">
      <c r="A1" s="900" t="s">
        <v>218</v>
      </c>
      <c r="B1" s="901"/>
      <c r="C1" s="901"/>
      <c r="D1" s="901"/>
      <c r="E1" s="901"/>
      <c r="F1" s="901"/>
      <c r="G1" s="901"/>
      <c r="H1" s="902"/>
    </row>
    <row r="3" spans="1:10" ht="12.75" thickBot="1">
      <c r="A3" s="899" t="s">
        <v>241</v>
      </c>
      <c r="B3" s="899"/>
      <c r="C3" s="899"/>
      <c r="D3" s="899"/>
      <c r="E3" s="899"/>
      <c r="F3" s="899"/>
      <c r="G3" s="899"/>
      <c r="H3" s="899"/>
      <c r="I3" s="899"/>
      <c r="J3" s="899"/>
    </row>
    <row r="4" spans="1:10" ht="5.25" customHeight="1">
      <c r="A4" s="906"/>
      <c r="B4" s="906"/>
      <c r="C4" s="906"/>
      <c r="D4" s="906"/>
      <c r="E4" s="906"/>
      <c r="F4" s="906"/>
      <c r="G4" s="906"/>
      <c r="H4" s="906"/>
      <c r="I4" s="906"/>
      <c r="J4" s="906"/>
    </row>
    <row r="5" ht="12">
      <c r="A5" t="s">
        <v>52</v>
      </c>
    </row>
    <row r="6" ht="12">
      <c r="A6" t="s">
        <v>226</v>
      </c>
    </row>
    <row r="7" ht="12">
      <c r="A7" t="s">
        <v>620</v>
      </c>
    </row>
    <row r="9" ht="12">
      <c r="A9" t="s">
        <v>621</v>
      </c>
    </row>
    <row r="11" ht="12">
      <c r="A11" t="s">
        <v>619</v>
      </c>
    </row>
    <row r="12" ht="12">
      <c r="A12" t="s">
        <v>622</v>
      </c>
    </row>
    <row r="14" ht="12">
      <c r="A14" t="s">
        <v>232</v>
      </c>
    </row>
    <row r="15" ht="12">
      <c r="A15" t="s">
        <v>233</v>
      </c>
    </row>
    <row r="16" ht="12">
      <c r="A16" t="s">
        <v>234</v>
      </c>
    </row>
    <row r="17" ht="12">
      <c r="A17" t="s">
        <v>623</v>
      </c>
    </row>
    <row r="19" ht="12">
      <c r="A19" t="s">
        <v>624</v>
      </c>
    </row>
    <row r="21" ht="12">
      <c r="A21" t="s">
        <v>227</v>
      </c>
    </row>
    <row r="22" ht="12">
      <c r="A22" t="s">
        <v>228</v>
      </c>
    </row>
    <row r="23" ht="12">
      <c r="A23" t="s">
        <v>229</v>
      </c>
    </row>
    <row r="24" ht="12">
      <c r="A24" t="s">
        <v>221</v>
      </c>
    </row>
    <row r="26" ht="12">
      <c r="A26" t="s">
        <v>230</v>
      </c>
    </row>
    <row r="27" ht="12">
      <c r="A27" t="s">
        <v>231</v>
      </c>
    </row>
    <row r="28" ht="12">
      <c r="A28" t="s">
        <v>625</v>
      </c>
    </row>
    <row r="30" ht="12">
      <c r="A30" t="s">
        <v>626</v>
      </c>
    </row>
    <row r="32" ht="12">
      <c r="A32" t="s">
        <v>235</v>
      </c>
    </row>
    <row r="33" ht="12">
      <c r="A33" t="s">
        <v>236</v>
      </c>
    </row>
    <row r="34" ht="12">
      <c r="A34" t="s">
        <v>627</v>
      </c>
    </row>
    <row r="36" ht="12">
      <c r="A36" t="s">
        <v>237</v>
      </c>
    </row>
    <row r="37" ht="12">
      <c r="A37" t="s">
        <v>628</v>
      </c>
    </row>
    <row r="39" ht="12">
      <c r="A39" t="s">
        <v>629</v>
      </c>
    </row>
    <row r="41" ht="12">
      <c r="A41" t="s">
        <v>630</v>
      </c>
    </row>
    <row r="43" ht="12">
      <c r="A43" t="s">
        <v>631</v>
      </c>
    </row>
    <row r="45" ht="12">
      <c r="A45" t="s">
        <v>238</v>
      </c>
    </row>
    <row r="46" ht="12">
      <c r="A46" t="s">
        <v>632</v>
      </c>
    </row>
    <row r="48" ht="12">
      <c r="A48" t="s">
        <v>239</v>
      </c>
    </row>
    <row r="49" ht="12">
      <c r="A49" t="s">
        <v>240</v>
      </c>
    </row>
    <row r="50" ht="12">
      <c r="A50" t="s">
        <v>633</v>
      </c>
    </row>
    <row r="52" ht="12">
      <c r="A52" t="s">
        <v>601</v>
      </c>
    </row>
    <row r="53" ht="12">
      <c r="A53" t="s">
        <v>602</v>
      </c>
    </row>
    <row r="54" ht="12">
      <c r="A54" t="s">
        <v>603</v>
      </c>
    </row>
    <row r="55" ht="12">
      <c r="A55" t="s">
        <v>604</v>
      </c>
    </row>
    <row r="56" ht="12">
      <c r="A56" t="s">
        <v>605</v>
      </c>
    </row>
    <row r="58" ht="12">
      <c r="A58" t="s">
        <v>634</v>
      </c>
    </row>
    <row r="60" ht="12">
      <c r="A60" t="s">
        <v>618</v>
      </c>
    </row>
    <row r="61" ht="12">
      <c r="A61" t="s">
        <v>635</v>
      </c>
    </row>
    <row r="63" ht="12">
      <c r="A63" t="s">
        <v>615</v>
      </c>
    </row>
    <row r="64" ht="12">
      <c r="A64" t="s">
        <v>636</v>
      </c>
    </row>
    <row r="66" ht="12">
      <c r="A66" t="s">
        <v>616</v>
      </c>
    </row>
    <row r="67" ht="12">
      <c r="A67" t="s">
        <v>617</v>
      </c>
    </row>
    <row r="68" ht="12">
      <c r="A68" t="s">
        <v>637</v>
      </c>
    </row>
  </sheetData>
  <sheetProtection password="DF54" sheet="1" objects="1" scenarios="1"/>
  <printOptions/>
  <pageMargins left="0.75" right="0.75" top="1" bottom="1" header="0.512" footer="0.512"/>
  <pageSetup horizontalDpi="300" verticalDpi="300" orientation="portrait" paperSize="9" scale="88" r:id="rId1"/>
</worksheet>
</file>

<file path=xl/worksheets/sheet8.xml><?xml version="1.0" encoding="utf-8"?>
<worksheet xmlns="http://schemas.openxmlformats.org/spreadsheetml/2006/main" xmlns:r="http://schemas.openxmlformats.org/officeDocument/2006/relationships">
  <sheetPr>
    <tabColor indexed="45"/>
  </sheetPr>
  <dimension ref="A1:A51"/>
  <sheetViews>
    <sheetView showGridLines="0" view="pageBreakPreview" zoomScaleSheetLayoutView="100" workbookViewId="0" topLeftCell="A1">
      <selection activeCell="A1" sqref="A1"/>
    </sheetView>
  </sheetViews>
  <sheetFormatPr defaultColWidth="9.00390625" defaultRowHeight="12.75"/>
  <cols>
    <col min="1" max="1" width="74.375" style="566" customWidth="1"/>
    <col min="2" max="16384" width="9.125" style="566" customWidth="1"/>
  </cols>
  <sheetData>
    <row r="1" ht="12.75" thickTop="1">
      <c r="A1" s="565"/>
    </row>
    <row r="2" ht="12">
      <c r="A2" s="567"/>
    </row>
    <row r="3" ht="12">
      <c r="A3" s="567"/>
    </row>
    <row r="4" ht="12">
      <c r="A4" s="568"/>
    </row>
    <row r="5" ht="12">
      <c r="A5" s="568"/>
    </row>
    <row r="6" ht="12">
      <c r="A6" s="568"/>
    </row>
    <row r="7" ht="12">
      <c r="A7" s="568"/>
    </row>
    <row r="8" ht="12">
      <c r="A8" s="568"/>
    </row>
    <row r="9" ht="12">
      <c r="A9" s="568"/>
    </row>
    <row r="10" ht="12">
      <c r="A10" s="568"/>
    </row>
    <row r="11" ht="12">
      <c r="A11" s="568"/>
    </row>
    <row r="12" ht="12">
      <c r="A12" s="985"/>
    </row>
    <row r="13" ht="12">
      <c r="A13" s="985"/>
    </row>
    <row r="14" ht="12">
      <c r="A14" s="985"/>
    </row>
    <row r="15" ht="12">
      <c r="A15" s="985" t="s">
        <v>670</v>
      </c>
    </row>
    <row r="16" ht="12">
      <c r="A16" s="985"/>
    </row>
    <row r="17" ht="12">
      <c r="A17" s="985"/>
    </row>
    <row r="18" ht="12">
      <c r="A18" s="986"/>
    </row>
    <row r="19" ht="12">
      <c r="A19" s="986"/>
    </row>
    <row r="20" ht="12">
      <c r="A20" s="567"/>
    </row>
    <row r="21" ht="12">
      <c r="A21" s="567"/>
    </row>
    <row r="22" ht="12">
      <c r="A22" s="568"/>
    </row>
    <row r="23" ht="12">
      <c r="A23" s="568"/>
    </row>
    <row r="24" ht="12">
      <c r="A24" s="1002" t="s">
        <v>221</v>
      </c>
    </row>
    <row r="25" ht="12">
      <c r="A25" s="1002"/>
    </row>
    <row r="26" ht="12">
      <c r="A26" s="567"/>
    </row>
    <row r="27" ht="12">
      <c r="A27" s="567"/>
    </row>
    <row r="28" ht="12">
      <c r="A28" s="567"/>
    </row>
    <row r="29" ht="12">
      <c r="A29" s="567"/>
    </row>
    <row r="30" ht="12">
      <c r="A30" s="567"/>
    </row>
    <row r="31" ht="12">
      <c r="A31" s="568"/>
    </row>
    <row r="32" ht="12">
      <c r="A32" s="568"/>
    </row>
    <row r="33" ht="12">
      <c r="A33" s="568"/>
    </row>
    <row r="34" ht="12">
      <c r="A34" s="568"/>
    </row>
    <row r="35" ht="12">
      <c r="A35" s="568"/>
    </row>
    <row r="36" ht="12">
      <c r="A36" s="568"/>
    </row>
    <row r="37" ht="12">
      <c r="A37" s="568"/>
    </row>
    <row r="38" ht="12">
      <c r="A38" s="568"/>
    </row>
    <row r="39" ht="12">
      <c r="A39" s="568"/>
    </row>
    <row r="40" ht="12">
      <c r="A40" s="984"/>
    </row>
    <row r="41" ht="12">
      <c r="A41" s="984"/>
    </row>
    <row r="42" ht="12">
      <c r="A42" s="984"/>
    </row>
    <row r="43" ht="12">
      <c r="A43" s="568"/>
    </row>
    <row r="44" ht="12">
      <c r="A44" s="568"/>
    </row>
    <row r="45" ht="12">
      <c r="A45" s="568"/>
    </row>
    <row r="46" ht="12">
      <c r="A46" s="568"/>
    </row>
    <row r="47" ht="12">
      <c r="A47" s="568"/>
    </row>
    <row r="48" ht="12">
      <c r="A48" s="568"/>
    </row>
    <row r="49" ht="12">
      <c r="A49" s="568"/>
    </row>
    <row r="50" ht="12">
      <c r="A50" s="568"/>
    </row>
    <row r="51" ht="12.75" thickBot="1">
      <c r="A51" s="569"/>
    </row>
    <row r="52" ht="12.75" thickTop="1"/>
  </sheetData>
  <sheetProtection password="DF54" sheet="1" objects="1" scenarios="1"/>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120" r:id="rId1"/>
</worksheet>
</file>

<file path=xl/worksheets/sheet9.xml><?xml version="1.0" encoding="utf-8"?>
<worksheet xmlns="http://schemas.openxmlformats.org/spreadsheetml/2006/main" xmlns:r="http://schemas.openxmlformats.org/officeDocument/2006/relationships">
  <sheetPr>
    <tabColor indexed="45"/>
  </sheetPr>
  <dimension ref="A1:BH98"/>
  <sheetViews>
    <sheetView showGridLines="0" view="pageBreakPreview" zoomScaleSheetLayoutView="100" workbookViewId="0" topLeftCell="A1">
      <selection activeCell="A1" sqref="A1"/>
    </sheetView>
  </sheetViews>
  <sheetFormatPr defaultColWidth="9.00390625" defaultRowHeight="12.75"/>
  <cols>
    <col min="1" max="28" width="4.00390625" style="115" customWidth="1"/>
    <col min="29" max="29" width="2.00390625" style="115" customWidth="1"/>
    <col min="30" max="30" width="5.125" style="115" customWidth="1"/>
    <col min="31" max="31" width="1.625" style="115" customWidth="1"/>
    <col min="32" max="32" width="23.875" style="115" bestFit="1" customWidth="1"/>
    <col min="33" max="38" width="11.625" style="115" customWidth="1"/>
    <col min="39" max="39" width="15.875" style="115" bestFit="1" customWidth="1"/>
    <col min="40" max="40" width="7.125" style="115" bestFit="1" customWidth="1"/>
    <col min="41" max="41" width="5.375" style="115" bestFit="1" customWidth="1"/>
    <col min="42" max="43" width="7.125" style="115" bestFit="1" customWidth="1"/>
    <col min="44" max="44" width="8.25390625" style="115" bestFit="1" customWidth="1"/>
    <col min="45" max="45" width="5.375" style="115" bestFit="1" customWidth="1"/>
    <col min="46" max="46" width="1.75390625" style="115" customWidth="1"/>
    <col min="47" max="47" width="14.625" style="115" customWidth="1"/>
    <col min="48" max="52" width="10.25390625" style="115" customWidth="1"/>
    <col min="53" max="53" width="1.75390625" style="115" customWidth="1"/>
    <col min="54" max="54" width="14.625" style="115" customWidth="1"/>
    <col min="55" max="16384" width="10.25390625" style="115" customWidth="1"/>
  </cols>
  <sheetData>
    <row r="1" spans="1:47" ht="19.5" customHeight="1" thickBot="1">
      <c r="A1" s="648">
        <v>1</v>
      </c>
      <c r="B1" s="648"/>
      <c r="C1" s="649" t="s">
        <v>180</v>
      </c>
      <c r="D1" s="556"/>
      <c r="E1" s="556"/>
      <c r="F1" s="556"/>
      <c r="G1" s="556" t="s">
        <v>453</v>
      </c>
      <c r="H1" s="556"/>
      <c r="I1" s="556"/>
      <c r="J1" s="556"/>
      <c r="K1" s="556"/>
      <c r="L1" s="556"/>
      <c r="M1" s="556"/>
      <c r="N1" s="556"/>
      <c r="O1" s="556"/>
      <c r="P1" s="556"/>
      <c r="Q1" s="556"/>
      <c r="R1" s="556"/>
      <c r="S1" s="556"/>
      <c r="T1" s="556"/>
      <c r="U1" s="556"/>
      <c r="V1" s="1054" t="s">
        <v>99</v>
      </c>
      <c r="W1" s="1054"/>
      <c r="X1" s="1054"/>
      <c r="Y1" s="1054"/>
      <c r="Z1" s="1054"/>
      <c r="AA1" s="1054"/>
      <c r="AF1" s="115" t="s">
        <v>397</v>
      </c>
      <c r="AU1" s="115" t="s">
        <v>397</v>
      </c>
    </row>
    <row r="2" ht="10.5">
      <c r="G2" s="115" t="s">
        <v>453</v>
      </c>
    </row>
    <row r="3" spans="1:54" ht="12" customHeight="1">
      <c r="A3" s="193"/>
      <c r="B3" s="1053" t="s">
        <v>606</v>
      </c>
      <c r="C3" s="1053"/>
      <c r="D3" s="1053"/>
      <c r="E3" s="1053"/>
      <c r="F3" s="1053"/>
      <c r="G3" s="1053"/>
      <c r="H3" s="1053"/>
      <c r="I3" s="1053"/>
      <c r="J3" s="1053"/>
      <c r="K3" s="1053"/>
      <c r="L3" s="1053"/>
      <c r="M3" s="1053"/>
      <c r="O3" s="1055"/>
      <c r="P3" s="1056"/>
      <c r="Q3" s="1056"/>
      <c r="R3" s="1056"/>
      <c r="S3" s="1056"/>
      <c r="T3" s="1056"/>
      <c r="U3" s="1056"/>
      <c r="V3" s="1056"/>
      <c r="W3" s="1056"/>
      <c r="X3" s="1056"/>
      <c r="Y3" s="1056"/>
      <c r="Z3" s="1056"/>
      <c r="AA3" s="1057"/>
      <c r="AF3" s="115" t="s">
        <v>181</v>
      </c>
      <c r="AU3" s="115" t="s">
        <v>181</v>
      </c>
      <c r="BB3" s="115" t="s">
        <v>182</v>
      </c>
    </row>
    <row r="4" spans="1:37" ht="12" customHeight="1" thickBot="1">
      <c r="A4" s="193"/>
      <c r="B4" s="1053"/>
      <c r="C4" s="1053"/>
      <c r="D4" s="1053"/>
      <c r="E4" s="1053"/>
      <c r="F4" s="1053"/>
      <c r="G4" s="1053"/>
      <c r="H4" s="1053"/>
      <c r="I4" s="1053"/>
      <c r="J4" s="1053"/>
      <c r="K4" s="1053"/>
      <c r="L4" s="1053"/>
      <c r="M4" s="1053"/>
      <c r="O4" s="1058"/>
      <c r="P4" s="1059"/>
      <c r="Q4" s="1059"/>
      <c r="R4" s="1059"/>
      <c r="S4" s="1059"/>
      <c r="T4" s="1059"/>
      <c r="U4" s="1059"/>
      <c r="V4" s="1059"/>
      <c r="W4" s="1059"/>
      <c r="X4" s="1059"/>
      <c r="Y4" s="1059"/>
      <c r="Z4" s="1059"/>
      <c r="AA4" s="1060"/>
      <c r="AF4" s="610" t="s">
        <v>400</v>
      </c>
      <c r="AG4" s="610" t="s">
        <v>175</v>
      </c>
      <c r="AH4" s="610" t="s">
        <v>176</v>
      </c>
      <c r="AI4" s="610" t="s">
        <v>177</v>
      </c>
      <c r="AJ4" s="610" t="s">
        <v>178</v>
      </c>
      <c r="AK4" s="610" t="s">
        <v>179</v>
      </c>
    </row>
    <row r="5" spans="1:60" ht="12" customHeight="1" thickBot="1">
      <c r="A5" s="193"/>
      <c r="B5" s="1053"/>
      <c r="C5" s="1053"/>
      <c r="D5" s="1053"/>
      <c r="E5" s="1053"/>
      <c r="F5" s="1053"/>
      <c r="G5" s="1053"/>
      <c r="H5" s="1053"/>
      <c r="I5" s="1053"/>
      <c r="J5" s="1053"/>
      <c r="K5" s="1053"/>
      <c r="L5" s="1053"/>
      <c r="M5" s="1053"/>
      <c r="O5" s="1058"/>
      <c r="P5" s="1059"/>
      <c r="Q5" s="1059"/>
      <c r="R5" s="1059"/>
      <c r="S5" s="1059"/>
      <c r="T5" s="1059"/>
      <c r="U5" s="1059"/>
      <c r="V5" s="1059"/>
      <c r="W5" s="1059"/>
      <c r="X5" s="1059"/>
      <c r="Y5" s="1059"/>
      <c r="Z5" s="1059"/>
      <c r="AA5" s="1060"/>
      <c r="AF5" s="611" t="s">
        <v>184</v>
      </c>
      <c r="AG5" s="799">
        <v>0.6754526091586794</v>
      </c>
      <c r="AH5" s="799">
        <v>0.2442758253461129</v>
      </c>
      <c r="AI5" s="799">
        <v>0.04146698615548456</v>
      </c>
      <c r="AJ5" s="799">
        <v>0.02788871139510117</v>
      </c>
      <c r="AK5" s="799">
        <v>0.010915867944621939</v>
      </c>
      <c r="AU5" s="116" t="s">
        <v>400</v>
      </c>
      <c r="AV5" s="117" t="s">
        <v>175</v>
      </c>
      <c r="AW5" s="118" t="s">
        <v>176</v>
      </c>
      <c r="AX5" s="118" t="s">
        <v>177</v>
      </c>
      <c r="AY5" s="118" t="s">
        <v>178</v>
      </c>
      <c r="AZ5" s="119" t="s">
        <v>179</v>
      </c>
      <c r="BB5" s="116" t="s">
        <v>400</v>
      </c>
      <c r="BC5" s="120" t="s">
        <v>175</v>
      </c>
      <c r="BD5" s="118" t="s">
        <v>176</v>
      </c>
      <c r="BE5" s="118" t="s">
        <v>177</v>
      </c>
      <c r="BF5" s="118" t="s">
        <v>178</v>
      </c>
      <c r="BG5" s="121" t="s">
        <v>179</v>
      </c>
      <c r="BH5" s="122" t="s">
        <v>390</v>
      </c>
    </row>
    <row r="6" spans="1:60" ht="12" customHeight="1" thickBot="1">
      <c r="A6" s="193"/>
      <c r="B6" s="1053"/>
      <c r="C6" s="1053"/>
      <c r="D6" s="1053"/>
      <c r="E6" s="1053"/>
      <c r="F6" s="1053"/>
      <c r="G6" s="1053"/>
      <c r="H6" s="1053"/>
      <c r="I6" s="1053"/>
      <c r="J6" s="1053"/>
      <c r="K6" s="1053"/>
      <c r="L6" s="1053"/>
      <c r="M6" s="1053"/>
      <c r="O6" s="1058"/>
      <c r="P6" s="1059"/>
      <c r="Q6" s="1059"/>
      <c r="R6" s="1059"/>
      <c r="S6" s="1059"/>
      <c r="T6" s="1059"/>
      <c r="U6" s="1059"/>
      <c r="V6" s="1059"/>
      <c r="W6" s="1059"/>
      <c r="X6" s="1059"/>
      <c r="Y6" s="1059"/>
      <c r="Z6" s="1059"/>
      <c r="AA6" s="1060"/>
      <c r="AF6" s="563" t="s">
        <v>182</v>
      </c>
      <c r="AU6" s="123" t="s">
        <v>184</v>
      </c>
      <c r="AV6" s="576">
        <v>0.6754526091586794</v>
      </c>
      <c r="AW6" s="577">
        <v>0.2442758253461129</v>
      </c>
      <c r="AX6" s="577">
        <v>0.04146698615548456</v>
      </c>
      <c r="AY6" s="577">
        <v>0.02788871139510117</v>
      </c>
      <c r="AZ6" s="578">
        <v>0.010915867944621939</v>
      </c>
      <c r="BB6" s="123" t="s">
        <v>184</v>
      </c>
      <c r="BC6" s="124">
        <v>10148</v>
      </c>
      <c r="BD6" s="125">
        <v>3670</v>
      </c>
      <c r="BE6" s="125">
        <v>623</v>
      </c>
      <c r="BF6" s="125">
        <v>419</v>
      </c>
      <c r="BG6" s="126">
        <v>164</v>
      </c>
      <c r="BH6" s="127">
        <v>15024</v>
      </c>
    </row>
    <row r="7" spans="1:38" ht="12" customHeight="1">
      <c r="A7" s="193"/>
      <c r="B7" s="1053"/>
      <c r="C7" s="1053"/>
      <c r="D7" s="1053"/>
      <c r="E7" s="1053"/>
      <c r="F7" s="1053"/>
      <c r="G7" s="1053"/>
      <c r="H7" s="1053"/>
      <c r="I7" s="1053"/>
      <c r="J7" s="1053"/>
      <c r="K7" s="1053"/>
      <c r="L7" s="1053"/>
      <c r="M7" s="1053"/>
      <c r="O7" s="1058"/>
      <c r="P7" s="1059"/>
      <c r="Q7" s="1059"/>
      <c r="R7" s="1059"/>
      <c r="S7" s="1059"/>
      <c r="T7" s="1059"/>
      <c r="U7" s="1059"/>
      <c r="V7" s="1059"/>
      <c r="W7" s="1059"/>
      <c r="X7" s="1059"/>
      <c r="Y7" s="1059"/>
      <c r="Z7" s="1059"/>
      <c r="AA7" s="1060"/>
      <c r="AF7" s="610" t="s">
        <v>400</v>
      </c>
      <c r="AG7" s="610" t="s">
        <v>175</v>
      </c>
      <c r="AH7" s="610" t="s">
        <v>176</v>
      </c>
      <c r="AI7" s="610" t="s">
        <v>177</v>
      </c>
      <c r="AJ7" s="610" t="s">
        <v>178</v>
      </c>
      <c r="AK7" s="610" t="s">
        <v>179</v>
      </c>
      <c r="AL7" s="610" t="s">
        <v>390</v>
      </c>
    </row>
    <row r="8" spans="1:54" ht="12" customHeight="1">
      <c r="A8" s="193"/>
      <c r="B8" s="1053"/>
      <c r="C8" s="1053"/>
      <c r="D8" s="1053"/>
      <c r="E8" s="1053"/>
      <c r="F8" s="1053"/>
      <c r="G8" s="1053"/>
      <c r="H8" s="1053"/>
      <c r="I8" s="1053"/>
      <c r="J8" s="1053"/>
      <c r="K8" s="1053"/>
      <c r="L8" s="1053"/>
      <c r="M8" s="1053"/>
      <c r="O8" s="1058"/>
      <c r="P8" s="1059"/>
      <c r="Q8" s="1059"/>
      <c r="R8" s="1059"/>
      <c r="S8" s="1059"/>
      <c r="T8" s="1059"/>
      <c r="U8" s="1059"/>
      <c r="V8" s="1059"/>
      <c r="W8" s="1059"/>
      <c r="X8" s="1059"/>
      <c r="Y8" s="1059"/>
      <c r="Z8" s="1059"/>
      <c r="AA8" s="1060"/>
      <c r="AF8" s="611" t="s">
        <v>184</v>
      </c>
      <c r="AG8" s="800">
        <v>10148</v>
      </c>
      <c r="AH8" s="800">
        <v>3670</v>
      </c>
      <c r="AI8" s="800">
        <v>623</v>
      </c>
      <c r="AJ8" s="800">
        <v>419</v>
      </c>
      <c r="AK8" s="800">
        <v>164</v>
      </c>
      <c r="AL8" s="800">
        <v>15024</v>
      </c>
      <c r="AU8" s="115" t="s">
        <v>394</v>
      </c>
      <c r="BB8" s="115" t="s">
        <v>395</v>
      </c>
    </row>
    <row r="9" spans="1:27" ht="12" customHeight="1" thickBot="1">
      <c r="A9" s="193"/>
      <c r="B9" s="1053"/>
      <c r="C9" s="1053"/>
      <c r="D9" s="1053"/>
      <c r="E9" s="1053"/>
      <c r="F9" s="1053"/>
      <c r="G9" s="1053"/>
      <c r="H9" s="1053"/>
      <c r="I9" s="1053"/>
      <c r="J9" s="1053"/>
      <c r="K9" s="1053"/>
      <c r="L9" s="1053"/>
      <c r="M9" s="1053"/>
      <c r="O9" s="1058"/>
      <c r="P9" s="1059"/>
      <c r="Q9" s="1059"/>
      <c r="R9" s="1059"/>
      <c r="S9" s="1059"/>
      <c r="T9" s="1059"/>
      <c r="U9" s="1059"/>
      <c r="V9" s="1059"/>
      <c r="W9" s="1059"/>
      <c r="X9" s="1059"/>
      <c r="Y9" s="1059"/>
      <c r="Z9" s="1059"/>
      <c r="AA9" s="1060"/>
    </row>
    <row r="10" spans="1:60" ht="12" customHeight="1" thickBot="1">
      <c r="A10" s="193"/>
      <c r="B10" s="1053"/>
      <c r="C10" s="1053"/>
      <c r="D10" s="1053"/>
      <c r="E10" s="1053"/>
      <c r="F10" s="1053"/>
      <c r="G10" s="1053"/>
      <c r="H10" s="1053"/>
      <c r="I10" s="1053"/>
      <c r="J10" s="1053"/>
      <c r="K10" s="1053"/>
      <c r="L10" s="1053"/>
      <c r="M10" s="1053"/>
      <c r="O10" s="1058"/>
      <c r="P10" s="1059"/>
      <c r="Q10" s="1059"/>
      <c r="R10" s="1059"/>
      <c r="S10" s="1059"/>
      <c r="T10" s="1059"/>
      <c r="U10" s="1059"/>
      <c r="V10" s="1059"/>
      <c r="W10" s="1059"/>
      <c r="X10" s="1059"/>
      <c r="Y10" s="1059"/>
      <c r="Z10" s="1059"/>
      <c r="AA10" s="1060"/>
      <c r="AF10" s="115" t="s">
        <v>394</v>
      </c>
      <c r="AU10" s="116" t="s">
        <v>185</v>
      </c>
      <c r="AV10" s="117" t="s">
        <v>175</v>
      </c>
      <c r="AW10" s="118" t="s">
        <v>176</v>
      </c>
      <c r="AX10" s="118" t="s">
        <v>177</v>
      </c>
      <c r="AY10" s="118" t="s">
        <v>178</v>
      </c>
      <c r="AZ10" s="119" t="s">
        <v>179</v>
      </c>
      <c r="BA10" s="128"/>
      <c r="BB10" s="116" t="s">
        <v>185</v>
      </c>
      <c r="BC10" s="117" t="s">
        <v>175</v>
      </c>
      <c r="BD10" s="118" t="s">
        <v>176</v>
      </c>
      <c r="BE10" s="118" t="s">
        <v>177</v>
      </c>
      <c r="BF10" s="118" t="s">
        <v>178</v>
      </c>
      <c r="BG10" s="129" t="s">
        <v>179</v>
      </c>
      <c r="BH10" s="130" t="s">
        <v>390</v>
      </c>
    </row>
    <row r="11" spans="1:60" ht="12" customHeight="1">
      <c r="A11" s="193"/>
      <c r="B11" s="1053"/>
      <c r="C11" s="1053"/>
      <c r="D11" s="1053"/>
      <c r="E11" s="1053"/>
      <c r="F11" s="1053"/>
      <c r="G11" s="1053"/>
      <c r="H11" s="1053"/>
      <c r="I11" s="1053"/>
      <c r="J11" s="1053"/>
      <c r="K11" s="1053"/>
      <c r="L11" s="1053"/>
      <c r="M11" s="1053"/>
      <c r="O11" s="1058"/>
      <c r="P11" s="1059"/>
      <c r="Q11" s="1059"/>
      <c r="R11" s="1059"/>
      <c r="S11" s="1059"/>
      <c r="T11" s="1059"/>
      <c r="U11" s="1059"/>
      <c r="V11" s="1059"/>
      <c r="W11" s="1059"/>
      <c r="X11" s="1059"/>
      <c r="Y11" s="1059"/>
      <c r="Z11" s="1059"/>
      <c r="AA11" s="1060"/>
      <c r="AF11" s="610" t="s">
        <v>185</v>
      </c>
      <c r="AG11" s="610" t="s">
        <v>175</v>
      </c>
      <c r="AH11" s="610" t="s">
        <v>176</v>
      </c>
      <c r="AI11" s="610" t="s">
        <v>177</v>
      </c>
      <c r="AJ11" s="610" t="s">
        <v>178</v>
      </c>
      <c r="AK11" s="610" t="s">
        <v>179</v>
      </c>
      <c r="AU11" s="131" t="s">
        <v>391</v>
      </c>
      <c r="AV11" s="132" t="e">
        <v>#DIV/0!</v>
      </c>
      <c r="AW11" s="133" t="e">
        <v>#DIV/0!</v>
      </c>
      <c r="AX11" s="133" t="e">
        <v>#DIV/0!</v>
      </c>
      <c r="AY11" s="133" t="e">
        <v>#DIV/0!</v>
      </c>
      <c r="AZ11" s="134" t="e">
        <v>#DIV/0!</v>
      </c>
      <c r="BA11" s="135"/>
      <c r="BB11" s="131" t="s">
        <v>391</v>
      </c>
      <c r="BC11" s="136">
        <v>0</v>
      </c>
      <c r="BD11" s="137">
        <v>0</v>
      </c>
      <c r="BE11" s="137">
        <v>0</v>
      </c>
      <c r="BF11" s="137">
        <v>0</v>
      </c>
      <c r="BG11" s="138">
        <v>0</v>
      </c>
      <c r="BH11" s="139">
        <v>0</v>
      </c>
    </row>
    <row r="12" spans="1:60" ht="12" customHeight="1">
      <c r="A12" s="193"/>
      <c r="B12" s="1053"/>
      <c r="C12" s="1053"/>
      <c r="D12" s="1053"/>
      <c r="E12" s="1053"/>
      <c r="F12" s="1053"/>
      <c r="G12" s="1053"/>
      <c r="H12" s="1053"/>
      <c r="I12" s="1053"/>
      <c r="J12" s="1053"/>
      <c r="K12" s="1053"/>
      <c r="L12" s="1053"/>
      <c r="M12" s="1053"/>
      <c r="O12" s="1058"/>
      <c r="P12" s="1059"/>
      <c r="Q12" s="1059"/>
      <c r="R12" s="1059"/>
      <c r="S12" s="1059"/>
      <c r="T12" s="1059"/>
      <c r="U12" s="1059"/>
      <c r="V12" s="1059"/>
      <c r="W12" s="1059"/>
      <c r="X12" s="1059"/>
      <c r="Y12" s="1059"/>
      <c r="Z12" s="1059"/>
      <c r="AA12" s="1060"/>
      <c r="AF12" s="611" t="s">
        <v>705</v>
      </c>
      <c r="AG12" s="802">
        <v>0.8889645776566758</v>
      </c>
      <c r="AH12" s="799">
        <v>0.06130790190735695</v>
      </c>
      <c r="AI12" s="799">
        <v>0.02111716621253406</v>
      </c>
      <c r="AJ12" s="799">
        <v>0.010217983651226158</v>
      </c>
      <c r="AK12" s="799">
        <v>0.018392370572207085</v>
      </c>
      <c r="AU12" s="36" t="s">
        <v>170</v>
      </c>
      <c r="AV12" s="132" t="e">
        <v>#DIV/0!</v>
      </c>
      <c r="AW12" s="140" t="e">
        <v>#DIV/0!</v>
      </c>
      <c r="AX12" s="140" t="e">
        <v>#DIV/0!</v>
      </c>
      <c r="AY12" s="140" t="e">
        <v>#DIV/0!</v>
      </c>
      <c r="AZ12" s="134" t="e">
        <v>#DIV/0!</v>
      </c>
      <c r="BA12" s="135"/>
      <c r="BB12" s="36" t="s">
        <v>170</v>
      </c>
      <c r="BC12" s="141">
        <v>0</v>
      </c>
      <c r="BD12" s="137">
        <v>0</v>
      </c>
      <c r="BE12" s="137">
        <v>0</v>
      </c>
      <c r="BF12" s="137">
        <v>0</v>
      </c>
      <c r="BG12" s="142">
        <v>0</v>
      </c>
      <c r="BH12" s="139">
        <v>0</v>
      </c>
    </row>
    <row r="13" spans="1:60" ht="12" customHeight="1">
      <c r="A13" s="193"/>
      <c r="B13" s="1053"/>
      <c r="C13" s="1053"/>
      <c r="D13" s="1053"/>
      <c r="E13" s="1053"/>
      <c r="F13" s="1053"/>
      <c r="G13" s="1053"/>
      <c r="H13" s="1053"/>
      <c r="I13" s="1053"/>
      <c r="J13" s="1053"/>
      <c r="K13" s="1053"/>
      <c r="L13" s="1053"/>
      <c r="M13" s="1053"/>
      <c r="O13" s="1058"/>
      <c r="P13" s="1059"/>
      <c r="Q13" s="1059"/>
      <c r="R13" s="1059"/>
      <c r="S13" s="1059"/>
      <c r="T13" s="1059"/>
      <c r="U13" s="1059"/>
      <c r="V13" s="1059"/>
      <c r="W13" s="1059"/>
      <c r="X13" s="1059"/>
      <c r="Y13" s="1059"/>
      <c r="Z13" s="1059"/>
      <c r="AA13" s="1060"/>
      <c r="AF13" s="612" t="s">
        <v>706</v>
      </c>
      <c r="AG13" s="799">
        <v>0.5785970302099335</v>
      </c>
      <c r="AH13" s="799">
        <v>0.19969278033794163</v>
      </c>
      <c r="AI13" s="799">
        <v>0.2073732718894009</v>
      </c>
      <c r="AJ13" s="799">
        <v>0.007168458781362007</v>
      </c>
      <c r="AK13" s="799">
        <v>0.007168458781362007</v>
      </c>
      <c r="AU13" s="34" t="s">
        <v>171</v>
      </c>
      <c r="AV13" s="143">
        <v>0.6409556313993174</v>
      </c>
      <c r="AW13" s="144">
        <v>0.2692832764505119</v>
      </c>
      <c r="AX13" s="144">
        <v>0.012286689419795221</v>
      </c>
      <c r="AY13" s="144">
        <v>0.06450511945392491</v>
      </c>
      <c r="AZ13" s="145">
        <v>0.012969283276450512</v>
      </c>
      <c r="BA13" s="135"/>
      <c r="BB13" s="34" t="s">
        <v>171</v>
      </c>
      <c r="BC13" s="146">
        <v>1878</v>
      </c>
      <c r="BD13" s="147">
        <v>789</v>
      </c>
      <c r="BE13" s="147">
        <v>36</v>
      </c>
      <c r="BF13" s="147">
        <v>189</v>
      </c>
      <c r="BG13" s="148">
        <v>38</v>
      </c>
      <c r="BH13" s="149">
        <v>2930</v>
      </c>
    </row>
    <row r="14" spans="1:60" ht="12" customHeight="1">
      <c r="A14" s="193"/>
      <c r="B14" s="1053"/>
      <c r="C14" s="1053"/>
      <c r="D14" s="1053"/>
      <c r="E14" s="1053"/>
      <c r="F14" s="1053"/>
      <c r="G14" s="1053"/>
      <c r="H14" s="1053"/>
      <c r="I14" s="1053"/>
      <c r="J14" s="1053"/>
      <c r="K14" s="1053"/>
      <c r="L14" s="1053"/>
      <c r="M14" s="1053"/>
      <c r="O14" s="1058"/>
      <c r="P14" s="1059"/>
      <c r="Q14" s="1059"/>
      <c r="R14" s="1059"/>
      <c r="S14" s="1059"/>
      <c r="T14" s="1059"/>
      <c r="U14" s="1059"/>
      <c r="V14" s="1059"/>
      <c r="W14" s="1059"/>
      <c r="X14" s="1059"/>
      <c r="Y14" s="1059"/>
      <c r="Z14" s="1059"/>
      <c r="AA14" s="1060"/>
      <c r="AF14" s="611" t="s">
        <v>707</v>
      </c>
      <c r="AG14" s="825">
        <v>0.8507462686567164</v>
      </c>
      <c r="AH14" s="799">
        <v>0.08955223880597014</v>
      </c>
      <c r="AI14" s="799">
        <v>0</v>
      </c>
      <c r="AJ14" s="799">
        <v>0.029850746268656716</v>
      </c>
      <c r="AK14" s="799">
        <v>0.029850746268656716</v>
      </c>
      <c r="AU14" s="34" t="s">
        <v>169</v>
      </c>
      <c r="AV14" s="143">
        <v>0.7231121281464531</v>
      </c>
      <c r="AW14" s="144">
        <v>0.22768878718535468</v>
      </c>
      <c r="AX14" s="144">
        <v>0.002288329519450801</v>
      </c>
      <c r="AY14" s="144">
        <v>0.032036613272311214</v>
      </c>
      <c r="AZ14" s="145">
        <v>0.014874141876430207</v>
      </c>
      <c r="BA14" s="135"/>
      <c r="BB14" s="34" t="s">
        <v>169</v>
      </c>
      <c r="BC14" s="146">
        <v>632</v>
      </c>
      <c r="BD14" s="147">
        <v>199</v>
      </c>
      <c r="BE14" s="147">
        <v>2</v>
      </c>
      <c r="BF14" s="147">
        <v>28</v>
      </c>
      <c r="BG14" s="148">
        <v>13</v>
      </c>
      <c r="BH14" s="149">
        <v>874</v>
      </c>
    </row>
    <row r="15" spans="1:60" ht="12" customHeight="1">
      <c r="A15" s="193"/>
      <c r="B15" s="1053"/>
      <c r="C15" s="1053"/>
      <c r="D15" s="1053"/>
      <c r="E15" s="1053"/>
      <c r="F15" s="1053"/>
      <c r="G15" s="1053"/>
      <c r="H15" s="1053"/>
      <c r="I15" s="1053"/>
      <c r="J15" s="1053"/>
      <c r="K15" s="1053"/>
      <c r="L15" s="1053"/>
      <c r="M15" s="1053"/>
      <c r="O15" s="1061"/>
      <c r="P15" s="1062"/>
      <c r="Q15" s="1062"/>
      <c r="R15" s="1062"/>
      <c r="S15" s="1062"/>
      <c r="T15" s="1062"/>
      <c r="U15" s="1062"/>
      <c r="V15" s="1062"/>
      <c r="W15" s="1062"/>
      <c r="X15" s="1062"/>
      <c r="Y15" s="1062"/>
      <c r="Z15" s="1062"/>
      <c r="AA15" s="1063"/>
      <c r="AE15" s="193"/>
      <c r="AF15" s="612" t="s">
        <v>708</v>
      </c>
      <c r="AG15" s="802">
        <v>0.902264600715137</v>
      </c>
      <c r="AH15" s="799">
        <v>0.06734207389749702</v>
      </c>
      <c r="AI15" s="799">
        <v>0.023837902264600714</v>
      </c>
      <c r="AJ15" s="799">
        <v>0.0029797377830750892</v>
      </c>
      <c r="AK15" s="799">
        <v>0.003575685339690107</v>
      </c>
      <c r="AU15" s="34" t="s">
        <v>168</v>
      </c>
      <c r="AV15" s="143">
        <v>0.4835164835164835</v>
      </c>
      <c r="AW15" s="144">
        <v>0.41949354992833254</v>
      </c>
      <c r="AX15" s="144">
        <v>0.009555661729574774</v>
      </c>
      <c r="AY15" s="144">
        <v>0.07023411371237458</v>
      </c>
      <c r="AZ15" s="145">
        <v>0.017200191113234592</v>
      </c>
      <c r="BA15" s="135"/>
      <c r="BB15" s="34" t="s">
        <v>168</v>
      </c>
      <c r="BC15" s="146">
        <v>1012</v>
      </c>
      <c r="BD15" s="147">
        <v>878</v>
      </c>
      <c r="BE15" s="147">
        <v>20</v>
      </c>
      <c r="BF15" s="147">
        <v>147</v>
      </c>
      <c r="BG15" s="148">
        <v>36</v>
      </c>
      <c r="BH15" s="149">
        <v>2093</v>
      </c>
    </row>
    <row r="16" spans="15:60" ht="10.5" customHeight="1">
      <c r="O16" s="193"/>
      <c r="P16" s="193"/>
      <c r="Q16" s="193"/>
      <c r="R16" s="193"/>
      <c r="S16" s="193"/>
      <c r="T16" s="193"/>
      <c r="U16" s="193"/>
      <c r="V16" s="193"/>
      <c r="W16" s="193"/>
      <c r="X16" s="193"/>
      <c r="Y16" s="193"/>
      <c r="Z16" s="193"/>
      <c r="AA16" s="193"/>
      <c r="AE16" s="193"/>
      <c r="AF16" s="611" t="s">
        <v>709</v>
      </c>
      <c r="AG16" s="799">
        <v>0.7015568068896986</v>
      </c>
      <c r="AH16" s="799">
        <v>0.27061941040079496</v>
      </c>
      <c r="AI16" s="799">
        <v>0.01689301093077178</v>
      </c>
      <c r="AJ16" s="799">
        <v>0.004306061609804571</v>
      </c>
      <c r="AK16" s="799">
        <v>0.006624710168930109</v>
      </c>
      <c r="AU16" s="34" t="s">
        <v>167</v>
      </c>
      <c r="AV16" s="143">
        <v>0.2073732718894009</v>
      </c>
      <c r="AW16" s="144">
        <v>0.7004608294930875</v>
      </c>
      <c r="AX16" s="144">
        <v>0.08755760368663594</v>
      </c>
      <c r="AY16" s="144">
        <v>0</v>
      </c>
      <c r="AZ16" s="145">
        <v>0.004608294930875576</v>
      </c>
      <c r="BA16" s="135"/>
      <c r="BB16" s="34" t="s">
        <v>167</v>
      </c>
      <c r="BC16" s="146">
        <v>90</v>
      </c>
      <c r="BD16" s="147">
        <v>304</v>
      </c>
      <c r="BE16" s="147">
        <v>38</v>
      </c>
      <c r="BF16" s="147">
        <v>0</v>
      </c>
      <c r="BG16" s="148">
        <v>2</v>
      </c>
      <c r="BH16" s="149">
        <v>434</v>
      </c>
    </row>
    <row r="17" spans="1:60" ht="10.5" customHeight="1">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9"/>
      <c r="AC17" s="560"/>
      <c r="AD17" s="193"/>
      <c r="AE17" s="193"/>
      <c r="AF17" s="612" t="s">
        <v>710</v>
      </c>
      <c r="AG17" s="799">
        <v>0.8097251585623678</v>
      </c>
      <c r="AH17" s="799">
        <v>0.1649048625792812</v>
      </c>
      <c r="AI17" s="799">
        <v>0</v>
      </c>
      <c r="AJ17" s="799">
        <v>0.012684989429175475</v>
      </c>
      <c r="AK17" s="799">
        <v>0.012684989429175475</v>
      </c>
      <c r="AU17" s="34" t="s">
        <v>172</v>
      </c>
      <c r="AV17" s="143">
        <v>0.8285714285714286</v>
      </c>
      <c r="AW17" s="144">
        <v>0.17142857142857143</v>
      </c>
      <c r="AX17" s="144">
        <v>0</v>
      </c>
      <c r="AY17" s="144">
        <v>0</v>
      </c>
      <c r="AZ17" s="145">
        <v>0</v>
      </c>
      <c r="BA17" s="135"/>
      <c r="BB17" s="34" t="s">
        <v>172</v>
      </c>
      <c r="BC17" s="146">
        <v>29</v>
      </c>
      <c r="BD17" s="147">
        <v>6</v>
      </c>
      <c r="BE17" s="147">
        <v>0</v>
      </c>
      <c r="BF17" s="147">
        <v>0</v>
      </c>
      <c r="BG17" s="148">
        <v>0</v>
      </c>
      <c r="BH17" s="149">
        <v>35</v>
      </c>
    </row>
    <row r="18" spans="1:60" ht="10.5" customHeight="1">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561"/>
      <c r="AC18" s="560"/>
      <c r="AD18" s="193"/>
      <c r="AE18" s="193"/>
      <c r="AF18" s="611" t="s">
        <v>711</v>
      </c>
      <c r="AG18" s="799">
        <v>0.8285714285714286</v>
      </c>
      <c r="AH18" s="799">
        <v>0.17142857142857143</v>
      </c>
      <c r="AI18" s="799">
        <v>0</v>
      </c>
      <c r="AJ18" s="799">
        <v>0</v>
      </c>
      <c r="AK18" s="799">
        <v>0</v>
      </c>
      <c r="AU18" s="34" t="s">
        <v>166</v>
      </c>
      <c r="AV18" s="143">
        <v>0.8097251585623678</v>
      </c>
      <c r="AW18" s="144">
        <v>0.1649048625792812</v>
      </c>
      <c r="AX18" s="144">
        <v>0</v>
      </c>
      <c r="AY18" s="144">
        <v>0.012684989429175475</v>
      </c>
      <c r="AZ18" s="145">
        <v>0.012684989429175475</v>
      </c>
      <c r="BA18" s="135"/>
      <c r="BB18" s="34" t="s">
        <v>166</v>
      </c>
      <c r="BC18" s="146">
        <v>383</v>
      </c>
      <c r="BD18" s="147">
        <v>78</v>
      </c>
      <c r="BE18" s="147">
        <v>0</v>
      </c>
      <c r="BF18" s="147">
        <v>6</v>
      </c>
      <c r="BG18" s="148">
        <v>6</v>
      </c>
      <c r="BH18" s="149">
        <v>473</v>
      </c>
    </row>
    <row r="19" spans="1:60" ht="10.5" customHeight="1">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561"/>
      <c r="AC19" s="560"/>
      <c r="AD19" s="193"/>
      <c r="AE19" s="193"/>
      <c r="AF19" s="612" t="s">
        <v>712</v>
      </c>
      <c r="AG19" s="802">
        <v>0.2073732718894009</v>
      </c>
      <c r="AH19" s="802">
        <v>0.7004608294930875</v>
      </c>
      <c r="AI19" s="799">
        <v>0.08755760368663594</v>
      </c>
      <c r="AJ19" s="799">
        <v>0</v>
      </c>
      <c r="AK19" s="799">
        <v>0.004608294930875576</v>
      </c>
      <c r="AU19" s="34" t="s">
        <v>165</v>
      </c>
      <c r="AV19" s="143">
        <v>0.7015568068896986</v>
      </c>
      <c r="AW19" s="144">
        <v>0.27061941040079496</v>
      </c>
      <c r="AX19" s="144">
        <v>0.01689301093077178</v>
      </c>
      <c r="AY19" s="144">
        <v>0.004306061609804571</v>
      </c>
      <c r="AZ19" s="145">
        <v>0.006624710168930109</v>
      </c>
      <c r="BA19" s="135"/>
      <c r="BB19" s="34" t="s">
        <v>165</v>
      </c>
      <c r="BC19" s="146">
        <v>2118</v>
      </c>
      <c r="BD19" s="147">
        <v>817</v>
      </c>
      <c r="BE19" s="147">
        <v>51</v>
      </c>
      <c r="BF19" s="147">
        <v>13</v>
      </c>
      <c r="BG19" s="148">
        <v>20</v>
      </c>
      <c r="BH19" s="149">
        <v>3019</v>
      </c>
    </row>
    <row r="20" spans="1:60" ht="10.5" customHeight="1">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561"/>
      <c r="AC20" s="560"/>
      <c r="AD20" s="193"/>
      <c r="AE20" s="193"/>
      <c r="AF20" s="611" t="s">
        <v>713</v>
      </c>
      <c r="AG20" s="799">
        <v>0.4835164835164835</v>
      </c>
      <c r="AH20" s="799">
        <v>0.41949354992833254</v>
      </c>
      <c r="AI20" s="799">
        <v>0.009555661729574774</v>
      </c>
      <c r="AJ20" s="799">
        <v>0.07023411371237458</v>
      </c>
      <c r="AK20" s="799">
        <v>0.017200191113234592</v>
      </c>
      <c r="AU20" s="34" t="s">
        <v>164</v>
      </c>
      <c r="AV20" s="143">
        <v>0.902264600715137</v>
      </c>
      <c r="AW20" s="144">
        <v>0.06734207389749702</v>
      </c>
      <c r="AX20" s="144">
        <v>0.023837902264600714</v>
      </c>
      <c r="AY20" s="144">
        <v>0.0029797377830750892</v>
      </c>
      <c r="AZ20" s="145">
        <v>0.003575685339690107</v>
      </c>
      <c r="BA20" s="135"/>
      <c r="BB20" s="34" t="s">
        <v>164</v>
      </c>
      <c r="BC20" s="146">
        <v>1514</v>
      </c>
      <c r="BD20" s="147">
        <v>113</v>
      </c>
      <c r="BE20" s="147">
        <v>40</v>
      </c>
      <c r="BF20" s="147">
        <v>5</v>
      </c>
      <c r="BG20" s="148">
        <v>6</v>
      </c>
      <c r="BH20" s="149">
        <v>1678</v>
      </c>
    </row>
    <row r="21" spans="1:60" ht="10.5" customHeight="1">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561"/>
      <c r="AC21" s="560"/>
      <c r="AD21" s="193"/>
      <c r="AE21" s="193"/>
      <c r="AF21" s="612" t="s">
        <v>714</v>
      </c>
      <c r="AG21" s="825">
        <v>0.7231121281464531</v>
      </c>
      <c r="AH21" s="825">
        <v>0.22768878718535468</v>
      </c>
      <c r="AI21" s="799">
        <v>0.002288329519450801</v>
      </c>
      <c r="AJ21" s="799">
        <v>0.032036613272311214</v>
      </c>
      <c r="AK21" s="799">
        <v>0.014874141876430207</v>
      </c>
      <c r="AU21" s="34" t="s">
        <v>163</v>
      </c>
      <c r="AV21" s="143">
        <v>0.8507462686567164</v>
      </c>
      <c r="AW21" s="144">
        <v>0.08955223880597014</v>
      </c>
      <c r="AX21" s="144">
        <v>0</v>
      </c>
      <c r="AY21" s="144">
        <v>0.029850746268656716</v>
      </c>
      <c r="AZ21" s="145">
        <v>0.029850746268656716</v>
      </c>
      <c r="BA21" s="135"/>
      <c r="BB21" s="34" t="s">
        <v>163</v>
      </c>
      <c r="BC21" s="146">
        <v>57</v>
      </c>
      <c r="BD21" s="147">
        <v>6</v>
      </c>
      <c r="BE21" s="147">
        <v>0</v>
      </c>
      <c r="BF21" s="147">
        <v>2</v>
      </c>
      <c r="BG21" s="148">
        <v>2</v>
      </c>
      <c r="BH21" s="149">
        <v>67</v>
      </c>
    </row>
    <row r="22" spans="1:60" ht="10.5" customHeight="1">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561"/>
      <c r="AC22" s="560"/>
      <c r="AD22" s="193"/>
      <c r="AE22" s="193"/>
      <c r="AF22" s="611" t="s">
        <v>715</v>
      </c>
      <c r="AG22" s="799">
        <v>0.6409556313993174</v>
      </c>
      <c r="AH22" s="799">
        <v>0.2692832764505119</v>
      </c>
      <c r="AI22" s="799">
        <v>0.012286689419795221</v>
      </c>
      <c r="AJ22" s="799">
        <v>0.06450511945392491</v>
      </c>
      <c r="AK22" s="799">
        <v>0.012969283276450512</v>
      </c>
      <c r="AU22" s="34" t="s">
        <v>173</v>
      </c>
      <c r="AV22" s="143">
        <v>0.5785970302099335</v>
      </c>
      <c r="AW22" s="144">
        <v>0.19969278033794163</v>
      </c>
      <c r="AX22" s="144">
        <v>0.2073732718894009</v>
      </c>
      <c r="AY22" s="144">
        <v>0.007168458781362007</v>
      </c>
      <c r="AZ22" s="145">
        <v>0.007168458781362007</v>
      </c>
      <c r="BA22" s="135"/>
      <c r="BB22" s="34" t="s">
        <v>173</v>
      </c>
      <c r="BC22" s="146">
        <v>1130</v>
      </c>
      <c r="BD22" s="147">
        <v>390</v>
      </c>
      <c r="BE22" s="147">
        <v>405</v>
      </c>
      <c r="BF22" s="147">
        <v>14</v>
      </c>
      <c r="BG22" s="148">
        <v>14</v>
      </c>
      <c r="BH22" s="149">
        <v>1953</v>
      </c>
    </row>
    <row r="23" spans="1:60" ht="11.25" customHeight="1" thickBo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561"/>
      <c r="AC23" s="560"/>
      <c r="AD23" s="193"/>
      <c r="AE23" s="193"/>
      <c r="AF23" s="612" t="s">
        <v>719</v>
      </c>
      <c r="AG23" s="799" t="e">
        <v>#DIV/0!</v>
      </c>
      <c r="AH23" s="799" t="e">
        <v>#DIV/0!</v>
      </c>
      <c r="AI23" s="799" t="e">
        <v>#DIV/0!</v>
      </c>
      <c r="AJ23" s="799" t="e">
        <v>#DIV/0!</v>
      </c>
      <c r="AK23" s="799" t="e">
        <v>#DIV/0!</v>
      </c>
      <c r="AU23" s="35" t="s">
        <v>174</v>
      </c>
      <c r="AV23" s="150">
        <v>0.8889645776566758</v>
      </c>
      <c r="AW23" s="151">
        <v>0.06130790190735695</v>
      </c>
      <c r="AX23" s="151">
        <v>0.02111716621253406</v>
      </c>
      <c r="AY23" s="151">
        <v>0.010217983651226158</v>
      </c>
      <c r="AZ23" s="152">
        <v>0.018392370572207085</v>
      </c>
      <c r="BB23" s="45" t="s">
        <v>174</v>
      </c>
      <c r="BC23" s="153">
        <v>1305</v>
      </c>
      <c r="BD23" s="154">
        <v>90</v>
      </c>
      <c r="BE23" s="154">
        <v>31</v>
      </c>
      <c r="BF23" s="154">
        <v>15</v>
      </c>
      <c r="BG23" s="155">
        <v>27</v>
      </c>
      <c r="BH23" s="156">
        <v>1468</v>
      </c>
    </row>
    <row r="24" spans="1:60" ht="12" customHeight="1" thickBot="1" thickTop="1">
      <c r="A24" s="560" t="s">
        <v>221</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561"/>
      <c r="AC24" s="560"/>
      <c r="AD24" s="193"/>
      <c r="AE24" s="193"/>
      <c r="AF24" s="611" t="s">
        <v>317</v>
      </c>
      <c r="AG24" s="799" t="e">
        <v>#DIV/0!</v>
      </c>
      <c r="AH24" s="799" t="e">
        <v>#DIV/0!</v>
      </c>
      <c r="AI24" s="799" t="e">
        <v>#DIV/0!</v>
      </c>
      <c r="AJ24" s="799" t="e">
        <v>#DIV/0!</v>
      </c>
      <c r="AK24" s="799" t="e">
        <v>#DIV/0!</v>
      </c>
      <c r="AU24" s="157"/>
      <c r="BB24" s="112" t="s">
        <v>390</v>
      </c>
      <c r="BC24" s="159">
        <v>10148</v>
      </c>
      <c r="BD24" s="160">
        <v>3670</v>
      </c>
      <c r="BE24" s="160">
        <v>623</v>
      </c>
      <c r="BF24" s="160">
        <v>419</v>
      </c>
      <c r="BG24" s="161">
        <v>164</v>
      </c>
      <c r="BH24" s="162">
        <v>15024</v>
      </c>
    </row>
    <row r="25" spans="1:32" ht="10.5" customHeight="1">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561"/>
      <c r="AC25" s="560"/>
      <c r="AD25" s="193"/>
      <c r="AE25" s="193"/>
      <c r="AF25" s="115" t="s">
        <v>395</v>
      </c>
    </row>
    <row r="26" spans="1:54" ht="10.5" customHeight="1">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561"/>
      <c r="AC26" s="560"/>
      <c r="AD26" s="193"/>
      <c r="AE26" s="193"/>
      <c r="AF26" s="610" t="s">
        <v>185</v>
      </c>
      <c r="AG26" s="610" t="s">
        <v>175</v>
      </c>
      <c r="AH26" s="610" t="s">
        <v>176</v>
      </c>
      <c r="AI26" s="610" t="s">
        <v>177</v>
      </c>
      <c r="AJ26" s="610" t="s">
        <v>178</v>
      </c>
      <c r="AK26" s="610" t="s">
        <v>179</v>
      </c>
      <c r="AL26" s="610" t="s">
        <v>390</v>
      </c>
      <c r="AU26" s="115" t="s">
        <v>393</v>
      </c>
      <c r="BB26" s="115" t="s">
        <v>396</v>
      </c>
    </row>
    <row r="27" spans="1:38" ht="11.25" customHeight="1" thickBo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561"/>
      <c r="AC27" s="560"/>
      <c r="AD27" s="193"/>
      <c r="AE27" s="193"/>
      <c r="AF27" s="611" t="s">
        <v>705</v>
      </c>
      <c r="AG27" s="800">
        <v>1305</v>
      </c>
      <c r="AH27" s="800">
        <v>90</v>
      </c>
      <c r="AI27" s="800">
        <v>31</v>
      </c>
      <c r="AJ27" s="800">
        <v>15</v>
      </c>
      <c r="AK27" s="800">
        <v>27</v>
      </c>
      <c r="AL27" s="800">
        <v>1468</v>
      </c>
    </row>
    <row r="28" spans="1:60" ht="11.25" customHeight="1" thickBo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561"/>
      <c r="AC28" s="560"/>
      <c r="AD28" s="193"/>
      <c r="AE28" s="193"/>
      <c r="AF28" s="612" t="s">
        <v>706</v>
      </c>
      <c r="AG28" s="800">
        <v>1130</v>
      </c>
      <c r="AH28" s="800">
        <v>390</v>
      </c>
      <c r="AI28" s="800">
        <v>405</v>
      </c>
      <c r="AJ28" s="800">
        <v>14</v>
      </c>
      <c r="AK28" s="800">
        <v>14</v>
      </c>
      <c r="AL28" s="800">
        <v>1953</v>
      </c>
      <c r="AU28" s="116" t="s">
        <v>186</v>
      </c>
      <c r="AV28" s="117" t="s">
        <v>175</v>
      </c>
      <c r="AW28" s="118" t="s">
        <v>176</v>
      </c>
      <c r="AX28" s="118" t="s">
        <v>177</v>
      </c>
      <c r="AY28" s="118" t="s">
        <v>178</v>
      </c>
      <c r="AZ28" s="119" t="s">
        <v>179</v>
      </c>
      <c r="BB28" s="116" t="s">
        <v>186</v>
      </c>
      <c r="BC28" s="117" t="s">
        <v>175</v>
      </c>
      <c r="BD28" s="118" t="s">
        <v>176</v>
      </c>
      <c r="BE28" s="118" t="s">
        <v>177</v>
      </c>
      <c r="BF28" s="118" t="s">
        <v>178</v>
      </c>
      <c r="BG28" s="121" t="s">
        <v>179</v>
      </c>
      <c r="BH28" s="122" t="s">
        <v>390</v>
      </c>
    </row>
    <row r="29" spans="1:60" ht="10.5">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561"/>
      <c r="AC29" s="560"/>
      <c r="AD29" s="193"/>
      <c r="AE29" s="193"/>
      <c r="AF29" s="611" t="s">
        <v>707</v>
      </c>
      <c r="AG29" s="800">
        <v>57</v>
      </c>
      <c r="AH29" s="800">
        <v>6</v>
      </c>
      <c r="AI29" s="800">
        <v>0</v>
      </c>
      <c r="AJ29" s="800">
        <v>2</v>
      </c>
      <c r="AK29" s="800">
        <v>2</v>
      </c>
      <c r="AL29" s="800">
        <v>67</v>
      </c>
      <c r="AU29" s="163" t="s">
        <v>378</v>
      </c>
      <c r="AV29" s="132">
        <v>0.6467670201847417</v>
      </c>
      <c r="AW29" s="140">
        <v>0.21741361614779336</v>
      </c>
      <c r="AX29" s="140">
        <v>0.07646253848785495</v>
      </c>
      <c r="AY29" s="140">
        <v>0.0555935682517961</v>
      </c>
      <c r="AZ29" s="134">
        <v>0.00376325692781389</v>
      </c>
      <c r="BB29" s="163" t="s">
        <v>378</v>
      </c>
      <c r="BC29" s="136">
        <v>3781</v>
      </c>
      <c r="BD29" s="137">
        <v>1271</v>
      </c>
      <c r="BE29" s="137">
        <v>447</v>
      </c>
      <c r="BF29" s="137">
        <v>325</v>
      </c>
      <c r="BG29" s="164">
        <v>22</v>
      </c>
      <c r="BH29" s="165">
        <v>5846</v>
      </c>
    </row>
    <row r="30" spans="1:60" ht="10.5">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561"/>
      <c r="AC30" s="560"/>
      <c r="AD30" s="193"/>
      <c r="AE30" s="193"/>
      <c r="AF30" s="612" t="s">
        <v>708</v>
      </c>
      <c r="AG30" s="800">
        <v>1514</v>
      </c>
      <c r="AH30" s="800">
        <v>113</v>
      </c>
      <c r="AI30" s="800">
        <v>40</v>
      </c>
      <c r="AJ30" s="800">
        <v>5</v>
      </c>
      <c r="AK30" s="800">
        <v>6</v>
      </c>
      <c r="AL30" s="800">
        <v>1678</v>
      </c>
      <c r="AU30" s="166" t="s">
        <v>94</v>
      </c>
      <c r="AV30" s="143">
        <v>0.6805369127516778</v>
      </c>
      <c r="AW30" s="144">
        <v>0.2917225950782998</v>
      </c>
      <c r="AX30" s="144">
        <v>0.012080536912751677</v>
      </c>
      <c r="AY30" s="144">
        <v>0.012975391498881432</v>
      </c>
      <c r="AZ30" s="145">
        <v>0.0026845637583892616</v>
      </c>
      <c r="BB30" s="166" t="s">
        <v>94</v>
      </c>
      <c r="BC30" s="167">
        <v>1521</v>
      </c>
      <c r="BD30" s="147">
        <v>652</v>
      </c>
      <c r="BE30" s="147">
        <v>27</v>
      </c>
      <c r="BF30" s="147">
        <v>29</v>
      </c>
      <c r="BG30" s="168">
        <v>6</v>
      </c>
      <c r="BH30" s="169">
        <v>2235</v>
      </c>
    </row>
    <row r="31" spans="1:60" ht="10.5">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561"/>
      <c r="AC31" s="560"/>
      <c r="AD31" s="193"/>
      <c r="AE31" s="193"/>
      <c r="AF31" s="611" t="s">
        <v>709</v>
      </c>
      <c r="AG31" s="800">
        <v>2118</v>
      </c>
      <c r="AH31" s="800">
        <v>817</v>
      </c>
      <c r="AI31" s="800">
        <v>51</v>
      </c>
      <c r="AJ31" s="800">
        <v>13</v>
      </c>
      <c r="AK31" s="800">
        <v>20</v>
      </c>
      <c r="AL31" s="800">
        <v>3019</v>
      </c>
      <c r="AU31" s="166" t="s">
        <v>95</v>
      </c>
      <c r="AV31" s="143">
        <v>0.6649316851008458</v>
      </c>
      <c r="AW31" s="144">
        <v>0.2817176317501627</v>
      </c>
      <c r="AX31" s="144">
        <v>0.027325959661678594</v>
      </c>
      <c r="AY31" s="144">
        <v>0.006506180871828237</v>
      </c>
      <c r="AZ31" s="145">
        <v>0.01951854261548471</v>
      </c>
      <c r="BB31" s="166" t="s">
        <v>95</v>
      </c>
      <c r="BC31" s="167">
        <v>1022</v>
      </c>
      <c r="BD31" s="147">
        <v>433</v>
      </c>
      <c r="BE31" s="147">
        <v>42</v>
      </c>
      <c r="BF31" s="147">
        <v>10</v>
      </c>
      <c r="BG31" s="168">
        <v>30</v>
      </c>
      <c r="BH31" s="169">
        <v>1537</v>
      </c>
    </row>
    <row r="32" spans="1:60" ht="10.5">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561"/>
      <c r="AC32" s="560"/>
      <c r="AD32" s="193"/>
      <c r="AE32" s="193"/>
      <c r="AF32" s="612" t="s">
        <v>710</v>
      </c>
      <c r="AG32" s="800">
        <v>383</v>
      </c>
      <c r="AH32" s="800">
        <v>78</v>
      </c>
      <c r="AI32" s="800">
        <v>0</v>
      </c>
      <c r="AJ32" s="800">
        <v>6</v>
      </c>
      <c r="AK32" s="800">
        <v>6</v>
      </c>
      <c r="AL32" s="800">
        <v>473</v>
      </c>
      <c r="AU32" s="166" t="s">
        <v>96</v>
      </c>
      <c r="AV32" s="143">
        <v>0.7141463414634146</v>
      </c>
      <c r="AW32" s="144">
        <v>0.23609756097560974</v>
      </c>
      <c r="AX32" s="144">
        <v>0.020162601626016262</v>
      </c>
      <c r="AY32" s="144">
        <v>0.014308943089430894</v>
      </c>
      <c r="AZ32" s="145">
        <v>0.015284552845528456</v>
      </c>
      <c r="BB32" s="166" t="s">
        <v>96</v>
      </c>
      <c r="BC32" s="167">
        <v>2196</v>
      </c>
      <c r="BD32" s="147">
        <v>726</v>
      </c>
      <c r="BE32" s="147">
        <v>62</v>
      </c>
      <c r="BF32" s="147">
        <v>44</v>
      </c>
      <c r="BG32" s="168">
        <v>47</v>
      </c>
      <c r="BH32" s="169">
        <v>3075</v>
      </c>
    </row>
    <row r="33" spans="1:60" ht="10.5">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561"/>
      <c r="AC33" s="560"/>
      <c r="AD33" s="193"/>
      <c r="AE33" s="193"/>
      <c r="AF33" s="611" t="s">
        <v>711</v>
      </c>
      <c r="AG33" s="800">
        <v>29</v>
      </c>
      <c r="AH33" s="800">
        <v>6</v>
      </c>
      <c r="AI33" s="800">
        <v>0</v>
      </c>
      <c r="AJ33" s="800">
        <v>0</v>
      </c>
      <c r="AK33" s="800">
        <v>0</v>
      </c>
      <c r="AL33" s="800">
        <v>35</v>
      </c>
      <c r="AU33" s="166" t="s">
        <v>97</v>
      </c>
      <c r="AV33" s="143">
        <v>0.6674876847290641</v>
      </c>
      <c r="AW33" s="144">
        <v>0.2733990147783251</v>
      </c>
      <c r="AX33" s="144">
        <v>0.025246305418719212</v>
      </c>
      <c r="AY33" s="144">
        <v>0.006157635467980296</v>
      </c>
      <c r="AZ33" s="145">
        <v>0.02770935960591133</v>
      </c>
      <c r="BB33" s="166" t="s">
        <v>97</v>
      </c>
      <c r="BC33" s="167">
        <v>1084</v>
      </c>
      <c r="BD33" s="147">
        <v>444</v>
      </c>
      <c r="BE33" s="147">
        <v>41</v>
      </c>
      <c r="BF33" s="147">
        <v>10</v>
      </c>
      <c r="BG33" s="168">
        <v>45</v>
      </c>
      <c r="BH33" s="169">
        <v>1624</v>
      </c>
    </row>
    <row r="34" spans="1:60" ht="11.25" thickBot="1">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561"/>
      <c r="AC34" s="560"/>
      <c r="AD34" s="193"/>
      <c r="AE34" s="193"/>
      <c r="AF34" s="612" t="s">
        <v>712</v>
      </c>
      <c r="AG34" s="800">
        <v>90</v>
      </c>
      <c r="AH34" s="800">
        <v>304</v>
      </c>
      <c r="AI34" s="800">
        <v>38</v>
      </c>
      <c r="AJ34" s="800">
        <v>0</v>
      </c>
      <c r="AK34" s="800">
        <v>2</v>
      </c>
      <c r="AL34" s="800">
        <v>434</v>
      </c>
      <c r="AU34" s="170" t="s">
        <v>98</v>
      </c>
      <c r="AV34" s="150">
        <v>0.7694483734087695</v>
      </c>
      <c r="AW34" s="151">
        <v>0.2036775106082037</v>
      </c>
      <c r="AX34" s="151">
        <v>0.005657708628005658</v>
      </c>
      <c r="AY34" s="151">
        <v>0.0014144271570014145</v>
      </c>
      <c r="AZ34" s="152">
        <v>0.019801980198019802</v>
      </c>
      <c r="BB34" s="171" t="s">
        <v>98</v>
      </c>
      <c r="BC34" s="172">
        <v>544</v>
      </c>
      <c r="BD34" s="154">
        <v>144</v>
      </c>
      <c r="BE34" s="154">
        <v>4</v>
      </c>
      <c r="BF34" s="154">
        <v>1</v>
      </c>
      <c r="BG34" s="173">
        <v>14</v>
      </c>
      <c r="BH34" s="174">
        <v>707</v>
      </c>
    </row>
    <row r="35" spans="1:60" ht="11.25" thickBot="1">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561"/>
      <c r="AC35" s="560"/>
      <c r="AD35" s="193"/>
      <c r="AE35" s="193"/>
      <c r="AF35" s="611" t="s">
        <v>713</v>
      </c>
      <c r="AG35" s="800">
        <v>1012</v>
      </c>
      <c r="AH35" s="800">
        <v>878</v>
      </c>
      <c r="AI35" s="800">
        <v>20</v>
      </c>
      <c r="AJ35" s="800">
        <v>147</v>
      </c>
      <c r="AK35" s="800">
        <v>36</v>
      </c>
      <c r="AL35" s="800">
        <v>2093</v>
      </c>
      <c r="BB35" s="112" t="s">
        <v>390</v>
      </c>
      <c r="BC35" s="159">
        <v>10148</v>
      </c>
      <c r="BD35" s="175">
        <v>3670</v>
      </c>
      <c r="BE35" s="175">
        <v>623</v>
      </c>
      <c r="BF35" s="175">
        <v>419</v>
      </c>
      <c r="BG35" s="161">
        <v>164</v>
      </c>
      <c r="BH35" s="162">
        <v>15024</v>
      </c>
    </row>
    <row r="36" spans="1:55" ht="10.5">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561"/>
      <c r="AC36" s="560"/>
      <c r="AD36" s="193"/>
      <c r="AE36" s="193"/>
      <c r="AF36" s="612" t="s">
        <v>714</v>
      </c>
      <c r="AG36" s="800">
        <v>632</v>
      </c>
      <c r="AH36" s="800">
        <v>199</v>
      </c>
      <c r="AI36" s="800">
        <v>2</v>
      </c>
      <c r="AJ36" s="800">
        <v>28</v>
      </c>
      <c r="AK36" s="800">
        <v>13</v>
      </c>
      <c r="AL36" s="800">
        <v>874</v>
      </c>
      <c r="AM36" s="33"/>
      <c r="AN36" s="33"/>
      <c r="BB36" s="33"/>
      <c r="BC36" s="33"/>
    </row>
    <row r="37" spans="1:55" ht="10.5">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561"/>
      <c r="AC37" s="560"/>
      <c r="AD37" s="193"/>
      <c r="AE37" s="193"/>
      <c r="AF37" s="611" t="s">
        <v>715</v>
      </c>
      <c r="AG37" s="800">
        <v>1878</v>
      </c>
      <c r="AH37" s="800">
        <v>789</v>
      </c>
      <c r="AI37" s="800">
        <v>36</v>
      </c>
      <c r="AJ37" s="800">
        <v>189</v>
      </c>
      <c r="AK37" s="800">
        <v>38</v>
      </c>
      <c r="AL37" s="800">
        <v>2930</v>
      </c>
      <c r="AM37" s="157"/>
      <c r="AN37" s="33"/>
      <c r="BB37" s="157"/>
      <c r="BC37" s="33"/>
    </row>
    <row r="38" spans="1:55" ht="10.5">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561"/>
      <c r="AC38" s="560"/>
      <c r="AD38" s="193"/>
      <c r="AE38" s="193"/>
      <c r="AF38" s="612" t="s">
        <v>719</v>
      </c>
      <c r="AG38" s="800">
        <v>0</v>
      </c>
      <c r="AH38" s="800">
        <v>0</v>
      </c>
      <c r="AI38" s="800">
        <v>0</v>
      </c>
      <c r="AJ38" s="800">
        <v>0</v>
      </c>
      <c r="AK38" s="800">
        <v>0</v>
      </c>
      <c r="AL38" s="800">
        <v>0</v>
      </c>
      <c r="AM38" s="33"/>
      <c r="AN38" s="33"/>
      <c r="BB38" s="33"/>
      <c r="BC38" s="33"/>
    </row>
    <row r="39" spans="1:55" ht="10.5">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561"/>
      <c r="AC39" s="560"/>
      <c r="AD39" s="193"/>
      <c r="AE39" s="193"/>
      <c r="AF39" s="611" t="s">
        <v>317</v>
      </c>
      <c r="AG39" s="800">
        <v>0</v>
      </c>
      <c r="AH39" s="800">
        <v>0</v>
      </c>
      <c r="AI39" s="800">
        <v>0</v>
      </c>
      <c r="AJ39" s="800">
        <v>0</v>
      </c>
      <c r="AK39" s="800">
        <v>0</v>
      </c>
      <c r="AL39" s="800">
        <v>0</v>
      </c>
      <c r="AM39" s="157"/>
      <c r="AN39" s="33"/>
      <c r="BB39" s="157"/>
      <c r="BC39" s="33"/>
    </row>
    <row r="40" spans="1:55" ht="10.5">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561"/>
      <c r="AC40" s="560"/>
      <c r="AD40" s="193"/>
      <c r="AE40" s="193"/>
      <c r="AF40" s="610" t="s">
        <v>390</v>
      </c>
      <c r="AG40" s="801">
        <v>10148</v>
      </c>
      <c r="AH40" s="801">
        <v>3670</v>
      </c>
      <c r="AI40" s="801">
        <v>623</v>
      </c>
      <c r="AJ40" s="801">
        <v>419</v>
      </c>
      <c r="AK40" s="801">
        <v>164</v>
      </c>
      <c r="AL40" s="801">
        <v>15024</v>
      </c>
      <c r="AM40" s="33"/>
      <c r="AN40" s="33"/>
      <c r="BB40" s="33"/>
      <c r="BC40" s="33"/>
    </row>
    <row r="41" spans="1:55" ht="10.5">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561"/>
      <c r="AC41" s="560"/>
      <c r="AD41" s="193"/>
      <c r="AE41" s="193"/>
      <c r="AM41" s="157"/>
      <c r="AN41" s="33"/>
      <c r="BB41" s="157"/>
      <c r="BC41" s="33"/>
    </row>
    <row r="42" spans="1:55" ht="10.5">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561"/>
      <c r="AC42" s="560"/>
      <c r="AD42" s="193"/>
      <c r="AE42" s="193"/>
      <c r="AF42" s="563" t="s">
        <v>393</v>
      </c>
      <c r="AM42" s="33"/>
      <c r="AN42" s="33"/>
      <c r="BB42" s="33"/>
      <c r="BC42" s="33"/>
    </row>
    <row r="43" spans="1:55" ht="10.5">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561"/>
      <c r="AC43" s="560"/>
      <c r="AD43" s="193"/>
      <c r="AE43" s="193"/>
      <c r="AF43" s="610" t="s">
        <v>186</v>
      </c>
      <c r="AG43" s="610" t="s">
        <v>175</v>
      </c>
      <c r="AH43" s="610" t="s">
        <v>176</v>
      </c>
      <c r="AI43" s="610" t="s">
        <v>177</v>
      </c>
      <c r="AJ43" s="610" t="s">
        <v>178</v>
      </c>
      <c r="AK43" s="610" t="s">
        <v>179</v>
      </c>
      <c r="AM43" s="157"/>
      <c r="AN43" s="33"/>
      <c r="BB43" s="157"/>
      <c r="BC43" s="33"/>
    </row>
    <row r="44" spans="1:55" ht="10.5">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561"/>
      <c r="AC44" s="560"/>
      <c r="AD44" s="193"/>
      <c r="AE44" s="193"/>
      <c r="AF44" s="613" t="s">
        <v>720</v>
      </c>
      <c r="AG44" s="802">
        <v>0.7694483734087695</v>
      </c>
      <c r="AH44" s="799">
        <v>0.2036775106082037</v>
      </c>
      <c r="AI44" s="799">
        <v>0.005657708628005658</v>
      </c>
      <c r="AJ44" s="799">
        <v>0.0014144271570014145</v>
      </c>
      <c r="AK44" s="799">
        <v>0.019801980198019802</v>
      </c>
      <c r="AM44" s="33"/>
      <c r="AN44" s="33"/>
      <c r="BB44" s="33"/>
      <c r="BC44" s="33"/>
    </row>
    <row r="45" spans="1:55" ht="10.5">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561"/>
      <c r="AC45" s="560"/>
      <c r="AD45" s="193"/>
      <c r="AE45" s="193"/>
      <c r="AF45" s="613" t="s">
        <v>721</v>
      </c>
      <c r="AG45" s="799">
        <v>0.6674876847290641</v>
      </c>
      <c r="AH45" s="799">
        <v>0.2733990147783251</v>
      </c>
      <c r="AI45" s="799">
        <v>0.025246305418719212</v>
      </c>
      <c r="AJ45" s="799">
        <v>0.006157635467980296</v>
      </c>
      <c r="AK45" s="799">
        <v>0.02770935960591133</v>
      </c>
      <c r="AM45" s="157"/>
      <c r="AN45" s="33"/>
      <c r="BB45" s="157"/>
      <c r="BC45" s="33"/>
    </row>
    <row r="46" spans="1:55" ht="10.5">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561"/>
      <c r="AC46" s="560"/>
      <c r="AD46" s="193"/>
      <c r="AE46" s="193"/>
      <c r="AF46" s="613" t="s">
        <v>722</v>
      </c>
      <c r="AG46" s="799">
        <v>0.7141463414634146</v>
      </c>
      <c r="AH46" s="799">
        <v>0.23609756097560974</v>
      </c>
      <c r="AI46" s="799">
        <v>0.020162601626016262</v>
      </c>
      <c r="AJ46" s="799">
        <v>0.014308943089430894</v>
      </c>
      <c r="AK46" s="799">
        <v>0.015284552845528456</v>
      </c>
      <c r="AM46" s="33"/>
      <c r="AN46" s="33"/>
      <c r="BB46" s="33"/>
      <c r="BC46" s="33"/>
    </row>
    <row r="47" spans="1:55" ht="10.5">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561"/>
      <c r="AC47" s="560"/>
      <c r="AD47" s="193"/>
      <c r="AE47" s="193"/>
      <c r="AF47" s="613" t="s">
        <v>723</v>
      </c>
      <c r="AG47" s="799">
        <v>0.6649316851008458</v>
      </c>
      <c r="AH47" s="799">
        <v>0.2817176317501627</v>
      </c>
      <c r="AI47" s="799">
        <v>0.027325959661678594</v>
      </c>
      <c r="AJ47" s="799">
        <v>0.006506180871828237</v>
      </c>
      <c r="AK47" s="799">
        <v>0.01951854261548471</v>
      </c>
      <c r="AM47" s="157"/>
      <c r="AN47" s="33"/>
      <c r="BB47" s="157"/>
      <c r="BC47" s="33"/>
    </row>
    <row r="48" spans="1:55" ht="10.5">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561"/>
      <c r="AC48" s="560"/>
      <c r="AD48" s="193"/>
      <c r="AE48" s="193"/>
      <c r="AF48" s="613" t="s">
        <v>724</v>
      </c>
      <c r="AG48" s="799">
        <v>0.6805369127516778</v>
      </c>
      <c r="AH48" s="799">
        <v>0.2917225950782998</v>
      </c>
      <c r="AI48" s="799">
        <v>0.012080536912751677</v>
      </c>
      <c r="AJ48" s="799">
        <v>0.012975391498881432</v>
      </c>
      <c r="AK48" s="799">
        <v>0.0026845637583892616</v>
      </c>
      <c r="AM48" s="33"/>
      <c r="AN48" s="33"/>
      <c r="BB48" s="33"/>
      <c r="BC48" s="33"/>
    </row>
    <row r="49" spans="1:55" ht="10.5">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561"/>
      <c r="AC49" s="560"/>
      <c r="AD49" s="193"/>
      <c r="AE49" s="193"/>
      <c r="AF49" s="613" t="s">
        <v>725</v>
      </c>
      <c r="AG49" s="799">
        <v>0.6467670201847417</v>
      </c>
      <c r="AH49" s="799">
        <v>0.21741361614779336</v>
      </c>
      <c r="AI49" s="799">
        <v>0.07646253848785495</v>
      </c>
      <c r="AJ49" s="799">
        <v>0.0555935682517961</v>
      </c>
      <c r="AK49" s="799">
        <v>0.00376325692781389</v>
      </c>
      <c r="AM49" s="157"/>
      <c r="AN49" s="33"/>
      <c r="BB49" s="157"/>
      <c r="BC49" s="33"/>
    </row>
    <row r="50" spans="1:55" ht="10.5">
      <c r="A50" s="560"/>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561"/>
      <c r="AC50" s="560"/>
      <c r="AD50" s="193"/>
      <c r="AE50" s="193"/>
      <c r="AF50" s="115" t="s">
        <v>396</v>
      </c>
      <c r="AM50" s="33"/>
      <c r="AN50" s="33"/>
      <c r="BB50" s="33"/>
      <c r="BC50" s="33"/>
    </row>
    <row r="51" spans="1:55" ht="10.5">
      <c r="A51" s="560"/>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561"/>
      <c r="AC51" s="560"/>
      <c r="AD51" s="193"/>
      <c r="AE51" s="193"/>
      <c r="AF51" s="610" t="s">
        <v>186</v>
      </c>
      <c r="AG51" s="610" t="s">
        <v>175</v>
      </c>
      <c r="AH51" s="610" t="s">
        <v>176</v>
      </c>
      <c r="AI51" s="610" t="s">
        <v>177</v>
      </c>
      <c r="AJ51" s="610" t="s">
        <v>178</v>
      </c>
      <c r="AK51" s="610" t="s">
        <v>179</v>
      </c>
      <c r="AL51" s="610" t="s">
        <v>390</v>
      </c>
      <c r="AM51" s="157"/>
      <c r="AN51" s="33"/>
      <c r="BB51" s="157"/>
      <c r="BC51" s="33"/>
    </row>
    <row r="52" spans="1:55" ht="10.5">
      <c r="A52" s="560"/>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561"/>
      <c r="AC52" s="560"/>
      <c r="AD52" s="193"/>
      <c r="AE52" s="193"/>
      <c r="AF52" s="613" t="s">
        <v>720</v>
      </c>
      <c r="AG52" s="800">
        <v>544</v>
      </c>
      <c r="AH52" s="800">
        <v>144</v>
      </c>
      <c r="AI52" s="800">
        <v>4</v>
      </c>
      <c r="AJ52" s="800">
        <v>1</v>
      </c>
      <c r="AK52" s="800">
        <v>14</v>
      </c>
      <c r="AL52" s="800">
        <v>707</v>
      </c>
      <c r="AM52" s="33"/>
      <c r="AN52" s="33"/>
      <c r="BB52" s="33"/>
      <c r="BC52" s="33"/>
    </row>
    <row r="53" spans="1:55" ht="10.5">
      <c r="A53" s="560"/>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561"/>
      <c r="AC53" s="560"/>
      <c r="AD53" s="193"/>
      <c r="AE53" s="193"/>
      <c r="AF53" s="613" t="s">
        <v>721</v>
      </c>
      <c r="AG53" s="800">
        <v>1084</v>
      </c>
      <c r="AH53" s="800">
        <v>444</v>
      </c>
      <c r="AI53" s="800">
        <v>41</v>
      </c>
      <c r="AJ53" s="800">
        <v>10</v>
      </c>
      <c r="AK53" s="800">
        <v>45</v>
      </c>
      <c r="AL53" s="800">
        <v>1624</v>
      </c>
      <c r="AM53" s="157"/>
      <c r="AN53" s="33"/>
      <c r="BB53" s="157"/>
      <c r="BC53" s="33"/>
    </row>
    <row r="54" spans="1:55" ht="10.5">
      <c r="A54" s="560"/>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561"/>
      <c r="AC54" s="560"/>
      <c r="AD54" s="193"/>
      <c r="AE54" s="193"/>
      <c r="AF54" s="613" t="s">
        <v>722</v>
      </c>
      <c r="AG54" s="800">
        <v>2196</v>
      </c>
      <c r="AH54" s="800">
        <v>726</v>
      </c>
      <c r="AI54" s="800">
        <v>62</v>
      </c>
      <c r="AJ54" s="800">
        <v>44</v>
      </c>
      <c r="AK54" s="800">
        <v>47</v>
      </c>
      <c r="AL54" s="800">
        <v>3075</v>
      </c>
      <c r="AM54" s="33"/>
      <c r="AN54" s="33"/>
      <c r="BB54" s="33"/>
      <c r="BC54" s="33"/>
    </row>
    <row r="55" spans="1:38" ht="10.5">
      <c r="A55" s="560"/>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561"/>
      <c r="AC55" s="560"/>
      <c r="AD55" s="193"/>
      <c r="AE55" s="193"/>
      <c r="AF55" s="613" t="s">
        <v>723</v>
      </c>
      <c r="AG55" s="800">
        <v>1022</v>
      </c>
      <c r="AH55" s="800">
        <v>433</v>
      </c>
      <c r="AI55" s="800">
        <v>42</v>
      </c>
      <c r="AJ55" s="800">
        <v>10</v>
      </c>
      <c r="AK55" s="800">
        <v>30</v>
      </c>
      <c r="AL55" s="800">
        <v>1537</v>
      </c>
    </row>
    <row r="56" spans="1:38" ht="10.5">
      <c r="A56" s="560"/>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561"/>
      <c r="AC56" s="560"/>
      <c r="AD56" s="193"/>
      <c r="AE56" s="193"/>
      <c r="AF56" s="613" t="s">
        <v>724</v>
      </c>
      <c r="AG56" s="800">
        <v>1521</v>
      </c>
      <c r="AH56" s="800">
        <v>652</v>
      </c>
      <c r="AI56" s="800">
        <v>27</v>
      </c>
      <c r="AJ56" s="800">
        <v>29</v>
      </c>
      <c r="AK56" s="800">
        <v>6</v>
      </c>
      <c r="AL56" s="800">
        <v>2235</v>
      </c>
    </row>
    <row r="57" spans="1:38" ht="10.5">
      <c r="A57" s="560"/>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561"/>
      <c r="AC57" s="560"/>
      <c r="AD57" s="193"/>
      <c r="AE57" s="193"/>
      <c r="AF57" s="613" t="s">
        <v>725</v>
      </c>
      <c r="AG57" s="800">
        <v>3781</v>
      </c>
      <c r="AH57" s="800">
        <v>1271</v>
      </c>
      <c r="AI57" s="800">
        <v>447</v>
      </c>
      <c r="AJ57" s="800">
        <v>325</v>
      </c>
      <c r="AK57" s="800">
        <v>22</v>
      </c>
      <c r="AL57" s="800">
        <v>5846</v>
      </c>
    </row>
    <row r="58" spans="1:38" ht="10.5">
      <c r="A58" s="560"/>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561"/>
      <c r="AC58" s="560"/>
      <c r="AD58" s="193"/>
      <c r="AE58" s="193"/>
      <c r="AF58" s="610" t="s">
        <v>390</v>
      </c>
      <c r="AG58" s="801">
        <v>10148</v>
      </c>
      <c r="AH58" s="801">
        <v>3670</v>
      </c>
      <c r="AI58" s="801">
        <v>623</v>
      </c>
      <c r="AJ58" s="801">
        <v>419</v>
      </c>
      <c r="AK58" s="801">
        <v>164</v>
      </c>
      <c r="AL58" s="801">
        <v>15024</v>
      </c>
    </row>
    <row r="59" spans="1:31" ht="10.5">
      <c r="A59" s="560"/>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561"/>
      <c r="AC59" s="560"/>
      <c r="AD59" s="193"/>
      <c r="AE59" s="193"/>
    </row>
    <row r="60" spans="1:31" ht="10.5">
      <c r="A60" s="560"/>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561"/>
      <c r="AC60" s="560"/>
      <c r="AD60" s="193"/>
      <c r="AE60" s="193"/>
    </row>
    <row r="61" spans="1:31" ht="10.5">
      <c r="A61" s="560"/>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561"/>
      <c r="AC61" s="560"/>
      <c r="AD61" s="193"/>
      <c r="AE61" s="193"/>
    </row>
    <row r="62" spans="1:31" ht="10.5">
      <c r="A62" s="560"/>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561"/>
      <c r="AC62" s="560"/>
      <c r="AD62" s="193"/>
      <c r="AE62" s="193"/>
    </row>
    <row r="63" spans="1:31" ht="10.5">
      <c r="A63" s="562"/>
      <c r="B63" s="563"/>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4"/>
      <c r="AC63" s="560"/>
      <c r="AD63" s="193"/>
      <c r="AE63" s="193"/>
    </row>
    <row r="64" ht="10.5">
      <c r="AL64" s="128"/>
    </row>
    <row r="65" ht="10.5">
      <c r="AL65" s="135"/>
    </row>
    <row r="66" ht="10.5">
      <c r="AL66" s="135"/>
    </row>
    <row r="67" ht="10.5">
      <c r="AL67" s="135"/>
    </row>
    <row r="68" ht="10.5">
      <c r="AL68" s="135"/>
    </row>
    <row r="69" ht="10.5">
      <c r="AL69" s="135"/>
    </row>
    <row r="70" ht="10.5">
      <c r="AL70" s="135"/>
    </row>
    <row r="71" ht="10.5">
      <c r="AL71" s="135"/>
    </row>
    <row r="72" ht="10.5">
      <c r="AL72" s="135"/>
    </row>
    <row r="73" ht="10.5">
      <c r="AL73" s="135"/>
    </row>
    <row r="74" ht="10.5">
      <c r="AL74" s="135"/>
    </row>
    <row r="75" spans="29:38" ht="10.5">
      <c r="AC75" s="193"/>
      <c r="AD75" s="193"/>
      <c r="AE75" s="193"/>
      <c r="AF75" s="193"/>
      <c r="AG75" s="193"/>
      <c r="AH75" s="193"/>
      <c r="AI75" s="193"/>
      <c r="AL75" s="135"/>
    </row>
    <row r="76" spans="29:38" ht="10.5">
      <c r="AC76" s="193"/>
      <c r="AD76" s="193"/>
      <c r="AE76" s="193"/>
      <c r="AF76" s="193"/>
      <c r="AG76" s="193"/>
      <c r="AH76" s="193"/>
      <c r="AI76" s="193"/>
      <c r="AL76" s="135"/>
    </row>
    <row r="77" spans="29:35" ht="10.5">
      <c r="AC77" s="193"/>
      <c r="AD77" s="193"/>
      <c r="AE77" s="193"/>
      <c r="AF77" s="193"/>
      <c r="AG77" s="193"/>
      <c r="AH77" s="193"/>
      <c r="AI77" s="193"/>
    </row>
    <row r="78" spans="29:35" ht="10.5">
      <c r="AC78" s="193"/>
      <c r="AD78" s="193"/>
      <c r="AE78" s="193"/>
      <c r="AF78" s="157"/>
      <c r="AG78" s="193"/>
      <c r="AH78" s="193"/>
      <c r="AI78" s="193"/>
    </row>
    <row r="79" spans="29:35" ht="10.5">
      <c r="AC79" s="193"/>
      <c r="AD79" s="193"/>
      <c r="AE79" s="193"/>
      <c r="AF79" s="193"/>
      <c r="AG79" s="193"/>
      <c r="AH79" s="193"/>
      <c r="AI79" s="193"/>
    </row>
    <row r="80" spans="29:35" ht="10.5">
      <c r="AC80" s="193"/>
      <c r="AD80" s="193"/>
      <c r="AE80" s="193"/>
      <c r="AF80" s="193"/>
      <c r="AG80" s="193"/>
      <c r="AH80" s="193"/>
      <c r="AI80" s="193"/>
    </row>
    <row r="81" spans="29:35" ht="10.5">
      <c r="AC81" s="193"/>
      <c r="AD81" s="193"/>
      <c r="AE81" s="193"/>
      <c r="AF81" s="193"/>
      <c r="AG81" s="193"/>
      <c r="AH81" s="193"/>
      <c r="AI81" s="193"/>
    </row>
    <row r="82" spans="29:35" ht="10.5">
      <c r="AC82" s="193"/>
      <c r="AD82" s="193"/>
      <c r="AE82" s="193"/>
      <c r="AF82" s="193"/>
      <c r="AG82" s="193"/>
      <c r="AH82" s="193"/>
      <c r="AI82" s="193"/>
    </row>
    <row r="83" spans="29:35" ht="10.5">
      <c r="AC83" s="193"/>
      <c r="AD83" s="193"/>
      <c r="AE83" s="193"/>
      <c r="AF83" s="193"/>
      <c r="AG83" s="193"/>
      <c r="AH83" s="193"/>
      <c r="AI83" s="193"/>
    </row>
    <row r="84" spans="29:35" ht="10.5">
      <c r="AC84" s="193"/>
      <c r="AD84" s="193"/>
      <c r="AE84" s="193"/>
      <c r="AF84" s="193"/>
      <c r="AG84" s="193"/>
      <c r="AH84" s="193"/>
      <c r="AI84" s="193"/>
    </row>
    <row r="85" spans="29:35" ht="10.5">
      <c r="AC85" s="193"/>
      <c r="AD85" s="193"/>
      <c r="AE85" s="193"/>
      <c r="AF85" s="193"/>
      <c r="AG85" s="193"/>
      <c r="AH85" s="193"/>
      <c r="AI85" s="193"/>
    </row>
    <row r="86" spans="29:35" ht="10.5">
      <c r="AC86" s="193"/>
      <c r="AD86" s="193"/>
      <c r="AE86" s="193"/>
      <c r="AF86" s="193"/>
      <c r="AG86" s="193"/>
      <c r="AH86" s="193"/>
      <c r="AI86" s="193"/>
    </row>
    <row r="87" spans="29:35" ht="10.5">
      <c r="AC87" s="193"/>
      <c r="AD87" s="193"/>
      <c r="AE87" s="193"/>
      <c r="AF87" s="193"/>
      <c r="AG87" s="193"/>
      <c r="AH87" s="193"/>
      <c r="AI87" s="193"/>
    </row>
    <row r="88" spans="29:35" ht="10.5">
      <c r="AC88" s="193"/>
      <c r="AD88" s="193"/>
      <c r="AE88" s="193"/>
      <c r="AF88" s="193"/>
      <c r="AG88" s="193"/>
      <c r="AH88" s="193"/>
      <c r="AI88" s="193"/>
    </row>
    <row r="89" spans="29:35" ht="10.5">
      <c r="AC89" s="193"/>
      <c r="AD89" s="193"/>
      <c r="AE89" s="193"/>
      <c r="AF89" s="193"/>
      <c r="AG89" s="193"/>
      <c r="AH89" s="193"/>
      <c r="AI89" s="193"/>
    </row>
    <row r="90" spans="29:35" ht="10.5">
      <c r="AC90" s="193"/>
      <c r="AD90" s="193"/>
      <c r="AE90" s="193"/>
      <c r="AF90" s="193"/>
      <c r="AG90" s="193"/>
      <c r="AH90" s="193"/>
      <c r="AI90" s="193"/>
    </row>
    <row r="91" spans="29:35" ht="10.5">
      <c r="AC91" s="193"/>
      <c r="AD91" s="193"/>
      <c r="AE91" s="193"/>
      <c r="AF91" s="193"/>
      <c r="AG91" s="193"/>
      <c r="AH91" s="193"/>
      <c r="AI91" s="193"/>
    </row>
    <row r="92" spans="29:35" ht="10.5">
      <c r="AC92" s="193"/>
      <c r="AD92" s="193"/>
      <c r="AE92" s="193"/>
      <c r="AF92" s="193"/>
      <c r="AG92" s="193"/>
      <c r="AH92" s="193"/>
      <c r="AI92" s="193"/>
    </row>
    <row r="93" spans="29:35" ht="10.5">
      <c r="AC93" s="193"/>
      <c r="AD93" s="193"/>
      <c r="AE93" s="193"/>
      <c r="AF93" s="193"/>
      <c r="AG93" s="193"/>
      <c r="AH93" s="193"/>
      <c r="AI93" s="193"/>
    </row>
    <row r="94" spans="29:35" ht="10.5">
      <c r="AC94" s="193"/>
      <c r="AD94" s="193"/>
      <c r="AE94" s="193"/>
      <c r="AF94" s="193"/>
      <c r="AG94" s="193"/>
      <c r="AH94" s="193"/>
      <c r="AI94" s="193"/>
    </row>
    <row r="95" spans="29:35" ht="10.5">
      <c r="AC95" s="193"/>
      <c r="AD95" s="193"/>
      <c r="AE95" s="193"/>
      <c r="AF95" s="193"/>
      <c r="AG95" s="193"/>
      <c r="AH95" s="193"/>
      <c r="AI95" s="193"/>
    </row>
    <row r="96" spans="29:35" ht="10.5">
      <c r="AC96" s="193"/>
      <c r="AD96" s="193"/>
      <c r="AE96" s="193"/>
      <c r="AF96" s="193"/>
      <c r="AG96" s="193"/>
      <c r="AH96" s="193"/>
      <c r="AI96" s="193"/>
    </row>
    <row r="97" spans="29:35" ht="10.5">
      <c r="AC97" s="193"/>
      <c r="AD97" s="193"/>
      <c r="AE97" s="193"/>
      <c r="AF97" s="193"/>
      <c r="AG97" s="193"/>
      <c r="AH97" s="193"/>
      <c r="AI97" s="193"/>
    </row>
    <row r="98" spans="29:35" ht="10.5">
      <c r="AC98" s="193"/>
      <c r="AD98" s="193"/>
      <c r="AE98" s="193"/>
      <c r="AF98" s="193"/>
      <c r="AG98" s="193"/>
      <c r="AH98" s="193"/>
      <c r="AI98" s="193"/>
    </row>
  </sheetData>
  <sheetProtection password="DF54" sheet="1" objects="1" scenarios="1"/>
  <mergeCells count="3">
    <mergeCell ref="B3:M15"/>
    <mergeCell ref="V1:AA1"/>
    <mergeCell ref="O3:AA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91" r:id="rId2"/>
  <colBreaks count="3" manualBreakCount="3">
    <brk id="29" max="62" man="1"/>
    <brk id="45" max="50" man="1"/>
    <brk id="52" max="5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20030747</cp:lastModifiedBy>
  <cp:lastPrinted>2011-03-25T05:17:15Z</cp:lastPrinted>
  <dcterms:created xsi:type="dcterms:W3CDTF">2004-12-20T07:33:02Z</dcterms:created>
  <dcterms:modified xsi:type="dcterms:W3CDTF">2011-03-25T05:33:07Z</dcterms:modified>
  <cp:category/>
  <cp:version/>
  <cp:contentType/>
  <cp:contentStatus/>
</cp:coreProperties>
</file>