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25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<sst xmlns="http://schemas.openxmlformats.org/spreadsheetml/2006/main" count="214" uniqueCount="97">
  <si>
    <t>平成11年度</t>
  </si>
  <si>
    <t>平成12年度</t>
  </si>
  <si>
    <t>就業者(就業地ベース)</t>
  </si>
  <si>
    <t>人口</t>
  </si>
  <si>
    <t>面積</t>
  </si>
  <si>
    <t>人口１人当たり市町村民所得</t>
  </si>
  <si>
    <t>千円</t>
  </si>
  <si>
    <t>就業者１人当たり市町村内総生産</t>
  </si>
  <si>
    <t>１．経済活動別市内総生産</t>
  </si>
  <si>
    <t>区                   分</t>
  </si>
  <si>
    <t>構成比</t>
  </si>
  <si>
    <t>合計</t>
  </si>
  <si>
    <t>第１次産業</t>
  </si>
  <si>
    <t>第２次産業</t>
  </si>
  <si>
    <t>第３次産業</t>
  </si>
  <si>
    <t>合　　　　　　　計</t>
  </si>
  <si>
    <t>平成13年度</t>
  </si>
  <si>
    <t>平成14年度</t>
  </si>
  <si>
    <t>平成15年度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</si>
  <si>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</si>
  <si>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</si>
  <si>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</si>
  <si>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</si>
  <si>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</si>
  <si>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</si>
  <si>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</si>
  <si>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</si>
  <si>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</si>
  <si>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</si>
  <si>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</si>
  <si>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</si>
  <si>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</si>
  <si>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</si>
  <si>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</si>
  <si>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区　　　分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</si>
  <si>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</si>
  <si>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</si>
  <si>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</si>
  <si>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</si>
  <si>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</si>
  <si>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</si>
  <si>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</si>
  <si>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</si>
  <si>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</si>
  <si>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</si>
  <si>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</si>
  <si>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</si>
  <si>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金融・保険・不動産業</t>
  </si>
  <si>
    <t>運輸・通信業</t>
  </si>
  <si>
    <t>サービス業</t>
  </si>
  <si>
    <t>公務</t>
  </si>
  <si>
    <t>政府サービス生産者</t>
  </si>
  <si>
    <t>対家計民間非営利サービス生産者</t>
  </si>
  <si>
    <t>「輸入税(控除)帰属利子」</t>
  </si>
  <si>
    <t>(再　　掲)</t>
  </si>
  <si>
    <t>資料：岐阜県（市民経済計算結果）</t>
  </si>
  <si>
    <t xml:space="preserve"> </t>
  </si>
  <si>
    <t>(1)</t>
  </si>
  <si>
    <t>(2)</t>
  </si>
  <si>
    <t>(1)</t>
  </si>
  <si>
    <t>(2)</t>
  </si>
  <si>
    <t>(3)</t>
  </si>
  <si>
    <t>(1)</t>
  </si>
  <si>
    <t>(2)</t>
  </si>
  <si>
    <t>(3)</t>
  </si>
  <si>
    <t>　市民所得とは、一定期間（通常１カ年）において市の居住者の生産活動により新たに生産された純　</t>
  </si>
  <si>
    <t>　</t>
  </si>
  <si>
    <t>(1)</t>
  </si>
  <si>
    <t>ａ</t>
  </si>
  <si>
    <t>ｂ</t>
  </si>
  <si>
    <t>ｃ</t>
  </si>
  <si>
    <t>(2)</t>
  </si>
  <si>
    <t>(4)</t>
  </si>
  <si>
    <t>(5)</t>
  </si>
  <si>
    <t>(6)</t>
  </si>
  <si>
    <t>(7)</t>
  </si>
  <si>
    <t>(8)</t>
  </si>
  <si>
    <t>(9)</t>
  </si>
  <si>
    <t>(1)</t>
  </si>
  <si>
    <t>(2)</t>
  </si>
  <si>
    <t>(3)</t>
  </si>
  <si>
    <t>資料：岐阜県（市民所得推計結果）</t>
  </si>
  <si>
    <t>(単位：百万円・％）</t>
  </si>
  <si>
    <t>生産物（最終生産物）の価値を貨幣価値で評価したもので、「新ＳＮＡ方式」に基づき推計している。</t>
  </si>
  <si>
    <t>３</t>
  </si>
  <si>
    <t>２</t>
  </si>
  <si>
    <t>１</t>
  </si>
  <si>
    <t>平成10年度</t>
  </si>
  <si>
    <t>１ ｈａ 当 た り 市 町 村 内 総 生 産</t>
  </si>
  <si>
    <t>１</t>
  </si>
  <si>
    <t>２</t>
  </si>
  <si>
    <t>３</t>
  </si>
  <si>
    <t>　関　連　指　標</t>
  </si>
  <si>
    <t>ha</t>
  </si>
  <si>
    <t>２．市　民　所</t>
  </si>
  <si>
    <t>　得　の　分　配</t>
  </si>
  <si>
    <t>３．市　民　所　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</si>
</sst>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185" fontId="5" fillId="0" borderId="0" xfId="16" applyNumberFormat="1" applyFont="1" applyFill="1" applyBorder="1" applyAlignment="1">
      <alignment horizontal="right" vertical="center"/>
    </xf>
    <xf numFmtId="186" fontId="5" fillId="0" borderId="0" xfId="16" applyNumberFormat="1" applyFont="1" applyFill="1" applyBorder="1" applyAlignment="1">
      <alignment vertical="center"/>
    </xf>
    <xf numFmtId="185" fontId="5" fillId="0" borderId="0" xfId="16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186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5" fillId="0" borderId="9" xfId="0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" xfId="16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 quotePrefix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vertical="center"/>
    </xf>
    <xf numFmtId="185" fontId="2" fillId="0" borderId="0" xfId="16" applyNumberFormat="1" applyFont="1" applyFill="1" applyBorder="1" applyAlignment="1">
      <alignment vertical="center"/>
    </xf>
    <xf numFmtId="186" fontId="2" fillId="0" borderId="0" xfId="1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7" fontId="5" fillId="0" borderId="0" xfId="16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6" fontId="2" fillId="0" borderId="0" xfId="16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5" fontId="2" fillId="0" borderId="0" xfId="16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1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workbookViewId="0" topLeftCell="A1">
      <selection activeCell="B3" sqref="B3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125" style="3" customWidth="1"/>
    <col min="10" max="10" width="12.625" style="3" customWidth="1"/>
    <col min="11" max="11" width="9.125" style="3" customWidth="1"/>
    <col min="12" max="12" width="12.625" style="3" customWidth="1"/>
    <col min="13" max="13" width="9.125" style="3" customWidth="1"/>
    <col min="14" max="19" width="12.625" style="3" customWidth="1"/>
    <col min="20" max="16384" width="9.00390625" style="3" customWidth="1"/>
  </cols>
  <sheetData>
    <row r="1" spans="1:13" s="7" customFormat="1" ht="17.25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7" customFormat="1" ht="17.25" customHeight="1">
      <c r="A2" s="66" t="s">
        <v>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6" customHeight="1"/>
    <row r="4" spans="1:13" ht="20.25" customHeight="1">
      <c r="A4" s="71" t="s">
        <v>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ht="6" customHeight="1">
      <c r="F5" s="35"/>
    </row>
    <row r="6" spans="1:16" s="38" customFormat="1" ht="18" customHeight="1" thickBot="1">
      <c r="A6" s="33"/>
      <c r="B6" s="33"/>
      <c r="C6" s="33"/>
      <c r="D6" s="33"/>
      <c r="E6" s="33"/>
      <c r="F6" s="33"/>
      <c r="G6" s="33"/>
      <c r="H6" s="36" t="s">
        <v>66</v>
      </c>
      <c r="I6" s="33"/>
      <c r="J6" s="33"/>
      <c r="K6" s="68" t="s">
        <v>82</v>
      </c>
      <c r="L6" s="68"/>
      <c r="M6" s="68"/>
      <c r="N6" s="37" t="s">
        <v>56</v>
      </c>
      <c r="P6" s="37" t="s">
        <v>56</v>
      </c>
    </row>
    <row r="7" spans="1:13" s="7" customFormat="1" ht="16.5" customHeight="1">
      <c r="A7" s="65"/>
      <c r="B7" s="69" t="s">
        <v>9</v>
      </c>
      <c r="C7" s="69"/>
      <c r="D7" s="69"/>
      <c r="E7" s="69"/>
      <c r="F7" s="69"/>
      <c r="G7" s="10"/>
      <c r="H7" s="58" t="s">
        <v>87</v>
      </c>
      <c r="I7" s="59"/>
      <c r="J7" s="58" t="s">
        <v>0</v>
      </c>
      <c r="K7" s="59"/>
      <c r="L7" s="58" t="s">
        <v>1</v>
      </c>
      <c r="M7" s="63"/>
    </row>
    <row r="8" spans="1:13" s="7" customFormat="1" ht="16.5" customHeight="1">
      <c r="A8" s="66"/>
      <c r="B8" s="69"/>
      <c r="C8" s="70"/>
      <c r="D8" s="70"/>
      <c r="E8" s="70"/>
      <c r="F8" s="70"/>
      <c r="G8" s="11"/>
      <c r="H8" s="13" t="s">
        <v>35</v>
      </c>
      <c r="I8" s="13" t="s">
        <v>10</v>
      </c>
      <c r="J8" s="13" t="s">
        <v>35</v>
      </c>
      <c r="K8" s="13" t="s">
        <v>10</v>
      </c>
      <c r="L8" s="13" t="s">
        <v>35</v>
      </c>
      <c r="M8" s="14" t="s">
        <v>10</v>
      </c>
    </row>
    <row r="9" spans="1:13" s="7" customFormat="1" ht="4.5" customHeight="1">
      <c r="A9" s="39"/>
      <c r="B9" s="39"/>
      <c r="C9" s="26"/>
      <c r="D9" s="8"/>
      <c r="E9" s="8"/>
      <c r="F9" s="8"/>
      <c r="G9" s="16"/>
      <c r="M9" s="8"/>
    </row>
    <row r="10" spans="1:14" ht="13.5">
      <c r="A10" s="50"/>
      <c r="B10" s="50" t="s">
        <v>86</v>
      </c>
      <c r="C10" s="49"/>
      <c r="D10" s="61" t="s">
        <v>38</v>
      </c>
      <c r="E10" s="62"/>
      <c r="F10" s="62"/>
      <c r="G10" s="56"/>
      <c r="H10" s="55">
        <v>1461974</v>
      </c>
      <c r="I10" s="47">
        <f>+H10/H32*100</f>
        <v>92.98764043800375</v>
      </c>
      <c r="J10" s="55">
        <v>1407385.9297120445</v>
      </c>
      <c r="K10" s="47">
        <f>+J10/J32*100</f>
        <v>92.1172706839333</v>
      </c>
      <c r="L10" s="55">
        <v>1393757.0319018445</v>
      </c>
      <c r="M10" s="47">
        <f>+L10/L32*100</f>
        <v>91.83984784404015</v>
      </c>
      <c r="N10" s="1"/>
    </row>
    <row r="11" spans="1:14" s="7" customFormat="1" ht="13.5">
      <c r="A11" s="25"/>
      <c r="B11" s="25"/>
      <c r="C11" s="18" t="s">
        <v>67</v>
      </c>
      <c r="D11" s="10"/>
      <c r="E11" s="60" t="s">
        <v>37</v>
      </c>
      <c r="F11" s="60"/>
      <c r="G11" s="40"/>
      <c r="H11" s="21">
        <v>7216</v>
      </c>
      <c r="I11" s="28">
        <f>+H11/H32*100</f>
        <v>0.4589676789058048</v>
      </c>
      <c r="J11" s="21">
        <v>7033.729651927323</v>
      </c>
      <c r="K11" s="28">
        <f>+J11/J32*100</f>
        <v>0.4603769048598953</v>
      </c>
      <c r="L11" s="21">
        <v>6641.9705079652285</v>
      </c>
      <c r="M11" s="28">
        <f>+L11/L32*100</f>
        <v>0.43766420321033955</v>
      </c>
      <c r="N11" s="8"/>
    </row>
    <row r="12" spans="1:14" s="7" customFormat="1" ht="13.5">
      <c r="A12" s="8"/>
      <c r="B12" s="8"/>
      <c r="C12" s="8"/>
      <c r="D12" s="8" t="s">
        <v>68</v>
      </c>
      <c r="E12" s="8"/>
      <c r="F12" s="19" t="s">
        <v>39</v>
      </c>
      <c r="G12" s="20"/>
      <c r="H12" s="21">
        <v>6599</v>
      </c>
      <c r="I12" s="28">
        <f>+H12/H32*100</f>
        <v>0.4197239070259709</v>
      </c>
      <c r="J12" s="21">
        <v>6501.229069978267</v>
      </c>
      <c r="K12" s="28">
        <f>+J12/J32*100</f>
        <v>0.4255232806966997</v>
      </c>
      <c r="L12" s="21">
        <v>6195.05085907869</v>
      </c>
      <c r="M12" s="28">
        <f>+L12/L32*100</f>
        <v>0.4082150010805798</v>
      </c>
      <c r="N12" s="8"/>
    </row>
    <row r="13" spans="1:14" s="7" customFormat="1" ht="13.5">
      <c r="A13" s="29"/>
      <c r="B13" s="29"/>
      <c r="C13" s="29"/>
      <c r="D13" s="8" t="s">
        <v>69</v>
      </c>
      <c r="E13" s="8"/>
      <c r="F13" s="19" t="s">
        <v>40</v>
      </c>
      <c r="G13" s="20"/>
      <c r="H13" s="21">
        <v>255</v>
      </c>
      <c r="I13" s="28">
        <f>+H13/H32*100</f>
        <v>0.016219062932508344</v>
      </c>
      <c r="J13" s="21">
        <v>143.4429774969299</v>
      </c>
      <c r="K13" s="28">
        <f>+J13/J32*100</f>
        <v>0.00938873645588995</v>
      </c>
      <c r="L13" s="21">
        <v>106.70997792736152</v>
      </c>
      <c r="M13" s="28">
        <f>+L13/L32*100</f>
        <v>0.007031518343564452</v>
      </c>
      <c r="N13" s="8"/>
    </row>
    <row r="14" spans="1:14" s="7" customFormat="1" ht="13.5">
      <c r="A14" s="26"/>
      <c r="B14" s="26"/>
      <c r="C14" s="26"/>
      <c r="D14" s="25" t="s">
        <v>70</v>
      </c>
      <c r="E14" s="8"/>
      <c r="F14" s="19" t="s">
        <v>41</v>
      </c>
      <c r="G14" s="20"/>
      <c r="H14" s="21">
        <v>362</v>
      </c>
      <c r="I14" s="28">
        <f>+H14/H32*100</f>
        <v>0.023024708947325574</v>
      </c>
      <c r="J14" s="21">
        <v>389.0576044521262</v>
      </c>
      <c r="K14" s="28">
        <f>+J14/J32*100</f>
        <v>0.025464887707305643</v>
      </c>
      <c r="L14" s="21">
        <v>340.2096709591772</v>
      </c>
      <c r="M14" s="28">
        <f>+L14/L32*100</f>
        <v>0.022417683786195394</v>
      </c>
      <c r="N14" s="8"/>
    </row>
    <row r="15" spans="1:14" s="7" customFormat="1" ht="13.5">
      <c r="A15" s="26"/>
      <c r="B15" s="26"/>
      <c r="C15" s="18" t="s">
        <v>71</v>
      </c>
      <c r="D15" s="25"/>
      <c r="E15" s="60" t="s">
        <v>42</v>
      </c>
      <c r="F15" s="60"/>
      <c r="G15" s="20"/>
      <c r="H15" s="21">
        <v>1309</v>
      </c>
      <c r="I15" s="28">
        <f>+H15/H32*100</f>
        <v>0.08325785638687618</v>
      </c>
      <c r="J15" s="21">
        <v>1131.4875275215438</v>
      </c>
      <c r="K15" s="28">
        <f>+J15/J32*100</f>
        <v>0.07405896325077099</v>
      </c>
      <c r="L15" s="21">
        <v>1083.1166288993293</v>
      </c>
      <c r="M15" s="28">
        <f>+L15/L32*100</f>
        <v>0.07137059338077623</v>
      </c>
      <c r="N15" s="8"/>
    </row>
    <row r="16" spans="1:14" s="7" customFormat="1" ht="13.5">
      <c r="A16" s="26"/>
      <c r="B16" s="26"/>
      <c r="C16" s="18" t="s">
        <v>64</v>
      </c>
      <c r="D16" s="25"/>
      <c r="E16" s="60" t="s">
        <v>43</v>
      </c>
      <c r="F16" s="60"/>
      <c r="G16" s="20"/>
      <c r="H16" s="21">
        <v>148716</v>
      </c>
      <c r="I16" s="28">
        <f>+H16/H32*100</f>
        <v>9.458957502238867</v>
      </c>
      <c r="J16" s="21">
        <v>138010.36349775892</v>
      </c>
      <c r="K16" s="28">
        <f>+J16/J32*100</f>
        <v>9.033156963642682</v>
      </c>
      <c r="L16" s="21">
        <v>134573.8209911658</v>
      </c>
      <c r="M16" s="28">
        <f>+L16/L32*100</f>
        <v>8.86757086115291</v>
      </c>
      <c r="N16" s="8"/>
    </row>
    <row r="17" spans="1:14" s="7" customFormat="1" ht="13.5">
      <c r="A17" s="8"/>
      <c r="B17" s="8"/>
      <c r="C17" s="18" t="s">
        <v>72</v>
      </c>
      <c r="D17" s="8"/>
      <c r="E17" s="60" t="s">
        <v>44</v>
      </c>
      <c r="F17" s="60"/>
      <c r="G17" s="20"/>
      <c r="H17" s="21">
        <v>90100</v>
      </c>
      <c r="I17" s="28">
        <f>+H17/H32*100</f>
        <v>5.730735569486281</v>
      </c>
      <c r="J17" s="21">
        <v>89451.88909970135</v>
      </c>
      <c r="K17" s="28">
        <f>+J17/J32*100</f>
        <v>5.854871579590337</v>
      </c>
      <c r="L17" s="21">
        <v>93073.96695028136</v>
      </c>
      <c r="M17" s="28">
        <f>+L17/L32*100</f>
        <v>6.132990734612522</v>
      </c>
      <c r="N17" s="8"/>
    </row>
    <row r="18" spans="1:14" s="7" customFormat="1" ht="13.5">
      <c r="A18" s="29"/>
      <c r="B18" s="29"/>
      <c r="C18" s="18" t="s">
        <v>73</v>
      </c>
      <c r="D18" s="8"/>
      <c r="E18" s="60" t="s">
        <v>45</v>
      </c>
      <c r="F18" s="60"/>
      <c r="G18" s="20"/>
      <c r="H18" s="21">
        <v>38484</v>
      </c>
      <c r="I18" s="28">
        <f>+H18/H32*100</f>
        <v>2.4477428152731417</v>
      </c>
      <c r="J18" s="21">
        <v>34071.6203039421</v>
      </c>
      <c r="K18" s="28">
        <f>+J18/J32*100</f>
        <v>2.2300810345749276</v>
      </c>
      <c r="L18" s="21">
        <v>33983.32879615916</v>
      </c>
      <c r="M18" s="28">
        <f>+L18/L32*100</f>
        <v>2.2392882507035443</v>
      </c>
      <c r="N18" s="8"/>
    </row>
    <row r="19" spans="1:14" s="7" customFormat="1" ht="13.5">
      <c r="A19" s="26"/>
      <c r="B19" s="26"/>
      <c r="C19" s="18" t="s">
        <v>74</v>
      </c>
      <c r="D19" s="25"/>
      <c r="E19" s="60" t="s">
        <v>46</v>
      </c>
      <c r="F19" s="60"/>
      <c r="G19" s="20"/>
      <c r="H19" s="21">
        <v>358232</v>
      </c>
      <c r="I19" s="28">
        <f>+H19/H32*100</f>
        <v>22.785048440934624</v>
      </c>
      <c r="J19" s="21">
        <v>323018.8803945754</v>
      </c>
      <c r="K19" s="28">
        <f>+J19/J32*100</f>
        <v>21.14247202074577</v>
      </c>
      <c r="L19" s="21">
        <v>298851.9431318218</v>
      </c>
      <c r="M19" s="28">
        <f>+L19/L32*100</f>
        <v>19.692468885821686</v>
      </c>
      <c r="N19" s="8"/>
    </row>
    <row r="20" spans="1:14" s="7" customFormat="1" ht="13.5">
      <c r="A20" s="26"/>
      <c r="B20" s="26"/>
      <c r="C20" s="18" t="s">
        <v>75</v>
      </c>
      <c r="D20" s="25"/>
      <c r="E20" s="60" t="s">
        <v>47</v>
      </c>
      <c r="F20" s="60"/>
      <c r="G20" s="20"/>
      <c r="H20" s="21">
        <v>368898</v>
      </c>
      <c r="I20" s="28">
        <f>+H20/H32*100</f>
        <v>23.463450500692012</v>
      </c>
      <c r="J20" s="21">
        <v>368856.48631845653</v>
      </c>
      <c r="K20" s="28">
        <f>+J20/J32*100</f>
        <v>24.14266909764674</v>
      </c>
      <c r="L20" s="21">
        <v>366162.35196764575</v>
      </c>
      <c r="M20" s="28">
        <f>+L20/L32*100</f>
        <v>24.12780270965674</v>
      </c>
      <c r="N20" s="8"/>
    </row>
    <row r="21" spans="1:14" s="7" customFormat="1" ht="13.5">
      <c r="A21" s="26"/>
      <c r="B21" s="26"/>
      <c r="C21" s="18" t="s">
        <v>76</v>
      </c>
      <c r="D21" s="25"/>
      <c r="E21" s="60" t="s">
        <v>48</v>
      </c>
      <c r="F21" s="60"/>
      <c r="G21" s="20"/>
      <c r="H21" s="21">
        <v>99020</v>
      </c>
      <c r="I21" s="28">
        <f>+H21/H32*100</f>
        <v>6.29808475128226</v>
      </c>
      <c r="J21" s="21">
        <v>91886.76115602934</v>
      </c>
      <c r="K21" s="28">
        <f>+J21/J32*100</f>
        <v>6.014240636476817</v>
      </c>
      <c r="L21" s="21">
        <v>91062.69813826874</v>
      </c>
      <c r="M21" s="28">
        <f>+L21/L32*100</f>
        <v>6.000460733011991</v>
      </c>
      <c r="N21" s="8"/>
    </row>
    <row r="22" spans="1:14" s="7" customFormat="1" ht="13.5">
      <c r="A22" s="8"/>
      <c r="B22" s="8"/>
      <c r="C22" s="18" t="s">
        <v>77</v>
      </c>
      <c r="D22" s="8"/>
      <c r="E22" s="60" t="s">
        <v>49</v>
      </c>
      <c r="F22" s="60"/>
      <c r="G22" s="20"/>
      <c r="H22" s="21">
        <v>349999</v>
      </c>
      <c r="I22" s="28">
        <f>+H22/H32*100</f>
        <v>22.261395322803875</v>
      </c>
      <c r="J22" s="21">
        <v>353924.7117621321</v>
      </c>
      <c r="K22" s="28">
        <f>+J22/J32*100</f>
        <v>23.16534348314537</v>
      </c>
      <c r="L22" s="21">
        <v>368323.8347896374</v>
      </c>
      <c r="M22" s="28">
        <f>+L22/L32*100</f>
        <v>24.270230872489645</v>
      </c>
      <c r="N22" s="8"/>
    </row>
    <row r="23" spans="1:14" s="7" customFormat="1" ht="5.25" customHeight="1">
      <c r="A23" s="8"/>
      <c r="B23" s="8"/>
      <c r="C23" s="8"/>
      <c r="D23" s="8"/>
      <c r="E23" s="8"/>
      <c r="F23" s="8"/>
      <c r="G23" s="20"/>
      <c r="H23" s="21"/>
      <c r="I23" s="28"/>
      <c r="J23" s="21"/>
      <c r="K23" s="28"/>
      <c r="L23" s="21"/>
      <c r="M23" s="28"/>
      <c r="N23" s="8"/>
    </row>
    <row r="24" spans="1:14" ht="13.5">
      <c r="A24" s="48"/>
      <c r="B24" s="48" t="s">
        <v>85</v>
      </c>
      <c r="D24" s="61" t="s">
        <v>51</v>
      </c>
      <c r="E24" s="61"/>
      <c r="F24" s="61"/>
      <c r="G24" s="45"/>
      <c r="H24" s="55">
        <v>197174</v>
      </c>
      <c r="I24" s="47">
        <f>+H24/H32*100</f>
        <v>12.541088292762353</v>
      </c>
      <c r="J24" s="55">
        <v>197347.6637454597</v>
      </c>
      <c r="K24" s="47">
        <f>+J24/J32*100</f>
        <v>12.916946074487093</v>
      </c>
      <c r="L24" s="55">
        <v>203187.5482855793</v>
      </c>
      <c r="M24" s="47">
        <f>+L24/L32*100</f>
        <v>13.388785198011002</v>
      </c>
      <c r="N24" s="1"/>
    </row>
    <row r="25" spans="1:14" s="7" customFormat="1" ht="13.5">
      <c r="A25" s="8"/>
      <c r="B25" s="8"/>
      <c r="C25" s="18" t="s">
        <v>78</v>
      </c>
      <c r="D25" s="19"/>
      <c r="E25" s="60" t="s">
        <v>45</v>
      </c>
      <c r="F25" s="60"/>
      <c r="G25" s="20"/>
      <c r="H25" s="21">
        <v>14924</v>
      </c>
      <c r="I25" s="28">
        <f>+H25/H32*100</f>
        <v>0.9492286086460963</v>
      </c>
      <c r="J25" s="21">
        <v>12683.449487114454</v>
      </c>
      <c r="K25" s="28">
        <f>+J25/J32*100</f>
        <v>0.8301665697692233</v>
      </c>
      <c r="L25" s="21">
        <v>16775.35664600789</v>
      </c>
      <c r="M25" s="28">
        <f>+L25/L32*100</f>
        <v>1.1053908010039533</v>
      </c>
      <c r="N25" s="8"/>
    </row>
    <row r="26" spans="1:14" s="7" customFormat="1" ht="13.5">
      <c r="A26" s="8"/>
      <c r="B26" s="8"/>
      <c r="C26" s="18" t="s">
        <v>79</v>
      </c>
      <c r="D26" s="19"/>
      <c r="E26" s="60" t="s">
        <v>49</v>
      </c>
      <c r="F26" s="60"/>
      <c r="G26" s="20"/>
      <c r="H26" s="21">
        <v>51650</v>
      </c>
      <c r="I26" s="28">
        <f>+H26/H32*100</f>
        <v>3.2851552959374746</v>
      </c>
      <c r="J26" s="21">
        <v>51987.447465105804</v>
      </c>
      <c r="K26" s="28">
        <f>+J26/J32*100</f>
        <v>3.4027210797039484</v>
      </c>
      <c r="L26" s="21">
        <v>51956.40037889614</v>
      </c>
      <c r="M26" s="28">
        <f>+L26/L32*100</f>
        <v>3.4236009549029465</v>
      </c>
      <c r="N26" s="8"/>
    </row>
    <row r="27" spans="1:14" s="7" customFormat="1" ht="13.5">
      <c r="A27" s="8"/>
      <c r="B27" s="8"/>
      <c r="C27" s="18" t="s">
        <v>80</v>
      </c>
      <c r="D27" s="19"/>
      <c r="E27" s="60" t="s">
        <v>50</v>
      </c>
      <c r="F27" s="60"/>
      <c r="G27" s="20"/>
      <c r="H27" s="21">
        <v>130601</v>
      </c>
      <c r="I27" s="28">
        <f>+H27/H32*100</f>
        <v>8.306767992347147</v>
      </c>
      <c r="J27" s="21">
        <v>132676.76679323943</v>
      </c>
      <c r="K27" s="28">
        <f>+J27/J32*100</f>
        <v>8.68405842501392</v>
      </c>
      <c r="L27" s="21">
        <v>134455.7912606753</v>
      </c>
      <c r="M27" s="28">
        <f>+L27/L32*100</f>
        <v>8.859793442104104</v>
      </c>
      <c r="N27" s="8"/>
    </row>
    <row r="28" spans="1:14" s="7" customFormat="1" ht="4.5" customHeight="1">
      <c r="A28" s="8"/>
      <c r="B28" s="8"/>
      <c r="C28" s="8"/>
      <c r="D28" s="8"/>
      <c r="E28" s="8"/>
      <c r="F28" s="8"/>
      <c r="G28" s="20"/>
      <c r="H28" s="21"/>
      <c r="I28" s="28"/>
      <c r="J28" s="21"/>
      <c r="K28" s="28"/>
      <c r="L28" s="21"/>
      <c r="M28" s="28"/>
      <c r="N28" s="8"/>
    </row>
    <row r="29" spans="1:14" ht="13.5">
      <c r="A29" s="48"/>
      <c r="B29" s="48" t="s">
        <v>84</v>
      </c>
      <c r="C29" s="44"/>
      <c r="D29" s="61" t="s">
        <v>52</v>
      </c>
      <c r="E29" s="61"/>
      <c r="F29" s="61"/>
      <c r="G29" s="45"/>
      <c r="H29" s="55">
        <v>41897</v>
      </c>
      <c r="I29" s="47">
        <f>+H29/H32*100</f>
        <v>2.6648238418953025</v>
      </c>
      <c r="J29" s="55">
        <v>40520.66085791447</v>
      </c>
      <c r="K29" s="47">
        <f>+J29/J32*100</f>
        <v>2.6521884337042367</v>
      </c>
      <c r="L29" s="55">
        <v>37120.544748944645</v>
      </c>
      <c r="M29" s="47">
        <f>+L29/L32*100</f>
        <v>2.4460111078177142</v>
      </c>
      <c r="N29" s="1"/>
    </row>
    <row r="30" spans="3:14" ht="13.5">
      <c r="C30" s="64" t="s">
        <v>53</v>
      </c>
      <c r="D30" s="64"/>
      <c r="E30" s="64"/>
      <c r="F30" s="64"/>
      <c r="G30" s="45"/>
      <c r="H30" s="55">
        <v>-128821</v>
      </c>
      <c r="I30" s="47">
        <f>+H30/H32*100</f>
        <v>-8.193552572661401</v>
      </c>
      <c r="J30" s="55">
        <v>-117434.42285192007</v>
      </c>
      <c r="K30" s="47">
        <f>+J30/J32*100</f>
        <v>-7.686405192124626</v>
      </c>
      <c r="L30" s="55">
        <v>-116470.02365888859</v>
      </c>
      <c r="M30" s="47">
        <f>+L30/L32*100</f>
        <v>-7.674644149868865</v>
      </c>
      <c r="N30" s="1"/>
    </row>
    <row r="31" spans="6:14" ht="4.5" customHeight="1">
      <c r="F31" s="1"/>
      <c r="G31" s="45"/>
      <c r="H31" s="55"/>
      <c r="I31" s="47"/>
      <c r="J31" s="55"/>
      <c r="K31" s="47"/>
      <c r="L31" s="55"/>
      <c r="M31" s="47"/>
      <c r="N31" s="1"/>
    </row>
    <row r="32" spans="3:14" ht="13.5">
      <c r="C32" s="61" t="s">
        <v>11</v>
      </c>
      <c r="D32" s="61"/>
      <c r="E32" s="61"/>
      <c r="F32" s="61"/>
      <c r="G32" s="45"/>
      <c r="H32" s="55">
        <v>1572224</v>
      </c>
      <c r="I32" s="47">
        <f>+H32/H32*100</f>
        <v>100</v>
      </c>
      <c r="J32" s="55">
        <v>1527819.8314634985</v>
      </c>
      <c r="K32" s="47">
        <f>+J32/J32*100</f>
        <v>100</v>
      </c>
      <c r="L32" s="55">
        <v>1517595.10127748</v>
      </c>
      <c r="M32" s="47">
        <f>+L32/L32*100</f>
        <v>100</v>
      </c>
      <c r="N32" s="1"/>
    </row>
    <row r="33" spans="1:14" s="7" customFormat="1" ht="13.5">
      <c r="A33" s="8"/>
      <c r="B33" s="8"/>
      <c r="C33" s="67" t="s">
        <v>54</v>
      </c>
      <c r="D33" s="67"/>
      <c r="E33" s="67"/>
      <c r="F33" s="67"/>
      <c r="G33" s="20"/>
      <c r="H33" s="21"/>
      <c r="I33" s="28"/>
      <c r="J33" s="21"/>
      <c r="K33" s="28"/>
      <c r="L33" s="21"/>
      <c r="M33" s="28"/>
      <c r="N33" s="8"/>
    </row>
    <row r="34" spans="1:14" s="7" customFormat="1" ht="13.5">
      <c r="A34" s="8"/>
      <c r="B34" s="8"/>
      <c r="C34" s="8"/>
      <c r="D34" s="60" t="s">
        <v>12</v>
      </c>
      <c r="E34" s="60"/>
      <c r="F34" s="60"/>
      <c r="G34" s="20"/>
      <c r="H34" s="21">
        <v>7216</v>
      </c>
      <c r="I34" s="28">
        <f>+H34/H32*100</f>
        <v>0.4589676789058048</v>
      </c>
      <c r="J34" s="21">
        <v>7033.729651927323</v>
      </c>
      <c r="K34" s="28">
        <f>+J34/J32*100</f>
        <v>0.4603769048598953</v>
      </c>
      <c r="L34" s="21">
        <v>6641.9705079652285</v>
      </c>
      <c r="M34" s="28">
        <f>+L34/L32*100</f>
        <v>0.43766420321033955</v>
      </c>
      <c r="N34" s="8"/>
    </row>
    <row r="35" spans="1:14" s="7" customFormat="1" ht="13.5">
      <c r="A35" s="8"/>
      <c r="B35" s="8"/>
      <c r="C35" s="8"/>
      <c r="D35" s="60" t="s">
        <v>13</v>
      </c>
      <c r="E35" s="60"/>
      <c r="F35" s="60"/>
      <c r="G35" s="20"/>
      <c r="H35" s="21">
        <v>240125</v>
      </c>
      <c r="I35" s="28">
        <f>+H35/H32*100</f>
        <v>15.272950928112024</v>
      </c>
      <c r="J35" s="21">
        <v>228593.7401249818</v>
      </c>
      <c r="K35" s="28">
        <f>+J35/J32*100</f>
        <v>14.96208750648379</v>
      </c>
      <c r="L35" s="21">
        <v>228730.90457034647</v>
      </c>
      <c r="M35" s="28">
        <f>+L35/L32*100</f>
        <v>15.071932189146207</v>
      </c>
      <c r="N35" s="8"/>
    </row>
    <row r="36" spans="1:14" s="7" customFormat="1" ht="13.5">
      <c r="A36" s="8"/>
      <c r="B36" s="8"/>
      <c r="C36" s="8"/>
      <c r="D36" s="60" t="s">
        <v>14</v>
      </c>
      <c r="E36" s="60"/>
      <c r="F36" s="60"/>
      <c r="G36" s="20"/>
      <c r="H36" s="21">
        <v>1453703</v>
      </c>
      <c r="I36" s="28">
        <f>+H36/H32*100</f>
        <v>92.46157036147521</v>
      </c>
      <c r="J36" s="21">
        <v>1409626.7845385096</v>
      </c>
      <c r="K36" s="28">
        <f>+J36/J32*100</f>
        <v>92.26394078078096</v>
      </c>
      <c r="L36" s="21">
        <v>1398692.249858057</v>
      </c>
      <c r="M36" s="28">
        <f>+L36/L32*100</f>
        <v>92.16504775751233</v>
      </c>
      <c r="N36" s="8"/>
    </row>
    <row r="37" spans="1:13" s="7" customFormat="1" ht="4.5" customHeight="1" thickBot="1">
      <c r="A37" s="32"/>
      <c r="B37" s="32"/>
      <c r="C37" s="32"/>
      <c r="D37" s="32"/>
      <c r="E37" s="32"/>
      <c r="F37" s="9"/>
      <c r="G37" s="41"/>
      <c r="H37" s="9"/>
      <c r="I37" s="9"/>
      <c r="J37" s="9"/>
      <c r="K37" s="9"/>
      <c r="L37" s="9"/>
      <c r="M37" s="9"/>
    </row>
    <row r="38" spans="1:13" s="7" customFormat="1" ht="10.5" customHeight="1" thickBo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s="7" customFormat="1" ht="16.5" customHeight="1">
      <c r="A39" s="8"/>
      <c r="B39" s="69" t="s">
        <v>9</v>
      </c>
      <c r="C39" s="69"/>
      <c r="D39" s="69"/>
      <c r="E39" s="69"/>
      <c r="F39" s="69"/>
      <c r="G39" s="20"/>
      <c r="H39" s="58" t="s">
        <v>16</v>
      </c>
      <c r="I39" s="63"/>
      <c r="J39" s="58" t="s">
        <v>17</v>
      </c>
      <c r="K39" s="59"/>
      <c r="L39" s="58" t="s">
        <v>18</v>
      </c>
      <c r="M39" s="63"/>
    </row>
    <row r="40" spans="1:13" s="7" customFormat="1" ht="16.5" customHeight="1">
      <c r="A40" s="42"/>
      <c r="B40" s="69"/>
      <c r="C40" s="69"/>
      <c r="D40" s="69"/>
      <c r="E40" s="70"/>
      <c r="F40" s="70"/>
      <c r="G40" s="8"/>
      <c r="H40" s="13" t="s">
        <v>35</v>
      </c>
      <c r="I40" s="14" t="s">
        <v>10</v>
      </c>
      <c r="J40" s="13" t="s">
        <v>35</v>
      </c>
      <c r="K40" s="13" t="s">
        <v>10</v>
      </c>
      <c r="L40" s="13" t="s">
        <v>35</v>
      </c>
      <c r="M40" s="14" t="s">
        <v>10</v>
      </c>
    </row>
    <row r="41" spans="1:13" s="7" customFormat="1" ht="4.5" customHeight="1">
      <c r="A41" s="8"/>
      <c r="B41" s="43"/>
      <c r="C41" s="43"/>
      <c r="D41" s="43"/>
      <c r="E41" s="8"/>
      <c r="F41" s="8"/>
      <c r="G41" s="16"/>
      <c r="I41" s="8"/>
      <c r="M41" s="8"/>
    </row>
    <row r="42" spans="2:14" ht="13.5">
      <c r="B42" s="50" t="s">
        <v>86</v>
      </c>
      <c r="C42" s="49"/>
      <c r="D42" s="61" t="s">
        <v>38</v>
      </c>
      <c r="E42" s="62"/>
      <c r="F42" s="62"/>
      <c r="G42" s="45"/>
      <c r="H42" s="55">
        <v>1352593.3710511134</v>
      </c>
      <c r="I42" s="47">
        <f>+H42/H64*100</f>
        <v>92.00640846842961</v>
      </c>
      <c r="J42" s="46">
        <v>1308346.4343676819</v>
      </c>
      <c r="K42" s="47">
        <v>91.27033814005578</v>
      </c>
      <c r="L42" s="46">
        <v>1269314.340136245</v>
      </c>
      <c r="M42" s="47">
        <f>+L42/L64*100</f>
        <v>90.34319455524175</v>
      </c>
      <c r="N42" s="1"/>
    </row>
    <row r="43" spans="1:14" s="7" customFormat="1" ht="13.5">
      <c r="A43" s="8"/>
      <c r="B43" s="25"/>
      <c r="C43" s="18" t="s">
        <v>67</v>
      </c>
      <c r="D43" s="10"/>
      <c r="E43" s="60" t="s">
        <v>37</v>
      </c>
      <c r="F43" s="60"/>
      <c r="G43" s="20"/>
      <c r="H43" s="21">
        <v>6345.8347902779005</v>
      </c>
      <c r="I43" s="28">
        <f>+H43/H64*100</f>
        <v>0.4316577918267917</v>
      </c>
      <c r="J43" s="23">
        <v>5862.20027279534</v>
      </c>
      <c r="K43" s="28">
        <v>0.42126644267757396</v>
      </c>
      <c r="L43" s="23">
        <v>5555.016330403122</v>
      </c>
      <c r="M43" s="28">
        <f>+L43/L64*100</f>
        <v>0.39537717744627876</v>
      </c>
      <c r="N43" s="8"/>
    </row>
    <row r="44" spans="1:14" s="7" customFormat="1" ht="13.5">
      <c r="A44" s="8"/>
      <c r="B44" s="8"/>
      <c r="C44" s="8"/>
      <c r="D44" s="8" t="s">
        <v>68</v>
      </c>
      <c r="E44" s="8"/>
      <c r="F44" s="19" t="s">
        <v>39</v>
      </c>
      <c r="G44" s="20"/>
      <c r="H44" s="21">
        <v>5980.717516184587</v>
      </c>
      <c r="I44" s="28">
        <f>+H44/H64*100</f>
        <v>0.4068217030375915</v>
      </c>
      <c r="J44" s="23">
        <v>5524.021197163539</v>
      </c>
      <c r="K44" s="28">
        <v>0.3929547778542958</v>
      </c>
      <c r="L44" s="23">
        <v>5272.241685187016</v>
      </c>
      <c r="M44" s="28">
        <f>+L44/L64*100</f>
        <v>0.3752507485702715</v>
      </c>
      <c r="N44" s="8"/>
    </row>
    <row r="45" spans="1:14" s="7" customFormat="1" ht="13.5">
      <c r="A45" s="8"/>
      <c r="B45" s="29"/>
      <c r="C45" s="29"/>
      <c r="D45" s="8" t="s">
        <v>69</v>
      </c>
      <c r="E45" s="8"/>
      <c r="F45" s="19" t="s">
        <v>40</v>
      </c>
      <c r="G45" s="20"/>
      <c r="H45" s="21">
        <v>45.42289054387897</v>
      </c>
      <c r="I45" s="28">
        <f>+H45/H64*100</f>
        <v>0.0030897660085005465</v>
      </c>
      <c r="J45" s="23">
        <v>94.01298266654642</v>
      </c>
      <c r="K45" s="28">
        <v>0.00911259973427381</v>
      </c>
      <c r="L45" s="23">
        <v>54.384781874418394</v>
      </c>
      <c r="M45" s="28">
        <f>+L45/L64*100</f>
        <v>0.003870825984048668</v>
      </c>
      <c r="N45" s="8"/>
    </row>
    <row r="46" spans="1:14" s="7" customFormat="1" ht="13.5">
      <c r="A46" s="8"/>
      <c r="B46" s="26"/>
      <c r="C46" s="26"/>
      <c r="D46" s="25" t="s">
        <v>70</v>
      </c>
      <c r="E46" s="8"/>
      <c r="F46" s="19" t="s">
        <v>41</v>
      </c>
      <c r="G46" s="20"/>
      <c r="H46" s="21">
        <v>319.6943835494351</v>
      </c>
      <c r="I46" s="28">
        <f>+H46/H64*100</f>
        <v>0.021746322780699625</v>
      </c>
      <c r="J46" s="23">
        <v>244.16609296525493</v>
      </c>
      <c r="K46" s="28">
        <v>0.01919906508900436</v>
      </c>
      <c r="L46" s="23">
        <v>228.38986334168817</v>
      </c>
      <c r="M46" s="28">
        <f>+L46/L64*100</f>
        <v>0.016255602891958557</v>
      </c>
      <c r="N46" s="8"/>
    </row>
    <row r="47" spans="1:14" s="7" customFormat="1" ht="13.5">
      <c r="A47" s="8"/>
      <c r="B47" s="26"/>
      <c r="C47" s="18" t="s">
        <v>71</v>
      </c>
      <c r="D47" s="25"/>
      <c r="E47" s="60" t="s">
        <v>42</v>
      </c>
      <c r="F47" s="60"/>
      <c r="G47" s="20"/>
      <c r="H47" s="21">
        <v>921.8774851619703</v>
      </c>
      <c r="I47" s="28">
        <f>+H47/H64*100</f>
        <v>0.06270815625227227</v>
      </c>
      <c r="J47" s="23">
        <v>506.9976102960668</v>
      </c>
      <c r="K47" s="28">
        <v>0.03533740965657325</v>
      </c>
      <c r="L47" s="23">
        <v>575.3409034187678</v>
      </c>
      <c r="M47" s="28">
        <f>+L47/L64*100</f>
        <v>0.04094977385000716</v>
      </c>
      <c r="N47" s="8"/>
    </row>
    <row r="48" spans="1:14" s="7" customFormat="1" ht="13.5">
      <c r="A48" s="8"/>
      <c r="B48" s="26"/>
      <c r="C48" s="18" t="s">
        <v>64</v>
      </c>
      <c r="D48" s="25"/>
      <c r="E48" s="60" t="s">
        <v>43</v>
      </c>
      <c r="F48" s="60"/>
      <c r="G48" s="20"/>
      <c r="H48" s="21">
        <v>120897.06768039419</v>
      </c>
      <c r="I48" s="28">
        <f>+H48/H64*100</f>
        <v>8.22368734736124</v>
      </c>
      <c r="J48" s="23">
        <v>107511.59767727266</v>
      </c>
      <c r="K48" s="28">
        <v>7.391640059266679</v>
      </c>
      <c r="L48" s="23">
        <v>104598.99882766434</v>
      </c>
      <c r="M48" s="28">
        <f>+L48/L64*100</f>
        <v>7.444812843095167</v>
      </c>
      <c r="N48" s="8"/>
    </row>
    <row r="49" spans="1:14" s="7" customFormat="1" ht="13.5">
      <c r="A49" s="8"/>
      <c r="B49" s="8"/>
      <c r="C49" s="18" t="s">
        <v>72</v>
      </c>
      <c r="D49" s="8"/>
      <c r="E49" s="60" t="s">
        <v>44</v>
      </c>
      <c r="F49" s="60"/>
      <c r="G49" s="20"/>
      <c r="H49" s="21">
        <v>89732.74573941939</v>
      </c>
      <c r="I49" s="28">
        <f>+H49/H64*100</f>
        <v>6.103820877873259</v>
      </c>
      <c r="J49" s="23">
        <v>90247.73245981548</v>
      </c>
      <c r="K49" s="28">
        <v>6.282337555736417</v>
      </c>
      <c r="L49" s="23">
        <v>78694.88087997609</v>
      </c>
      <c r="M49" s="28">
        <f>+L49/L64*100</f>
        <v>5.601092423708168</v>
      </c>
      <c r="N49" s="8"/>
    </row>
    <row r="50" spans="1:14" s="7" customFormat="1" ht="13.5">
      <c r="A50" s="8"/>
      <c r="B50" s="29"/>
      <c r="C50" s="18" t="s">
        <v>73</v>
      </c>
      <c r="D50" s="8"/>
      <c r="E50" s="60" t="s">
        <v>45</v>
      </c>
      <c r="F50" s="60"/>
      <c r="G50" s="20"/>
      <c r="H50" s="21">
        <v>32781.2402379681</v>
      </c>
      <c r="I50" s="28">
        <f>+H50/H64*100</f>
        <v>2.229852847121663</v>
      </c>
      <c r="J50" s="23">
        <v>30447.93134160324</v>
      </c>
      <c r="K50" s="28">
        <v>2.2049708883741315</v>
      </c>
      <c r="L50" s="23">
        <v>30116.98936665903</v>
      </c>
      <c r="M50" s="28">
        <f>+L50/L64*100</f>
        <v>2.1435707009172944</v>
      </c>
      <c r="N50" s="8"/>
    </row>
    <row r="51" spans="1:14" s="7" customFormat="1" ht="13.5">
      <c r="A51" s="8"/>
      <c r="B51" s="26"/>
      <c r="C51" s="18" t="s">
        <v>74</v>
      </c>
      <c r="D51" s="25"/>
      <c r="E51" s="60" t="s">
        <v>46</v>
      </c>
      <c r="F51" s="60"/>
      <c r="G51" s="20"/>
      <c r="H51" s="21">
        <v>280313.69322657073</v>
      </c>
      <c r="I51" s="28">
        <f>+H51/H64*100</f>
        <v>19.067560665520464</v>
      </c>
      <c r="J51" s="23">
        <v>264152.3369012742</v>
      </c>
      <c r="K51" s="28">
        <v>18.37788768546923</v>
      </c>
      <c r="L51" s="23">
        <v>246080.07603903228</v>
      </c>
      <c r="M51" s="28">
        <f>+L51/L64*100</f>
        <v>17.514700246257902</v>
      </c>
      <c r="N51" s="8"/>
    </row>
    <row r="52" spans="1:14" s="7" customFormat="1" ht="13.5">
      <c r="A52" s="8"/>
      <c r="B52" s="26"/>
      <c r="C52" s="18" t="s">
        <v>75</v>
      </c>
      <c r="D52" s="25"/>
      <c r="E52" s="60" t="s">
        <v>47</v>
      </c>
      <c r="F52" s="60"/>
      <c r="G52" s="20"/>
      <c r="H52" s="21">
        <v>369026.8593315276</v>
      </c>
      <c r="I52" s="28">
        <f>+H52/H64*100</f>
        <v>25.1020274697141</v>
      </c>
      <c r="J52" s="23">
        <v>367805.7527327172</v>
      </c>
      <c r="K52" s="28">
        <v>25.84277635176026</v>
      </c>
      <c r="L52" s="23">
        <v>359292.13995065534</v>
      </c>
      <c r="M52" s="28">
        <f>+L52/L64*100</f>
        <v>25.572546275847696</v>
      </c>
      <c r="N52" s="8"/>
    </row>
    <row r="53" spans="1:14" s="7" customFormat="1" ht="13.5">
      <c r="A53" s="8"/>
      <c r="B53" s="26"/>
      <c r="C53" s="18" t="s">
        <v>76</v>
      </c>
      <c r="D53" s="25"/>
      <c r="E53" s="60" t="s">
        <v>48</v>
      </c>
      <c r="F53" s="60"/>
      <c r="G53" s="20"/>
      <c r="H53" s="21">
        <v>87726.51228393863</v>
      </c>
      <c r="I53" s="28">
        <f>+H53/H64*100</f>
        <v>5.96735241755207</v>
      </c>
      <c r="J53" s="23">
        <v>84441.37768921559</v>
      </c>
      <c r="K53" s="28">
        <v>5.7648671021237226</v>
      </c>
      <c r="L53" s="23">
        <v>83572.15398124578</v>
      </c>
      <c r="M53" s="28">
        <f>+L53/L64*100</f>
        <v>5.948231362231276</v>
      </c>
      <c r="N53" s="8"/>
    </row>
    <row r="54" spans="1:14" s="7" customFormat="1" ht="13.5">
      <c r="A54" s="8"/>
      <c r="B54" s="8"/>
      <c r="C54" s="18" t="s">
        <v>77</v>
      </c>
      <c r="D54" s="8"/>
      <c r="E54" s="60" t="s">
        <v>49</v>
      </c>
      <c r="F54" s="60"/>
      <c r="G54" s="20"/>
      <c r="H54" s="21">
        <v>364847.5402758548</v>
      </c>
      <c r="I54" s="28">
        <f>+H54/H64*100</f>
        <v>24.817740895207745</v>
      </c>
      <c r="J54" s="23">
        <v>357370.5076826919</v>
      </c>
      <c r="K54" s="28">
        <v>24.9492546449912</v>
      </c>
      <c r="L54" s="23">
        <v>360828.7438571899</v>
      </c>
      <c r="M54" s="28">
        <f>+L54/L64*100</f>
        <v>25.68191375188794</v>
      </c>
      <c r="N54" s="8"/>
    </row>
    <row r="55" spans="1:14" s="7" customFormat="1" ht="5.25" customHeight="1">
      <c r="A55" s="8"/>
      <c r="B55" s="8"/>
      <c r="C55" s="8"/>
      <c r="D55" s="8"/>
      <c r="E55" s="8"/>
      <c r="F55" s="8"/>
      <c r="G55" s="20"/>
      <c r="H55" s="21"/>
      <c r="I55" s="28"/>
      <c r="J55" s="23"/>
      <c r="K55" s="28"/>
      <c r="L55" s="23"/>
      <c r="M55" s="28"/>
      <c r="N55" s="8"/>
    </row>
    <row r="56" spans="2:14" ht="13.5">
      <c r="B56" s="48" t="s">
        <v>85</v>
      </c>
      <c r="D56" s="61" t="s">
        <v>51</v>
      </c>
      <c r="E56" s="61"/>
      <c r="F56" s="61"/>
      <c r="G56" s="45"/>
      <c r="H56" s="55">
        <v>207404.5004152283</v>
      </c>
      <c r="I56" s="47">
        <f>+H56/H64*100</f>
        <v>14.108115263469646</v>
      </c>
      <c r="J56" s="46">
        <v>209114.45037094466</v>
      </c>
      <c r="K56" s="47">
        <v>14.554908630536254</v>
      </c>
      <c r="L56" s="46">
        <v>212242.9094416846</v>
      </c>
      <c r="M56" s="47">
        <f>+L56/L64*100</f>
        <v>15.106346674222957</v>
      </c>
      <c r="N56" s="1"/>
    </row>
    <row r="57" spans="1:14" s="7" customFormat="1" ht="13.5">
      <c r="A57" s="8"/>
      <c r="B57" s="8"/>
      <c r="C57" s="18" t="s">
        <v>78</v>
      </c>
      <c r="D57" s="19"/>
      <c r="E57" s="60" t="s">
        <v>45</v>
      </c>
      <c r="F57" s="60"/>
      <c r="G57" s="20"/>
      <c r="H57" s="21">
        <v>14527.729195422287</v>
      </c>
      <c r="I57" s="28">
        <f>+H57/H64*100</f>
        <v>0.9882084409699821</v>
      </c>
      <c r="J57" s="23">
        <v>16139.674826748502</v>
      </c>
      <c r="K57" s="28">
        <v>1.1226583748965269</v>
      </c>
      <c r="L57" s="23">
        <v>17427.919668010607</v>
      </c>
      <c r="M57" s="28">
        <f>+L57/L64*100</f>
        <v>1.2404287003416383</v>
      </c>
      <c r="N57" s="8"/>
    </row>
    <row r="58" spans="1:14" s="7" customFormat="1" ht="13.5">
      <c r="A58" s="8"/>
      <c r="B58" s="8"/>
      <c r="C58" s="18" t="s">
        <v>79</v>
      </c>
      <c r="D58" s="19"/>
      <c r="E58" s="60" t="s">
        <v>49</v>
      </c>
      <c r="F58" s="60"/>
      <c r="G58" s="20"/>
      <c r="H58" s="21">
        <v>51207.74446867653</v>
      </c>
      <c r="I58" s="28">
        <f>+H58/H64*100</f>
        <v>3.4832646345669382</v>
      </c>
      <c r="J58" s="23">
        <v>51295.25014471582</v>
      </c>
      <c r="K58" s="28">
        <v>3.5668523967528536</v>
      </c>
      <c r="L58" s="23">
        <v>50665.565844733144</v>
      </c>
      <c r="M58" s="28">
        <f>+L58/L64*100</f>
        <v>3.6061115262203876</v>
      </c>
      <c r="N58" s="8"/>
    </row>
    <row r="59" spans="1:14" s="7" customFormat="1" ht="13.5">
      <c r="A59" s="8"/>
      <c r="B59" s="8"/>
      <c r="C59" s="18" t="s">
        <v>80</v>
      </c>
      <c r="D59" s="19"/>
      <c r="E59" s="60" t="s">
        <v>50</v>
      </c>
      <c r="F59" s="60"/>
      <c r="G59" s="20"/>
      <c r="H59" s="21">
        <v>141669.0267511295</v>
      </c>
      <c r="I59" s="28">
        <f>+H59/H64*100</f>
        <v>9.636642187932726</v>
      </c>
      <c r="J59" s="23">
        <v>141679.52539948034</v>
      </c>
      <c r="K59" s="28">
        <v>9.865397858886872</v>
      </c>
      <c r="L59" s="23">
        <v>144149.42392894084</v>
      </c>
      <c r="M59" s="28">
        <f>+L59/L64*100</f>
        <v>10.25980644766093</v>
      </c>
      <c r="N59" s="8"/>
    </row>
    <row r="60" spans="1:14" s="7" customFormat="1" ht="4.5" customHeight="1">
      <c r="A60" s="8"/>
      <c r="B60" s="8"/>
      <c r="C60" s="8"/>
      <c r="D60" s="8"/>
      <c r="E60" s="8"/>
      <c r="F60" s="8"/>
      <c r="G60" s="20"/>
      <c r="H60" s="21"/>
      <c r="I60" s="28"/>
      <c r="J60" s="23"/>
      <c r="K60" s="28"/>
      <c r="L60" s="23"/>
      <c r="M60" s="28"/>
      <c r="N60" s="8"/>
    </row>
    <row r="61" spans="2:14" ht="13.5">
      <c r="B61" s="48" t="s">
        <v>84</v>
      </c>
      <c r="C61" s="44"/>
      <c r="D61" s="61" t="s">
        <v>52</v>
      </c>
      <c r="E61" s="61"/>
      <c r="F61" s="61"/>
      <c r="G61" s="45"/>
      <c r="H61" s="55">
        <v>36473.27607916761</v>
      </c>
      <c r="I61" s="47">
        <f>+H61/H64*100</f>
        <v>2.4809933339492067</v>
      </c>
      <c r="J61" s="46">
        <v>38302.55219027642</v>
      </c>
      <c r="K61" s="47">
        <v>2.67089602593265</v>
      </c>
      <c r="L61" s="46">
        <v>37775.14470715042</v>
      </c>
      <c r="M61" s="47">
        <f>+L61/L64*100</f>
        <v>2.688638377207799</v>
      </c>
      <c r="N61" s="1"/>
    </row>
    <row r="62" spans="3:14" ht="13.5">
      <c r="C62" s="64" t="s">
        <v>53</v>
      </c>
      <c r="D62" s="64"/>
      <c r="E62" s="64"/>
      <c r="F62" s="64"/>
      <c r="G62" s="45"/>
      <c r="H62" s="55">
        <v>-126363.36530854458</v>
      </c>
      <c r="I62" s="47">
        <f>+H62/H64*100</f>
        <v>-8.595517065848458</v>
      </c>
      <c r="J62" s="46">
        <v>-124784.23951076288</v>
      </c>
      <c r="K62" s="47">
        <v>-8.496073234694657</v>
      </c>
      <c r="L62" s="46">
        <v>-114340.74396204104</v>
      </c>
      <c r="M62" s="47">
        <f>+L62/L64*100</f>
        <v>-8.138179606672507</v>
      </c>
      <c r="N62" s="1"/>
    </row>
    <row r="63" spans="1:14" s="7" customFormat="1" ht="4.5" customHeight="1">
      <c r="A63" s="8"/>
      <c r="B63" s="8"/>
      <c r="C63" s="8"/>
      <c r="D63" s="8"/>
      <c r="E63" s="8"/>
      <c r="F63" s="8"/>
      <c r="G63" s="20"/>
      <c r="H63" s="55"/>
      <c r="I63" s="47"/>
      <c r="J63" s="23"/>
      <c r="K63" s="28"/>
      <c r="L63" s="23"/>
      <c r="M63" s="28"/>
      <c r="N63" s="8"/>
    </row>
    <row r="64" spans="3:14" ht="13.5">
      <c r="C64" s="61" t="s">
        <v>11</v>
      </c>
      <c r="D64" s="61"/>
      <c r="E64" s="61"/>
      <c r="F64" s="61"/>
      <c r="G64" s="45"/>
      <c r="H64" s="55">
        <v>1470107.7822369647</v>
      </c>
      <c r="I64" s="47">
        <f>+H64/H64*100</f>
        <v>100</v>
      </c>
      <c r="J64" s="46">
        <v>1430979.1974181398</v>
      </c>
      <c r="K64" s="47">
        <v>100</v>
      </c>
      <c r="L64" s="46">
        <v>1404991.650323039</v>
      </c>
      <c r="M64" s="47">
        <f>+L64/L64*100</f>
        <v>100</v>
      </c>
      <c r="N64" s="1"/>
    </row>
    <row r="65" spans="1:14" s="7" customFormat="1" ht="13.5">
      <c r="A65" s="8"/>
      <c r="B65" s="8"/>
      <c r="C65" s="67" t="s">
        <v>54</v>
      </c>
      <c r="D65" s="67"/>
      <c r="E65" s="67"/>
      <c r="F65" s="67"/>
      <c r="G65" s="20"/>
      <c r="H65" s="21"/>
      <c r="I65" s="28"/>
      <c r="J65" s="23"/>
      <c r="K65" s="28"/>
      <c r="L65" s="23"/>
      <c r="M65" s="28"/>
      <c r="N65" s="8"/>
    </row>
    <row r="66" spans="1:14" s="7" customFormat="1" ht="13.5">
      <c r="A66" s="8"/>
      <c r="B66" s="8"/>
      <c r="C66" s="8"/>
      <c r="D66" s="60" t="s">
        <v>12</v>
      </c>
      <c r="E66" s="60"/>
      <c r="F66" s="60"/>
      <c r="G66" s="20"/>
      <c r="H66" s="21">
        <v>6345.8347902779005</v>
      </c>
      <c r="I66" s="28">
        <f>+H66/H64*100</f>
        <v>0.4316577918267917</v>
      </c>
      <c r="J66" s="23">
        <v>5862.20027279534</v>
      </c>
      <c r="K66" s="28">
        <v>0.42126644267757396</v>
      </c>
      <c r="L66" s="23">
        <v>5555.016330403122</v>
      </c>
      <c r="M66" s="28">
        <f>+L66/L64*100</f>
        <v>0.39537717744627876</v>
      </c>
      <c r="N66" s="8"/>
    </row>
    <row r="67" spans="1:14" s="7" customFormat="1" ht="13.5">
      <c r="A67" s="8"/>
      <c r="B67" s="8"/>
      <c r="C67" s="8"/>
      <c r="D67" s="60" t="s">
        <v>13</v>
      </c>
      <c r="E67" s="60"/>
      <c r="F67" s="60"/>
      <c r="G67" s="20"/>
      <c r="H67" s="21">
        <v>211551.69090497555</v>
      </c>
      <c r="I67" s="28">
        <f>+H67/H64*100</f>
        <v>14.39021638148677</v>
      </c>
      <c r="J67" s="23">
        <v>198266.3277473842</v>
      </c>
      <c r="K67" s="28">
        <v>13.709315024659668</v>
      </c>
      <c r="L67" s="23">
        <v>183869.2206110592</v>
      </c>
      <c r="M67" s="28">
        <f>+L67/L64*100</f>
        <v>13.086855040653342</v>
      </c>
      <c r="N67" s="8"/>
    </row>
    <row r="68" spans="1:14" s="7" customFormat="1" ht="13.5">
      <c r="A68" s="8"/>
      <c r="B68" s="8"/>
      <c r="C68" s="8"/>
      <c r="D68" s="60" t="s">
        <v>14</v>
      </c>
      <c r="E68" s="60"/>
      <c r="F68" s="60"/>
      <c r="G68" s="20"/>
      <c r="H68" s="21">
        <v>1378573.6218502559</v>
      </c>
      <c r="I68" s="28">
        <f>+H68/H64*100</f>
        <v>93.77364289253491</v>
      </c>
      <c r="J68" s="23">
        <v>1351634.908908723</v>
      </c>
      <c r="K68" s="28">
        <v>94.36556132918746</v>
      </c>
      <c r="L68" s="23">
        <v>1329908.1573436176</v>
      </c>
      <c r="M68" s="28">
        <f>+L68/L64*100</f>
        <v>94.65594738857288</v>
      </c>
      <c r="N68" s="8"/>
    </row>
    <row r="69" spans="1:13" s="7" customFormat="1" ht="4.5" customHeight="1" thickBot="1">
      <c r="A69" s="9"/>
      <c r="B69" s="9"/>
      <c r="C69" s="9"/>
      <c r="D69" s="9"/>
      <c r="E69" s="9"/>
      <c r="F69" s="9"/>
      <c r="G69" s="30"/>
      <c r="H69" s="9"/>
      <c r="I69" s="9"/>
      <c r="J69" s="9"/>
      <c r="K69" s="9"/>
      <c r="L69" s="9"/>
      <c r="M69" s="9"/>
    </row>
    <row r="70" spans="1:7" s="7" customFormat="1" ht="17.25" customHeight="1">
      <c r="A70" s="57" t="s">
        <v>55</v>
      </c>
      <c r="B70" s="57"/>
      <c r="C70" s="57"/>
      <c r="D70" s="57"/>
      <c r="E70" s="57"/>
      <c r="F70" s="57"/>
      <c r="G70" s="8"/>
    </row>
    <row r="71" spans="1:7" s="7" customFormat="1" ht="13.5">
      <c r="A71" s="8"/>
      <c r="B71" s="8"/>
      <c r="C71" s="8"/>
      <c r="D71" s="8"/>
      <c r="E71" s="8"/>
      <c r="F71" s="8"/>
      <c r="G71" s="8"/>
    </row>
    <row r="72" spans="1:7" s="7" customFormat="1" ht="13.5">
      <c r="A72" s="8"/>
      <c r="B72" s="8"/>
      <c r="C72" s="8"/>
      <c r="D72" s="8"/>
      <c r="E72" s="8"/>
      <c r="F72" s="8"/>
      <c r="G72" s="8"/>
    </row>
    <row r="73" spans="1:7" s="7" customFormat="1" ht="13.5">
      <c r="A73" s="8"/>
      <c r="B73" s="8"/>
      <c r="C73" s="8"/>
      <c r="D73" s="8"/>
      <c r="E73" s="8"/>
      <c r="F73" s="8"/>
      <c r="G73" s="8"/>
    </row>
    <row r="74" spans="1:7" s="7" customFormat="1" ht="13.5">
      <c r="A74" s="8"/>
      <c r="B74" s="8"/>
      <c r="C74" s="8"/>
      <c r="D74" s="8"/>
      <c r="E74" s="8"/>
      <c r="F74" s="8"/>
      <c r="G74" s="8"/>
    </row>
    <row r="75" spans="1:7" s="7" customFormat="1" ht="13.5">
      <c r="A75" s="8"/>
      <c r="B75" s="8"/>
      <c r="C75" s="8"/>
      <c r="D75" s="8"/>
      <c r="E75" s="8"/>
      <c r="F75" s="8"/>
      <c r="G75" s="8"/>
    </row>
    <row r="76" spans="1:7" s="7" customFormat="1" ht="13.5">
      <c r="A76" s="8"/>
      <c r="B76" s="8"/>
      <c r="C76" s="8"/>
      <c r="D76" s="8"/>
      <c r="E76" s="8"/>
      <c r="F76" s="8"/>
      <c r="G76" s="8"/>
    </row>
    <row r="77" spans="1:7" s="7" customFormat="1" ht="13.5">
      <c r="A77" s="8"/>
      <c r="B77" s="8"/>
      <c r="C77" s="8"/>
      <c r="D77" s="8"/>
      <c r="E77" s="8"/>
      <c r="F77" s="8"/>
      <c r="G77" s="8"/>
    </row>
    <row r="78" spans="1:7" s="7" customFormat="1" ht="13.5">
      <c r="A78" s="8"/>
      <c r="B78" s="8"/>
      <c r="C78" s="8"/>
      <c r="D78" s="8"/>
      <c r="E78" s="8"/>
      <c r="F78" s="8"/>
      <c r="G78" s="8"/>
    </row>
    <row r="79" spans="1:7" s="7" customFormat="1" ht="13.5">
      <c r="A79" s="8"/>
      <c r="B79" s="8"/>
      <c r="C79" s="8"/>
      <c r="D79" s="8"/>
      <c r="E79" s="8"/>
      <c r="F79" s="8"/>
      <c r="G79" s="8"/>
    </row>
    <row r="80" spans="1:7" s="7" customFormat="1" ht="13.5">
      <c r="A80" s="8"/>
      <c r="B80" s="8"/>
      <c r="C80" s="8"/>
      <c r="D80" s="8"/>
      <c r="E80" s="8"/>
      <c r="F80" s="8"/>
      <c r="G80" s="8"/>
    </row>
    <row r="81" spans="1:7" s="7" customFormat="1" ht="13.5">
      <c r="A81" s="8"/>
      <c r="B81" s="8"/>
      <c r="C81" s="8"/>
      <c r="D81" s="8"/>
      <c r="E81" s="8"/>
      <c r="F81" s="8"/>
      <c r="G81" s="8"/>
    </row>
    <row r="82" spans="1:7" s="7" customFormat="1" ht="13.5">
      <c r="A82" s="8"/>
      <c r="B82" s="8"/>
      <c r="C82" s="8"/>
      <c r="D82" s="8"/>
      <c r="E82" s="8"/>
      <c r="F82" s="8"/>
      <c r="G82" s="8"/>
    </row>
    <row r="83" spans="1:7" s="7" customFormat="1" ht="13.5">
      <c r="A83" s="8"/>
      <c r="B83" s="8"/>
      <c r="C83" s="8"/>
      <c r="D83" s="8"/>
      <c r="E83" s="8"/>
      <c r="F83" s="8"/>
      <c r="G83" s="8"/>
    </row>
    <row r="84" spans="1:7" s="7" customFormat="1" ht="13.5">
      <c r="A84" s="8"/>
      <c r="B84" s="8"/>
      <c r="C84" s="8"/>
      <c r="D84" s="8"/>
      <c r="E84" s="8"/>
      <c r="G84" s="8"/>
    </row>
    <row r="85" spans="1:7" s="7" customFormat="1" ht="13.5">
      <c r="A85" s="8"/>
      <c r="B85" s="8"/>
      <c r="C85" s="8"/>
      <c r="D85" s="8"/>
      <c r="E85" s="8"/>
      <c r="G85" s="8"/>
    </row>
    <row r="86" spans="1:7" s="7" customFormat="1" ht="13.5">
      <c r="A86" s="8"/>
      <c r="B86" s="8"/>
      <c r="C86" s="8"/>
      <c r="D86" s="8"/>
      <c r="E86" s="8"/>
      <c r="G86" s="8"/>
    </row>
    <row r="87" spans="1:7" s="7" customFormat="1" ht="13.5">
      <c r="A87" s="8"/>
      <c r="B87" s="8"/>
      <c r="C87" s="8"/>
      <c r="D87" s="8"/>
      <c r="E87" s="8"/>
      <c r="G87" s="8"/>
    </row>
    <row r="88" spans="1:7" s="7" customFormat="1" ht="13.5">
      <c r="A88" s="8"/>
      <c r="B88" s="8"/>
      <c r="C88" s="8"/>
      <c r="D88" s="8"/>
      <c r="E88" s="8"/>
      <c r="G88" s="8"/>
    </row>
    <row r="89" spans="1:7" s="7" customFormat="1" ht="13.5">
      <c r="A89" s="8"/>
      <c r="B89" s="8"/>
      <c r="C89" s="8"/>
      <c r="D89" s="8"/>
      <c r="E89" s="8"/>
      <c r="G89" s="8"/>
    </row>
    <row r="90" spans="1:7" s="7" customFormat="1" ht="13.5">
      <c r="A90" s="8"/>
      <c r="B90" s="8"/>
      <c r="C90" s="8"/>
      <c r="D90" s="8"/>
      <c r="E90" s="8"/>
      <c r="G90" s="8"/>
    </row>
    <row r="91" spans="1:7" s="7" customFormat="1" ht="13.5">
      <c r="A91" s="8"/>
      <c r="B91" s="8"/>
      <c r="C91" s="8"/>
      <c r="D91" s="8"/>
      <c r="E91" s="8"/>
      <c r="G91" s="8"/>
    </row>
    <row r="92" spans="1:7" s="7" customFormat="1" ht="13.5">
      <c r="A92" s="8"/>
      <c r="B92" s="8"/>
      <c r="C92" s="8"/>
      <c r="D92" s="8"/>
      <c r="E92" s="8"/>
      <c r="G92" s="8"/>
    </row>
    <row r="93" spans="1:7" s="7" customFormat="1" ht="13.5">
      <c r="A93" s="8"/>
      <c r="B93" s="8"/>
      <c r="C93" s="8"/>
      <c r="D93" s="8"/>
      <c r="E93" s="8"/>
      <c r="G93" s="8"/>
    </row>
    <row r="94" spans="1:7" s="7" customFormat="1" ht="13.5">
      <c r="A94" s="8"/>
      <c r="B94" s="8"/>
      <c r="C94" s="8"/>
      <c r="D94" s="8"/>
      <c r="E94" s="8"/>
      <c r="G94" s="8"/>
    </row>
    <row r="95" spans="1:7" s="7" customFormat="1" ht="13.5">
      <c r="A95" s="8"/>
      <c r="B95" s="8"/>
      <c r="C95" s="8"/>
      <c r="D95" s="8"/>
      <c r="E95" s="8"/>
      <c r="G95" s="8"/>
    </row>
    <row r="96" spans="1:7" s="7" customFormat="1" ht="13.5">
      <c r="A96" s="8"/>
      <c r="B96" s="8"/>
      <c r="C96" s="8"/>
      <c r="D96" s="8"/>
      <c r="E96" s="8"/>
      <c r="G96" s="8"/>
    </row>
    <row r="97" spans="1:7" s="7" customFormat="1" ht="13.5">
      <c r="A97" s="8"/>
      <c r="B97" s="8"/>
      <c r="C97" s="8"/>
      <c r="D97" s="8"/>
      <c r="E97" s="8"/>
      <c r="G97" s="8"/>
    </row>
    <row r="98" spans="1:7" s="7" customFormat="1" ht="13.5">
      <c r="A98" s="8"/>
      <c r="B98" s="8"/>
      <c r="C98" s="8"/>
      <c r="D98" s="8"/>
      <c r="E98" s="8"/>
      <c r="G98" s="8"/>
    </row>
    <row r="99" spans="1:7" s="7" customFormat="1" ht="13.5">
      <c r="A99" s="8"/>
      <c r="B99" s="8"/>
      <c r="C99" s="8"/>
      <c r="D99" s="8"/>
      <c r="E99" s="8"/>
      <c r="G99" s="8"/>
    </row>
    <row r="100" spans="1:7" s="7" customFormat="1" ht="13.5">
      <c r="A100" s="8"/>
      <c r="B100" s="8"/>
      <c r="C100" s="8"/>
      <c r="D100" s="8"/>
      <c r="E100" s="8"/>
      <c r="G100" s="8"/>
    </row>
    <row r="101" spans="1:7" s="7" customFormat="1" ht="13.5">
      <c r="A101" s="8"/>
      <c r="B101" s="8"/>
      <c r="C101" s="8"/>
      <c r="D101" s="8"/>
      <c r="E101" s="8"/>
      <c r="G101" s="8"/>
    </row>
    <row r="102" spans="1:7" s="7" customFormat="1" ht="13.5">
      <c r="A102" s="8"/>
      <c r="B102" s="8"/>
      <c r="C102" s="8"/>
      <c r="D102" s="8"/>
      <c r="E102" s="8"/>
      <c r="G102" s="8"/>
    </row>
    <row r="103" spans="1:7" s="7" customFormat="1" ht="13.5">
      <c r="A103" s="8"/>
      <c r="B103" s="8"/>
      <c r="C103" s="8"/>
      <c r="D103" s="8"/>
      <c r="E103" s="8"/>
      <c r="G103" s="8"/>
    </row>
  </sheetData>
  <mergeCells count="55">
    <mergeCell ref="E25:F25"/>
    <mergeCell ref="A4:M4"/>
    <mergeCell ref="J7:K7"/>
    <mergeCell ref="L7:M7"/>
    <mergeCell ref="B7:F8"/>
    <mergeCell ref="L39:M39"/>
    <mergeCell ref="A1:M1"/>
    <mergeCell ref="A2:M2"/>
    <mergeCell ref="K6:M6"/>
    <mergeCell ref="B39:F40"/>
    <mergeCell ref="D36:F36"/>
    <mergeCell ref="C33:F33"/>
    <mergeCell ref="C32:F32"/>
    <mergeCell ref="H7:I7"/>
    <mergeCell ref="D24:F24"/>
    <mergeCell ref="C65:F65"/>
    <mergeCell ref="D66:F66"/>
    <mergeCell ref="D67:F67"/>
    <mergeCell ref="D68:F68"/>
    <mergeCell ref="E59:F59"/>
    <mergeCell ref="D61:F61"/>
    <mergeCell ref="C62:F62"/>
    <mergeCell ref="C64:F64"/>
    <mergeCell ref="E54:F54"/>
    <mergeCell ref="D56:F56"/>
    <mergeCell ref="E57:F57"/>
    <mergeCell ref="E58:F58"/>
    <mergeCell ref="E50:F50"/>
    <mergeCell ref="E51:F51"/>
    <mergeCell ref="E52:F52"/>
    <mergeCell ref="E53:F53"/>
    <mergeCell ref="E43:F43"/>
    <mergeCell ref="E47:F47"/>
    <mergeCell ref="E48:F48"/>
    <mergeCell ref="E49:F49"/>
    <mergeCell ref="D42:F42"/>
    <mergeCell ref="C30:F30"/>
    <mergeCell ref="A7:A8"/>
    <mergeCell ref="D34:F34"/>
    <mergeCell ref="D35:F35"/>
    <mergeCell ref="E26:F26"/>
    <mergeCell ref="E27:F27"/>
    <mergeCell ref="D29:F29"/>
    <mergeCell ref="E21:F21"/>
    <mergeCell ref="E22:F22"/>
    <mergeCell ref="J39:K39"/>
    <mergeCell ref="E11:F11"/>
    <mergeCell ref="D10:F10"/>
    <mergeCell ref="E15:F15"/>
    <mergeCell ref="E16:F16"/>
    <mergeCell ref="H39:I39"/>
    <mergeCell ref="E17:F17"/>
    <mergeCell ref="E18:F18"/>
    <mergeCell ref="E19:F19"/>
    <mergeCell ref="E20:F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7.625" style="3" customWidth="1"/>
    <col min="10" max="10" width="12.125" style="3" customWidth="1"/>
    <col min="11" max="11" width="7.625" style="3" customWidth="1"/>
    <col min="12" max="12" width="12.125" style="3" customWidth="1"/>
    <col min="13" max="13" width="7.625" style="3" customWidth="1"/>
    <col min="14" max="14" width="12.125" style="3" customWidth="1"/>
    <col min="15" max="15" width="7.625" style="3" customWidth="1"/>
    <col min="16" max="16" width="12.125" style="3" customWidth="1"/>
    <col min="17" max="17" width="7.625" style="3" customWidth="1"/>
    <col min="18" max="18" width="12.125" style="3" customWidth="1"/>
    <col min="19" max="19" width="7.625" style="3" customWidth="1"/>
    <col min="20" max="16384" width="9.00390625" style="3" customWidth="1"/>
  </cols>
  <sheetData>
    <row r="1" spans="1:19" s="2" customFormat="1" ht="22.5" customHeight="1">
      <c r="A1" s="73" t="s">
        <v>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95</v>
      </c>
      <c r="M1" s="74"/>
      <c r="N1" s="74"/>
      <c r="O1" s="74"/>
      <c r="P1" s="74"/>
      <c r="Q1" s="74"/>
      <c r="R1" s="74"/>
      <c r="S1" s="74"/>
    </row>
    <row r="2" s="7" customFormat="1" ht="13.5"/>
    <row r="3" spans="1:23" s="7" customFormat="1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6" t="s">
        <v>82</v>
      </c>
      <c r="S3" s="76"/>
      <c r="T3" s="8"/>
      <c r="U3" s="8"/>
      <c r="V3" s="8"/>
      <c r="W3" s="8"/>
    </row>
    <row r="4" spans="1:23" s="7" customFormat="1" ht="22.5" customHeight="1">
      <c r="A4" s="69"/>
      <c r="B4" s="65" t="s">
        <v>34</v>
      </c>
      <c r="C4" s="65"/>
      <c r="D4" s="65"/>
      <c r="E4" s="65"/>
      <c r="F4" s="65"/>
      <c r="G4" s="10"/>
      <c r="H4" s="75" t="s">
        <v>87</v>
      </c>
      <c r="I4" s="70"/>
      <c r="J4" s="58" t="s">
        <v>0</v>
      </c>
      <c r="K4" s="59"/>
      <c r="L4" s="58" t="s">
        <v>1</v>
      </c>
      <c r="M4" s="59"/>
      <c r="N4" s="63" t="s">
        <v>16</v>
      </c>
      <c r="O4" s="63"/>
      <c r="P4" s="58" t="s">
        <v>17</v>
      </c>
      <c r="Q4" s="63"/>
      <c r="R4" s="75" t="s">
        <v>18</v>
      </c>
      <c r="S4" s="70"/>
      <c r="T4" s="8"/>
      <c r="U4" s="8"/>
      <c r="V4" s="8"/>
      <c r="W4" s="8"/>
    </row>
    <row r="5" spans="1:23" s="7" customFormat="1" ht="22.5" customHeight="1">
      <c r="A5" s="70"/>
      <c r="B5" s="70"/>
      <c r="C5" s="70"/>
      <c r="D5" s="70"/>
      <c r="E5" s="70"/>
      <c r="F5" s="70"/>
      <c r="G5" s="11"/>
      <c r="H5" s="13" t="s">
        <v>35</v>
      </c>
      <c r="I5" s="14" t="s">
        <v>10</v>
      </c>
      <c r="J5" s="13" t="s">
        <v>35</v>
      </c>
      <c r="K5" s="13" t="s">
        <v>10</v>
      </c>
      <c r="L5" s="15" t="s">
        <v>35</v>
      </c>
      <c r="M5" s="13" t="s">
        <v>10</v>
      </c>
      <c r="N5" s="15" t="s">
        <v>35</v>
      </c>
      <c r="O5" s="14" t="s">
        <v>10</v>
      </c>
      <c r="P5" s="13" t="s">
        <v>35</v>
      </c>
      <c r="Q5" s="14" t="s">
        <v>10</v>
      </c>
      <c r="R5" s="13" t="s">
        <v>35</v>
      </c>
      <c r="S5" s="14" t="s">
        <v>10</v>
      </c>
      <c r="T5" s="8"/>
      <c r="U5" s="8"/>
      <c r="V5" s="8"/>
      <c r="W5" s="8"/>
    </row>
    <row r="6" spans="1:23" s="7" customFormat="1" ht="5.25" customHeight="1">
      <c r="A6" s="8"/>
      <c r="B6" s="8"/>
      <c r="C6" s="8"/>
      <c r="D6" s="8"/>
      <c r="E6" s="8"/>
      <c r="F6" s="8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8"/>
      <c r="U6" s="8"/>
      <c r="V6" s="8"/>
      <c r="W6" s="8"/>
    </row>
    <row r="7" spans="1:23" ht="23.25" customHeight="1">
      <c r="A7" s="1"/>
      <c r="B7" s="50" t="s">
        <v>89</v>
      </c>
      <c r="C7" s="1"/>
      <c r="D7" s="61" t="s">
        <v>20</v>
      </c>
      <c r="E7" s="61"/>
      <c r="F7" s="61"/>
      <c r="G7" s="45"/>
      <c r="H7" s="55">
        <v>865249</v>
      </c>
      <c r="I7" s="53">
        <v>64.8</v>
      </c>
      <c r="J7" s="55">
        <v>868161.1150209677</v>
      </c>
      <c r="K7" s="53">
        <v>66.76381875286674</v>
      </c>
      <c r="L7" s="46">
        <v>822258.2032054083</v>
      </c>
      <c r="M7" s="54">
        <v>65.5226843711137</v>
      </c>
      <c r="N7" s="46">
        <v>807247.6681889488</v>
      </c>
      <c r="O7" s="54"/>
      <c r="P7" s="46">
        <v>793204.0807509371</v>
      </c>
      <c r="Q7" s="54">
        <v>66.8</v>
      </c>
      <c r="R7" s="46">
        <v>771051.286609707</v>
      </c>
      <c r="S7" s="46"/>
      <c r="T7" s="1"/>
      <c r="U7" s="1"/>
      <c r="V7" s="1"/>
      <c r="W7" s="1"/>
    </row>
    <row r="8" spans="1:23" s="7" customFormat="1" ht="23.25" customHeight="1">
      <c r="A8" s="25"/>
      <c r="B8" s="72" t="s">
        <v>57</v>
      </c>
      <c r="C8" s="72"/>
      <c r="D8" s="8"/>
      <c r="E8" s="60" t="s">
        <v>36</v>
      </c>
      <c r="F8" s="60"/>
      <c r="G8" s="27"/>
      <c r="H8" s="23">
        <v>749143</v>
      </c>
      <c r="I8" s="22">
        <v>56.1</v>
      </c>
      <c r="J8" s="23">
        <v>754711.8610067441</v>
      </c>
      <c r="K8" s="22">
        <v>58.039279837678606</v>
      </c>
      <c r="L8" s="23">
        <v>712822.280659506</v>
      </c>
      <c r="M8" s="24">
        <v>56.80214454082206</v>
      </c>
      <c r="N8" s="23">
        <v>693433.1209504633</v>
      </c>
      <c r="O8" s="24"/>
      <c r="P8" s="23">
        <v>679899.1479266173</v>
      </c>
      <c r="Q8" s="24">
        <v>57.23327978276729</v>
      </c>
      <c r="R8" s="23">
        <v>659240.0601082807</v>
      </c>
      <c r="S8" s="23"/>
      <c r="T8" s="8"/>
      <c r="U8" s="8"/>
      <c r="V8" s="8"/>
      <c r="W8" s="8"/>
    </row>
    <row r="9" spans="1:23" s="7" customFormat="1" ht="23.25" customHeight="1">
      <c r="A9" s="25"/>
      <c r="B9" s="72" t="s">
        <v>58</v>
      </c>
      <c r="C9" s="72"/>
      <c r="D9" s="8"/>
      <c r="E9" s="60" t="s">
        <v>25</v>
      </c>
      <c r="F9" s="60"/>
      <c r="G9" s="27"/>
      <c r="H9" s="23">
        <v>116103</v>
      </c>
      <c r="I9" s="22">
        <v>8.7</v>
      </c>
      <c r="J9" s="23">
        <v>113449.2540142237</v>
      </c>
      <c r="K9" s="22">
        <v>8.724538915188154</v>
      </c>
      <c r="L9" s="23">
        <v>109435.92254590229</v>
      </c>
      <c r="M9" s="24">
        <v>8.720539830291642</v>
      </c>
      <c r="N9" s="23">
        <v>113814.5472384855</v>
      </c>
      <c r="O9" s="24"/>
      <c r="P9" s="23">
        <v>113304.93282431981</v>
      </c>
      <c r="Q9" s="23"/>
      <c r="R9" s="23">
        <v>111811.22650142634</v>
      </c>
      <c r="S9" s="23"/>
      <c r="T9" s="8"/>
      <c r="U9" s="8"/>
      <c r="V9" s="8"/>
      <c r="W9" s="8"/>
    </row>
    <row r="10" spans="1:23" s="7" customFormat="1" ht="23.25" customHeight="1">
      <c r="A10" s="25"/>
      <c r="B10" s="25"/>
      <c r="C10" s="25"/>
      <c r="D10" s="10" t="s">
        <v>21</v>
      </c>
      <c r="E10" s="10"/>
      <c r="F10" s="19" t="s">
        <v>23</v>
      </c>
      <c r="G10" s="27"/>
      <c r="H10" s="23">
        <v>83353</v>
      </c>
      <c r="I10" s="22">
        <v>6.2</v>
      </c>
      <c r="J10" s="23">
        <v>82051.97870954609</v>
      </c>
      <c r="K10" s="22">
        <v>6.31000783160613</v>
      </c>
      <c r="L10" s="23">
        <v>79180.19966154064</v>
      </c>
      <c r="M10" s="24">
        <v>6.309574304810981</v>
      </c>
      <c r="N10" s="23">
        <v>79880.39869491805</v>
      </c>
      <c r="O10" s="24"/>
      <c r="P10" s="23">
        <v>78269.87796066866</v>
      </c>
      <c r="Q10" s="23"/>
      <c r="R10" s="23">
        <v>75614.12078013783</v>
      </c>
      <c r="S10" s="23"/>
      <c r="T10" s="8"/>
      <c r="U10" s="8"/>
      <c r="V10" s="8"/>
      <c r="W10" s="8"/>
    </row>
    <row r="11" spans="1:23" s="7" customFormat="1" ht="23.25" customHeight="1">
      <c r="A11" s="25"/>
      <c r="B11" s="25"/>
      <c r="C11" s="25"/>
      <c r="D11" s="10" t="s">
        <v>22</v>
      </c>
      <c r="E11" s="10"/>
      <c r="F11" s="19" t="s">
        <v>24</v>
      </c>
      <c r="G11" s="27"/>
      <c r="H11" s="23">
        <v>32750</v>
      </c>
      <c r="I11" s="22">
        <v>2.5</v>
      </c>
      <c r="J11" s="23">
        <v>31397.2753046776</v>
      </c>
      <c r="K11" s="22">
        <v>2.4145310835820233</v>
      </c>
      <c r="L11" s="23">
        <v>30255.722884361654</v>
      </c>
      <c r="M11" s="24">
        <v>2.41096552548066</v>
      </c>
      <c r="N11" s="23">
        <v>33934.14854356744</v>
      </c>
      <c r="O11" s="24"/>
      <c r="P11" s="23">
        <v>35035.05486365116</v>
      </c>
      <c r="Q11" s="23"/>
      <c r="R11" s="23">
        <v>36197.1057212885</v>
      </c>
      <c r="S11" s="23"/>
      <c r="T11" s="8"/>
      <c r="U11" s="8"/>
      <c r="V11" s="8"/>
      <c r="W11" s="8"/>
    </row>
    <row r="12" spans="1:23" s="7" customFormat="1" ht="23.25" customHeight="1">
      <c r="A12" s="8"/>
      <c r="B12" s="8"/>
      <c r="C12" s="8"/>
      <c r="D12" s="8"/>
      <c r="E12" s="8"/>
      <c r="F12" s="8"/>
      <c r="G12" s="20"/>
      <c r="H12" s="23"/>
      <c r="I12" s="28"/>
      <c r="J12" s="23"/>
      <c r="K12" s="28"/>
      <c r="L12" s="23"/>
      <c r="M12" s="23"/>
      <c r="N12" s="23"/>
      <c r="O12" s="24"/>
      <c r="P12" s="23"/>
      <c r="Q12" s="23"/>
      <c r="R12" s="23"/>
      <c r="S12" s="23"/>
      <c r="T12" s="8"/>
      <c r="U12" s="8"/>
      <c r="V12" s="8"/>
      <c r="W12" s="8"/>
    </row>
    <row r="13" spans="1:23" ht="23.25" customHeight="1">
      <c r="A13" s="1"/>
      <c r="B13" s="48" t="s">
        <v>90</v>
      </c>
      <c r="C13" s="48"/>
      <c r="D13" s="61" t="s">
        <v>27</v>
      </c>
      <c r="E13" s="61"/>
      <c r="F13" s="61"/>
      <c r="G13" s="45"/>
      <c r="H13" s="46">
        <v>78257</v>
      </c>
      <c r="I13" s="53">
        <v>5.9</v>
      </c>
      <c r="J13" s="46">
        <v>71852.62468255027</v>
      </c>
      <c r="K13" s="53">
        <v>5.525651320040619</v>
      </c>
      <c r="L13" s="46">
        <v>64001.15441599257</v>
      </c>
      <c r="M13" s="54">
        <v>5.1000128959958895</v>
      </c>
      <c r="N13" s="46">
        <v>38671.34466505526</v>
      </c>
      <c r="O13" s="54"/>
      <c r="P13" s="46">
        <v>33247.06522459039</v>
      </c>
      <c r="Q13" s="46"/>
      <c r="R13" s="46">
        <v>33281.04422545674</v>
      </c>
      <c r="S13" s="46"/>
      <c r="T13" s="1"/>
      <c r="U13" s="1"/>
      <c r="V13" s="1"/>
      <c r="W13" s="1"/>
    </row>
    <row r="14" spans="1:23" s="7" customFormat="1" ht="23.25" customHeight="1">
      <c r="A14" s="25"/>
      <c r="B14" s="72" t="s">
        <v>59</v>
      </c>
      <c r="C14" s="72"/>
      <c r="D14" s="25"/>
      <c r="E14" s="60" t="s">
        <v>28</v>
      </c>
      <c r="F14" s="60"/>
      <c r="G14" s="27"/>
      <c r="H14" s="23">
        <v>-11363</v>
      </c>
      <c r="I14" s="22">
        <v>-0.9</v>
      </c>
      <c r="J14" s="23">
        <v>-10599.959843582727</v>
      </c>
      <c r="K14" s="22">
        <v>-0.8151641274183661</v>
      </c>
      <c r="L14" s="23">
        <v>-13039.103815246672</v>
      </c>
      <c r="M14" s="51">
        <v>-1.039037470758033</v>
      </c>
      <c r="N14" s="23">
        <v>-10668.098682040107</v>
      </c>
      <c r="O14" s="51">
        <v>-0.8938599570529232</v>
      </c>
      <c r="P14" s="23">
        <v>-12206.612943443331</v>
      </c>
      <c r="Q14" s="51">
        <v>-1.0275413580418906</v>
      </c>
      <c r="R14" s="23">
        <v>-11877.599355885688</v>
      </c>
      <c r="S14" s="51">
        <v>-0.9859731321042552</v>
      </c>
      <c r="T14" s="8"/>
      <c r="U14" s="8"/>
      <c r="V14" s="8"/>
      <c r="W14" s="8"/>
    </row>
    <row r="15" spans="1:23" s="7" customFormat="1" ht="23.25" customHeight="1">
      <c r="A15" s="25"/>
      <c r="B15" s="72" t="s">
        <v>60</v>
      </c>
      <c r="C15" s="72"/>
      <c r="D15" s="25"/>
      <c r="E15" s="60" t="s">
        <v>29</v>
      </c>
      <c r="F15" s="60"/>
      <c r="G15" s="27"/>
      <c r="H15" s="23">
        <v>88810</v>
      </c>
      <c r="I15" s="22">
        <v>6.6</v>
      </c>
      <c r="J15" s="23">
        <v>81835.53952616345</v>
      </c>
      <c r="K15" s="22">
        <v>6.293363102695382</v>
      </c>
      <c r="L15" s="23">
        <v>76485.90509028088</v>
      </c>
      <c r="M15" s="24">
        <v>6.094876035937212</v>
      </c>
      <c r="N15" s="23">
        <v>49153.374565218284</v>
      </c>
      <c r="O15" s="24"/>
      <c r="P15" s="23">
        <v>45096.82497540413</v>
      </c>
      <c r="Q15" s="23"/>
      <c r="R15" s="23">
        <v>44720.11159311827</v>
      </c>
      <c r="S15" s="23"/>
      <c r="T15" s="8"/>
      <c r="U15" s="8"/>
      <c r="V15" s="8"/>
      <c r="W15" s="8"/>
    </row>
    <row r="16" spans="1:23" s="7" customFormat="1" ht="23.25" customHeight="1">
      <c r="A16" s="25"/>
      <c r="B16" s="72" t="s">
        <v>61</v>
      </c>
      <c r="C16" s="72"/>
      <c r="D16" s="25"/>
      <c r="E16" s="60" t="s">
        <v>30</v>
      </c>
      <c r="F16" s="60"/>
      <c r="G16" s="27"/>
      <c r="H16" s="23">
        <v>810</v>
      </c>
      <c r="I16" s="22">
        <v>0.1</v>
      </c>
      <c r="J16" s="23">
        <v>617.0449999695486</v>
      </c>
      <c r="K16" s="22">
        <v>0.04745234476360375</v>
      </c>
      <c r="L16" s="23">
        <v>554.3531409583585</v>
      </c>
      <c r="M16" s="24">
        <v>0.04417433081671093</v>
      </c>
      <c r="N16" s="23">
        <v>186.0687818770809</v>
      </c>
      <c r="O16" s="24"/>
      <c r="P16" s="23">
        <v>356.85319262959484</v>
      </c>
      <c r="Q16" s="23"/>
      <c r="R16" s="23">
        <v>438.53198822415317</v>
      </c>
      <c r="S16" s="23"/>
      <c r="T16" s="8"/>
      <c r="U16" s="8"/>
      <c r="V16" s="8"/>
      <c r="W16" s="8"/>
    </row>
    <row r="17" spans="1:23" s="7" customFormat="1" ht="23.25" customHeight="1">
      <c r="A17" s="8"/>
      <c r="B17" s="8"/>
      <c r="C17" s="8"/>
      <c r="D17" s="8"/>
      <c r="E17" s="8"/>
      <c r="F17" s="8"/>
      <c r="G17" s="20"/>
      <c r="H17" s="23"/>
      <c r="I17" s="22"/>
      <c r="J17" s="23"/>
      <c r="K17" s="22"/>
      <c r="L17" s="23"/>
      <c r="M17" s="23"/>
      <c r="N17" s="23"/>
      <c r="O17" s="24"/>
      <c r="P17" s="23"/>
      <c r="Q17" s="23"/>
      <c r="R17" s="23"/>
      <c r="S17" s="23"/>
      <c r="T17" s="8"/>
      <c r="U17" s="8"/>
      <c r="V17" s="8"/>
      <c r="W17" s="8"/>
    </row>
    <row r="18" spans="1:23" ht="23.25" customHeight="1">
      <c r="A18" s="1"/>
      <c r="B18" s="48" t="s">
        <v>91</v>
      </c>
      <c r="C18" s="48"/>
      <c r="D18" s="61" t="s">
        <v>26</v>
      </c>
      <c r="E18" s="61"/>
      <c r="F18" s="61"/>
      <c r="G18" s="45"/>
      <c r="H18" s="46">
        <v>392098</v>
      </c>
      <c r="I18" s="53">
        <v>29.4</v>
      </c>
      <c r="J18" s="46">
        <v>360332.96190526325</v>
      </c>
      <c r="K18" s="53">
        <v>27.71052992709263</v>
      </c>
      <c r="L18" s="46">
        <v>368662.0655428622</v>
      </c>
      <c r="M18" s="54">
        <v>29.377302732890403</v>
      </c>
      <c r="N18" s="46">
        <v>347567.5728090424</v>
      </c>
      <c r="O18" s="54"/>
      <c r="P18" s="46">
        <v>361492.56528341083</v>
      </c>
      <c r="Q18" s="46"/>
      <c r="R18" s="46">
        <v>400325.17646796326</v>
      </c>
      <c r="S18" s="46"/>
      <c r="T18" s="1"/>
      <c r="U18" s="1"/>
      <c r="V18" s="1"/>
      <c r="W18" s="1"/>
    </row>
    <row r="19" spans="1:23" s="7" customFormat="1" ht="23.25" customHeight="1">
      <c r="A19" s="25"/>
      <c r="B19" s="72" t="s">
        <v>62</v>
      </c>
      <c r="C19" s="72"/>
      <c r="D19" s="25"/>
      <c r="E19" s="60" t="s">
        <v>31</v>
      </c>
      <c r="F19" s="60"/>
      <c r="G19" s="27"/>
      <c r="H19" s="23">
        <v>150757</v>
      </c>
      <c r="I19" s="22">
        <v>11.3</v>
      </c>
      <c r="J19" s="23">
        <v>151819.64805601994</v>
      </c>
      <c r="K19" s="22">
        <v>11.675320733169821</v>
      </c>
      <c r="L19" s="23">
        <v>121793.36514232593</v>
      </c>
      <c r="M19" s="24">
        <v>9.705258265113207</v>
      </c>
      <c r="N19" s="23">
        <v>111723.73960302492</v>
      </c>
      <c r="O19" s="24"/>
      <c r="P19" s="23">
        <v>75765.61344965416</v>
      </c>
      <c r="Q19" s="23"/>
      <c r="R19" s="23">
        <v>78921.56272681827</v>
      </c>
      <c r="S19" s="23"/>
      <c r="T19" s="8"/>
      <c r="U19" s="8"/>
      <c r="V19" s="8"/>
      <c r="W19" s="8"/>
    </row>
    <row r="20" spans="1:23" s="7" customFormat="1" ht="23.25" customHeight="1">
      <c r="A20" s="25"/>
      <c r="B20" s="72" t="s">
        <v>63</v>
      </c>
      <c r="C20" s="72"/>
      <c r="D20" s="25"/>
      <c r="E20" s="60" t="s">
        <v>32</v>
      </c>
      <c r="F20" s="60"/>
      <c r="G20" s="27"/>
      <c r="H20" s="23">
        <v>8291</v>
      </c>
      <c r="I20" s="22">
        <v>0.6</v>
      </c>
      <c r="J20" s="23">
        <v>4071.950475577525</v>
      </c>
      <c r="K20" s="22">
        <v>0.3131434463239482</v>
      </c>
      <c r="L20" s="23">
        <v>7577.155269908069</v>
      </c>
      <c r="M20" s="24">
        <v>0.6037951962603683</v>
      </c>
      <c r="N20" s="23">
        <v>18913.976374119156</v>
      </c>
      <c r="O20" s="24"/>
      <c r="P20" s="23">
        <v>18316.419178051812</v>
      </c>
      <c r="Q20" s="23"/>
      <c r="R20" s="23">
        <v>13476.226046499269</v>
      </c>
      <c r="S20" s="23"/>
      <c r="T20" s="8"/>
      <c r="U20" s="8"/>
      <c r="V20" s="8"/>
      <c r="W20" s="8"/>
    </row>
    <row r="21" spans="1:23" s="7" customFormat="1" ht="23.25" customHeight="1">
      <c r="A21" s="25"/>
      <c r="B21" s="72" t="s">
        <v>64</v>
      </c>
      <c r="C21" s="72"/>
      <c r="D21" s="25"/>
      <c r="E21" s="60" t="s">
        <v>33</v>
      </c>
      <c r="F21" s="60"/>
      <c r="G21" s="27"/>
      <c r="H21" s="23">
        <v>233049</v>
      </c>
      <c r="I21" s="22">
        <v>17.4</v>
      </c>
      <c r="J21" s="23">
        <v>204441.36337366575</v>
      </c>
      <c r="K21" s="22">
        <v>15.72206574759886</v>
      </c>
      <c r="L21" s="23">
        <v>239291.54513062822</v>
      </c>
      <c r="M21" s="24">
        <v>19.06824927151683</v>
      </c>
      <c r="N21" s="23">
        <v>216929.8568318983</v>
      </c>
      <c r="O21" s="24"/>
      <c r="P21" s="23">
        <v>267410.5326557048</v>
      </c>
      <c r="Q21" s="23"/>
      <c r="R21" s="23">
        <v>307927.38769464573</v>
      </c>
      <c r="S21" s="23"/>
      <c r="T21" s="8"/>
      <c r="U21" s="8"/>
      <c r="V21" s="8"/>
      <c r="W21" s="8"/>
    </row>
    <row r="22" spans="1:23" s="7" customFormat="1" ht="23.25" customHeight="1">
      <c r="A22" s="8"/>
      <c r="B22" s="8"/>
      <c r="C22" s="8"/>
      <c r="D22" s="8"/>
      <c r="E22" s="8"/>
      <c r="F22" s="8"/>
      <c r="G22" s="20"/>
      <c r="H22" s="23"/>
      <c r="I22" s="21"/>
      <c r="J22" s="23"/>
      <c r="K22" s="21"/>
      <c r="L22" s="23"/>
      <c r="M22" s="23"/>
      <c r="N22" s="23"/>
      <c r="O22" s="24"/>
      <c r="P22" s="23"/>
      <c r="Q22" s="23"/>
      <c r="R22" s="23"/>
      <c r="S22" s="23"/>
      <c r="T22" s="8"/>
      <c r="U22" s="8"/>
      <c r="V22" s="8"/>
      <c r="W22" s="8"/>
    </row>
    <row r="23" spans="1:23" s="7" customFormat="1" ht="23.25" customHeight="1">
      <c r="A23" s="8"/>
      <c r="B23" s="60" t="s">
        <v>15</v>
      </c>
      <c r="C23" s="60"/>
      <c r="D23" s="60"/>
      <c r="E23" s="60"/>
      <c r="F23" s="60"/>
      <c r="G23" s="20"/>
      <c r="H23" s="23">
        <v>1335604</v>
      </c>
      <c r="I23" s="22">
        <v>100</v>
      </c>
      <c r="J23" s="23">
        <v>1300346.7016087812</v>
      </c>
      <c r="K23" s="22">
        <v>100</v>
      </c>
      <c r="L23" s="23">
        <v>1254921.4231642631</v>
      </c>
      <c r="M23" s="24">
        <v>100</v>
      </c>
      <c r="N23" s="23">
        <v>1193486.5856630465</v>
      </c>
      <c r="O23" s="24">
        <v>100</v>
      </c>
      <c r="P23" s="23">
        <v>1187943.7112589383</v>
      </c>
      <c r="Q23" s="24">
        <v>100</v>
      </c>
      <c r="R23" s="23">
        <v>1204657.507303127</v>
      </c>
      <c r="S23" s="24">
        <v>100</v>
      </c>
      <c r="T23" s="8"/>
      <c r="U23" s="8"/>
      <c r="V23" s="8"/>
      <c r="W23" s="8"/>
    </row>
    <row r="24" spans="1:23" s="7" customFormat="1" ht="6" customHeight="1" thickBot="1">
      <c r="A24" s="9"/>
      <c r="B24" s="9"/>
      <c r="C24" s="9"/>
      <c r="D24" s="9"/>
      <c r="E24" s="9"/>
      <c r="F24" s="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U24" s="8"/>
      <c r="V24" s="8"/>
      <c r="W24" s="8"/>
    </row>
    <row r="25" spans="1:23" s="7" customFormat="1" ht="20.25" customHeight="1">
      <c r="A25" s="7" t="s">
        <v>55</v>
      </c>
      <c r="T25" s="8"/>
      <c r="U25" s="8"/>
      <c r="V25" s="8"/>
      <c r="W25" s="8"/>
    </row>
    <row r="26" spans="20:23" ht="13.5">
      <c r="T26" s="1"/>
      <c r="U26" s="1"/>
      <c r="V26" s="1"/>
      <c r="W26" s="1"/>
    </row>
    <row r="27" spans="20:23" ht="13.5">
      <c r="T27" s="1"/>
      <c r="U27" s="1"/>
      <c r="V27" s="1"/>
      <c r="W27" s="1"/>
    </row>
    <row r="28" spans="20:23" ht="13.5">
      <c r="T28" s="1"/>
      <c r="U28" s="1"/>
      <c r="V28" s="1"/>
      <c r="W28" s="1"/>
    </row>
    <row r="29" spans="20:23" ht="13.5">
      <c r="T29" s="1"/>
      <c r="U29" s="1"/>
      <c r="V29" s="1"/>
      <c r="W29" s="1"/>
    </row>
    <row r="30" spans="20:23" ht="13.5">
      <c r="T30" s="1"/>
      <c r="U30" s="1"/>
      <c r="V30" s="1"/>
      <c r="W30" s="1"/>
    </row>
    <row r="31" spans="20:23" ht="13.5">
      <c r="T31" s="1"/>
      <c r="U31" s="1"/>
      <c r="V31" s="1"/>
      <c r="W31" s="1"/>
    </row>
    <row r="32" spans="20:23" ht="13.5">
      <c r="T32" s="1"/>
      <c r="U32" s="1"/>
      <c r="V32" s="1"/>
      <c r="W32" s="1"/>
    </row>
    <row r="33" spans="20:23" ht="13.5">
      <c r="T33" s="1"/>
      <c r="U33" s="1"/>
      <c r="V33" s="1"/>
      <c r="W33" s="1"/>
    </row>
    <row r="34" spans="20:23" ht="13.5">
      <c r="T34" s="1"/>
      <c r="U34" s="1"/>
      <c r="V34" s="1"/>
      <c r="W34" s="1"/>
    </row>
    <row r="35" spans="20:23" ht="13.5">
      <c r="T35" s="1"/>
      <c r="U35" s="1"/>
      <c r="V35" s="1"/>
      <c r="W35" s="1"/>
    </row>
    <row r="36" spans="20:23" ht="13.5">
      <c r="T36" s="1"/>
      <c r="U36" s="1"/>
      <c r="V36" s="1"/>
      <c r="W36" s="1"/>
    </row>
    <row r="37" spans="20:23" ht="13.5">
      <c r="T37" s="1"/>
      <c r="U37" s="1"/>
      <c r="V37" s="1"/>
      <c r="W37" s="1"/>
    </row>
    <row r="38" spans="20:23" ht="13.5">
      <c r="T38" s="1"/>
      <c r="U38" s="1"/>
      <c r="V38" s="1"/>
      <c r="W38" s="1"/>
    </row>
    <row r="39" spans="20:23" ht="13.5">
      <c r="T39" s="1"/>
      <c r="U39" s="1"/>
      <c r="V39" s="1"/>
      <c r="W39" s="1"/>
    </row>
    <row r="40" spans="20:23" ht="13.5">
      <c r="T40" s="1"/>
      <c r="U40" s="1"/>
      <c r="V40" s="1"/>
      <c r="W40" s="1"/>
    </row>
    <row r="41" spans="20:23" ht="13.5">
      <c r="T41" s="1"/>
      <c r="U41" s="1"/>
      <c r="V41" s="1"/>
      <c r="W41" s="1"/>
    </row>
    <row r="42" spans="20:23" ht="13.5">
      <c r="T42" s="1"/>
      <c r="U42" s="1"/>
      <c r="V42" s="1"/>
      <c r="W42" s="1"/>
    </row>
    <row r="43" spans="20:23" ht="13.5">
      <c r="T43" s="1"/>
      <c r="U43" s="1"/>
      <c r="V43" s="1"/>
      <c r="W43" s="1"/>
    </row>
    <row r="44" spans="20:23" ht="13.5">
      <c r="T44" s="1"/>
      <c r="U44" s="1"/>
      <c r="V44" s="1"/>
      <c r="W44" s="1"/>
    </row>
    <row r="45" spans="20:23" ht="13.5">
      <c r="T45" s="1"/>
      <c r="U45" s="1"/>
      <c r="V45" s="1"/>
      <c r="W45" s="1"/>
    </row>
    <row r="46" spans="20:23" ht="13.5">
      <c r="T46" s="1"/>
      <c r="U46" s="1"/>
      <c r="V46" s="1"/>
      <c r="W46" s="1"/>
    </row>
    <row r="47" spans="20:23" ht="13.5">
      <c r="T47" s="1"/>
      <c r="U47" s="1"/>
      <c r="V47" s="1"/>
      <c r="W47" s="1"/>
    </row>
    <row r="48" spans="20:23" ht="13.5">
      <c r="T48" s="1"/>
      <c r="U48" s="1"/>
      <c r="V48" s="1"/>
      <c r="W48" s="1"/>
    </row>
    <row r="49" spans="20:23" ht="13.5">
      <c r="T49" s="1"/>
      <c r="U49" s="1"/>
      <c r="V49" s="1"/>
      <c r="W49" s="1"/>
    </row>
    <row r="50" spans="20:23" ht="13.5">
      <c r="T50" s="1"/>
      <c r="U50" s="1"/>
      <c r="V50" s="1"/>
      <c r="W50" s="1"/>
    </row>
    <row r="51" spans="20:23" ht="13.5">
      <c r="T51" s="1"/>
      <c r="U51" s="1"/>
      <c r="V51" s="1"/>
      <c r="W51" s="1"/>
    </row>
    <row r="52" spans="20:23" ht="13.5">
      <c r="T52" s="1"/>
      <c r="U52" s="1"/>
      <c r="V52" s="1"/>
      <c r="W52" s="1"/>
    </row>
    <row r="53" spans="20:23" ht="13.5">
      <c r="T53" s="1"/>
      <c r="U53" s="1"/>
      <c r="V53" s="1"/>
      <c r="W53" s="1"/>
    </row>
    <row r="54" spans="20:23" ht="13.5">
      <c r="T54" s="1"/>
      <c r="U54" s="1"/>
      <c r="V54" s="1"/>
      <c r="W54" s="1"/>
    </row>
    <row r="55" spans="20:23" ht="13.5">
      <c r="T55" s="1"/>
      <c r="U55" s="1"/>
      <c r="V55" s="1"/>
      <c r="W55" s="1"/>
    </row>
    <row r="56" spans="20:23" ht="13.5">
      <c r="T56" s="1"/>
      <c r="U56" s="1"/>
      <c r="V56" s="1"/>
      <c r="W56" s="1"/>
    </row>
    <row r="57" spans="20:23" ht="13.5">
      <c r="T57" s="1"/>
      <c r="U57" s="1"/>
      <c r="V57" s="1"/>
      <c r="W57" s="1"/>
    </row>
    <row r="58" spans="20:23" ht="13.5">
      <c r="T58" s="1"/>
      <c r="U58" s="1"/>
      <c r="V58" s="1"/>
      <c r="W58" s="1"/>
    </row>
    <row r="59" spans="20:23" ht="13.5">
      <c r="T59" s="1"/>
      <c r="U59" s="1"/>
      <c r="V59" s="1"/>
      <c r="W59" s="1"/>
    </row>
    <row r="60" spans="20:23" ht="13.5">
      <c r="T60" s="1"/>
      <c r="U60" s="1"/>
      <c r="V60" s="1"/>
      <c r="W60" s="1"/>
    </row>
    <row r="61" spans="20:23" ht="13.5">
      <c r="T61" s="1"/>
      <c r="U61" s="1"/>
      <c r="V61" s="1"/>
      <c r="W61" s="1"/>
    </row>
    <row r="62" spans="20:23" ht="13.5">
      <c r="T62" s="1"/>
      <c r="U62" s="1"/>
      <c r="V62" s="1"/>
      <c r="W62" s="1"/>
    </row>
    <row r="63" spans="20:23" ht="13.5">
      <c r="T63" s="1"/>
      <c r="U63" s="1"/>
      <c r="V63" s="1"/>
      <c r="W63" s="1"/>
    </row>
    <row r="64" spans="20:23" ht="13.5">
      <c r="T64" s="1"/>
      <c r="U64" s="1"/>
      <c r="V64" s="1"/>
      <c r="W64" s="1"/>
    </row>
    <row r="65" spans="20:23" ht="13.5">
      <c r="T65" s="1"/>
      <c r="U65" s="1"/>
      <c r="V65" s="1"/>
      <c r="W65" s="1"/>
    </row>
    <row r="66" spans="20:23" ht="13.5">
      <c r="T66" s="1"/>
      <c r="U66" s="1"/>
      <c r="V66" s="1"/>
      <c r="W66" s="1"/>
    </row>
    <row r="67" spans="20:23" ht="13.5">
      <c r="T67" s="1"/>
      <c r="U67" s="1"/>
      <c r="V67" s="1"/>
      <c r="W67" s="1"/>
    </row>
    <row r="68" spans="20:23" ht="13.5">
      <c r="T68" s="1"/>
      <c r="U68" s="1"/>
      <c r="V68" s="1"/>
      <c r="W68" s="1"/>
    </row>
    <row r="69" spans="20:23" ht="13.5">
      <c r="T69" s="1"/>
      <c r="U69" s="1"/>
      <c r="V69" s="1"/>
      <c r="W69" s="1"/>
    </row>
    <row r="70" spans="20:23" ht="13.5">
      <c r="T70" s="1"/>
      <c r="U70" s="1"/>
      <c r="V70" s="1"/>
      <c r="W70" s="1"/>
    </row>
    <row r="71" spans="20:23" ht="13.5">
      <c r="T71" s="1"/>
      <c r="U71" s="1"/>
      <c r="V71" s="1"/>
      <c r="W71" s="1"/>
    </row>
    <row r="72" spans="20:23" ht="13.5">
      <c r="T72" s="1"/>
      <c r="U72" s="1"/>
      <c r="V72" s="1"/>
      <c r="W72" s="1"/>
    </row>
    <row r="73" spans="20:23" ht="13.5">
      <c r="T73" s="1"/>
      <c r="U73" s="1"/>
      <c r="V73" s="1"/>
      <c r="W73" s="1"/>
    </row>
    <row r="74" spans="20:23" ht="13.5">
      <c r="T74" s="1"/>
      <c r="U74" s="1"/>
      <c r="V74" s="1"/>
      <c r="W74" s="1"/>
    </row>
    <row r="75" spans="20:23" ht="13.5">
      <c r="T75" s="1"/>
      <c r="U75" s="1"/>
      <c r="V75" s="1"/>
      <c r="W75" s="1"/>
    </row>
    <row r="76" spans="20:23" ht="13.5">
      <c r="T76" s="1"/>
      <c r="U76" s="1"/>
      <c r="V76" s="1"/>
      <c r="W76" s="1"/>
    </row>
    <row r="77" spans="20:23" ht="13.5">
      <c r="T77" s="1"/>
      <c r="U77" s="1"/>
      <c r="V77" s="1"/>
      <c r="W77" s="1"/>
    </row>
    <row r="78" spans="20:23" ht="13.5">
      <c r="T78" s="1"/>
      <c r="U78" s="1"/>
      <c r="V78" s="1"/>
      <c r="W78" s="1"/>
    </row>
    <row r="79" spans="20:23" ht="13.5">
      <c r="T79" s="1"/>
      <c r="U79" s="1"/>
      <c r="V79" s="1"/>
      <c r="W79" s="1"/>
    </row>
    <row r="80" spans="20:23" ht="13.5">
      <c r="T80" s="1"/>
      <c r="U80" s="1"/>
      <c r="V80" s="1"/>
      <c r="W80" s="1"/>
    </row>
    <row r="81" spans="20:23" ht="13.5">
      <c r="T81" s="1"/>
      <c r="U81" s="1"/>
      <c r="V81" s="1"/>
      <c r="W81" s="1"/>
    </row>
    <row r="82" spans="20:23" ht="13.5">
      <c r="T82" s="1"/>
      <c r="U82" s="1"/>
      <c r="V82" s="1"/>
      <c r="W82" s="1"/>
    </row>
  </sheetData>
  <mergeCells count="31">
    <mergeCell ref="A1:K1"/>
    <mergeCell ref="L1:S1"/>
    <mergeCell ref="A4:A5"/>
    <mergeCell ref="R4:S4"/>
    <mergeCell ref="R3:S3"/>
    <mergeCell ref="P4:Q4"/>
    <mergeCell ref="H4:I4"/>
    <mergeCell ref="B4:F5"/>
    <mergeCell ref="J4:K4"/>
    <mergeCell ref="L4:M4"/>
    <mergeCell ref="N4:O4"/>
    <mergeCell ref="D18:F18"/>
    <mergeCell ref="D13:F13"/>
    <mergeCell ref="D7:F7"/>
    <mergeCell ref="B9:C9"/>
    <mergeCell ref="B8:C8"/>
    <mergeCell ref="E8:F8"/>
    <mergeCell ref="E9:F9"/>
    <mergeCell ref="B14:C14"/>
    <mergeCell ref="B15:C15"/>
    <mergeCell ref="B16:C16"/>
    <mergeCell ref="E14:F14"/>
    <mergeCell ref="E15:F15"/>
    <mergeCell ref="E16:F16"/>
    <mergeCell ref="B23:F23"/>
    <mergeCell ref="B19:C19"/>
    <mergeCell ref="B20:C20"/>
    <mergeCell ref="B21:C21"/>
    <mergeCell ref="E19:F19"/>
    <mergeCell ref="E20:F20"/>
    <mergeCell ref="E21:F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8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125" style="3" customWidth="1"/>
    <col min="11" max="11" width="6.125" style="3" customWidth="1"/>
    <col min="12" max="12" width="12.125" style="3" customWidth="1"/>
    <col min="13" max="13" width="6.125" style="3" customWidth="1"/>
    <col min="14" max="14" width="12.125" style="3" customWidth="1"/>
    <col min="15" max="15" width="6.125" style="3" customWidth="1"/>
    <col min="16" max="16" width="12.125" style="3" customWidth="1"/>
    <col min="17" max="17" width="6.125" style="3" customWidth="1"/>
    <col min="18" max="18" width="12.125" style="3" customWidth="1"/>
    <col min="19" max="19" width="6.125" style="3" customWidth="1"/>
    <col min="20" max="16384" width="9.00390625" style="3" customWidth="1"/>
  </cols>
  <sheetData>
    <row r="1" spans="1:23" s="2" customFormat="1" ht="22.5" customHeight="1">
      <c r="A1" s="78" t="s">
        <v>96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4" t="s">
        <v>92</v>
      </c>
      <c r="M1" s="74"/>
      <c r="N1" s="74"/>
      <c r="O1" s="74"/>
      <c r="P1" s="74"/>
      <c r="Q1" s="74"/>
      <c r="R1" s="74"/>
      <c r="S1" s="74"/>
      <c r="T1" s="6"/>
      <c r="U1" s="6"/>
      <c r="V1" s="6"/>
      <c r="W1" s="6"/>
    </row>
    <row r="2" spans="1:23" ht="14.25" thickBo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</row>
    <row r="3" spans="1:23" s="7" customFormat="1" ht="20.25" customHeight="1">
      <c r="A3" s="12"/>
      <c r="B3" s="63" t="s">
        <v>34</v>
      </c>
      <c r="C3" s="63"/>
      <c r="D3" s="63"/>
      <c r="E3" s="63"/>
      <c r="F3" s="63"/>
      <c r="G3" s="12"/>
      <c r="H3" s="75" t="s">
        <v>87</v>
      </c>
      <c r="I3" s="77"/>
      <c r="J3" s="75" t="s">
        <v>0</v>
      </c>
      <c r="K3" s="77"/>
      <c r="L3" s="70" t="s">
        <v>1</v>
      </c>
      <c r="M3" s="77"/>
      <c r="N3" s="75" t="s">
        <v>16</v>
      </c>
      <c r="O3" s="77"/>
      <c r="P3" s="75" t="s">
        <v>17</v>
      </c>
      <c r="Q3" s="77"/>
      <c r="R3" s="75" t="s">
        <v>18</v>
      </c>
      <c r="S3" s="70"/>
      <c r="T3" s="8"/>
      <c r="U3" s="8"/>
      <c r="V3" s="8"/>
      <c r="W3" s="8"/>
    </row>
    <row r="4" spans="1:23" s="7" customFormat="1" ht="6" customHeight="1">
      <c r="A4" s="8"/>
      <c r="B4" s="8"/>
      <c r="C4" s="8"/>
      <c r="D4" s="8"/>
      <c r="E4" s="8"/>
      <c r="F4" s="8"/>
      <c r="G4" s="20"/>
      <c r="H4" s="17"/>
      <c r="J4" s="17"/>
      <c r="K4" s="43"/>
      <c r="L4" s="17"/>
      <c r="N4" s="17"/>
      <c r="P4" s="17"/>
      <c r="R4" s="17"/>
      <c r="T4" s="8"/>
      <c r="U4" s="8"/>
      <c r="V4" s="8"/>
      <c r="W4" s="8"/>
    </row>
    <row r="5" spans="1:23" s="7" customFormat="1" ht="22.5" customHeight="1">
      <c r="A5" s="8"/>
      <c r="B5" s="60" t="s">
        <v>3</v>
      </c>
      <c r="C5" s="60"/>
      <c r="D5" s="60"/>
      <c r="E5" s="60"/>
      <c r="F5" s="60"/>
      <c r="G5" s="20"/>
      <c r="H5" s="52">
        <v>406468</v>
      </c>
      <c r="I5" s="8" t="s">
        <v>19</v>
      </c>
      <c r="J5" s="52">
        <v>406138.943793974</v>
      </c>
      <c r="K5" s="8" t="s">
        <v>19</v>
      </c>
      <c r="L5" s="52">
        <v>402751</v>
      </c>
      <c r="M5" s="8" t="s">
        <v>19</v>
      </c>
      <c r="N5" s="52">
        <v>403535.42401059147</v>
      </c>
      <c r="O5" s="8" t="s">
        <v>19</v>
      </c>
      <c r="P5" s="52">
        <v>403606.9112149776</v>
      </c>
      <c r="Q5" s="8" t="s">
        <v>19</v>
      </c>
      <c r="R5" s="52">
        <v>403765.1464731844</v>
      </c>
      <c r="S5" s="8" t="s">
        <v>19</v>
      </c>
      <c r="T5" s="8"/>
      <c r="U5" s="8"/>
      <c r="V5" s="8"/>
      <c r="W5" s="8"/>
    </row>
    <row r="6" spans="1:23" s="7" customFormat="1" ht="22.5" customHeight="1">
      <c r="A6" s="8"/>
      <c r="B6" s="60" t="s">
        <v>2</v>
      </c>
      <c r="C6" s="60"/>
      <c r="D6" s="60"/>
      <c r="E6" s="60"/>
      <c r="F6" s="60"/>
      <c r="G6" s="20"/>
      <c r="H6" s="52">
        <v>238471</v>
      </c>
      <c r="I6" s="8" t="s">
        <v>19</v>
      </c>
      <c r="J6" s="52">
        <v>235937</v>
      </c>
      <c r="K6" s="8" t="s">
        <v>19</v>
      </c>
      <c r="L6" s="52">
        <v>231184</v>
      </c>
      <c r="M6" s="8" t="s">
        <v>19</v>
      </c>
      <c r="N6" s="52">
        <v>230694</v>
      </c>
      <c r="O6" s="8" t="s">
        <v>19</v>
      </c>
      <c r="P6" s="52">
        <v>227290</v>
      </c>
      <c r="Q6" s="8" t="s">
        <v>19</v>
      </c>
      <c r="R6" s="52">
        <v>224325</v>
      </c>
      <c r="S6" s="8" t="s">
        <v>19</v>
      </c>
      <c r="T6" s="8"/>
      <c r="U6" s="8"/>
      <c r="V6" s="8"/>
      <c r="W6" s="8"/>
    </row>
    <row r="7" spans="1:23" s="7" customFormat="1" ht="22.5" customHeight="1">
      <c r="A7" s="8"/>
      <c r="B7" s="60" t="s">
        <v>4</v>
      </c>
      <c r="C7" s="60"/>
      <c r="D7" s="60"/>
      <c r="E7" s="60"/>
      <c r="F7" s="60"/>
      <c r="G7" s="20"/>
      <c r="H7" s="52">
        <v>19609</v>
      </c>
      <c r="I7" s="8" t="s">
        <v>93</v>
      </c>
      <c r="J7" s="52">
        <v>19609</v>
      </c>
      <c r="K7" s="8" t="s">
        <v>93</v>
      </c>
      <c r="L7" s="52">
        <v>19512</v>
      </c>
      <c r="M7" s="8" t="s">
        <v>93</v>
      </c>
      <c r="N7" s="52">
        <v>19512</v>
      </c>
      <c r="O7" s="8" t="s">
        <v>93</v>
      </c>
      <c r="P7" s="52">
        <v>19512</v>
      </c>
      <c r="Q7" s="8" t="s">
        <v>93</v>
      </c>
      <c r="R7" s="52">
        <v>19512</v>
      </c>
      <c r="S7" s="8" t="s">
        <v>93</v>
      </c>
      <c r="T7" s="8"/>
      <c r="U7" s="8"/>
      <c r="V7" s="8"/>
      <c r="W7" s="8"/>
    </row>
    <row r="8" spans="1:23" s="7" customFormat="1" ht="22.5" customHeight="1">
      <c r="A8" s="8"/>
      <c r="B8" s="60" t="s">
        <v>5</v>
      </c>
      <c r="C8" s="60"/>
      <c r="D8" s="60"/>
      <c r="E8" s="60"/>
      <c r="F8" s="60"/>
      <c r="G8" s="20"/>
      <c r="H8" s="52">
        <v>3285</v>
      </c>
      <c r="I8" s="8" t="s">
        <v>6</v>
      </c>
      <c r="J8" s="52">
        <v>3201.728673102623</v>
      </c>
      <c r="K8" s="8" t="s">
        <v>6</v>
      </c>
      <c r="L8" s="52">
        <v>3115.874133557119</v>
      </c>
      <c r="M8" s="8" t="s">
        <v>6</v>
      </c>
      <c r="N8" s="52">
        <v>2957.57575332896</v>
      </c>
      <c r="O8" s="8" t="s">
        <v>6</v>
      </c>
      <c r="P8" s="52">
        <v>2943.3185563717734</v>
      </c>
      <c r="Q8" s="8" t="s">
        <v>6</v>
      </c>
      <c r="R8" s="52">
        <v>2983.55991800083</v>
      </c>
      <c r="S8" s="8" t="s">
        <v>6</v>
      </c>
      <c r="T8" s="8"/>
      <c r="U8" s="8"/>
      <c r="V8" s="8"/>
      <c r="W8" s="8"/>
    </row>
    <row r="9" spans="1:23" s="7" customFormat="1" ht="22.5" customHeight="1">
      <c r="A9" s="8"/>
      <c r="B9" s="60" t="s">
        <v>7</v>
      </c>
      <c r="C9" s="60"/>
      <c r="D9" s="60"/>
      <c r="E9" s="60"/>
      <c r="F9" s="60"/>
      <c r="G9" s="20"/>
      <c r="H9" s="52">
        <v>6593</v>
      </c>
      <c r="I9" s="8" t="s">
        <v>6</v>
      </c>
      <c r="J9" s="52">
        <v>6475.543278789295</v>
      </c>
      <c r="K9" s="8" t="s">
        <v>6</v>
      </c>
      <c r="L9" s="52">
        <v>6564.446939569693</v>
      </c>
      <c r="M9" s="8" t="s">
        <v>6</v>
      </c>
      <c r="N9" s="52">
        <v>6372.545001866778</v>
      </c>
      <c r="O9" s="8" t="s">
        <v>6</v>
      </c>
      <c r="P9" s="52">
        <v>6295.829984895813</v>
      </c>
      <c r="Q9" s="8" t="s">
        <v>6</v>
      </c>
      <c r="R9" s="52">
        <v>6263.1969255457</v>
      </c>
      <c r="S9" s="8" t="s">
        <v>6</v>
      </c>
      <c r="T9" s="8"/>
      <c r="U9" s="8"/>
      <c r="V9" s="8"/>
      <c r="W9" s="8"/>
    </row>
    <row r="10" spans="1:23" s="7" customFormat="1" ht="22.5" customHeight="1">
      <c r="A10" s="8"/>
      <c r="B10" s="60" t="s">
        <v>88</v>
      </c>
      <c r="C10" s="60"/>
      <c r="D10" s="60"/>
      <c r="E10" s="60"/>
      <c r="F10" s="60"/>
      <c r="G10" s="20"/>
      <c r="H10" s="52">
        <v>80179</v>
      </c>
      <c r="I10" s="8" t="s">
        <v>6</v>
      </c>
      <c r="J10" s="52">
        <v>77914.23604302666</v>
      </c>
      <c r="K10" s="8" t="s">
        <v>6</v>
      </c>
      <c r="L10" s="52">
        <v>77777.526715738</v>
      </c>
      <c r="M10" s="8" t="s">
        <v>6</v>
      </c>
      <c r="N10" s="52">
        <v>75343.78314168997</v>
      </c>
      <c r="O10" s="8" t="s">
        <v>6</v>
      </c>
      <c r="P10" s="52">
        <v>73338.41724410462</v>
      </c>
      <c r="Q10" s="8" t="s">
        <v>6</v>
      </c>
      <c r="R10" s="52">
        <v>72006.5421444772</v>
      </c>
      <c r="S10" s="8" t="s">
        <v>6</v>
      </c>
      <c r="T10" s="8"/>
      <c r="U10" s="8"/>
      <c r="V10" s="8"/>
      <c r="W10" s="8"/>
    </row>
    <row r="11" spans="1:23" s="7" customFormat="1" ht="6" customHeight="1" thickBot="1">
      <c r="A11" s="9"/>
      <c r="B11" s="32"/>
      <c r="C11" s="32"/>
      <c r="D11" s="32"/>
      <c r="E11" s="32"/>
      <c r="F11" s="32"/>
      <c r="G11" s="30"/>
      <c r="H11" s="31"/>
      <c r="I11" s="9"/>
      <c r="J11" s="31"/>
      <c r="K11" s="9"/>
      <c r="L11" s="31"/>
      <c r="M11" s="9"/>
      <c r="N11" s="31"/>
      <c r="O11" s="9"/>
      <c r="P11" s="31"/>
      <c r="Q11" s="9"/>
      <c r="R11" s="31"/>
      <c r="S11" s="9"/>
      <c r="T11" s="8"/>
      <c r="U11" s="8"/>
      <c r="V11" s="8"/>
      <c r="W11" s="8"/>
    </row>
    <row r="12" spans="1:23" s="7" customFormat="1" ht="22.5" customHeight="1">
      <c r="A12" s="7" t="s">
        <v>81</v>
      </c>
      <c r="H12" s="17"/>
      <c r="K12" s="8"/>
      <c r="T12" s="8"/>
      <c r="U12" s="8"/>
      <c r="V12" s="8"/>
      <c r="W12" s="8"/>
    </row>
    <row r="13" spans="11:23" ht="13.5">
      <c r="K13" s="1"/>
      <c r="T13" s="1"/>
      <c r="U13" s="1"/>
      <c r="V13" s="1"/>
      <c r="W13" s="1"/>
    </row>
    <row r="14" spans="11:23" ht="13.5">
      <c r="K14" s="1"/>
      <c r="T14" s="1"/>
      <c r="U14" s="1"/>
      <c r="V14" s="1"/>
      <c r="W14" s="1"/>
    </row>
    <row r="15" spans="11:23" ht="13.5">
      <c r="K15" s="1"/>
      <c r="T15" s="1"/>
      <c r="U15" s="1"/>
      <c r="V15" s="1"/>
      <c r="W15" s="1"/>
    </row>
    <row r="16" spans="11:23" ht="13.5">
      <c r="K16" s="1"/>
      <c r="T16" s="1"/>
      <c r="U16" s="1"/>
      <c r="V16" s="1"/>
      <c r="W16" s="1"/>
    </row>
    <row r="17" spans="11:23" ht="13.5">
      <c r="K17" s="1"/>
      <c r="T17" s="1"/>
      <c r="U17" s="1"/>
      <c r="V17" s="1"/>
      <c r="W17" s="1"/>
    </row>
    <row r="18" spans="11:23" ht="13.5">
      <c r="K18" s="1"/>
      <c r="T18" s="1"/>
      <c r="U18" s="1"/>
      <c r="V18" s="1"/>
      <c r="W18" s="1"/>
    </row>
    <row r="19" spans="11:23" ht="13.5">
      <c r="K19" s="1"/>
      <c r="T19" s="1"/>
      <c r="U19" s="1"/>
      <c r="V19" s="1"/>
      <c r="W19" s="1"/>
    </row>
    <row r="20" spans="11:23" ht="13.5">
      <c r="K20" s="1"/>
      <c r="T20" s="1"/>
      <c r="U20" s="1"/>
      <c r="V20" s="1"/>
      <c r="W20" s="1"/>
    </row>
    <row r="21" spans="11:23" ht="13.5">
      <c r="K21" s="1"/>
      <c r="T21" s="1"/>
      <c r="U21" s="1"/>
      <c r="V21" s="1"/>
      <c r="W21" s="1"/>
    </row>
    <row r="22" spans="11:23" ht="13.5">
      <c r="K22" s="1"/>
      <c r="T22" s="1"/>
      <c r="U22" s="1"/>
      <c r="V22" s="1"/>
      <c r="W22" s="1"/>
    </row>
    <row r="23" spans="11:23" ht="13.5">
      <c r="K23" s="1"/>
      <c r="T23" s="1"/>
      <c r="U23" s="1"/>
      <c r="V23" s="1"/>
      <c r="W23" s="1"/>
    </row>
    <row r="24" spans="11:23" ht="13.5">
      <c r="K24" s="1"/>
      <c r="T24" s="1"/>
      <c r="U24" s="1"/>
      <c r="V24" s="1"/>
      <c r="W24" s="1"/>
    </row>
    <row r="25" spans="11:23" ht="13.5">
      <c r="K25" s="1"/>
      <c r="T25" s="1"/>
      <c r="U25" s="1"/>
      <c r="V25" s="1"/>
      <c r="W25" s="1"/>
    </row>
    <row r="26" spans="11:23" ht="13.5">
      <c r="K26" s="1"/>
      <c r="T26" s="1"/>
      <c r="U26" s="1"/>
      <c r="V26" s="1"/>
      <c r="W26" s="1"/>
    </row>
    <row r="27" spans="11:23" ht="13.5">
      <c r="K27" s="1"/>
      <c r="T27" s="1"/>
      <c r="U27" s="1"/>
      <c r="V27" s="1"/>
      <c r="W27" s="1"/>
    </row>
    <row r="28" spans="11:23" ht="13.5">
      <c r="K28" s="1"/>
      <c r="T28" s="1"/>
      <c r="U28" s="1"/>
      <c r="V28" s="1"/>
      <c r="W28" s="1"/>
    </row>
    <row r="29" spans="11:23" ht="13.5">
      <c r="K29" s="1"/>
      <c r="T29" s="1"/>
      <c r="U29" s="1"/>
      <c r="V29" s="1"/>
      <c r="W29" s="1"/>
    </row>
    <row r="30" spans="11:23" ht="13.5">
      <c r="K30" s="1"/>
      <c r="T30" s="1"/>
      <c r="U30" s="1"/>
      <c r="V30" s="1"/>
      <c r="W30" s="1"/>
    </row>
    <row r="31" spans="11:23" ht="13.5">
      <c r="K31" s="1"/>
      <c r="T31" s="1"/>
      <c r="U31" s="1"/>
      <c r="V31" s="1"/>
      <c r="W31" s="1"/>
    </row>
    <row r="32" spans="11:23" ht="13.5">
      <c r="K32" s="1"/>
      <c r="T32" s="1"/>
      <c r="U32" s="1"/>
      <c r="V32" s="1"/>
      <c r="W32" s="1"/>
    </row>
    <row r="33" spans="11:23" ht="13.5">
      <c r="K33" s="1"/>
      <c r="T33" s="1"/>
      <c r="U33" s="1"/>
      <c r="V33" s="1"/>
      <c r="W33" s="1"/>
    </row>
    <row r="34" spans="11:23" ht="13.5">
      <c r="K34" s="1"/>
      <c r="T34" s="1"/>
      <c r="U34" s="1"/>
      <c r="V34" s="1"/>
      <c r="W34" s="1"/>
    </row>
    <row r="35" spans="11:23" ht="13.5">
      <c r="K35" s="1"/>
      <c r="T35" s="1"/>
      <c r="U35" s="1"/>
      <c r="V35" s="1"/>
      <c r="W35" s="1"/>
    </row>
    <row r="36" spans="11:23" ht="13.5">
      <c r="K36" s="1"/>
      <c r="T36" s="1"/>
      <c r="U36" s="1"/>
      <c r="V36" s="1"/>
      <c r="W36" s="1"/>
    </row>
    <row r="37" spans="11:23" ht="13.5">
      <c r="K37" s="1"/>
      <c r="T37" s="1"/>
      <c r="U37" s="1"/>
      <c r="V37" s="1"/>
      <c r="W37" s="1"/>
    </row>
    <row r="38" spans="11:23" ht="13.5">
      <c r="K38" s="1"/>
      <c r="T38" s="1"/>
      <c r="U38" s="1"/>
      <c r="V38" s="1"/>
      <c r="W38" s="1"/>
    </row>
    <row r="39" spans="11:23" ht="13.5">
      <c r="K39" s="1"/>
      <c r="T39" s="1"/>
      <c r="U39" s="1"/>
      <c r="V39" s="1"/>
      <c r="W39" s="1"/>
    </row>
    <row r="40" spans="11:23" ht="13.5">
      <c r="K40" s="1"/>
      <c r="T40" s="1"/>
      <c r="U40" s="1"/>
      <c r="V40" s="1"/>
      <c r="W40" s="1"/>
    </row>
    <row r="41" spans="11:23" ht="13.5">
      <c r="K41" s="1"/>
      <c r="T41" s="1"/>
      <c r="U41" s="1"/>
      <c r="V41" s="1"/>
      <c r="W41" s="1"/>
    </row>
    <row r="42" spans="11:23" ht="13.5">
      <c r="K42" s="1"/>
      <c r="T42" s="1"/>
      <c r="U42" s="1"/>
      <c r="V42" s="1"/>
      <c r="W42" s="1"/>
    </row>
    <row r="43" spans="11:23" ht="13.5">
      <c r="K43" s="1"/>
      <c r="T43" s="1"/>
      <c r="U43" s="1"/>
      <c r="V43" s="1"/>
      <c r="W43" s="1"/>
    </row>
    <row r="44" spans="11:23" ht="13.5">
      <c r="K44" s="1"/>
      <c r="T44" s="1"/>
      <c r="U44" s="1"/>
      <c r="V44" s="1"/>
      <c r="W44" s="1"/>
    </row>
    <row r="45" spans="20:23" ht="13.5">
      <c r="T45" s="1"/>
      <c r="U45" s="1"/>
      <c r="V45" s="1"/>
      <c r="W45" s="1"/>
    </row>
    <row r="46" spans="20:23" ht="13.5">
      <c r="T46" s="1"/>
      <c r="U46" s="1"/>
      <c r="V46" s="1"/>
      <c r="W46" s="1"/>
    </row>
    <row r="47" spans="20:23" ht="13.5">
      <c r="T47" s="1"/>
      <c r="U47" s="1"/>
      <c r="V47" s="1"/>
      <c r="W47" s="1"/>
    </row>
    <row r="48" spans="20:23" ht="13.5">
      <c r="T48" s="1"/>
      <c r="U48" s="1"/>
      <c r="V48" s="1"/>
      <c r="W48" s="1"/>
    </row>
    <row r="49" spans="20:23" ht="13.5">
      <c r="T49" s="1"/>
      <c r="U49" s="1"/>
      <c r="V49" s="1"/>
      <c r="W49" s="1"/>
    </row>
    <row r="50" spans="20:23" ht="13.5">
      <c r="T50" s="1"/>
      <c r="U50" s="1"/>
      <c r="V50" s="1"/>
      <c r="W50" s="1"/>
    </row>
    <row r="51" spans="20:23" ht="13.5">
      <c r="T51" s="1"/>
      <c r="U51" s="1"/>
      <c r="V51" s="1"/>
      <c r="W51" s="1"/>
    </row>
    <row r="52" spans="20:23" ht="13.5">
      <c r="T52" s="1"/>
      <c r="U52" s="1"/>
      <c r="V52" s="1"/>
      <c r="W52" s="1"/>
    </row>
    <row r="53" spans="20:23" ht="13.5">
      <c r="T53" s="1"/>
      <c r="U53" s="1"/>
      <c r="V53" s="1"/>
      <c r="W53" s="1"/>
    </row>
    <row r="54" spans="20:23" ht="13.5">
      <c r="T54" s="1"/>
      <c r="U54" s="1"/>
      <c r="V54" s="1"/>
      <c r="W54" s="1"/>
    </row>
    <row r="55" spans="20:23" ht="13.5">
      <c r="T55" s="1"/>
      <c r="U55" s="1"/>
      <c r="V55" s="1"/>
      <c r="W55" s="1"/>
    </row>
    <row r="56" spans="20:23" ht="13.5">
      <c r="T56" s="1"/>
      <c r="U56" s="1"/>
      <c r="V56" s="1"/>
      <c r="W56" s="1"/>
    </row>
    <row r="57" spans="20:23" ht="13.5">
      <c r="T57" s="1"/>
      <c r="U57" s="1"/>
      <c r="V57" s="1"/>
      <c r="W57" s="1"/>
    </row>
    <row r="58" spans="20:23" ht="13.5">
      <c r="T58" s="1"/>
      <c r="U58" s="1"/>
      <c r="V58" s="1"/>
      <c r="W58" s="1"/>
    </row>
    <row r="59" spans="20:23" ht="13.5">
      <c r="T59" s="1"/>
      <c r="U59" s="1"/>
      <c r="V59" s="1"/>
      <c r="W59" s="1"/>
    </row>
    <row r="60" spans="20:23" ht="13.5">
      <c r="T60" s="1"/>
      <c r="U60" s="1"/>
      <c r="V60" s="1"/>
      <c r="W60" s="1"/>
    </row>
    <row r="61" spans="20:23" ht="13.5">
      <c r="T61" s="1"/>
      <c r="U61" s="1"/>
      <c r="V61" s="1"/>
      <c r="W61" s="1"/>
    </row>
    <row r="62" spans="20:23" ht="13.5">
      <c r="T62" s="1"/>
      <c r="U62" s="1"/>
      <c r="V62" s="1"/>
      <c r="W62" s="1"/>
    </row>
    <row r="63" spans="20:23" ht="13.5">
      <c r="T63" s="1"/>
      <c r="U63" s="1"/>
      <c r="V63" s="1"/>
      <c r="W63" s="1"/>
    </row>
    <row r="64" spans="20:23" ht="13.5">
      <c r="T64" s="1"/>
      <c r="U64" s="1"/>
      <c r="V64" s="1"/>
      <c r="W64" s="1"/>
    </row>
    <row r="65" spans="20:23" ht="13.5">
      <c r="T65" s="1"/>
      <c r="U65" s="1"/>
      <c r="V65" s="1"/>
      <c r="W65" s="1"/>
    </row>
    <row r="66" spans="20:23" ht="13.5">
      <c r="T66" s="1"/>
      <c r="U66" s="1"/>
      <c r="V66" s="1"/>
      <c r="W66" s="1"/>
    </row>
    <row r="67" spans="20:23" ht="13.5">
      <c r="T67" s="1"/>
      <c r="U67" s="1"/>
      <c r="V67" s="1"/>
      <c r="W67" s="1"/>
    </row>
    <row r="68" spans="20:23" ht="13.5">
      <c r="T68" s="1"/>
      <c r="U68" s="1"/>
      <c r="V68" s="1"/>
      <c r="W68" s="1"/>
    </row>
    <row r="69" spans="20:23" ht="13.5">
      <c r="T69" s="1"/>
      <c r="U69" s="1"/>
      <c r="V69" s="1"/>
      <c r="W69" s="1"/>
    </row>
    <row r="70" spans="20:23" ht="13.5">
      <c r="T70" s="1"/>
      <c r="U70" s="1"/>
      <c r="V70" s="1"/>
      <c r="W70" s="1"/>
    </row>
    <row r="71" spans="20:23" ht="13.5">
      <c r="T71" s="1"/>
      <c r="U71" s="1"/>
      <c r="V71" s="1"/>
      <c r="W71" s="1"/>
    </row>
    <row r="72" spans="20:23" ht="13.5">
      <c r="T72" s="1"/>
      <c r="U72" s="1"/>
      <c r="V72" s="1"/>
      <c r="W72" s="1"/>
    </row>
    <row r="73" spans="20:23" ht="13.5">
      <c r="T73" s="1"/>
      <c r="U73" s="1"/>
      <c r="V73" s="1"/>
      <c r="W73" s="1"/>
    </row>
    <row r="74" spans="20:23" ht="13.5">
      <c r="T74" s="1"/>
      <c r="U74" s="1"/>
      <c r="V74" s="1"/>
      <c r="W74" s="1"/>
    </row>
    <row r="75" spans="20:23" ht="13.5">
      <c r="T75" s="1"/>
      <c r="U75" s="1"/>
      <c r="V75" s="1"/>
      <c r="W75" s="1"/>
    </row>
    <row r="76" spans="20:23" ht="13.5">
      <c r="T76" s="1"/>
      <c r="U76" s="1"/>
      <c r="V76" s="1"/>
      <c r="W76" s="1"/>
    </row>
    <row r="77" spans="20:23" ht="13.5">
      <c r="T77" s="1"/>
      <c r="U77" s="1"/>
      <c r="V77" s="1"/>
      <c r="W77" s="1"/>
    </row>
    <row r="78" spans="20:23" ht="13.5">
      <c r="T78" s="1"/>
      <c r="U78" s="1"/>
      <c r="V78" s="1"/>
      <c r="W78" s="1"/>
    </row>
  </sheetData>
  <mergeCells count="15">
    <mergeCell ref="R3:S3"/>
    <mergeCell ref="A1:K1"/>
    <mergeCell ref="L1:S1"/>
    <mergeCell ref="H3:I3"/>
    <mergeCell ref="J3:K3"/>
    <mergeCell ref="L3:M3"/>
    <mergeCell ref="N3:O3"/>
    <mergeCell ref="B9:F9"/>
    <mergeCell ref="B10:F10"/>
    <mergeCell ref="B3:F3"/>
    <mergeCell ref="P3:Q3"/>
    <mergeCell ref="B5:F5"/>
    <mergeCell ref="B6:F6"/>
    <mergeCell ref="B7:F7"/>
    <mergeCell ref="B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2007-05-07T02:54:04Z</cp:lastPrinted>
  <dcterms:created xsi:type="dcterms:W3CDTF">1997-01-08T22:48:59Z</dcterms:created>
  <dcterms:modified xsi:type="dcterms:W3CDTF">2007-05-07T02:54:09Z</dcterms:modified>
  <cp:category/>
  <cp:version/>
  <cp:contentType/>
  <cp:contentStatus/>
</cp:coreProperties>
</file>