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<sst xmlns="http://schemas.openxmlformats.org/spreadsheetml/2006/main" count="106" uniqueCount="93">
  <si>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平成13年</t>
  </si>
  <si>
    <t>銀行数</t>
  </si>
  <si>
    <t>店舗数</t>
  </si>
  <si>
    <t>預　　　　　　　　金</t>
  </si>
  <si>
    <t>借用金</t>
  </si>
  <si>
    <t>コールローン・買入手形</t>
  </si>
  <si>
    <t>有価証券</t>
  </si>
  <si>
    <t>現金・預け金</t>
  </si>
  <si>
    <t>手形貸付</t>
  </si>
  <si>
    <t>証書貸付</t>
  </si>
  <si>
    <t>当座貸越</t>
  </si>
  <si>
    <t>割引手形</t>
  </si>
  <si>
    <t>合  計</t>
  </si>
  <si>
    <t>預け金</t>
  </si>
  <si>
    <t>手　形　交　換</t>
  </si>
  <si>
    <t>保　証　承　諾</t>
  </si>
  <si>
    <t>平成13年度</t>
  </si>
  <si>
    <t>　本表は、岐阜銀行協会管内普通銀行・信託銀行11行のうち、信託銀行については信託勘定</t>
  </si>
  <si>
    <t>を除いたものについての勘定である。11行とは都市銀行３行、地方銀行２行、第２地方銀行</t>
  </si>
  <si>
    <t>４行、信託銀行２行である。割引手形は、銀行引受手形、商業手形、荷為替手形の合算であ</t>
  </si>
  <si>
    <t>その他
預　金</t>
  </si>
  <si>
    <t>譲渡性
預　金</t>
  </si>
  <si>
    <t>コール
マネー・
売渡手形</t>
  </si>
  <si>
    <t>商　　品
有価証券</t>
  </si>
  <si>
    <t>うち
手形小切手</t>
  </si>
  <si>
    <t>合　計</t>
  </si>
  <si>
    <t>　要求払預金には、当座預金、普通預金、貯蓄預金、通知預金が含まれる。　　　</t>
  </si>
  <si>
    <t>　定期性預金には、定期預金、定期積金が含まれる。　　</t>
  </si>
  <si>
    <t>　その他預金には、非居住者円預金、外貨預金、納税準備預金、その他の預金が含まれる。</t>
  </si>
  <si>
    <t>現　金</t>
  </si>
  <si>
    <t>定期性
預　金</t>
  </si>
  <si>
    <t>要求払
預　金</t>
  </si>
  <si>
    <t>　　15　</t>
  </si>
  <si>
    <t>　　16　</t>
  </si>
  <si>
    <t>　　17　</t>
  </si>
  <si>
    <t>平成17年 1月</t>
  </si>
  <si>
    <t>件　数</t>
  </si>
  <si>
    <t>金　額</t>
  </si>
  <si>
    <t>資料：岐阜市信用保証協会</t>
  </si>
  <si>
    <t>資料：岐阜手形交換所</t>
  </si>
  <si>
    <t>うち
一般預金</t>
  </si>
  <si>
    <t>　　14　</t>
  </si>
  <si>
    <t>現金には、本邦通貨（日銀券・補助貨幣）、小切手手形、外国通貨、金が含まれる。</t>
  </si>
  <si>
    <t>預け金には、日銀預け金、郵便振替貯金、譲渡性預け金、他の金融機関への預け金が含まれる。</t>
  </si>
  <si>
    <t>資料：岐阜銀行協会</t>
  </si>
  <si>
    <t>貸　　　出　　　金</t>
  </si>
  <si>
    <t>（単位：億円）</t>
  </si>
  <si>
    <t>平成17年 4月</t>
  </si>
  <si>
    <t>　　　 5</t>
  </si>
  <si>
    <t>　　　 6</t>
  </si>
  <si>
    <t>　　　 7</t>
  </si>
  <si>
    <t>　　　 8</t>
  </si>
  <si>
    <t>　　　 9</t>
  </si>
  <si>
    <t>　　　 2</t>
  </si>
  <si>
    <t>　　　 3</t>
  </si>
  <si>
    <t>平成18年 1月</t>
  </si>
  <si>
    <t>　　　10</t>
  </si>
  <si>
    <t>　　　11</t>
  </si>
  <si>
    <t>　　　12</t>
  </si>
  <si>
    <t>平成18年 1月</t>
  </si>
  <si>
    <t>不 渡 手 形 実 数</t>
  </si>
  <si>
    <t>保 証 債 務 残 高</t>
  </si>
  <si>
    <t>　　　　 3　</t>
  </si>
  <si>
    <t>　　　　 4　</t>
  </si>
  <si>
    <t>　　　　 5　</t>
  </si>
  <si>
    <t>　　　　 6　</t>
  </si>
  <si>
    <t>　　　　 7　</t>
  </si>
  <si>
    <t>　　　　 8　</t>
  </si>
  <si>
    <t>　　　　 9　</t>
  </si>
  <si>
    <t>年度・月</t>
  </si>
  <si>
    <t>年・月</t>
  </si>
  <si>
    <t>千枚</t>
  </si>
  <si>
    <t>枚　数</t>
  </si>
  <si>
    <t>金   額</t>
  </si>
  <si>
    <t>百万円</t>
  </si>
  <si>
    <t>枚</t>
  </si>
  <si>
    <t>※ 不渡手形実数は、不渡として交換されたすべての手形・小切手を集計したもので、届出のないものを含む。</t>
  </si>
  <si>
    <t>１．市 内 手 形 交 換 状 況</t>
  </si>
  <si>
    <t>２．市 内 信 用 保 証 状 況</t>
  </si>
  <si>
    <t>３．市  中  銀  行  勘  定</t>
  </si>
  <si>
    <t>(単位：件・千円)</t>
  </si>
  <si>
    <t>　　　　 2　</t>
  </si>
  <si>
    <t>　　　　10　</t>
  </si>
  <si>
    <t>　　　　11　</t>
  </si>
  <si>
    <t>　　　　12　</t>
  </si>
  <si>
    <t xml:space="preserve"> </t>
  </si>
  <si>
    <t>る。年末、月末現在数である。</t>
  </si>
  <si>
    <t>　　　 5</t>
  </si>
  <si>
    <t>　　　10</t>
  </si>
  <si>
    <t>　　　11</t>
  </si>
  <si>
    <t>　　　12</t>
  </si>
  <si>
    <t>　　　 2</t>
  </si>
  <si>
    <t>　　　 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</si>
</sst>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55" fontId="4" fillId="0" borderId="3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4" fillId="0" borderId="6" xfId="16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0" xfId="16" applyFont="1" applyFill="1" applyAlignment="1">
      <alignment horizontal="center" vertical="center"/>
    </xf>
    <xf numFmtId="55" fontId="4" fillId="0" borderId="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 quotePrefix="1">
      <alignment horizontal="center" vertical="center"/>
    </xf>
    <xf numFmtId="38" fontId="5" fillId="0" borderId="0" xfId="16" applyFont="1" applyFill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178" fontId="4" fillId="0" borderId="0" xfId="16" applyNumberFormat="1" applyFont="1" applyFill="1" applyBorder="1" applyAlignment="1">
      <alignment vertical="center"/>
    </xf>
    <xf numFmtId="178" fontId="2" fillId="0" borderId="0" xfId="16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2" fillId="0" borderId="0" xfId="16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14" xfId="16" applyFont="1" applyFill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11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right" vertical="top"/>
    </xf>
    <xf numFmtId="38" fontId="4" fillId="0" borderId="16" xfId="16" applyFont="1" applyFill="1" applyBorder="1" applyAlignment="1">
      <alignment horizontal="center" vertical="center"/>
    </xf>
    <xf numFmtId="38" fontId="4" fillId="0" borderId="17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 textRotation="255" wrapText="1"/>
    </xf>
    <xf numFmtId="38" fontId="4" fillId="0" borderId="10" xfId="16" applyFont="1" applyFill="1" applyBorder="1" applyAlignment="1">
      <alignment horizontal="center" vertical="center" textRotation="255" wrapText="1"/>
    </xf>
    <xf numFmtId="38" fontId="4" fillId="0" borderId="18" xfId="16" applyFont="1" applyFill="1" applyBorder="1" applyAlignment="1">
      <alignment horizontal="left" vertical="center" wrapText="1"/>
    </xf>
    <xf numFmtId="38" fontId="4" fillId="0" borderId="13" xfId="16" applyFont="1" applyFill="1" applyBorder="1" applyAlignment="1">
      <alignment horizontal="left" vertical="center" wrapText="1"/>
    </xf>
    <xf numFmtId="38" fontId="4" fillId="0" borderId="10" xfId="16" applyFont="1" applyFill="1" applyBorder="1" applyAlignment="1">
      <alignment horizontal="left" vertical="center" wrapText="1"/>
    </xf>
    <xf numFmtId="38" fontId="4" fillId="0" borderId="19" xfId="16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2" xfId="16" applyFont="1" applyFill="1" applyBorder="1" applyAlignment="1">
      <alignment horizontal="center" vertical="center" wrapText="1"/>
    </xf>
    <xf numFmtId="38" fontId="4" fillId="0" borderId="18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5.125" style="12" customWidth="1"/>
    <col min="2" max="2" width="16.625" style="13" customWidth="1"/>
    <col min="3" max="3" width="24.125" style="13" customWidth="1"/>
    <col min="4" max="4" width="16.625" style="13" customWidth="1"/>
    <col min="5" max="5" width="24.125" style="13" customWidth="1"/>
    <col min="6" max="16384" width="9.00390625" style="2" customWidth="1"/>
  </cols>
  <sheetData>
    <row r="1" spans="1:5" ht="17.25">
      <c r="A1" s="44" t="s">
        <v>77</v>
      </c>
      <c r="B1" s="44"/>
      <c r="C1" s="44"/>
      <c r="D1" s="44"/>
      <c r="E1" s="44"/>
    </row>
    <row r="2" spans="1:5" s="5" customFormat="1" ht="18" customHeight="1" thickBot="1">
      <c r="A2" s="29"/>
      <c r="B2" s="15"/>
      <c r="C2" s="15"/>
      <c r="D2" s="15"/>
      <c r="E2" s="28"/>
    </row>
    <row r="3" spans="1:5" s="5" customFormat="1" ht="18" customHeight="1">
      <c r="A3" s="45" t="s">
        <v>69</v>
      </c>
      <c r="B3" s="47" t="s">
        <v>14</v>
      </c>
      <c r="C3" s="47"/>
      <c r="D3" s="47" t="s">
        <v>60</v>
      </c>
      <c r="E3" s="48"/>
    </row>
    <row r="4" spans="1:5" s="5" customFormat="1" ht="18" customHeight="1">
      <c r="A4" s="46"/>
      <c r="B4" s="6" t="s">
        <v>72</v>
      </c>
      <c r="C4" s="6" t="s">
        <v>73</v>
      </c>
      <c r="D4" s="6" t="s">
        <v>72</v>
      </c>
      <c r="E4" s="7" t="s">
        <v>73</v>
      </c>
    </row>
    <row r="5" spans="1:5" s="5" customFormat="1" ht="6.75" customHeight="1">
      <c r="A5" s="8"/>
      <c r="B5" s="4"/>
      <c r="C5" s="4"/>
      <c r="D5" s="4"/>
      <c r="E5" s="20"/>
    </row>
    <row r="6" spans="1:5" s="5" customFormat="1" ht="15" customHeight="1">
      <c r="A6" s="8"/>
      <c r="B6" s="35" t="s">
        <v>71</v>
      </c>
      <c r="C6" s="35" t="s">
        <v>74</v>
      </c>
      <c r="D6" s="35" t="s">
        <v>75</v>
      </c>
      <c r="E6" s="36" t="s">
        <v>74</v>
      </c>
    </row>
    <row r="7" spans="1:5" s="5" customFormat="1" ht="16.5" customHeight="1">
      <c r="A7" s="8" t="s">
        <v>16</v>
      </c>
      <c r="B7" s="37">
        <v>2336</v>
      </c>
      <c r="C7" s="37">
        <v>2920350</v>
      </c>
      <c r="D7" s="37">
        <v>4966</v>
      </c>
      <c r="E7" s="37">
        <v>6062</v>
      </c>
    </row>
    <row r="8" spans="1:5" s="5" customFormat="1" ht="16.5" customHeight="1">
      <c r="A8" s="8">
        <v>14</v>
      </c>
      <c r="B8" s="37">
        <v>2135</v>
      </c>
      <c r="C8" s="37">
        <v>2576326</v>
      </c>
      <c r="D8" s="37">
        <v>6187</v>
      </c>
      <c r="E8" s="37">
        <v>7985</v>
      </c>
    </row>
    <row r="9" spans="1:5" s="5" customFormat="1" ht="16.5" customHeight="1">
      <c r="A9" s="8">
        <v>15</v>
      </c>
      <c r="B9" s="37">
        <v>1871</v>
      </c>
      <c r="C9" s="37">
        <v>2506107</v>
      </c>
      <c r="D9" s="37">
        <v>3171</v>
      </c>
      <c r="E9" s="37">
        <v>3512</v>
      </c>
    </row>
    <row r="10" spans="1:5" s="5" customFormat="1" ht="16.5" customHeight="1">
      <c r="A10" s="8">
        <v>16</v>
      </c>
      <c r="B10" s="37">
        <v>1636</v>
      </c>
      <c r="C10" s="37">
        <v>2289366</v>
      </c>
      <c r="D10" s="37">
        <v>2186</v>
      </c>
      <c r="E10" s="37">
        <v>3235</v>
      </c>
    </row>
    <row r="11" spans="1:6" ht="16.5" customHeight="1">
      <c r="A11" s="31">
        <v>17</v>
      </c>
      <c r="B11" s="38">
        <f>SUM(B13:B24)</f>
        <v>1522</v>
      </c>
      <c r="C11" s="38">
        <f>SUM(C13:C24)</f>
        <v>2292533</v>
      </c>
      <c r="D11" s="38">
        <f>SUM(D13:D24)</f>
        <v>2430</v>
      </c>
      <c r="E11" s="38">
        <f>SUM(E13:E24)</f>
        <v>2971</v>
      </c>
      <c r="F11" s="32"/>
    </row>
    <row r="12" spans="1:6" s="5" customFormat="1" ht="16.5" customHeight="1">
      <c r="A12" s="8"/>
      <c r="B12" s="37"/>
      <c r="C12" s="37"/>
      <c r="D12" s="37"/>
      <c r="E12" s="37"/>
      <c r="F12" s="33"/>
    </row>
    <row r="13" spans="1:5" s="5" customFormat="1" ht="16.5" customHeight="1">
      <c r="A13" s="8" t="s">
        <v>47</v>
      </c>
      <c r="B13" s="37">
        <v>111</v>
      </c>
      <c r="C13" s="37">
        <v>202727</v>
      </c>
      <c r="D13" s="37">
        <v>163</v>
      </c>
      <c r="E13" s="37">
        <v>222</v>
      </c>
    </row>
    <row r="14" spans="1:5" s="5" customFormat="1" ht="16.5" customHeight="1">
      <c r="A14" s="9" t="s">
        <v>48</v>
      </c>
      <c r="B14" s="37">
        <v>148</v>
      </c>
      <c r="C14" s="37">
        <v>259365</v>
      </c>
      <c r="D14" s="37">
        <v>295</v>
      </c>
      <c r="E14" s="37">
        <v>474</v>
      </c>
    </row>
    <row r="15" spans="1:5" s="5" customFormat="1" ht="16.5" customHeight="1">
      <c r="A15" s="9" t="s">
        <v>49</v>
      </c>
      <c r="B15" s="37">
        <v>132</v>
      </c>
      <c r="C15" s="37">
        <v>209975</v>
      </c>
      <c r="D15" s="37">
        <v>213</v>
      </c>
      <c r="E15" s="37">
        <v>517</v>
      </c>
    </row>
    <row r="16" spans="1:5" s="5" customFormat="1" ht="16.5" customHeight="1">
      <c r="A16" s="9" t="s">
        <v>50</v>
      </c>
      <c r="B16" s="37">
        <v>121</v>
      </c>
      <c r="C16" s="37">
        <v>134827</v>
      </c>
      <c r="D16" s="37">
        <v>151</v>
      </c>
      <c r="E16" s="37">
        <v>136</v>
      </c>
    </row>
    <row r="17" spans="1:5" s="5" customFormat="1" ht="16.5" customHeight="1">
      <c r="A17" s="9" t="s">
        <v>51</v>
      </c>
      <c r="B17" s="37">
        <v>146</v>
      </c>
      <c r="C17" s="37">
        <v>196034</v>
      </c>
      <c r="D17" s="37">
        <v>212</v>
      </c>
      <c r="E17" s="37">
        <v>235</v>
      </c>
    </row>
    <row r="18" spans="1:5" s="5" customFormat="1" ht="16.5" customHeight="1">
      <c r="A18" s="9" t="s">
        <v>52</v>
      </c>
      <c r="B18" s="37">
        <v>124</v>
      </c>
      <c r="C18" s="37">
        <v>227886</v>
      </c>
      <c r="D18" s="37">
        <v>225</v>
      </c>
      <c r="E18" s="37">
        <v>168</v>
      </c>
    </row>
    <row r="19" spans="1:5" s="5" customFormat="1" ht="16.5" customHeight="1">
      <c r="A19" s="9" t="s">
        <v>56</v>
      </c>
      <c r="B19" s="37">
        <v>121</v>
      </c>
      <c r="C19" s="37">
        <v>164527</v>
      </c>
      <c r="D19" s="37">
        <v>277</v>
      </c>
      <c r="E19" s="37">
        <v>258</v>
      </c>
    </row>
    <row r="20" spans="1:5" s="5" customFormat="1" ht="16.5" customHeight="1">
      <c r="A20" s="9" t="s">
        <v>57</v>
      </c>
      <c r="B20" s="37">
        <v>122</v>
      </c>
      <c r="C20" s="37">
        <v>172384</v>
      </c>
      <c r="D20" s="37">
        <v>206</v>
      </c>
      <c r="E20" s="37">
        <v>174</v>
      </c>
    </row>
    <row r="21" spans="1:5" s="5" customFormat="1" ht="16.5" customHeight="1">
      <c r="A21" s="9" t="s">
        <v>58</v>
      </c>
      <c r="B21" s="37">
        <v>125</v>
      </c>
      <c r="C21" s="37">
        <v>200642</v>
      </c>
      <c r="D21" s="37">
        <v>167</v>
      </c>
      <c r="E21" s="37">
        <v>216</v>
      </c>
    </row>
    <row r="22" spans="1:5" s="5" customFormat="1" ht="16.5" customHeight="1">
      <c r="A22" s="8" t="s">
        <v>59</v>
      </c>
      <c r="B22" s="37">
        <v>127</v>
      </c>
      <c r="C22" s="37">
        <v>168873</v>
      </c>
      <c r="D22" s="37">
        <v>207</v>
      </c>
      <c r="E22" s="37">
        <v>128</v>
      </c>
    </row>
    <row r="23" spans="1:5" s="5" customFormat="1" ht="16.5" customHeight="1">
      <c r="A23" s="10" t="s">
        <v>53</v>
      </c>
      <c r="B23" s="37">
        <v>116</v>
      </c>
      <c r="C23" s="37">
        <v>148939</v>
      </c>
      <c r="D23" s="37">
        <v>141</v>
      </c>
      <c r="E23" s="37">
        <v>113</v>
      </c>
    </row>
    <row r="24" spans="1:5" s="5" customFormat="1" ht="16.5" customHeight="1">
      <c r="A24" s="10" t="s">
        <v>54</v>
      </c>
      <c r="B24" s="37">
        <v>129</v>
      </c>
      <c r="C24" s="37">
        <v>206354</v>
      </c>
      <c r="D24" s="37">
        <v>173</v>
      </c>
      <c r="E24" s="37">
        <v>330</v>
      </c>
    </row>
    <row r="25" spans="1:5" s="5" customFormat="1" ht="5.25" customHeight="1" thickBot="1">
      <c r="A25" s="27"/>
      <c r="B25" s="15"/>
      <c r="C25" s="30"/>
      <c r="D25" s="15"/>
      <c r="E25" s="15"/>
    </row>
    <row r="26" spans="1:5" s="5" customFormat="1" ht="18" customHeight="1">
      <c r="A26" s="11" t="s">
        <v>39</v>
      </c>
      <c r="B26" s="4"/>
      <c r="C26" s="4"/>
      <c r="D26" s="4"/>
      <c r="E26" s="4"/>
    </row>
    <row r="27" spans="1:5" s="5" customFormat="1" ht="18" customHeight="1">
      <c r="A27" s="43" t="s">
        <v>76</v>
      </c>
      <c r="B27" s="43"/>
      <c r="C27" s="43"/>
      <c r="D27" s="43"/>
      <c r="E27" s="43"/>
    </row>
  </sheetData>
  <sheetProtection/>
  <mergeCells count="5">
    <mergeCell ref="A27:E27"/>
    <mergeCell ref="A1:E1"/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5.125" style="12" customWidth="1"/>
    <col min="2" max="2" width="16.625" style="13" customWidth="1"/>
    <col min="3" max="3" width="24.125" style="13" customWidth="1"/>
    <col min="4" max="4" width="16.625" style="13" customWidth="1"/>
    <col min="5" max="5" width="24.125" style="13" customWidth="1"/>
    <col min="6" max="16384" width="9.00390625" style="2" customWidth="1"/>
  </cols>
  <sheetData>
    <row r="1" spans="1:5" ht="17.25">
      <c r="A1" s="44" t="s">
        <v>78</v>
      </c>
      <c r="B1" s="44"/>
      <c r="C1" s="44"/>
      <c r="D1" s="44"/>
      <c r="E1" s="44"/>
    </row>
    <row r="2" spans="1:5" s="5" customFormat="1" ht="18" customHeight="1" thickBot="1">
      <c r="A2" s="29"/>
      <c r="B2" s="15"/>
      <c r="C2" s="15"/>
      <c r="D2" s="15"/>
      <c r="E2" s="28" t="s">
        <v>80</v>
      </c>
    </row>
    <row r="3" spans="1:5" s="5" customFormat="1" ht="18" customHeight="1">
      <c r="A3" s="45" t="s">
        <v>69</v>
      </c>
      <c r="B3" s="47" t="s">
        <v>15</v>
      </c>
      <c r="C3" s="47"/>
      <c r="D3" s="47" t="s">
        <v>61</v>
      </c>
      <c r="E3" s="48"/>
    </row>
    <row r="4" spans="1:5" s="5" customFormat="1" ht="18" customHeight="1">
      <c r="A4" s="46"/>
      <c r="B4" s="6" t="s">
        <v>36</v>
      </c>
      <c r="C4" s="6" t="s">
        <v>37</v>
      </c>
      <c r="D4" s="6" t="s">
        <v>36</v>
      </c>
      <c r="E4" s="7" t="s">
        <v>37</v>
      </c>
    </row>
    <row r="5" spans="1:5" s="5" customFormat="1" ht="6" customHeight="1">
      <c r="A5" s="8"/>
      <c r="B5" s="4"/>
      <c r="C5" s="4"/>
      <c r="D5" s="4"/>
      <c r="E5" s="4"/>
    </row>
    <row r="6" spans="1:5" s="5" customFormat="1" ht="16.5" customHeight="1">
      <c r="A6" s="8" t="s">
        <v>16</v>
      </c>
      <c r="B6" s="37">
        <v>4712</v>
      </c>
      <c r="C6" s="37">
        <v>46533567</v>
      </c>
      <c r="D6" s="37">
        <v>14378</v>
      </c>
      <c r="E6" s="37">
        <v>106495072</v>
      </c>
    </row>
    <row r="7" spans="1:5" s="5" customFormat="1" ht="16.5" customHeight="1">
      <c r="A7" s="8">
        <v>14</v>
      </c>
      <c r="B7" s="37">
        <v>4458</v>
      </c>
      <c r="C7" s="37">
        <v>46300314</v>
      </c>
      <c r="D7" s="37">
        <v>13180</v>
      </c>
      <c r="E7" s="37">
        <v>94314811</v>
      </c>
    </row>
    <row r="8" spans="1:5" s="5" customFormat="1" ht="16.5" customHeight="1">
      <c r="A8" s="8">
        <v>15</v>
      </c>
      <c r="B8" s="37">
        <v>5108</v>
      </c>
      <c r="C8" s="37">
        <v>55580740</v>
      </c>
      <c r="D8" s="37">
        <v>12122</v>
      </c>
      <c r="E8" s="37">
        <v>97198584</v>
      </c>
    </row>
    <row r="9" spans="1:5" s="5" customFormat="1" ht="16.5" customHeight="1">
      <c r="A9" s="8">
        <v>16</v>
      </c>
      <c r="B9" s="37">
        <v>3741</v>
      </c>
      <c r="C9" s="37">
        <v>41349981</v>
      </c>
      <c r="D9" s="37">
        <v>11880</v>
      </c>
      <c r="E9" s="37">
        <v>97580705</v>
      </c>
    </row>
    <row r="10" spans="1:5" ht="16.5" customHeight="1">
      <c r="A10" s="31">
        <v>17</v>
      </c>
      <c r="B10" s="38">
        <v>3275</v>
      </c>
      <c r="C10" s="38">
        <v>38939687</v>
      </c>
      <c r="D10" s="38">
        <v>11151</v>
      </c>
      <c r="E10" s="38">
        <v>95702916</v>
      </c>
    </row>
    <row r="11" spans="1:5" s="5" customFormat="1" ht="16.5" customHeight="1">
      <c r="A11" s="8"/>
      <c r="B11" s="37"/>
      <c r="C11" s="37"/>
      <c r="D11" s="37"/>
      <c r="E11" s="37"/>
    </row>
    <row r="12" spans="1:5" s="5" customFormat="1" ht="16.5" customHeight="1">
      <c r="A12" s="8" t="s">
        <v>47</v>
      </c>
      <c r="B12" s="37">
        <v>225</v>
      </c>
      <c r="C12" s="37">
        <v>1804809</v>
      </c>
      <c r="D12" s="37">
        <v>11790</v>
      </c>
      <c r="E12" s="37">
        <v>96134834</v>
      </c>
    </row>
    <row r="13" spans="1:5" s="5" customFormat="1" ht="16.5" customHeight="1">
      <c r="A13" s="9" t="s">
        <v>87</v>
      </c>
      <c r="B13" s="37">
        <v>290</v>
      </c>
      <c r="C13" s="37">
        <v>2763733</v>
      </c>
      <c r="D13" s="37">
        <v>11720</v>
      </c>
      <c r="E13" s="37">
        <v>95192671</v>
      </c>
    </row>
    <row r="14" spans="1:5" s="5" customFormat="1" ht="16.5" customHeight="1">
      <c r="A14" s="9" t="s">
        <v>49</v>
      </c>
      <c r="B14" s="37">
        <v>367</v>
      </c>
      <c r="C14" s="37">
        <v>3974267</v>
      </c>
      <c r="D14" s="37">
        <v>11623</v>
      </c>
      <c r="E14" s="37">
        <v>94214146</v>
      </c>
    </row>
    <row r="15" spans="1:5" s="5" customFormat="1" ht="16.5" customHeight="1">
      <c r="A15" s="9" t="s">
        <v>50</v>
      </c>
      <c r="B15" s="37">
        <v>269</v>
      </c>
      <c r="C15" s="37">
        <v>3099822</v>
      </c>
      <c r="D15" s="37">
        <v>11639</v>
      </c>
      <c r="E15" s="37">
        <v>94722516</v>
      </c>
    </row>
    <row r="16" spans="1:5" s="5" customFormat="1" ht="16.5" customHeight="1">
      <c r="A16" s="9" t="s">
        <v>51</v>
      </c>
      <c r="B16" s="37">
        <v>262</v>
      </c>
      <c r="C16" s="37">
        <v>2857165</v>
      </c>
      <c r="D16" s="37">
        <v>11610</v>
      </c>
      <c r="E16" s="37">
        <v>94579904</v>
      </c>
    </row>
    <row r="17" spans="1:5" s="5" customFormat="1" ht="16.5" customHeight="1">
      <c r="A17" s="9" t="s">
        <v>52</v>
      </c>
      <c r="B17" s="37">
        <v>280</v>
      </c>
      <c r="C17" s="37">
        <v>2792569</v>
      </c>
      <c r="D17" s="37">
        <v>11577</v>
      </c>
      <c r="E17" s="37">
        <v>94368391</v>
      </c>
    </row>
    <row r="18" spans="1:5" s="5" customFormat="1" ht="16.5" customHeight="1">
      <c r="A18" s="9" t="s">
        <v>88</v>
      </c>
      <c r="B18" s="37">
        <v>155</v>
      </c>
      <c r="C18" s="37">
        <v>1512746</v>
      </c>
      <c r="D18" s="37">
        <v>11463</v>
      </c>
      <c r="E18" s="37">
        <v>93482456</v>
      </c>
    </row>
    <row r="19" spans="1:5" s="5" customFormat="1" ht="16.5" customHeight="1">
      <c r="A19" s="9" t="s">
        <v>89</v>
      </c>
      <c r="B19" s="37">
        <v>234</v>
      </c>
      <c r="C19" s="37">
        <v>2346491</v>
      </c>
      <c r="D19" s="37">
        <v>11381</v>
      </c>
      <c r="E19" s="37">
        <v>92837175</v>
      </c>
    </row>
    <row r="20" spans="1:5" s="5" customFormat="1" ht="16.5" customHeight="1">
      <c r="A20" s="9" t="s">
        <v>90</v>
      </c>
      <c r="B20" s="37">
        <v>346</v>
      </c>
      <c r="C20" s="37">
        <v>4080640</v>
      </c>
      <c r="D20" s="37">
        <v>11339</v>
      </c>
      <c r="E20" s="37">
        <v>92902175</v>
      </c>
    </row>
    <row r="21" spans="1:5" s="5" customFormat="1" ht="16.5" customHeight="1">
      <c r="A21" s="8" t="s">
        <v>55</v>
      </c>
      <c r="B21" s="37">
        <v>182</v>
      </c>
      <c r="C21" s="37">
        <v>3046200</v>
      </c>
      <c r="D21" s="37">
        <v>11282</v>
      </c>
      <c r="E21" s="37">
        <v>93409560</v>
      </c>
    </row>
    <row r="22" spans="1:5" s="5" customFormat="1" ht="16.5" customHeight="1">
      <c r="A22" s="10" t="s">
        <v>91</v>
      </c>
      <c r="B22" s="37">
        <v>243</v>
      </c>
      <c r="C22" s="37">
        <v>3698192</v>
      </c>
      <c r="D22" s="37">
        <v>11217</v>
      </c>
      <c r="E22" s="37">
        <v>93296938</v>
      </c>
    </row>
    <row r="23" spans="1:5" s="5" customFormat="1" ht="16.5" customHeight="1">
      <c r="A23" s="10" t="s">
        <v>92</v>
      </c>
      <c r="B23" s="37">
        <v>422</v>
      </c>
      <c r="C23" s="37">
        <v>6963054</v>
      </c>
      <c r="D23" s="37">
        <v>11151</v>
      </c>
      <c r="E23" s="37">
        <v>95702916</v>
      </c>
    </row>
    <row r="24" spans="1:5" s="5" customFormat="1" ht="6" customHeight="1" thickBot="1">
      <c r="A24" s="27"/>
      <c r="B24" s="15"/>
      <c r="C24" s="15"/>
      <c r="D24" s="15"/>
      <c r="E24" s="15"/>
    </row>
    <row r="25" spans="1:5" s="5" customFormat="1" ht="18" customHeight="1">
      <c r="A25" s="11" t="s">
        <v>38</v>
      </c>
      <c r="B25" s="4"/>
      <c r="C25" s="4"/>
      <c r="D25" s="4"/>
      <c r="E25" s="4"/>
    </row>
    <row r="26" spans="1:5" s="5" customFormat="1" ht="13.5">
      <c r="A26" s="3"/>
      <c r="B26" s="11"/>
      <c r="C26" s="11"/>
      <c r="D26" s="11"/>
      <c r="E26" s="11"/>
    </row>
    <row r="27" spans="1:5" s="5" customFormat="1" ht="13.5">
      <c r="A27" s="3"/>
      <c r="B27" s="11"/>
      <c r="C27" s="11"/>
      <c r="D27" s="11"/>
      <c r="E27" s="11"/>
    </row>
    <row r="28" spans="1:5" s="5" customFormat="1" ht="13.5">
      <c r="A28" s="3"/>
      <c r="B28" s="11"/>
      <c r="C28" s="11"/>
      <c r="D28" s="11"/>
      <c r="E28" s="11"/>
    </row>
    <row r="29" spans="1:5" s="5" customFormat="1" ht="13.5">
      <c r="A29" s="3"/>
      <c r="B29" s="11"/>
      <c r="C29" s="11"/>
      <c r="D29" s="11"/>
      <c r="E29" s="11"/>
    </row>
    <row r="30" spans="1:5" s="5" customFormat="1" ht="13.5">
      <c r="A30" s="3"/>
      <c r="B30" s="11"/>
      <c r="C30" s="11"/>
      <c r="D30" s="11"/>
      <c r="E30" s="11"/>
    </row>
    <row r="31" spans="1:5" s="5" customFormat="1" ht="13.5">
      <c r="A31" s="3"/>
      <c r="B31" s="11"/>
      <c r="C31" s="11"/>
      <c r="D31" s="11"/>
      <c r="E31" s="11"/>
    </row>
    <row r="32" spans="1:5" s="5" customFormat="1" ht="13.5">
      <c r="A32" s="3"/>
      <c r="B32" s="11"/>
      <c r="C32" s="11"/>
      <c r="D32" s="11"/>
      <c r="E32" s="11"/>
    </row>
    <row r="33" spans="1:5" s="5" customFormat="1" ht="13.5">
      <c r="A33" s="3"/>
      <c r="B33" s="11"/>
      <c r="C33" s="11"/>
      <c r="D33" s="11"/>
      <c r="E33" s="11"/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showGridLines="0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3.625" style="3" customWidth="1"/>
    <col min="2" max="2" width="3.875" style="17" customWidth="1"/>
    <col min="3" max="3" width="4.125" style="17" customWidth="1"/>
    <col min="4" max="14" width="8.75390625" style="17" customWidth="1"/>
    <col min="15" max="24" width="8.625" style="1" customWidth="1"/>
    <col min="25" max="29" width="8.625" style="13" customWidth="1"/>
    <col min="30" max="16384" width="9.00390625" style="13" customWidth="1"/>
  </cols>
  <sheetData>
    <row r="1" spans="1:23" ht="17.25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4" s="11" customFormat="1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4"/>
      <c r="Q2" s="4"/>
      <c r="R2" s="4"/>
      <c r="S2" s="4"/>
      <c r="T2" s="4"/>
      <c r="U2" s="4"/>
      <c r="V2" s="4"/>
      <c r="W2" s="4"/>
      <c r="X2" s="14"/>
    </row>
    <row r="3" spans="3:24" s="11" customFormat="1" ht="16.5" customHeight="1">
      <c r="C3" s="42"/>
      <c r="D3" s="42"/>
      <c r="E3" s="42"/>
      <c r="F3" s="42"/>
      <c r="G3" s="42"/>
      <c r="H3" s="42" t="s">
        <v>17</v>
      </c>
      <c r="I3" s="42"/>
      <c r="J3" s="42"/>
      <c r="K3" s="42"/>
      <c r="U3" s="3"/>
      <c r="V3" s="3"/>
      <c r="W3" s="3"/>
      <c r="X3" s="14"/>
    </row>
    <row r="4" spans="3:24" s="11" customFormat="1" ht="16.5" customHeight="1">
      <c r="C4" s="42"/>
      <c r="D4" s="42"/>
      <c r="E4" s="42"/>
      <c r="F4" s="42"/>
      <c r="G4" s="42"/>
      <c r="H4" s="42" t="s">
        <v>18</v>
      </c>
      <c r="I4" s="42"/>
      <c r="J4" s="42"/>
      <c r="K4" s="42"/>
      <c r="U4" s="3"/>
      <c r="V4" s="3"/>
      <c r="W4" s="3"/>
      <c r="X4" s="14"/>
    </row>
    <row r="5" spans="3:24" s="11" customFormat="1" ht="16.5" customHeight="1">
      <c r="C5" s="42"/>
      <c r="D5" s="42"/>
      <c r="E5" s="42"/>
      <c r="F5" s="42"/>
      <c r="G5" s="42"/>
      <c r="H5" s="42" t="s">
        <v>19</v>
      </c>
      <c r="I5" s="42"/>
      <c r="J5" s="42"/>
      <c r="K5" s="42"/>
      <c r="U5" s="3"/>
      <c r="V5" s="3"/>
      <c r="W5" s="3"/>
      <c r="X5" s="14"/>
    </row>
    <row r="6" spans="3:24" s="11" customFormat="1" ht="16.5" customHeight="1">
      <c r="C6" s="42"/>
      <c r="D6" s="42"/>
      <c r="E6" s="42"/>
      <c r="F6" s="42"/>
      <c r="G6" s="42"/>
      <c r="H6" s="42" t="s">
        <v>86</v>
      </c>
      <c r="I6" s="42"/>
      <c r="J6" s="42"/>
      <c r="K6" s="42"/>
      <c r="U6" s="3"/>
      <c r="V6" s="3"/>
      <c r="W6" s="3"/>
      <c r="X6" s="14"/>
    </row>
    <row r="7" spans="1:24" s="11" customFormat="1" ht="15.75" customHeight="1" thickBot="1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1"/>
      <c r="P7" s="20"/>
      <c r="Q7" s="20"/>
      <c r="R7" s="20"/>
      <c r="S7" s="20"/>
      <c r="T7" s="20"/>
      <c r="U7" s="20"/>
      <c r="V7" s="57" t="s">
        <v>46</v>
      </c>
      <c r="W7" s="57"/>
      <c r="X7" s="14"/>
    </row>
    <row r="8" spans="1:24" s="11" customFormat="1" ht="18" customHeight="1">
      <c r="A8" s="66" t="s">
        <v>70</v>
      </c>
      <c r="B8" s="60" t="s">
        <v>1</v>
      </c>
      <c r="C8" s="60" t="s">
        <v>2</v>
      </c>
      <c r="D8" s="71" t="s">
        <v>3</v>
      </c>
      <c r="E8" s="71"/>
      <c r="F8" s="47"/>
      <c r="G8" s="47"/>
      <c r="H8" s="47"/>
      <c r="I8" s="50" t="s">
        <v>21</v>
      </c>
      <c r="J8" s="62" t="s">
        <v>22</v>
      </c>
      <c r="K8" s="51" t="s">
        <v>4</v>
      </c>
      <c r="L8" s="62" t="s">
        <v>5</v>
      </c>
      <c r="M8" s="69" t="s">
        <v>23</v>
      </c>
      <c r="N8" s="56" t="s">
        <v>6</v>
      </c>
      <c r="O8" s="58" t="s">
        <v>45</v>
      </c>
      <c r="P8" s="59"/>
      <c r="Q8" s="59"/>
      <c r="R8" s="59"/>
      <c r="S8" s="65"/>
      <c r="T8" s="58" t="s">
        <v>7</v>
      </c>
      <c r="U8" s="59"/>
      <c r="V8" s="59"/>
      <c r="W8" s="59"/>
      <c r="X8" s="14"/>
    </row>
    <row r="9" spans="1:24" s="3" customFormat="1" ht="9" customHeight="1">
      <c r="A9" s="67"/>
      <c r="B9" s="60"/>
      <c r="C9" s="60"/>
      <c r="D9" s="52" t="s">
        <v>25</v>
      </c>
      <c r="E9" s="23"/>
      <c r="F9" s="49" t="s">
        <v>31</v>
      </c>
      <c r="G9" s="70" t="s">
        <v>30</v>
      </c>
      <c r="H9" s="49" t="s">
        <v>20</v>
      </c>
      <c r="I9" s="50"/>
      <c r="J9" s="63"/>
      <c r="K9" s="70"/>
      <c r="L9" s="63"/>
      <c r="M9" s="50"/>
      <c r="N9" s="68"/>
      <c r="O9" s="49" t="s">
        <v>25</v>
      </c>
      <c r="P9" s="49" t="s">
        <v>8</v>
      </c>
      <c r="Q9" s="49" t="s">
        <v>9</v>
      </c>
      <c r="R9" s="49" t="s">
        <v>10</v>
      </c>
      <c r="S9" s="49" t="s">
        <v>11</v>
      </c>
      <c r="T9" s="49" t="s">
        <v>12</v>
      </c>
      <c r="U9" s="52" t="s">
        <v>29</v>
      </c>
      <c r="V9" s="23"/>
      <c r="W9" s="54" t="s">
        <v>13</v>
      </c>
      <c r="X9" s="21"/>
    </row>
    <row r="10" spans="1:24" s="3" customFormat="1" ht="9" customHeight="1">
      <c r="A10" s="67"/>
      <c r="B10" s="60"/>
      <c r="C10" s="60"/>
      <c r="D10" s="53"/>
      <c r="E10" s="49" t="s">
        <v>40</v>
      </c>
      <c r="F10" s="50"/>
      <c r="G10" s="70"/>
      <c r="H10" s="50"/>
      <c r="I10" s="50"/>
      <c r="J10" s="63"/>
      <c r="K10" s="70"/>
      <c r="L10" s="63"/>
      <c r="M10" s="50"/>
      <c r="N10" s="68"/>
      <c r="O10" s="50"/>
      <c r="P10" s="50"/>
      <c r="Q10" s="50"/>
      <c r="R10" s="50"/>
      <c r="S10" s="50"/>
      <c r="T10" s="50"/>
      <c r="U10" s="53"/>
      <c r="V10" s="49" t="s">
        <v>24</v>
      </c>
      <c r="W10" s="55"/>
      <c r="X10" s="21"/>
    </row>
    <row r="11" spans="1:24" s="39" customFormat="1" ht="18" customHeight="1">
      <c r="A11" s="67"/>
      <c r="B11" s="61"/>
      <c r="C11" s="61"/>
      <c r="D11" s="48"/>
      <c r="E11" s="51"/>
      <c r="F11" s="51"/>
      <c r="G11" s="70"/>
      <c r="H11" s="51"/>
      <c r="I11" s="51"/>
      <c r="J11" s="64"/>
      <c r="K11" s="70"/>
      <c r="L11" s="64"/>
      <c r="M11" s="51"/>
      <c r="N11" s="68"/>
      <c r="O11" s="51"/>
      <c r="P11" s="51"/>
      <c r="Q11" s="51"/>
      <c r="R11" s="51"/>
      <c r="S11" s="51"/>
      <c r="T11" s="51"/>
      <c r="U11" s="48"/>
      <c r="V11" s="51"/>
      <c r="W11" s="56"/>
      <c r="X11" s="22"/>
    </row>
    <row r="12" spans="1:23" ht="4.5" customHeight="1">
      <c r="A12" s="24"/>
      <c r="B12" s="16"/>
      <c r="C12" s="16"/>
      <c r="F12" s="16"/>
      <c r="G12" s="16"/>
      <c r="H12" s="16"/>
      <c r="I12" s="16"/>
      <c r="J12" s="16"/>
      <c r="K12" s="16"/>
      <c r="L12" s="16"/>
      <c r="M12" s="16"/>
      <c r="N12" s="16"/>
      <c r="O12" s="25"/>
      <c r="P12" s="4"/>
      <c r="Q12" s="25"/>
      <c r="R12" s="25"/>
      <c r="S12" s="25"/>
      <c r="T12" s="25"/>
      <c r="U12" s="4"/>
      <c r="V12" s="4"/>
      <c r="W12" s="25"/>
    </row>
    <row r="13" spans="1:23" ht="16.5" customHeight="1">
      <c r="A13" s="8" t="s">
        <v>0</v>
      </c>
      <c r="B13" s="4">
        <v>13</v>
      </c>
      <c r="C13" s="4">
        <v>154</v>
      </c>
      <c r="D13" s="4">
        <v>35919</v>
      </c>
      <c r="E13" s="20">
        <v>33119</v>
      </c>
      <c r="F13" s="4">
        <v>11613</v>
      </c>
      <c r="G13" s="4">
        <v>23758</v>
      </c>
      <c r="H13" s="4">
        <v>548</v>
      </c>
      <c r="I13" s="4">
        <v>412</v>
      </c>
      <c r="J13" s="4">
        <v>372</v>
      </c>
      <c r="K13" s="4">
        <v>242</v>
      </c>
      <c r="L13" s="4">
        <v>297</v>
      </c>
      <c r="M13" s="4">
        <v>20</v>
      </c>
      <c r="N13" s="4">
        <v>9609</v>
      </c>
      <c r="O13" s="4">
        <f>SUM(P13:S13)</f>
        <v>26352</v>
      </c>
      <c r="P13" s="4">
        <v>4066</v>
      </c>
      <c r="Q13" s="4">
        <v>17556</v>
      </c>
      <c r="R13" s="4">
        <v>3990</v>
      </c>
      <c r="S13" s="4">
        <v>740</v>
      </c>
      <c r="T13" s="4">
        <f>W13+U13</f>
        <v>675</v>
      </c>
      <c r="U13" s="4">
        <v>603</v>
      </c>
      <c r="V13" s="4">
        <v>194</v>
      </c>
      <c r="W13" s="4">
        <v>72</v>
      </c>
    </row>
    <row r="14" spans="1:23" ht="16.5" customHeight="1">
      <c r="A14" s="9" t="s">
        <v>41</v>
      </c>
      <c r="B14" s="4">
        <v>12</v>
      </c>
      <c r="C14" s="4">
        <v>149</v>
      </c>
      <c r="D14" s="4">
        <v>35256</v>
      </c>
      <c r="E14" s="20">
        <v>33028</v>
      </c>
      <c r="F14" s="4">
        <v>14446</v>
      </c>
      <c r="G14" s="4">
        <v>20250</v>
      </c>
      <c r="H14" s="4">
        <v>560</v>
      </c>
      <c r="I14" s="4">
        <v>322</v>
      </c>
      <c r="J14" s="4">
        <v>424</v>
      </c>
      <c r="K14" s="4">
        <v>341</v>
      </c>
      <c r="L14" s="4">
        <v>356</v>
      </c>
      <c r="M14" s="4">
        <v>27</v>
      </c>
      <c r="N14" s="4">
        <v>9869</v>
      </c>
      <c r="O14" s="4">
        <f>SUM(P14:S14)</f>
        <v>25367</v>
      </c>
      <c r="P14" s="4">
        <v>3670</v>
      </c>
      <c r="Q14" s="4">
        <v>17355</v>
      </c>
      <c r="R14" s="4">
        <v>3744</v>
      </c>
      <c r="S14" s="4">
        <v>598</v>
      </c>
      <c r="T14" s="4">
        <f>W14+U14</f>
        <v>774</v>
      </c>
      <c r="U14" s="4">
        <v>663</v>
      </c>
      <c r="V14" s="4">
        <v>129</v>
      </c>
      <c r="W14" s="4">
        <v>111</v>
      </c>
    </row>
    <row r="15" spans="1:23" ht="16.5" customHeight="1">
      <c r="A15" s="9" t="s">
        <v>32</v>
      </c>
      <c r="B15" s="4">
        <v>11</v>
      </c>
      <c r="C15" s="4">
        <v>144</v>
      </c>
      <c r="D15" s="4">
        <v>34799</v>
      </c>
      <c r="E15" s="20">
        <v>32672</v>
      </c>
      <c r="F15" s="4">
        <v>14966</v>
      </c>
      <c r="G15" s="4">
        <v>19206</v>
      </c>
      <c r="H15" s="4">
        <v>627</v>
      </c>
      <c r="I15" s="4">
        <v>541</v>
      </c>
      <c r="J15" s="4">
        <v>188</v>
      </c>
      <c r="K15" s="4">
        <v>341</v>
      </c>
      <c r="L15" s="4">
        <v>611</v>
      </c>
      <c r="M15" s="4">
        <v>22</v>
      </c>
      <c r="N15" s="4">
        <v>10272</v>
      </c>
      <c r="O15" s="4">
        <f>SUM(P15:S15)</f>
        <v>24635</v>
      </c>
      <c r="P15" s="4">
        <v>3078</v>
      </c>
      <c r="Q15" s="4">
        <v>17857</v>
      </c>
      <c r="R15" s="4">
        <v>3221</v>
      </c>
      <c r="S15" s="4">
        <v>479</v>
      </c>
      <c r="T15" s="4">
        <f>W15+U15</f>
        <v>784</v>
      </c>
      <c r="U15" s="4">
        <v>650</v>
      </c>
      <c r="V15" s="4">
        <v>112</v>
      </c>
      <c r="W15" s="4">
        <v>134</v>
      </c>
    </row>
    <row r="16" spans="1:23" ht="16.5" customHeight="1">
      <c r="A16" s="9" t="s">
        <v>33</v>
      </c>
      <c r="B16" s="4">
        <v>11</v>
      </c>
      <c r="C16" s="4">
        <v>141</v>
      </c>
      <c r="D16" s="4">
        <v>35289</v>
      </c>
      <c r="E16" s="20">
        <v>32691</v>
      </c>
      <c r="F16" s="4">
        <v>15667</v>
      </c>
      <c r="G16" s="4">
        <v>19021</v>
      </c>
      <c r="H16" s="4">
        <v>601</v>
      </c>
      <c r="I16" s="4">
        <v>401</v>
      </c>
      <c r="J16" s="4">
        <v>257</v>
      </c>
      <c r="K16" s="4">
        <v>310</v>
      </c>
      <c r="L16" s="4">
        <v>475</v>
      </c>
      <c r="M16" s="4">
        <v>14</v>
      </c>
      <c r="N16" s="4">
        <v>10265</v>
      </c>
      <c r="O16" s="4">
        <f>SUM(P16:S16)</f>
        <v>24658</v>
      </c>
      <c r="P16" s="4">
        <v>2712</v>
      </c>
      <c r="Q16" s="4">
        <v>18434</v>
      </c>
      <c r="R16" s="4">
        <v>3064</v>
      </c>
      <c r="S16" s="4">
        <v>448</v>
      </c>
      <c r="T16" s="4">
        <f>W16+U16</f>
        <v>983</v>
      </c>
      <c r="U16" s="4">
        <v>720</v>
      </c>
      <c r="V16" s="4">
        <v>78</v>
      </c>
      <c r="W16" s="4">
        <v>263</v>
      </c>
    </row>
    <row r="17" spans="1:23" ht="16.5" customHeight="1">
      <c r="A17" s="34" t="s">
        <v>34</v>
      </c>
      <c r="B17" s="17">
        <v>11</v>
      </c>
      <c r="C17" s="17">
        <v>144</v>
      </c>
      <c r="D17" s="17">
        <v>35792</v>
      </c>
      <c r="E17" s="40">
        <v>33317</v>
      </c>
      <c r="F17" s="17">
        <v>16936</v>
      </c>
      <c r="G17" s="17">
        <v>18338</v>
      </c>
      <c r="H17" s="17">
        <v>518</v>
      </c>
      <c r="I17" s="17">
        <v>299</v>
      </c>
      <c r="J17" s="17">
        <v>164</v>
      </c>
      <c r="K17" s="17">
        <v>315</v>
      </c>
      <c r="L17" s="17">
        <v>355</v>
      </c>
      <c r="M17" s="17">
        <v>37</v>
      </c>
      <c r="N17" s="17">
        <v>11223</v>
      </c>
      <c r="O17" s="17">
        <v>25625</v>
      </c>
      <c r="P17" s="17">
        <v>2744</v>
      </c>
      <c r="Q17" s="17">
        <v>19503</v>
      </c>
      <c r="R17" s="17">
        <v>2977</v>
      </c>
      <c r="S17" s="17">
        <v>401</v>
      </c>
      <c r="T17" s="17">
        <v>838</v>
      </c>
      <c r="U17" s="17">
        <v>653</v>
      </c>
      <c r="V17" s="17">
        <v>69</v>
      </c>
      <c r="W17" s="17">
        <v>185</v>
      </c>
    </row>
    <row r="18" spans="1:23" ht="12" customHeight="1">
      <c r="A18" s="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"/>
      <c r="P18" s="4"/>
      <c r="Q18" s="4"/>
      <c r="R18" s="4"/>
      <c r="S18" s="4"/>
      <c r="T18" s="4"/>
      <c r="U18" s="4"/>
      <c r="V18" s="4"/>
      <c r="W18" s="4"/>
    </row>
    <row r="19" spans="1:23" ht="17.25" customHeight="1">
      <c r="A19" s="8" t="s">
        <v>35</v>
      </c>
      <c r="B19" s="4">
        <v>11</v>
      </c>
      <c r="C19" s="4">
        <v>141</v>
      </c>
      <c r="D19" s="4">
        <v>34929</v>
      </c>
      <c r="E19" s="4">
        <v>32332</v>
      </c>
      <c r="F19" s="4">
        <v>15143</v>
      </c>
      <c r="G19" s="4">
        <v>18940</v>
      </c>
      <c r="H19" s="4">
        <v>845</v>
      </c>
      <c r="I19" s="4">
        <v>343</v>
      </c>
      <c r="J19" s="4">
        <v>220</v>
      </c>
      <c r="K19" s="4">
        <v>310</v>
      </c>
      <c r="L19" s="17">
        <v>507</v>
      </c>
      <c r="M19" s="4">
        <v>43</v>
      </c>
      <c r="N19" s="4">
        <v>10338</v>
      </c>
      <c r="O19" s="20">
        <v>24435</v>
      </c>
      <c r="P19" s="4">
        <v>2683</v>
      </c>
      <c r="Q19" s="4">
        <v>18366</v>
      </c>
      <c r="R19" s="4">
        <v>3003</v>
      </c>
      <c r="S19" s="4">
        <v>383</v>
      </c>
      <c r="T19" s="4">
        <v>913</v>
      </c>
      <c r="U19" s="4">
        <v>599</v>
      </c>
      <c r="V19" s="4">
        <v>31</v>
      </c>
      <c r="W19" s="4">
        <v>314</v>
      </c>
    </row>
    <row r="20" spans="1:23" ht="17.25" customHeight="1">
      <c r="A20" s="9" t="s">
        <v>81</v>
      </c>
      <c r="B20" s="4">
        <v>11</v>
      </c>
      <c r="C20" s="4">
        <v>141</v>
      </c>
      <c r="D20" s="4">
        <v>35113</v>
      </c>
      <c r="E20" s="4">
        <v>32647</v>
      </c>
      <c r="F20" s="4">
        <v>15304</v>
      </c>
      <c r="G20" s="4">
        <v>18747</v>
      </c>
      <c r="H20" s="4">
        <v>1063</v>
      </c>
      <c r="I20" s="4">
        <v>226</v>
      </c>
      <c r="J20" s="4">
        <v>218</v>
      </c>
      <c r="K20" s="4">
        <v>310</v>
      </c>
      <c r="L20" s="4">
        <v>529</v>
      </c>
      <c r="M20" s="4">
        <v>43</v>
      </c>
      <c r="N20" s="4">
        <v>10465</v>
      </c>
      <c r="O20" s="20">
        <v>24300</v>
      </c>
      <c r="P20" s="4">
        <v>2675</v>
      </c>
      <c r="Q20" s="4">
        <v>18371</v>
      </c>
      <c r="R20" s="4">
        <v>2877</v>
      </c>
      <c r="S20" s="4">
        <v>377</v>
      </c>
      <c r="T20" s="4">
        <v>804</v>
      </c>
      <c r="U20" s="4">
        <v>537</v>
      </c>
      <c r="V20" s="4">
        <v>37</v>
      </c>
      <c r="W20" s="4">
        <v>267</v>
      </c>
    </row>
    <row r="21" spans="1:23" ht="17.25" customHeight="1">
      <c r="A21" s="9" t="s">
        <v>62</v>
      </c>
      <c r="B21" s="4">
        <v>11</v>
      </c>
      <c r="C21" s="4">
        <v>140</v>
      </c>
      <c r="D21" s="4">
        <v>34790</v>
      </c>
      <c r="E21" s="4">
        <v>32335</v>
      </c>
      <c r="F21" s="4">
        <v>15333</v>
      </c>
      <c r="G21" s="4">
        <v>18492</v>
      </c>
      <c r="H21" s="4">
        <v>965</v>
      </c>
      <c r="I21" s="4">
        <v>550</v>
      </c>
      <c r="J21" s="4">
        <v>225</v>
      </c>
      <c r="K21" s="4">
        <v>315</v>
      </c>
      <c r="L21" s="4">
        <v>1</v>
      </c>
      <c r="M21" s="4">
        <v>21</v>
      </c>
      <c r="N21" s="4">
        <v>10322</v>
      </c>
      <c r="O21" s="20">
        <v>24855</v>
      </c>
      <c r="P21" s="4">
        <v>2631</v>
      </c>
      <c r="Q21" s="4">
        <v>18744</v>
      </c>
      <c r="R21" s="4">
        <v>3087</v>
      </c>
      <c r="S21" s="4">
        <v>393</v>
      </c>
      <c r="T21" s="4">
        <v>850</v>
      </c>
      <c r="U21" s="4">
        <v>665</v>
      </c>
      <c r="V21" s="4">
        <v>138</v>
      </c>
      <c r="W21" s="4">
        <v>185</v>
      </c>
    </row>
    <row r="22" spans="1:23" ht="17.25" customHeight="1">
      <c r="A22" s="9" t="s">
        <v>63</v>
      </c>
      <c r="B22" s="4">
        <v>11</v>
      </c>
      <c r="C22" s="4">
        <v>145</v>
      </c>
      <c r="D22" s="4">
        <v>35585</v>
      </c>
      <c r="E22" s="4">
        <v>33220</v>
      </c>
      <c r="F22" s="4">
        <v>16031</v>
      </c>
      <c r="G22" s="4">
        <v>18950</v>
      </c>
      <c r="H22" s="4">
        <v>604</v>
      </c>
      <c r="I22" s="4">
        <v>204</v>
      </c>
      <c r="J22" s="4">
        <v>274</v>
      </c>
      <c r="K22" s="4">
        <v>315</v>
      </c>
      <c r="L22" s="4">
        <v>462</v>
      </c>
      <c r="M22" s="4">
        <v>25</v>
      </c>
      <c r="N22" s="4">
        <v>10429</v>
      </c>
      <c r="O22" s="20">
        <v>24782</v>
      </c>
      <c r="P22" s="4">
        <v>2606</v>
      </c>
      <c r="Q22" s="4">
        <v>18933</v>
      </c>
      <c r="R22" s="4">
        <v>2783</v>
      </c>
      <c r="S22" s="4">
        <v>460</v>
      </c>
      <c r="T22" s="4">
        <v>1019</v>
      </c>
      <c r="U22" s="4">
        <v>814</v>
      </c>
      <c r="V22" s="4">
        <v>287</v>
      </c>
      <c r="W22" s="4">
        <v>205</v>
      </c>
    </row>
    <row r="23" spans="1:23" ht="17.25" customHeight="1">
      <c r="A23" s="9" t="s">
        <v>64</v>
      </c>
      <c r="B23" s="4">
        <v>11</v>
      </c>
      <c r="C23" s="4">
        <v>145</v>
      </c>
      <c r="D23" s="4">
        <v>35748</v>
      </c>
      <c r="E23" s="4">
        <v>32725</v>
      </c>
      <c r="F23" s="4">
        <v>15643</v>
      </c>
      <c r="G23" s="4">
        <v>19228</v>
      </c>
      <c r="H23" s="4">
        <v>877</v>
      </c>
      <c r="I23" s="4">
        <v>374</v>
      </c>
      <c r="J23" s="4">
        <v>261</v>
      </c>
      <c r="K23" s="4">
        <v>315</v>
      </c>
      <c r="L23" s="4">
        <v>246</v>
      </c>
      <c r="M23" s="4">
        <v>27</v>
      </c>
      <c r="N23" s="4">
        <v>10753</v>
      </c>
      <c r="O23" s="20">
        <v>24657</v>
      </c>
      <c r="P23" s="4">
        <v>2522</v>
      </c>
      <c r="Q23" s="4">
        <v>18908</v>
      </c>
      <c r="R23" s="4">
        <v>2834</v>
      </c>
      <c r="S23" s="4">
        <v>393</v>
      </c>
      <c r="T23" s="4">
        <v>886</v>
      </c>
      <c r="U23" s="4">
        <v>631</v>
      </c>
      <c r="V23" s="4">
        <v>77</v>
      </c>
      <c r="W23" s="4">
        <v>255</v>
      </c>
    </row>
    <row r="24" spans="1:23" ht="17.25" customHeight="1">
      <c r="A24" s="9" t="s">
        <v>65</v>
      </c>
      <c r="B24" s="4">
        <v>11</v>
      </c>
      <c r="C24" s="4">
        <v>145</v>
      </c>
      <c r="D24" s="4">
        <v>36356</v>
      </c>
      <c r="E24" s="4">
        <v>33332</v>
      </c>
      <c r="F24" s="4">
        <v>16126</v>
      </c>
      <c r="G24" s="4">
        <v>19356</v>
      </c>
      <c r="H24" s="4">
        <v>875</v>
      </c>
      <c r="I24" s="4">
        <v>419</v>
      </c>
      <c r="J24" s="4">
        <v>288</v>
      </c>
      <c r="K24" s="4">
        <v>315</v>
      </c>
      <c r="L24" s="4">
        <v>362</v>
      </c>
      <c r="M24" s="4">
        <v>22</v>
      </c>
      <c r="N24" s="4">
        <v>10856</v>
      </c>
      <c r="O24" s="20">
        <v>24566</v>
      </c>
      <c r="P24" s="4">
        <v>2595</v>
      </c>
      <c r="Q24" s="4">
        <v>18930</v>
      </c>
      <c r="R24" s="4">
        <v>2668</v>
      </c>
      <c r="S24" s="4">
        <v>373</v>
      </c>
      <c r="T24" s="4">
        <v>858</v>
      </c>
      <c r="U24" s="4">
        <v>600</v>
      </c>
      <c r="V24" s="4">
        <v>81</v>
      </c>
      <c r="W24" s="4">
        <v>258</v>
      </c>
    </row>
    <row r="25" spans="1:23" ht="17.25" customHeight="1">
      <c r="A25" s="9" t="s">
        <v>66</v>
      </c>
      <c r="B25" s="4">
        <v>11</v>
      </c>
      <c r="C25" s="4">
        <v>145</v>
      </c>
      <c r="D25" s="4">
        <v>36035</v>
      </c>
      <c r="E25" s="4">
        <v>33024</v>
      </c>
      <c r="F25" s="4">
        <v>16245</v>
      </c>
      <c r="G25" s="4">
        <v>19282</v>
      </c>
      <c r="H25" s="4">
        <v>508</v>
      </c>
      <c r="I25" s="4">
        <v>416</v>
      </c>
      <c r="J25" s="4">
        <v>276</v>
      </c>
      <c r="K25" s="4">
        <v>315</v>
      </c>
      <c r="L25" s="4">
        <v>362</v>
      </c>
      <c r="M25" s="4">
        <v>29</v>
      </c>
      <c r="N25" s="4">
        <v>11064</v>
      </c>
      <c r="O25" s="20">
        <v>24789</v>
      </c>
      <c r="P25" s="4">
        <v>2662</v>
      </c>
      <c r="Q25" s="4">
        <v>19030</v>
      </c>
      <c r="R25" s="4">
        <v>2705</v>
      </c>
      <c r="S25" s="4">
        <v>392</v>
      </c>
      <c r="T25" s="4">
        <v>893</v>
      </c>
      <c r="U25" s="4">
        <v>633</v>
      </c>
      <c r="V25" s="4">
        <v>131</v>
      </c>
      <c r="W25" s="4">
        <v>260</v>
      </c>
    </row>
    <row r="26" spans="1:23" ht="17.25" customHeight="1">
      <c r="A26" s="9" t="s">
        <v>67</v>
      </c>
      <c r="B26" s="4">
        <v>11</v>
      </c>
      <c r="C26" s="4">
        <v>145</v>
      </c>
      <c r="D26" s="4">
        <v>35998</v>
      </c>
      <c r="E26" s="4">
        <v>32860</v>
      </c>
      <c r="F26" s="4">
        <v>16017</v>
      </c>
      <c r="G26" s="4">
        <v>19124</v>
      </c>
      <c r="H26" s="4">
        <v>857</v>
      </c>
      <c r="I26" s="4">
        <v>418</v>
      </c>
      <c r="J26" s="4">
        <v>200</v>
      </c>
      <c r="K26" s="4">
        <v>315</v>
      </c>
      <c r="L26" s="4">
        <v>293</v>
      </c>
      <c r="M26" s="4">
        <v>33</v>
      </c>
      <c r="N26" s="4">
        <v>11259</v>
      </c>
      <c r="O26" s="20">
        <v>24819</v>
      </c>
      <c r="P26" s="4">
        <v>2614</v>
      </c>
      <c r="Q26" s="4">
        <v>19140</v>
      </c>
      <c r="R26" s="4">
        <v>2741</v>
      </c>
      <c r="S26" s="4">
        <v>324</v>
      </c>
      <c r="T26" s="4">
        <v>996</v>
      </c>
      <c r="U26" s="4">
        <v>723</v>
      </c>
      <c r="V26" s="4">
        <v>218</v>
      </c>
      <c r="W26" s="4">
        <v>273</v>
      </c>
    </row>
    <row r="27" spans="1:23" ht="17.25" customHeight="1">
      <c r="A27" s="9" t="s">
        <v>68</v>
      </c>
      <c r="B27" s="4">
        <v>11</v>
      </c>
      <c r="C27" s="4">
        <v>145</v>
      </c>
      <c r="D27" s="4">
        <v>35629</v>
      </c>
      <c r="E27" s="4">
        <v>32926</v>
      </c>
      <c r="F27" s="4">
        <v>15984</v>
      </c>
      <c r="G27" s="4">
        <v>18861</v>
      </c>
      <c r="H27" s="4">
        <v>783</v>
      </c>
      <c r="I27" s="4">
        <v>326</v>
      </c>
      <c r="J27" s="4">
        <v>239</v>
      </c>
      <c r="K27" s="4">
        <v>315</v>
      </c>
      <c r="L27" s="4">
        <v>5</v>
      </c>
      <c r="M27" s="4">
        <v>30</v>
      </c>
      <c r="N27" s="4">
        <v>11290</v>
      </c>
      <c r="O27" s="20">
        <v>25142</v>
      </c>
      <c r="P27" s="4">
        <v>2632</v>
      </c>
      <c r="Q27" s="4">
        <v>19323</v>
      </c>
      <c r="R27" s="4">
        <v>2851</v>
      </c>
      <c r="S27" s="4">
        <v>336</v>
      </c>
      <c r="T27" s="4">
        <v>732</v>
      </c>
      <c r="U27" s="4">
        <v>556</v>
      </c>
      <c r="V27" s="4">
        <v>143</v>
      </c>
      <c r="W27" s="4">
        <v>176</v>
      </c>
    </row>
    <row r="28" spans="1:23" ht="17.25" customHeight="1">
      <c r="A28" s="9" t="s">
        <v>82</v>
      </c>
      <c r="B28" s="4">
        <v>11</v>
      </c>
      <c r="C28" s="4">
        <v>144</v>
      </c>
      <c r="D28" s="4">
        <v>35604</v>
      </c>
      <c r="E28" s="4">
        <v>32866</v>
      </c>
      <c r="F28" s="4">
        <v>16122</v>
      </c>
      <c r="G28" s="4">
        <v>18765</v>
      </c>
      <c r="H28" s="4">
        <v>718</v>
      </c>
      <c r="I28" s="4">
        <v>326</v>
      </c>
      <c r="J28" s="4">
        <v>196</v>
      </c>
      <c r="K28" s="4">
        <v>315</v>
      </c>
      <c r="L28" s="4">
        <v>299</v>
      </c>
      <c r="M28" s="4">
        <v>33</v>
      </c>
      <c r="N28" s="4">
        <v>11536</v>
      </c>
      <c r="O28" s="20">
        <v>25418</v>
      </c>
      <c r="P28" s="4">
        <v>2642</v>
      </c>
      <c r="Q28" s="4">
        <v>19326</v>
      </c>
      <c r="R28" s="4">
        <v>3120</v>
      </c>
      <c r="S28" s="4">
        <v>330</v>
      </c>
      <c r="T28" s="4">
        <v>743</v>
      </c>
      <c r="U28" s="4">
        <v>566</v>
      </c>
      <c r="V28" s="4">
        <v>86</v>
      </c>
      <c r="W28" s="4">
        <v>177</v>
      </c>
    </row>
    <row r="29" spans="1:23" ht="17.25" customHeight="1">
      <c r="A29" s="9" t="s">
        <v>83</v>
      </c>
      <c r="B29" s="4">
        <v>11</v>
      </c>
      <c r="C29" s="4">
        <v>144</v>
      </c>
      <c r="D29" s="4">
        <v>35806</v>
      </c>
      <c r="E29" s="4">
        <v>32775</v>
      </c>
      <c r="F29" s="4">
        <v>16291</v>
      </c>
      <c r="G29" s="4">
        <v>18684</v>
      </c>
      <c r="H29" s="4">
        <v>831</v>
      </c>
      <c r="I29" s="4">
        <v>317</v>
      </c>
      <c r="J29" s="4">
        <v>200</v>
      </c>
      <c r="K29" s="4">
        <v>315</v>
      </c>
      <c r="L29" s="4">
        <v>309</v>
      </c>
      <c r="M29" s="17">
        <v>35</v>
      </c>
      <c r="N29" s="4">
        <v>11337</v>
      </c>
      <c r="O29" s="20">
        <v>25286</v>
      </c>
      <c r="P29" s="4">
        <v>2645</v>
      </c>
      <c r="Q29" s="4">
        <v>19316</v>
      </c>
      <c r="R29" s="4">
        <v>2995</v>
      </c>
      <c r="S29" s="4">
        <v>330</v>
      </c>
      <c r="T29" s="4">
        <v>845</v>
      </c>
      <c r="U29" s="4">
        <v>605</v>
      </c>
      <c r="V29" s="4">
        <v>62</v>
      </c>
      <c r="W29" s="4">
        <v>240</v>
      </c>
    </row>
    <row r="30" spans="1:23" ht="17.25" customHeight="1">
      <c r="A30" s="9" t="s">
        <v>84</v>
      </c>
      <c r="B30" s="4">
        <v>11</v>
      </c>
      <c r="C30" s="4">
        <v>144</v>
      </c>
      <c r="D30" s="4">
        <v>35792</v>
      </c>
      <c r="E30" s="20">
        <v>33317</v>
      </c>
      <c r="F30" s="4">
        <v>16936</v>
      </c>
      <c r="G30" s="4">
        <v>18338</v>
      </c>
      <c r="H30" s="4">
        <v>518</v>
      </c>
      <c r="I30" s="4">
        <v>299</v>
      </c>
      <c r="J30" s="4">
        <v>164</v>
      </c>
      <c r="K30" s="4">
        <v>315</v>
      </c>
      <c r="L30" s="4">
        <v>355</v>
      </c>
      <c r="M30" s="4">
        <v>37</v>
      </c>
      <c r="N30" s="4">
        <v>11223</v>
      </c>
      <c r="O30" s="20">
        <v>25625</v>
      </c>
      <c r="P30" s="4">
        <v>2744</v>
      </c>
      <c r="Q30" s="4">
        <v>19503</v>
      </c>
      <c r="R30" s="4">
        <v>2977</v>
      </c>
      <c r="S30" s="4">
        <v>401</v>
      </c>
      <c r="T30" s="4">
        <v>838</v>
      </c>
      <c r="U30" s="4">
        <v>653</v>
      </c>
      <c r="V30" s="4">
        <v>69</v>
      </c>
      <c r="W30" s="4">
        <v>185</v>
      </c>
    </row>
    <row r="31" spans="1:23" ht="4.5" customHeight="1" thickBot="1">
      <c r="A31" s="27"/>
      <c r="B31" s="18"/>
      <c r="C31" s="19"/>
      <c r="D31" s="19"/>
      <c r="E31" s="19" t="s">
        <v>85</v>
      </c>
      <c r="F31" s="19"/>
      <c r="G31" s="19"/>
      <c r="H31" s="19"/>
      <c r="I31" s="19"/>
      <c r="J31" s="19"/>
      <c r="K31" s="19"/>
      <c r="L31" s="19"/>
      <c r="M31" s="19"/>
      <c r="N31" s="19"/>
      <c r="O31" s="15"/>
      <c r="P31" s="15"/>
      <c r="Q31" s="15"/>
      <c r="R31" s="15"/>
      <c r="S31" s="15"/>
      <c r="T31" s="15"/>
      <c r="U31" s="15"/>
      <c r="V31" s="15"/>
      <c r="W31" s="15"/>
    </row>
    <row r="32" spans="1:10" ht="16.5" customHeight="1">
      <c r="A32" s="26" t="s">
        <v>26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6.5" customHeight="1">
      <c r="A33" s="26" t="s">
        <v>27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6.5" customHeight="1">
      <c r="A34" s="11" t="s">
        <v>28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3.5">
      <c r="A35" s="11" t="s">
        <v>42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3.5">
      <c r="A36" s="11" t="s">
        <v>43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3.5">
      <c r="A37" s="14" t="s">
        <v>44</v>
      </c>
      <c r="B37" s="20"/>
      <c r="C37" s="20"/>
      <c r="D37" s="20"/>
      <c r="E37" s="20"/>
      <c r="F37" s="20"/>
      <c r="G37" s="20"/>
      <c r="H37" s="20"/>
      <c r="I37" s="20"/>
      <c r="J37" s="20"/>
    </row>
  </sheetData>
  <sheetProtection/>
  <mergeCells count="28">
    <mergeCell ref="O8:S8"/>
    <mergeCell ref="A1:W1"/>
    <mergeCell ref="D9:D11"/>
    <mergeCell ref="B8:B11"/>
    <mergeCell ref="A8:A11"/>
    <mergeCell ref="F9:F11"/>
    <mergeCell ref="N8:N11"/>
    <mergeCell ref="M8:M11"/>
    <mergeCell ref="K8:K11"/>
    <mergeCell ref="D8:H8"/>
    <mergeCell ref="C8:C11"/>
    <mergeCell ref="L8:L11"/>
    <mergeCell ref="J8:J11"/>
    <mergeCell ref="I8:I11"/>
    <mergeCell ref="H9:H11"/>
    <mergeCell ref="E10:E11"/>
    <mergeCell ref="G9:G11"/>
    <mergeCell ref="W9:W11"/>
    <mergeCell ref="V10:V11"/>
    <mergeCell ref="V7:W7"/>
    <mergeCell ref="T8:W8"/>
    <mergeCell ref="T9:T11"/>
    <mergeCell ref="O9:O11"/>
    <mergeCell ref="P9:P11"/>
    <mergeCell ref="Q9:Q11"/>
    <mergeCell ref="U9:U11"/>
    <mergeCell ref="R9:R11"/>
    <mergeCell ref="S9:S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2006-12-22T07:18:56Z</cp:lastPrinted>
  <dcterms:created xsi:type="dcterms:W3CDTF">1998-06-23T06:17:59Z</dcterms:created>
  <dcterms:modified xsi:type="dcterms:W3CDTF">2007-01-29T01:32:16Z</dcterms:modified>
  <cp:category/>
  <cp:version/>
  <cp:contentType/>
  <cp:contentStatus/>
</cp:coreProperties>
</file>