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485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<sst xmlns="http://schemas.openxmlformats.org/spreadsheetml/2006/main" count="218" uniqueCount="98">
  <si>
    <t>就業者(就業地ベース)</t>
  </si>
  <si>
    <t>人口</t>
  </si>
  <si>
    <t>面積</t>
  </si>
  <si>
    <t>人口１人当たり市町村民所得</t>
  </si>
  <si>
    <t>千円</t>
  </si>
  <si>
    <t>就業者１人当たり市町村内総生産</t>
  </si>
  <si>
    <t>１．経済活動別市内総生産</t>
  </si>
  <si>
    <t>区                   分</t>
  </si>
  <si>
    <t>構成比</t>
  </si>
  <si>
    <t>合計</t>
  </si>
  <si>
    <t>第１次産業</t>
  </si>
  <si>
    <t>第２次産業</t>
  </si>
  <si>
    <t>第３次産業</t>
  </si>
  <si>
    <t>合　　　　　　　計</t>
  </si>
  <si>
    <t>平成15年度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</si>
  <si>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</si>
  <si>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</si>
  <si>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</si>
  <si>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</si>
  <si>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</si>
  <si>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</si>
  <si>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</si>
  <si>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</si>
  <si>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</si>
  <si>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</si>
  <si>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</si>
  <si>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</si>
  <si>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</si>
  <si>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</si>
  <si>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</si>
  <si>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</si>
  <si>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</si>
  <si>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</si>
  <si>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</si>
  <si>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</si>
  <si>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</si>
  <si>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</si>
  <si>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</si>
  <si>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</si>
  <si>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</si>
  <si>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</si>
  <si>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</si>
  <si>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運輸・通信業</t>
  </si>
  <si>
    <t>サービス業</t>
  </si>
  <si>
    <t>公務</t>
  </si>
  <si>
    <t>政府サービス生産者</t>
  </si>
  <si>
    <t>対家計民間非営利サービス生産者</t>
  </si>
  <si>
    <t>(再　　掲)</t>
  </si>
  <si>
    <t>資料：岐阜県（市民経済計算結果）</t>
  </si>
  <si>
    <t>資料：岐阜県（市民所得推計結果）</t>
  </si>
  <si>
    <t>(単位：百万円・％）</t>
  </si>
  <si>
    <t>１ ｈａ 当 た り 市 町 村 内 総 生 産</t>
  </si>
  <si>
    <t>平成16年度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</si>
  <si>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</si>
  <si>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</si>
  <si>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</si>
  <si>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</si>
  <si>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</si>
  <si>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</si>
  <si>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</si>
  <si>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</si>
  <si>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</si>
  <si>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</si>
  <si>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</si>
  <si>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３</t>
  </si>
  <si>
    <t>平成17年度</t>
  </si>
  <si>
    <t>　</t>
  </si>
  <si>
    <t>１</t>
  </si>
  <si>
    <t>(1)</t>
  </si>
  <si>
    <t>ｂ</t>
  </si>
  <si>
    <t>ｃ</t>
  </si>
  <si>
    <t>(3)</t>
  </si>
  <si>
    <t>(控除)帰属利子等</t>
  </si>
  <si>
    <t>平成18年度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</si>
  <si>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</si>
  <si>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</si>
  <si>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</si>
  <si>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</si>
  <si>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</si>
  <si>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</si>
  <si>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</si>
  <si>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</si>
  <si>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 xml:space="preserve">３．市　民　所　得 </t>
  </si>
  <si>
    <t xml:space="preserve"> 関　連　指　標</t>
  </si>
  <si>
    <t xml:space="preserve">２．市　民　所 </t>
  </si>
  <si>
    <t xml:space="preserve"> 得　の　分　配</t>
  </si>
  <si>
    <t>平成19年度</t>
  </si>
  <si>
    <t>１</t>
  </si>
  <si>
    <t>２</t>
  </si>
  <si>
    <t>３</t>
  </si>
  <si>
    <t>４</t>
  </si>
  <si>
    <t>帰属利子等</t>
  </si>
  <si>
    <t>金融・保険業</t>
  </si>
  <si>
    <t>不動産業</t>
  </si>
  <si>
    <t>(10)</t>
  </si>
  <si>
    <t>※ 平成20年度末（平成21年3月31日）現在の市町村の境域に基づいて改訂している。</t>
  </si>
  <si>
    <t>平成20年度</t>
  </si>
  <si>
    <t>ha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</si>
</sst>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185" fontId="5" fillId="0" borderId="0" xfId="48" applyNumberFormat="1" applyFont="1" applyFill="1" applyBorder="1" applyAlignment="1">
      <alignment horizontal="right" vertical="center"/>
    </xf>
    <xf numFmtId="185" fontId="5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18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48" applyNumberFormat="1" applyFont="1" applyFill="1" applyBorder="1" applyAlignment="1">
      <alignment horizontal="center" vertical="center"/>
    </xf>
    <xf numFmtId="179" fontId="5" fillId="0" borderId="0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6" customHeight="1">
      <c r="F2" s="32"/>
    </row>
    <row r="3" spans="1:13" s="34" customFormat="1" ht="16.5" customHeight="1" thickBot="1">
      <c r="A3" s="30"/>
      <c r="B3" s="30"/>
      <c r="C3" s="30"/>
      <c r="D3" s="30"/>
      <c r="E3" s="30"/>
      <c r="F3" s="30"/>
      <c r="G3" s="30"/>
      <c r="H3" s="33" t="s">
        <v>66</v>
      </c>
      <c r="I3" s="30"/>
      <c r="J3" s="30"/>
      <c r="K3" s="77" t="s">
        <v>50</v>
      </c>
      <c r="L3" s="77"/>
      <c r="M3" s="77"/>
    </row>
    <row r="4" spans="1:13" s="6" customFormat="1" ht="16.5" customHeight="1">
      <c r="A4" s="75"/>
      <c r="B4" s="72" t="s">
        <v>7</v>
      </c>
      <c r="C4" s="72"/>
      <c r="D4" s="72"/>
      <c r="E4" s="72"/>
      <c r="F4" s="72"/>
      <c r="G4" s="9"/>
      <c r="H4" s="64" t="s">
        <v>14</v>
      </c>
      <c r="I4" s="71"/>
      <c r="J4" s="64" t="s">
        <v>52</v>
      </c>
      <c r="K4" s="71"/>
      <c r="L4" s="64" t="s">
        <v>65</v>
      </c>
      <c r="M4" s="71"/>
    </row>
    <row r="5" spans="1:13" s="6" customFormat="1" ht="16.5" customHeight="1">
      <c r="A5" s="76"/>
      <c r="B5" s="72"/>
      <c r="C5" s="73"/>
      <c r="D5" s="73"/>
      <c r="E5" s="73"/>
      <c r="F5" s="73"/>
      <c r="G5" s="10"/>
      <c r="H5" s="12" t="s">
        <v>30</v>
      </c>
      <c r="I5" s="12" t="s">
        <v>8</v>
      </c>
      <c r="J5" s="12" t="s">
        <v>30</v>
      </c>
      <c r="K5" s="13" t="s">
        <v>8</v>
      </c>
      <c r="L5" s="12" t="s">
        <v>30</v>
      </c>
      <c r="M5" s="13" t="s">
        <v>8</v>
      </c>
    </row>
    <row r="6" spans="1:13" s="6" customFormat="1" ht="4.5" customHeight="1">
      <c r="A6" s="35"/>
      <c r="B6" s="35"/>
      <c r="C6" s="23"/>
      <c r="D6" s="7"/>
      <c r="E6" s="7"/>
      <c r="F6" s="7"/>
      <c r="G6" s="15"/>
      <c r="K6" s="7"/>
      <c r="M6" s="7"/>
    </row>
    <row r="7" spans="1:13" ht="14.25" customHeight="1">
      <c r="A7" s="45"/>
      <c r="B7" s="45" t="s">
        <v>67</v>
      </c>
      <c r="C7" s="44"/>
      <c r="D7" s="66" t="s">
        <v>33</v>
      </c>
      <c r="E7" s="67"/>
      <c r="F7" s="67"/>
      <c r="G7" s="47"/>
      <c r="H7" s="46">
        <v>1451353.455510944</v>
      </c>
      <c r="I7" s="62">
        <f>H7/$H$30*100</f>
        <v>87.56979268847395</v>
      </c>
      <c r="J7" s="46">
        <v>1433569.156162629</v>
      </c>
      <c r="K7" s="62">
        <f>J7/$J$30*100</f>
        <v>87.49479912833907</v>
      </c>
      <c r="L7" s="46">
        <v>1438322.4340948388</v>
      </c>
      <c r="M7" s="62">
        <f>L7/$L$30*100</f>
        <v>87.63843396350516</v>
      </c>
    </row>
    <row r="8" spans="1:13" s="6" customFormat="1" ht="14.25" customHeight="1">
      <c r="A8" s="22"/>
      <c r="B8" s="22"/>
      <c r="C8" s="17" t="s">
        <v>68</v>
      </c>
      <c r="D8" s="9"/>
      <c r="E8" s="63" t="s">
        <v>32</v>
      </c>
      <c r="F8" s="63"/>
      <c r="G8" s="36"/>
      <c r="H8" s="20">
        <v>6408.864028037956</v>
      </c>
      <c r="I8" s="61">
        <f aca="true" t="shared" si="0" ref="I8:I34">H8/$H$30*100</f>
        <v>0.38668932931043004</v>
      </c>
      <c r="J8" s="20">
        <v>7314.346668700399</v>
      </c>
      <c r="K8" s="61">
        <f aca="true" t="shared" si="1" ref="K8:K34">J8/$J$30*100</f>
        <v>0.44641536111591507</v>
      </c>
      <c r="L8" s="20">
        <v>5904.24369918709</v>
      </c>
      <c r="M8" s="61">
        <f aca="true" t="shared" si="2" ref="M8:M34">L8/$L$30*100</f>
        <v>0.35975151278321144</v>
      </c>
    </row>
    <row r="9" spans="1:13" s="6" customFormat="1" ht="14.25" customHeight="1">
      <c r="A9" s="7"/>
      <c r="B9" s="7"/>
      <c r="C9" s="7"/>
      <c r="D9" s="7" t="s">
        <v>53</v>
      </c>
      <c r="E9" s="7"/>
      <c r="F9" s="18" t="s">
        <v>34</v>
      </c>
      <c r="G9" s="19"/>
      <c r="H9" s="20">
        <v>6152.23587774382</v>
      </c>
      <c r="I9" s="61">
        <f t="shared" si="0"/>
        <v>0.37120524868627053</v>
      </c>
      <c r="J9" s="20">
        <v>7095.175039595767</v>
      </c>
      <c r="K9" s="61">
        <f t="shared" si="1"/>
        <v>0.43303869380921045</v>
      </c>
      <c r="L9" s="20">
        <v>5699.922996727922</v>
      </c>
      <c r="M9" s="61">
        <f t="shared" si="2"/>
        <v>0.34730204667924036</v>
      </c>
    </row>
    <row r="10" spans="1:13" s="6" customFormat="1" ht="14.25" customHeight="1">
      <c r="A10" s="26"/>
      <c r="B10" s="26"/>
      <c r="C10" s="26"/>
      <c r="D10" s="7" t="s">
        <v>69</v>
      </c>
      <c r="E10" s="7"/>
      <c r="F10" s="18" t="s">
        <v>35</v>
      </c>
      <c r="G10" s="19"/>
      <c r="H10" s="20">
        <v>68.739428226645</v>
      </c>
      <c r="I10" s="61">
        <f t="shared" si="0"/>
        <v>0.0041475062166799305</v>
      </c>
      <c r="J10" s="20">
        <v>41.208630337180786</v>
      </c>
      <c r="K10" s="61">
        <f t="shared" si="1"/>
        <v>0.0025150798049791384</v>
      </c>
      <c r="L10" s="20">
        <v>53.38177590885771</v>
      </c>
      <c r="M10" s="61">
        <f t="shared" si="2"/>
        <v>0.0032526053490830723</v>
      </c>
    </row>
    <row r="11" spans="1:13" s="6" customFormat="1" ht="14.25" customHeight="1">
      <c r="A11" s="23"/>
      <c r="B11" s="23"/>
      <c r="C11" s="23"/>
      <c r="D11" s="22" t="s">
        <v>70</v>
      </c>
      <c r="E11" s="7"/>
      <c r="F11" s="18" t="s">
        <v>36</v>
      </c>
      <c r="G11" s="19"/>
      <c r="H11" s="20">
        <v>187.88872206749033</v>
      </c>
      <c r="I11" s="61">
        <f t="shared" si="0"/>
        <v>0.011336574407479587</v>
      </c>
      <c r="J11" s="20">
        <v>177.96299876745186</v>
      </c>
      <c r="K11" s="61">
        <f t="shared" si="1"/>
        <v>0.010861587501725412</v>
      </c>
      <c r="L11" s="20">
        <v>150.93892655031016</v>
      </c>
      <c r="M11" s="61">
        <f t="shared" si="2"/>
        <v>0.009196860754887935</v>
      </c>
    </row>
    <row r="12" spans="1:13" s="6" customFormat="1" ht="14.25" customHeight="1">
      <c r="A12" s="23"/>
      <c r="B12" s="23"/>
      <c r="C12" s="17" t="s">
        <v>54</v>
      </c>
      <c r="D12" s="22"/>
      <c r="E12" s="63" t="s">
        <v>37</v>
      </c>
      <c r="F12" s="63"/>
      <c r="G12" s="19"/>
      <c r="H12" s="20">
        <v>1262.4071806925563</v>
      </c>
      <c r="I12" s="61">
        <f t="shared" si="0"/>
        <v>0.07616940910012147</v>
      </c>
      <c r="J12" s="20">
        <v>1158.765791074143</v>
      </c>
      <c r="K12" s="61">
        <f t="shared" si="1"/>
        <v>0.070722768895372</v>
      </c>
      <c r="L12" s="20">
        <v>981.9475016419245</v>
      </c>
      <c r="M12" s="61">
        <f t="shared" si="2"/>
        <v>0.05983104986638925</v>
      </c>
    </row>
    <row r="13" spans="1:13" s="6" customFormat="1" ht="14.25" customHeight="1">
      <c r="A13" s="23"/>
      <c r="B13" s="23"/>
      <c r="C13" s="17" t="s">
        <v>71</v>
      </c>
      <c r="D13" s="22"/>
      <c r="E13" s="63" t="s">
        <v>38</v>
      </c>
      <c r="F13" s="63"/>
      <c r="G13" s="19"/>
      <c r="H13" s="20">
        <v>108863.5525997079</v>
      </c>
      <c r="I13" s="61">
        <f t="shared" si="0"/>
        <v>6.568461112135558</v>
      </c>
      <c r="J13" s="20">
        <v>105120.88390325036</v>
      </c>
      <c r="K13" s="61">
        <f t="shared" si="1"/>
        <v>6.415826248611717</v>
      </c>
      <c r="L13" s="20">
        <v>111680.29583854336</v>
      </c>
      <c r="M13" s="61">
        <f t="shared" si="2"/>
        <v>6.804792861365843</v>
      </c>
    </row>
    <row r="14" spans="1:13" s="6" customFormat="1" ht="14.25" customHeight="1">
      <c r="A14" s="7"/>
      <c r="B14" s="7"/>
      <c r="C14" s="17" t="s">
        <v>55</v>
      </c>
      <c r="D14" s="7"/>
      <c r="E14" s="63" t="s">
        <v>39</v>
      </c>
      <c r="F14" s="63"/>
      <c r="G14" s="19"/>
      <c r="H14" s="20">
        <v>84918.85651511572</v>
      </c>
      <c r="I14" s="61">
        <f t="shared" si="0"/>
        <v>5.123718576019112</v>
      </c>
      <c r="J14" s="20">
        <v>86027.96626706919</v>
      </c>
      <c r="K14" s="61">
        <f t="shared" si="1"/>
        <v>5.250531232204372</v>
      </c>
      <c r="L14" s="20">
        <v>77057.72098185055</v>
      </c>
      <c r="M14" s="61">
        <f t="shared" si="2"/>
        <v>4.695204518516762</v>
      </c>
    </row>
    <row r="15" spans="1:13" s="6" customFormat="1" ht="14.25" customHeight="1">
      <c r="A15" s="26"/>
      <c r="B15" s="26"/>
      <c r="C15" s="17" t="s">
        <v>56</v>
      </c>
      <c r="D15" s="7"/>
      <c r="E15" s="63" t="s">
        <v>40</v>
      </c>
      <c r="F15" s="63"/>
      <c r="G15" s="19"/>
      <c r="H15" s="20">
        <v>30119.781007088914</v>
      </c>
      <c r="I15" s="61">
        <f t="shared" si="0"/>
        <v>1.8173264194175636</v>
      </c>
      <c r="J15" s="20">
        <v>27075.16969571837</v>
      </c>
      <c r="K15" s="61">
        <f t="shared" si="1"/>
        <v>1.652474541398289</v>
      </c>
      <c r="L15" s="20">
        <v>24573.169199046315</v>
      </c>
      <c r="M15" s="61">
        <f t="shared" si="2"/>
        <v>1.4972679387288623</v>
      </c>
    </row>
    <row r="16" spans="1:13" s="6" customFormat="1" ht="14.25" customHeight="1">
      <c r="A16" s="23"/>
      <c r="B16" s="23"/>
      <c r="C16" s="17" t="s">
        <v>57</v>
      </c>
      <c r="D16" s="22"/>
      <c r="E16" s="63" t="s">
        <v>41</v>
      </c>
      <c r="F16" s="63"/>
      <c r="G16" s="19"/>
      <c r="H16" s="20">
        <v>321411.863541587</v>
      </c>
      <c r="I16" s="61">
        <f t="shared" si="0"/>
        <v>19.39291228548057</v>
      </c>
      <c r="J16" s="20">
        <v>308394.90990529</v>
      </c>
      <c r="K16" s="61">
        <f t="shared" si="1"/>
        <v>18.82221766447139</v>
      </c>
      <c r="L16" s="20">
        <v>300816.26170377055</v>
      </c>
      <c r="M16" s="61">
        <f t="shared" si="2"/>
        <v>18.329037677191703</v>
      </c>
    </row>
    <row r="17" spans="1:13" s="6" customFormat="1" ht="14.25" customHeight="1">
      <c r="A17" s="23"/>
      <c r="B17" s="23"/>
      <c r="C17" s="17" t="s">
        <v>58</v>
      </c>
      <c r="D17" s="22"/>
      <c r="E17" s="63" t="s">
        <v>92</v>
      </c>
      <c r="F17" s="63"/>
      <c r="G17" s="19"/>
      <c r="H17" s="20">
        <v>138634.94102850318</v>
      </c>
      <c r="I17" s="61">
        <f t="shared" si="0"/>
        <v>8.364766693562533</v>
      </c>
      <c r="J17" s="20">
        <v>138491.20868595876</v>
      </c>
      <c r="K17" s="61">
        <f t="shared" si="1"/>
        <v>8.452511992832125</v>
      </c>
      <c r="L17" s="20">
        <v>152111.96554507874</v>
      </c>
      <c r="M17" s="61">
        <f t="shared" si="2"/>
        <v>9.268335201814947</v>
      </c>
    </row>
    <row r="18" spans="1:13" s="6" customFormat="1" ht="14.25" customHeight="1">
      <c r="A18" s="23"/>
      <c r="B18" s="23"/>
      <c r="C18" s="17" t="s">
        <v>59</v>
      </c>
      <c r="D18" s="22"/>
      <c r="E18" s="63" t="s">
        <v>93</v>
      </c>
      <c r="F18" s="63"/>
      <c r="G18" s="19"/>
      <c r="H18" s="20">
        <v>231113.17337446168</v>
      </c>
      <c r="I18" s="61">
        <f t="shared" si="0"/>
        <v>13.9445926167255</v>
      </c>
      <c r="J18" s="20">
        <v>232723.88425511494</v>
      </c>
      <c r="K18" s="61">
        <f t="shared" si="1"/>
        <v>14.203799947658869</v>
      </c>
      <c r="L18" s="20">
        <v>234402.12374862458</v>
      </c>
      <c r="M18" s="61">
        <f t="shared" si="2"/>
        <v>14.282357388089434</v>
      </c>
    </row>
    <row r="19" spans="1:13" s="6" customFormat="1" ht="14.25" customHeight="1">
      <c r="A19" s="23"/>
      <c r="B19" s="23"/>
      <c r="C19" s="17" t="s">
        <v>60</v>
      </c>
      <c r="D19" s="22"/>
      <c r="E19" s="63" t="s">
        <v>42</v>
      </c>
      <c r="F19" s="63"/>
      <c r="G19" s="19"/>
      <c r="H19" s="20">
        <v>99703.45580774728</v>
      </c>
      <c r="I19" s="61">
        <f t="shared" si="0"/>
        <v>6.015771638711627</v>
      </c>
      <c r="J19" s="20">
        <v>97427.0627757645</v>
      </c>
      <c r="K19" s="61">
        <f t="shared" si="1"/>
        <v>5.946250482988603</v>
      </c>
      <c r="L19" s="20">
        <v>98029.62046127752</v>
      </c>
      <c r="M19" s="61">
        <f t="shared" si="2"/>
        <v>5.9730434675933495</v>
      </c>
    </row>
    <row r="20" spans="1:13" s="6" customFormat="1" ht="14.25" customHeight="1">
      <c r="A20" s="7"/>
      <c r="B20" s="7"/>
      <c r="C20" s="17" t="s">
        <v>94</v>
      </c>
      <c r="D20" s="7"/>
      <c r="E20" s="63" t="s">
        <v>43</v>
      </c>
      <c r="F20" s="63"/>
      <c r="G20" s="19"/>
      <c r="H20" s="20">
        <v>428916.5604280016</v>
      </c>
      <c r="I20" s="61">
        <f t="shared" si="0"/>
        <v>25.87938460801094</v>
      </c>
      <c r="J20" s="20">
        <v>429834.95821468835</v>
      </c>
      <c r="K20" s="61">
        <f t="shared" si="1"/>
        <v>26.234048888162437</v>
      </c>
      <c r="L20" s="20">
        <v>432765.08541581815</v>
      </c>
      <c r="M20" s="61">
        <f t="shared" si="2"/>
        <v>26.36881234755465</v>
      </c>
    </row>
    <row r="21" spans="1:13" s="6" customFormat="1" ht="5.25" customHeight="1">
      <c r="A21" s="7"/>
      <c r="B21" s="7"/>
      <c r="C21" s="7"/>
      <c r="D21" s="7"/>
      <c r="E21" s="7"/>
      <c r="F21" s="7"/>
      <c r="G21" s="19"/>
      <c r="I21" s="61"/>
      <c r="J21" s="20"/>
      <c r="K21" s="61"/>
      <c r="L21" s="20"/>
      <c r="M21" s="61"/>
    </row>
    <row r="22" spans="1:13" ht="14.25" customHeight="1">
      <c r="A22" s="43"/>
      <c r="B22" s="43" t="s">
        <v>61</v>
      </c>
      <c r="D22" s="66" t="s">
        <v>45</v>
      </c>
      <c r="E22" s="66"/>
      <c r="F22" s="66"/>
      <c r="G22" s="41"/>
      <c r="H22" s="46">
        <v>229017.1392622476</v>
      </c>
      <c r="I22" s="62">
        <f t="shared" si="0"/>
        <v>13.818124958569866</v>
      </c>
      <c r="J22" s="46">
        <v>224775.79439151514</v>
      </c>
      <c r="K22" s="62">
        <f t="shared" si="1"/>
        <v>13.718705438558839</v>
      </c>
      <c r="L22" s="46">
        <v>223434.1546952672</v>
      </c>
      <c r="M22" s="62">
        <f t="shared" si="2"/>
        <v>13.614067991490167</v>
      </c>
    </row>
    <row r="23" spans="1:13" s="6" customFormat="1" ht="14.25" customHeight="1">
      <c r="A23" s="7"/>
      <c r="B23" s="7"/>
      <c r="C23" s="17" t="s">
        <v>62</v>
      </c>
      <c r="D23" s="18"/>
      <c r="E23" s="63" t="s">
        <v>40</v>
      </c>
      <c r="F23" s="63"/>
      <c r="G23" s="19"/>
      <c r="H23" s="20">
        <v>29186.531675245235</v>
      </c>
      <c r="I23" s="61">
        <f t="shared" si="0"/>
        <v>1.76101728933909</v>
      </c>
      <c r="J23" s="20">
        <v>32169.188629554243</v>
      </c>
      <c r="K23" s="61">
        <f t="shared" si="1"/>
        <v>1.9633769917306982</v>
      </c>
      <c r="L23" s="20">
        <v>33014.02808751608</v>
      </c>
      <c r="M23" s="61">
        <f t="shared" si="2"/>
        <v>2.011577968772965</v>
      </c>
    </row>
    <row r="24" spans="1:13" s="6" customFormat="1" ht="14.25" customHeight="1">
      <c r="A24" s="7"/>
      <c r="B24" s="7"/>
      <c r="C24" s="17" t="s">
        <v>54</v>
      </c>
      <c r="D24" s="18"/>
      <c r="E24" s="63" t="s">
        <v>43</v>
      </c>
      <c r="F24" s="63"/>
      <c r="G24" s="19"/>
      <c r="H24" s="20">
        <v>44339.71304476234</v>
      </c>
      <c r="I24" s="61">
        <f t="shared" si="0"/>
        <v>2.675309356554589</v>
      </c>
      <c r="J24" s="20">
        <v>42405.67710603833</v>
      </c>
      <c r="K24" s="61">
        <f t="shared" si="1"/>
        <v>2.588138970725124</v>
      </c>
      <c r="L24" s="20">
        <v>39616.27144544125</v>
      </c>
      <c r="M24" s="61">
        <f t="shared" si="2"/>
        <v>2.4138593034854035</v>
      </c>
    </row>
    <row r="25" spans="1:13" s="6" customFormat="1" ht="14.25" customHeight="1">
      <c r="A25" s="7"/>
      <c r="B25" s="7"/>
      <c r="C25" s="17" t="s">
        <v>63</v>
      </c>
      <c r="D25" s="18"/>
      <c r="E25" s="63" t="s">
        <v>44</v>
      </c>
      <c r="F25" s="63"/>
      <c r="G25" s="19"/>
      <c r="H25" s="20">
        <v>155490.89454224</v>
      </c>
      <c r="I25" s="61">
        <f t="shared" si="0"/>
        <v>9.381798312676185</v>
      </c>
      <c r="J25" s="20">
        <v>150200.92865592256</v>
      </c>
      <c r="K25" s="61">
        <f t="shared" si="1"/>
        <v>9.167189476103015</v>
      </c>
      <c r="L25" s="20">
        <v>150803.85516230986</v>
      </c>
      <c r="M25" s="61">
        <f t="shared" si="2"/>
        <v>9.188630719231798</v>
      </c>
    </row>
    <row r="26" spans="1:13" s="6" customFormat="1" ht="4.5" customHeight="1">
      <c r="A26" s="7"/>
      <c r="B26" s="7"/>
      <c r="C26" s="7"/>
      <c r="D26" s="7"/>
      <c r="E26" s="7"/>
      <c r="F26" s="7"/>
      <c r="G26" s="19"/>
      <c r="I26" s="62"/>
      <c r="J26" s="20"/>
      <c r="K26" s="62"/>
      <c r="L26" s="20"/>
      <c r="M26" s="62"/>
    </row>
    <row r="27" spans="1:13" ht="14.25" customHeight="1">
      <c r="A27" s="43"/>
      <c r="B27" s="43" t="s">
        <v>64</v>
      </c>
      <c r="C27" s="40"/>
      <c r="D27" s="68" t="s">
        <v>46</v>
      </c>
      <c r="E27" s="68"/>
      <c r="F27" s="68"/>
      <c r="G27" s="41"/>
      <c r="H27" s="46">
        <v>34530.94915098705</v>
      </c>
      <c r="I27" s="62">
        <f t="shared" si="0"/>
        <v>2.0834814889551696</v>
      </c>
      <c r="J27" s="46">
        <v>36620.894690726025</v>
      </c>
      <c r="K27" s="62">
        <f t="shared" si="1"/>
        <v>2.235077262294031</v>
      </c>
      <c r="L27" s="46">
        <v>38538.48463766134</v>
      </c>
      <c r="M27" s="62">
        <f t="shared" si="2"/>
        <v>2.348188668208273</v>
      </c>
    </row>
    <row r="28" spans="2:13" ht="14.25" customHeight="1">
      <c r="B28" s="43" t="s">
        <v>90</v>
      </c>
      <c r="D28" s="66" t="s">
        <v>91</v>
      </c>
      <c r="E28" s="66"/>
      <c r="F28" s="66"/>
      <c r="G28" s="41"/>
      <c r="H28" s="46">
        <v>-57533.84788077709</v>
      </c>
      <c r="I28" s="60">
        <f t="shared" si="0"/>
        <v>-3.4713991359989946</v>
      </c>
      <c r="J28" s="46">
        <v>-56503.70755844395</v>
      </c>
      <c r="K28" s="60">
        <f t="shared" si="1"/>
        <v>-3.448581829191942</v>
      </c>
      <c r="L28" s="46">
        <v>-59094.55323842642</v>
      </c>
      <c r="M28" s="60">
        <f t="shared" si="2"/>
        <v>-3.600690623203607</v>
      </c>
    </row>
    <row r="29" spans="6:13" ht="4.5" customHeight="1">
      <c r="F29" s="1"/>
      <c r="G29" s="41"/>
      <c r="H29" s="46"/>
      <c r="I29" s="62"/>
      <c r="J29" s="46"/>
      <c r="K29" s="62"/>
      <c r="L29" s="46"/>
      <c r="M29" s="62"/>
    </row>
    <row r="30" spans="3:13" ht="14.25" customHeight="1">
      <c r="C30" s="66" t="s">
        <v>9</v>
      </c>
      <c r="D30" s="66"/>
      <c r="E30" s="66"/>
      <c r="F30" s="66"/>
      <c r="G30" s="41"/>
      <c r="H30" s="46">
        <v>1657367.6960434015</v>
      </c>
      <c r="I30" s="62">
        <f t="shared" si="0"/>
        <v>100</v>
      </c>
      <c r="J30" s="46">
        <v>1638462.137686426</v>
      </c>
      <c r="K30" s="62">
        <f t="shared" si="1"/>
        <v>100</v>
      </c>
      <c r="L30" s="46">
        <v>1641200.5201893412</v>
      </c>
      <c r="M30" s="62">
        <f t="shared" si="2"/>
        <v>100</v>
      </c>
    </row>
    <row r="31" spans="1:13" s="6" customFormat="1" ht="14.25" customHeight="1">
      <c r="A31" s="7"/>
      <c r="B31" s="7"/>
      <c r="C31" s="70" t="s">
        <v>47</v>
      </c>
      <c r="D31" s="70"/>
      <c r="E31" s="70"/>
      <c r="F31" s="70"/>
      <c r="G31" s="19"/>
      <c r="H31" s="20"/>
      <c r="I31" s="62"/>
      <c r="J31" s="20"/>
      <c r="K31" s="62"/>
      <c r="L31" s="20"/>
      <c r="M31" s="62"/>
    </row>
    <row r="32" spans="1:13" s="6" customFormat="1" ht="14.25" customHeight="1">
      <c r="A32" s="7"/>
      <c r="B32" s="7"/>
      <c r="C32" s="7"/>
      <c r="D32" s="63" t="s">
        <v>10</v>
      </c>
      <c r="E32" s="63"/>
      <c r="F32" s="63"/>
      <c r="G32" s="19"/>
      <c r="H32" s="20">
        <v>6408.864028037956</v>
      </c>
      <c r="I32" s="61">
        <f t="shared" si="0"/>
        <v>0.38668932931043004</v>
      </c>
      <c r="J32" s="20">
        <v>7314.346668700399</v>
      </c>
      <c r="K32" s="61">
        <f t="shared" si="1"/>
        <v>0.44641536111591507</v>
      </c>
      <c r="L32" s="20">
        <v>5904.24369918709</v>
      </c>
      <c r="M32" s="61">
        <f t="shared" si="2"/>
        <v>0.35975151278321144</v>
      </c>
    </row>
    <row r="33" spans="1:13" s="6" customFormat="1" ht="14.25" customHeight="1">
      <c r="A33" s="7"/>
      <c r="B33" s="7"/>
      <c r="C33" s="7"/>
      <c r="D33" s="63" t="s">
        <v>11</v>
      </c>
      <c r="E33" s="63"/>
      <c r="F33" s="63"/>
      <c r="G33" s="19"/>
      <c r="H33" s="20">
        <v>195044.81629551615</v>
      </c>
      <c r="I33" s="61">
        <f t="shared" si="0"/>
        <v>11.76834909725479</v>
      </c>
      <c r="J33" s="20">
        <v>192307.6159613937</v>
      </c>
      <c r="K33" s="61">
        <f t="shared" si="1"/>
        <v>11.73708024971146</v>
      </c>
      <c r="L33" s="20">
        <v>189719.96432203584</v>
      </c>
      <c r="M33" s="61">
        <f t="shared" si="2"/>
        <v>11.559828429748995</v>
      </c>
    </row>
    <row r="34" spans="1:13" s="6" customFormat="1" ht="14.25" customHeight="1">
      <c r="A34" s="7"/>
      <c r="B34" s="7"/>
      <c r="C34" s="7"/>
      <c r="D34" s="63" t="s">
        <v>12</v>
      </c>
      <c r="E34" s="63"/>
      <c r="F34" s="63"/>
      <c r="G34" s="19"/>
      <c r="H34" s="20">
        <v>1513447.8636006243</v>
      </c>
      <c r="I34" s="61">
        <f t="shared" si="0"/>
        <v>91.31636070943377</v>
      </c>
      <c r="J34" s="20">
        <v>1495343.882614776</v>
      </c>
      <c r="K34" s="61">
        <f t="shared" si="1"/>
        <v>91.26508621836457</v>
      </c>
      <c r="L34" s="20">
        <v>1504670.8654065444</v>
      </c>
      <c r="M34" s="61">
        <f t="shared" si="2"/>
        <v>91.68111068067138</v>
      </c>
    </row>
    <row r="35" spans="1:13" s="6" customFormat="1" ht="4.5" customHeight="1" thickBot="1">
      <c r="A35" s="29"/>
      <c r="B35" s="29"/>
      <c r="C35" s="29"/>
      <c r="D35" s="29"/>
      <c r="E35" s="29"/>
      <c r="F35" s="8"/>
      <c r="G35" s="37"/>
      <c r="H35" s="8"/>
      <c r="I35" s="8"/>
      <c r="J35" s="8"/>
      <c r="K35" s="8"/>
      <c r="L35" s="8"/>
      <c r="M35" s="8"/>
    </row>
    <row r="36" spans="1:13" s="6" customFormat="1" ht="6" customHeight="1" thickBo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s="6" customFormat="1" ht="16.5" customHeight="1">
      <c r="A37" s="7"/>
      <c r="B37" s="72" t="s">
        <v>7</v>
      </c>
      <c r="C37" s="72"/>
      <c r="D37" s="72"/>
      <c r="E37" s="72"/>
      <c r="F37" s="72"/>
      <c r="G37" s="19"/>
      <c r="H37" s="64" t="s">
        <v>73</v>
      </c>
      <c r="I37" s="65"/>
      <c r="J37" s="64" t="s">
        <v>86</v>
      </c>
      <c r="K37" s="65"/>
      <c r="L37" s="64" t="s">
        <v>96</v>
      </c>
      <c r="M37" s="71"/>
    </row>
    <row r="38" spans="1:13" s="6" customFormat="1" ht="16.5" customHeight="1">
      <c r="A38" s="38"/>
      <c r="B38" s="72"/>
      <c r="C38" s="72"/>
      <c r="D38" s="72"/>
      <c r="E38" s="73"/>
      <c r="F38" s="73"/>
      <c r="G38" s="7"/>
      <c r="H38" s="12" t="s">
        <v>30</v>
      </c>
      <c r="I38" s="12" t="s">
        <v>8</v>
      </c>
      <c r="J38" s="12" t="s">
        <v>30</v>
      </c>
      <c r="K38" s="13" t="s">
        <v>8</v>
      </c>
      <c r="L38" s="12" t="s">
        <v>30</v>
      </c>
      <c r="M38" s="13" t="s">
        <v>8</v>
      </c>
    </row>
    <row r="39" spans="1:13" s="6" customFormat="1" ht="4.5" customHeight="1">
      <c r="A39" s="7"/>
      <c r="B39" s="39"/>
      <c r="C39" s="39"/>
      <c r="D39" s="39"/>
      <c r="E39" s="7"/>
      <c r="F39" s="7"/>
      <c r="G39" s="15"/>
      <c r="K39" s="7"/>
      <c r="M39" s="7"/>
    </row>
    <row r="40" spans="2:13" ht="14.25" customHeight="1">
      <c r="B40" s="45" t="s">
        <v>67</v>
      </c>
      <c r="C40" s="44"/>
      <c r="D40" s="66" t="s">
        <v>33</v>
      </c>
      <c r="E40" s="67"/>
      <c r="F40" s="67"/>
      <c r="G40" s="41"/>
      <c r="H40" s="42">
        <v>1416721.7720758757</v>
      </c>
      <c r="I40" s="62">
        <f>H40/$H$63*100</f>
        <v>87.01341887674104</v>
      </c>
      <c r="J40" s="42">
        <v>1385397.518282251</v>
      </c>
      <c r="K40" s="62">
        <f aca="true" t="shared" si="3" ref="K40:K53">J40/$J$63*100</f>
        <v>86.32479161248877</v>
      </c>
      <c r="L40" s="42">
        <v>1350437.2029825693</v>
      </c>
      <c r="M40" s="62">
        <f>L40/$L$63*100</f>
        <v>85.47291567691809</v>
      </c>
    </row>
    <row r="41" spans="1:13" s="6" customFormat="1" ht="14.25" customHeight="1">
      <c r="A41" s="7"/>
      <c r="B41" s="22"/>
      <c r="C41" s="17" t="s">
        <v>68</v>
      </c>
      <c r="D41" s="9"/>
      <c r="E41" s="63" t="s">
        <v>32</v>
      </c>
      <c r="F41" s="63"/>
      <c r="G41" s="19"/>
      <c r="H41" s="21">
        <v>6316.508841376542</v>
      </c>
      <c r="I41" s="61">
        <f aca="true" t="shared" si="4" ref="I41:I67">H41/$H$63*100</f>
        <v>0.38795269507857827</v>
      </c>
      <c r="J41" s="21">
        <v>5757.569712928263</v>
      </c>
      <c r="K41" s="61">
        <f t="shared" si="3"/>
        <v>0.3587569626075002</v>
      </c>
      <c r="L41" s="21">
        <v>5805.060526654122</v>
      </c>
      <c r="M41" s="61">
        <f aca="true" t="shared" si="5" ref="M41:M67">L41/$L$63*100</f>
        <v>0.36741837961681056</v>
      </c>
    </row>
    <row r="42" spans="1:13" s="6" customFormat="1" ht="14.25" customHeight="1">
      <c r="A42" s="7"/>
      <c r="B42" s="7"/>
      <c r="C42" s="7"/>
      <c r="D42" s="7" t="s">
        <v>53</v>
      </c>
      <c r="E42" s="7"/>
      <c r="F42" s="18" t="s">
        <v>34</v>
      </c>
      <c r="G42" s="19"/>
      <c r="H42" s="21">
        <v>6137.815472233589</v>
      </c>
      <c r="I42" s="61">
        <f t="shared" si="4"/>
        <v>0.3769775542385044</v>
      </c>
      <c r="J42" s="21">
        <v>5514.205705769705</v>
      </c>
      <c r="K42" s="61">
        <f t="shared" si="3"/>
        <v>0.3435928332318457</v>
      </c>
      <c r="L42" s="21">
        <v>5570.012052799319</v>
      </c>
      <c r="M42" s="61">
        <f t="shared" si="5"/>
        <v>0.35254150985832894</v>
      </c>
    </row>
    <row r="43" spans="1:13" s="6" customFormat="1" ht="14.25" customHeight="1">
      <c r="A43" s="7"/>
      <c r="B43" s="26"/>
      <c r="C43" s="26"/>
      <c r="D43" s="7" t="s">
        <v>69</v>
      </c>
      <c r="E43" s="7"/>
      <c r="F43" s="18" t="s">
        <v>35</v>
      </c>
      <c r="G43" s="19"/>
      <c r="H43" s="21">
        <v>39.041976212287814</v>
      </c>
      <c r="I43" s="61">
        <f t="shared" si="4"/>
        <v>0.002397913194316051</v>
      </c>
      <c r="J43" s="21">
        <v>33.64057650760183</v>
      </c>
      <c r="K43" s="61">
        <f t="shared" si="3"/>
        <v>0.002096160645894177</v>
      </c>
      <c r="L43" s="21">
        <v>27.795614796139194</v>
      </c>
      <c r="M43" s="61">
        <f t="shared" si="5"/>
        <v>0.0017592615446400488</v>
      </c>
    </row>
    <row r="44" spans="1:13" s="6" customFormat="1" ht="14.25" customHeight="1">
      <c r="A44" s="7"/>
      <c r="B44" s="23"/>
      <c r="C44" s="23"/>
      <c r="D44" s="22" t="s">
        <v>70</v>
      </c>
      <c r="E44" s="7"/>
      <c r="F44" s="18" t="s">
        <v>36</v>
      </c>
      <c r="G44" s="19"/>
      <c r="H44" s="21">
        <v>139.6513929306645</v>
      </c>
      <c r="I44" s="61">
        <f t="shared" si="4"/>
        <v>0.008577227645757858</v>
      </c>
      <c r="J44" s="21">
        <v>209.7234306509564</v>
      </c>
      <c r="K44" s="61">
        <f t="shared" si="3"/>
        <v>0.013067968729760352</v>
      </c>
      <c r="L44" s="21">
        <v>207.25285905866463</v>
      </c>
      <c r="M44" s="61">
        <f t="shared" si="5"/>
        <v>0.013117608213841602</v>
      </c>
    </row>
    <row r="45" spans="1:13" s="6" customFormat="1" ht="14.25" customHeight="1">
      <c r="A45" s="7"/>
      <c r="B45" s="23"/>
      <c r="C45" s="17" t="s">
        <v>54</v>
      </c>
      <c r="D45" s="22"/>
      <c r="E45" s="63" t="s">
        <v>37</v>
      </c>
      <c r="F45" s="63"/>
      <c r="G45" s="19"/>
      <c r="H45" s="21">
        <v>861.8117968280607</v>
      </c>
      <c r="I45" s="61">
        <f t="shared" si="4"/>
        <v>0.05293148757108299</v>
      </c>
      <c r="J45" s="21">
        <v>827.3256908680352</v>
      </c>
      <c r="K45" s="61">
        <f t="shared" si="3"/>
        <v>0.051551065248329045</v>
      </c>
      <c r="L45" s="21">
        <v>817.9252723774825</v>
      </c>
      <c r="M45" s="61">
        <f t="shared" si="5"/>
        <v>0.05176875880014036</v>
      </c>
    </row>
    <row r="46" spans="1:13" s="6" customFormat="1" ht="14.25" customHeight="1">
      <c r="A46" s="7"/>
      <c r="B46" s="23"/>
      <c r="C46" s="17" t="s">
        <v>71</v>
      </c>
      <c r="D46" s="22"/>
      <c r="E46" s="63" t="s">
        <v>38</v>
      </c>
      <c r="F46" s="63"/>
      <c r="G46" s="19"/>
      <c r="H46" s="21">
        <v>107795.25800110764</v>
      </c>
      <c r="I46" s="61">
        <f t="shared" si="4"/>
        <v>6.620660543412897</v>
      </c>
      <c r="J46" s="21">
        <v>102630.66121477507</v>
      </c>
      <c r="K46" s="61">
        <f t="shared" si="3"/>
        <v>6.39496630064874</v>
      </c>
      <c r="L46" s="21">
        <v>86379.15262966628</v>
      </c>
      <c r="M46" s="61">
        <f t="shared" si="5"/>
        <v>5.467176120928001</v>
      </c>
    </row>
    <row r="47" spans="1:13" s="6" customFormat="1" ht="14.25" customHeight="1">
      <c r="A47" s="7"/>
      <c r="B47" s="7"/>
      <c r="C47" s="17" t="s">
        <v>55</v>
      </c>
      <c r="D47" s="7"/>
      <c r="E47" s="63" t="s">
        <v>39</v>
      </c>
      <c r="F47" s="63"/>
      <c r="G47" s="19"/>
      <c r="H47" s="21">
        <v>81477.33376191574</v>
      </c>
      <c r="I47" s="61">
        <f t="shared" si="4"/>
        <v>5.004243960476037</v>
      </c>
      <c r="J47" s="21">
        <v>64158.58485056499</v>
      </c>
      <c r="K47" s="61">
        <f t="shared" si="3"/>
        <v>3.997752554259183</v>
      </c>
      <c r="L47" s="21">
        <v>63802.822683381644</v>
      </c>
      <c r="M47" s="61">
        <f t="shared" si="5"/>
        <v>4.038257588817646</v>
      </c>
    </row>
    <row r="48" spans="1:13" s="6" customFormat="1" ht="14.25" customHeight="1">
      <c r="A48" s="7"/>
      <c r="B48" s="26"/>
      <c r="C48" s="17" t="s">
        <v>56</v>
      </c>
      <c r="D48" s="7"/>
      <c r="E48" s="63" t="s">
        <v>40</v>
      </c>
      <c r="F48" s="63"/>
      <c r="G48" s="19"/>
      <c r="H48" s="21">
        <v>19957.190997663776</v>
      </c>
      <c r="I48" s="61">
        <f t="shared" si="4"/>
        <v>1.2257476761568673</v>
      </c>
      <c r="J48" s="21">
        <v>18915.195279950407</v>
      </c>
      <c r="K48" s="61">
        <f t="shared" si="3"/>
        <v>1.1786149962761698</v>
      </c>
      <c r="L48" s="21">
        <v>18779.629066619204</v>
      </c>
      <c r="M48" s="61">
        <f t="shared" si="5"/>
        <v>1.1886148042351152</v>
      </c>
    </row>
    <row r="49" spans="1:13" s="6" customFormat="1" ht="14.25" customHeight="1">
      <c r="A49" s="7"/>
      <c r="B49" s="23"/>
      <c r="C49" s="17" t="s">
        <v>57</v>
      </c>
      <c r="D49" s="22"/>
      <c r="E49" s="63" t="s">
        <v>41</v>
      </c>
      <c r="F49" s="63"/>
      <c r="G49" s="19"/>
      <c r="H49" s="21">
        <v>273430.318354864</v>
      </c>
      <c r="I49" s="61">
        <f t="shared" si="4"/>
        <v>16.793775103597547</v>
      </c>
      <c r="J49" s="21">
        <v>257750.52498720575</v>
      </c>
      <c r="K49" s="61">
        <f t="shared" si="3"/>
        <v>16.060560282451007</v>
      </c>
      <c r="L49" s="21">
        <v>255694.8955673023</v>
      </c>
      <c r="M49" s="61">
        <f t="shared" si="5"/>
        <v>16.183639046357417</v>
      </c>
    </row>
    <row r="50" spans="1:13" s="6" customFormat="1" ht="14.25" customHeight="1">
      <c r="A50" s="23"/>
      <c r="B50" s="23"/>
      <c r="C50" s="17" t="s">
        <v>58</v>
      </c>
      <c r="D50" s="22"/>
      <c r="E50" s="63" t="s">
        <v>92</v>
      </c>
      <c r="F50" s="63"/>
      <c r="G50" s="19"/>
      <c r="H50" s="20">
        <v>146794.237340795</v>
      </c>
      <c r="I50" s="61">
        <f t="shared" si="4"/>
        <v>9.01593291935535</v>
      </c>
      <c r="J50" s="20">
        <v>140375.43530689058</v>
      </c>
      <c r="K50" s="61">
        <f t="shared" si="3"/>
        <v>8.746861489548964</v>
      </c>
      <c r="L50" s="20">
        <v>120917.1106307435</v>
      </c>
      <c r="M50" s="61">
        <f t="shared" si="5"/>
        <v>7.65317926521276</v>
      </c>
    </row>
    <row r="51" spans="1:13" s="6" customFormat="1" ht="14.25" customHeight="1">
      <c r="A51" s="23"/>
      <c r="B51" s="23"/>
      <c r="C51" s="17" t="s">
        <v>59</v>
      </c>
      <c r="D51" s="22"/>
      <c r="E51" s="63" t="s">
        <v>93</v>
      </c>
      <c r="F51" s="63"/>
      <c r="G51" s="19"/>
      <c r="H51" s="20">
        <v>236617.51920079777</v>
      </c>
      <c r="I51" s="61">
        <f t="shared" si="4"/>
        <v>14.532775395712383</v>
      </c>
      <c r="J51" s="20">
        <v>240497.83663790172</v>
      </c>
      <c r="K51" s="61">
        <f t="shared" si="3"/>
        <v>14.985536899735916</v>
      </c>
      <c r="L51" s="20">
        <v>244933.83174056862</v>
      </c>
      <c r="M51" s="61">
        <f t="shared" si="5"/>
        <v>15.502541473641768</v>
      </c>
    </row>
    <row r="52" spans="1:13" s="6" customFormat="1" ht="14.25" customHeight="1">
      <c r="A52" s="23"/>
      <c r="B52" s="23"/>
      <c r="C52" s="17" t="s">
        <v>60</v>
      </c>
      <c r="D52" s="22"/>
      <c r="E52" s="63" t="s">
        <v>42</v>
      </c>
      <c r="F52" s="63"/>
      <c r="G52" s="19"/>
      <c r="H52" s="20">
        <v>101487.84313866362</v>
      </c>
      <c r="I52" s="61">
        <f t="shared" si="4"/>
        <v>6.233266390042161</v>
      </c>
      <c r="J52" s="20">
        <v>101435.34711788027</v>
      </c>
      <c r="K52" s="61">
        <f t="shared" si="3"/>
        <v>6.320485699258713</v>
      </c>
      <c r="L52" s="20">
        <v>100796.69598857683</v>
      </c>
      <c r="M52" s="61">
        <f t="shared" si="5"/>
        <v>6.379702423567473</v>
      </c>
    </row>
    <row r="53" spans="1:13" s="6" customFormat="1" ht="14.25" customHeight="1">
      <c r="A53" s="7"/>
      <c r="B53" s="7"/>
      <c r="C53" s="17" t="s">
        <v>94</v>
      </c>
      <c r="D53" s="7"/>
      <c r="E53" s="63" t="s">
        <v>43</v>
      </c>
      <c r="F53" s="63"/>
      <c r="G53" s="19"/>
      <c r="H53" s="20">
        <v>441983.7506418636</v>
      </c>
      <c r="I53" s="61">
        <f t="shared" si="4"/>
        <v>27.146132705338143</v>
      </c>
      <c r="J53" s="20">
        <v>453049.0374832859</v>
      </c>
      <c r="K53" s="61">
        <f t="shared" si="3"/>
        <v>28.22970536245425</v>
      </c>
      <c r="L53" s="20">
        <v>452510.07887667924</v>
      </c>
      <c r="M53" s="61">
        <f t="shared" si="5"/>
        <v>28.640617815740953</v>
      </c>
    </row>
    <row r="54" spans="1:13" s="6" customFormat="1" ht="5.25" customHeight="1">
      <c r="A54" s="7"/>
      <c r="B54" s="7"/>
      <c r="C54" s="7"/>
      <c r="D54" s="7"/>
      <c r="E54" s="7"/>
      <c r="F54" s="7"/>
      <c r="G54" s="19"/>
      <c r="H54" s="21"/>
      <c r="I54" s="62"/>
      <c r="J54" s="21"/>
      <c r="K54" s="62"/>
      <c r="L54" s="21"/>
      <c r="M54" s="62"/>
    </row>
    <row r="55" spans="2:13" ht="14.25" customHeight="1">
      <c r="B55" s="43" t="s">
        <v>61</v>
      </c>
      <c r="D55" s="66" t="s">
        <v>45</v>
      </c>
      <c r="E55" s="66"/>
      <c r="F55" s="66"/>
      <c r="G55" s="41"/>
      <c r="H55" s="42">
        <v>223603.3597640812</v>
      </c>
      <c r="I55" s="62">
        <f t="shared" si="4"/>
        <v>13.73346071818298</v>
      </c>
      <c r="J55" s="42">
        <v>230649.9043072667</v>
      </c>
      <c r="K55" s="62">
        <f>J55/$J$63*100</f>
        <v>14.371907457617366</v>
      </c>
      <c r="L55" s="42">
        <v>234322.81226913584</v>
      </c>
      <c r="M55" s="62">
        <f t="shared" si="5"/>
        <v>14.830940624283636</v>
      </c>
    </row>
    <row r="56" spans="1:13" s="6" customFormat="1" ht="14.25" customHeight="1">
      <c r="A56" s="7"/>
      <c r="B56" s="7"/>
      <c r="C56" s="17" t="s">
        <v>62</v>
      </c>
      <c r="D56" s="18"/>
      <c r="E56" s="63" t="s">
        <v>40</v>
      </c>
      <c r="F56" s="63"/>
      <c r="G56" s="19"/>
      <c r="H56" s="21">
        <v>34755.74893225014</v>
      </c>
      <c r="I56" s="61">
        <f t="shared" si="4"/>
        <v>2.134658053419651</v>
      </c>
      <c r="J56" s="21">
        <v>36418.274065548954</v>
      </c>
      <c r="K56" s="61">
        <f>J56/$J$63*100</f>
        <v>2.2692403285758758</v>
      </c>
      <c r="L56" s="21">
        <v>37728.71229205999</v>
      </c>
      <c r="M56" s="61">
        <f t="shared" si="5"/>
        <v>2.3879548321208164</v>
      </c>
    </row>
    <row r="57" spans="1:13" s="6" customFormat="1" ht="14.25" customHeight="1">
      <c r="A57" s="7"/>
      <c r="B57" s="7"/>
      <c r="C57" s="17" t="s">
        <v>54</v>
      </c>
      <c r="D57" s="18"/>
      <c r="E57" s="63" t="s">
        <v>43</v>
      </c>
      <c r="F57" s="63"/>
      <c r="G57" s="19"/>
      <c r="H57" s="21">
        <v>38030.16158252799</v>
      </c>
      <c r="I57" s="61">
        <f t="shared" si="4"/>
        <v>2.335768705581398</v>
      </c>
      <c r="J57" s="21">
        <v>37793.069947485805</v>
      </c>
      <c r="K57" s="61">
        <f>J57/$J$63*100</f>
        <v>2.3549045270833595</v>
      </c>
      <c r="L57" s="21">
        <v>36975.82170967687</v>
      </c>
      <c r="M57" s="61">
        <f t="shared" si="5"/>
        <v>2.340302299207882</v>
      </c>
    </row>
    <row r="58" spans="1:13" s="6" customFormat="1" ht="14.25" customHeight="1">
      <c r="A58" s="7"/>
      <c r="B58" s="7"/>
      <c r="C58" s="17" t="s">
        <v>63</v>
      </c>
      <c r="D58" s="18"/>
      <c r="E58" s="63" t="s">
        <v>44</v>
      </c>
      <c r="F58" s="63"/>
      <c r="G58" s="19"/>
      <c r="H58" s="21">
        <v>150817.44924930306</v>
      </c>
      <c r="I58" s="61">
        <f t="shared" si="4"/>
        <v>9.26303395918193</v>
      </c>
      <c r="J58" s="21">
        <v>156438.56029423195</v>
      </c>
      <c r="K58" s="61">
        <f>J58/$J$63*100</f>
        <v>9.747762601958133</v>
      </c>
      <c r="L58" s="21">
        <v>159618.278267399</v>
      </c>
      <c r="M58" s="61">
        <f t="shared" si="5"/>
        <v>10.10268349295494</v>
      </c>
    </row>
    <row r="59" spans="1:13" s="6" customFormat="1" ht="4.5" customHeight="1">
      <c r="A59" s="7"/>
      <c r="B59" s="7"/>
      <c r="C59" s="7"/>
      <c r="D59" s="7"/>
      <c r="E59" s="7"/>
      <c r="F59" s="7"/>
      <c r="G59" s="19"/>
      <c r="H59" s="21"/>
      <c r="I59" s="62"/>
      <c r="J59" s="21"/>
      <c r="K59" s="62"/>
      <c r="L59" s="21"/>
      <c r="M59" s="62"/>
    </row>
    <row r="60" spans="2:13" ht="14.25" customHeight="1">
      <c r="B60" s="43" t="s">
        <v>64</v>
      </c>
      <c r="C60" s="40"/>
      <c r="D60" s="69" t="s">
        <v>46</v>
      </c>
      <c r="E60" s="69"/>
      <c r="F60" s="69"/>
      <c r="G60" s="41"/>
      <c r="H60" s="42">
        <v>42132.49558892026</v>
      </c>
      <c r="I60" s="62">
        <f t="shared" si="4"/>
        <v>2.5877293334945777</v>
      </c>
      <c r="J60" s="42">
        <v>41779.24264379254</v>
      </c>
      <c r="K60" s="62">
        <f>J60/$J$63*100</f>
        <v>2.6032848820350027</v>
      </c>
      <c r="L60" s="42">
        <v>43144.852346422944</v>
      </c>
      <c r="M60" s="62">
        <f t="shared" si="5"/>
        <v>2.730757356472568</v>
      </c>
    </row>
    <row r="61" spans="4:13" ht="14.25" customHeight="1">
      <c r="D61" s="66" t="s">
        <v>72</v>
      </c>
      <c r="E61" s="66"/>
      <c r="F61" s="66"/>
      <c r="G61" s="41"/>
      <c r="H61" s="42">
        <v>-54292.92551923882</v>
      </c>
      <c r="I61" s="60">
        <f t="shared" si="4"/>
        <v>-3.334608928418596</v>
      </c>
      <c r="J61" s="42">
        <v>-52960.33146758484</v>
      </c>
      <c r="K61" s="60">
        <f>J61/$J$63*100</f>
        <v>-3.2999839521411425</v>
      </c>
      <c r="L61" s="42">
        <v>-47945.657961321245</v>
      </c>
      <c r="M61" s="60">
        <f t="shared" si="5"/>
        <v>-3.034613657674286</v>
      </c>
    </row>
    <row r="62" spans="1:13" s="6" customFormat="1" ht="4.5" customHeight="1">
      <c r="A62" s="7"/>
      <c r="B62" s="7"/>
      <c r="C62" s="7"/>
      <c r="D62" s="7"/>
      <c r="E62" s="7"/>
      <c r="F62" s="7"/>
      <c r="G62" s="19"/>
      <c r="H62" s="21"/>
      <c r="I62" s="62"/>
      <c r="J62" s="21"/>
      <c r="K62" s="62"/>
      <c r="L62" s="21"/>
      <c r="M62" s="62"/>
    </row>
    <row r="63" spans="3:13" ht="14.25" customHeight="1">
      <c r="C63" s="66" t="s">
        <v>9</v>
      </c>
      <c r="D63" s="66"/>
      <c r="E63" s="66"/>
      <c r="F63" s="66"/>
      <c r="G63" s="41"/>
      <c r="H63" s="42">
        <v>1628164.7019096382</v>
      </c>
      <c r="I63" s="62">
        <f t="shared" si="4"/>
        <v>100</v>
      </c>
      <c r="J63" s="42">
        <v>1604866.3337657254</v>
      </c>
      <c r="K63" s="62">
        <f>J63/$J$63*100</f>
        <v>100</v>
      </c>
      <c r="L63" s="42">
        <v>1579959.2096368067</v>
      </c>
      <c r="M63" s="62">
        <f t="shared" si="5"/>
        <v>100</v>
      </c>
    </row>
    <row r="64" spans="1:13" s="6" customFormat="1" ht="14.25" customHeight="1">
      <c r="A64" s="7"/>
      <c r="B64" s="7"/>
      <c r="C64" s="70" t="s">
        <v>47</v>
      </c>
      <c r="D64" s="70"/>
      <c r="E64" s="70"/>
      <c r="F64" s="70"/>
      <c r="G64" s="19"/>
      <c r="H64" s="21"/>
      <c r="I64" s="25"/>
      <c r="J64" s="21"/>
      <c r="K64" s="25"/>
      <c r="L64" s="21"/>
      <c r="M64" s="25"/>
    </row>
    <row r="65" spans="1:13" s="6" customFormat="1" ht="14.25" customHeight="1">
      <c r="A65" s="7"/>
      <c r="B65" s="7"/>
      <c r="C65" s="7"/>
      <c r="D65" s="63" t="s">
        <v>10</v>
      </c>
      <c r="E65" s="63"/>
      <c r="F65" s="63"/>
      <c r="G65" s="19"/>
      <c r="H65" s="21">
        <v>6316.508841376542</v>
      </c>
      <c r="I65" s="61">
        <f t="shared" si="4"/>
        <v>0.38795269507857827</v>
      </c>
      <c r="J65" s="21">
        <v>5757.569712928263</v>
      </c>
      <c r="K65" s="61">
        <f>J65/$J$63*100</f>
        <v>0.3587569626075002</v>
      </c>
      <c r="L65" s="21">
        <v>5805.060526654122</v>
      </c>
      <c r="M65" s="61">
        <f t="shared" si="5"/>
        <v>0.36741837961681056</v>
      </c>
    </row>
    <row r="66" spans="1:13" s="6" customFormat="1" ht="14.25" customHeight="1">
      <c r="A66" s="7"/>
      <c r="B66" s="7"/>
      <c r="C66" s="7"/>
      <c r="D66" s="63" t="s">
        <v>11</v>
      </c>
      <c r="E66" s="63"/>
      <c r="F66" s="63"/>
      <c r="G66" s="19"/>
      <c r="H66" s="21">
        <v>190134.40355985143</v>
      </c>
      <c r="I66" s="61">
        <f t="shared" si="4"/>
        <v>11.677835991460018</v>
      </c>
      <c r="J66" s="21">
        <v>167616.57175620808</v>
      </c>
      <c r="K66" s="61">
        <f>J66/$J$63*100</f>
        <v>10.444269920156252</v>
      </c>
      <c r="L66" s="21">
        <v>150999.9005854254</v>
      </c>
      <c r="M66" s="61">
        <f t="shared" si="5"/>
        <v>9.557202468545787</v>
      </c>
    </row>
    <row r="67" spans="1:13" s="6" customFormat="1" ht="14.25" customHeight="1">
      <c r="A67" s="7"/>
      <c r="B67" s="7"/>
      <c r="C67" s="7"/>
      <c r="D67" s="63" t="s">
        <v>12</v>
      </c>
      <c r="E67" s="63"/>
      <c r="F67" s="63"/>
      <c r="G67" s="19"/>
      <c r="H67" s="21">
        <v>1486006.7150276492</v>
      </c>
      <c r="I67" s="61">
        <f t="shared" si="4"/>
        <v>91.26882024188001</v>
      </c>
      <c r="J67" s="21">
        <v>1484452.523764174</v>
      </c>
      <c r="K67" s="61">
        <f>J67/$J$63*100</f>
        <v>92.4969570693774</v>
      </c>
      <c r="L67" s="21">
        <v>1471099.9064860484</v>
      </c>
      <c r="M67" s="61">
        <f t="shared" si="5"/>
        <v>93.10999280951168</v>
      </c>
    </row>
    <row r="68" spans="1:13" s="6" customFormat="1" ht="4.5" customHeight="1" thickBot="1">
      <c r="A68" s="8"/>
      <c r="B68" s="8"/>
      <c r="C68" s="8"/>
      <c r="D68" s="8"/>
      <c r="E68" s="8"/>
      <c r="F68" s="8"/>
      <c r="G68" s="27"/>
      <c r="H68" s="8"/>
      <c r="I68" s="8"/>
      <c r="J68" s="8"/>
      <c r="K68" s="8"/>
      <c r="L68" s="8"/>
      <c r="M68" s="8"/>
    </row>
    <row r="69" spans="1:13" s="6" customFormat="1" ht="15" customHeight="1">
      <c r="A69" s="48" t="s">
        <v>48</v>
      </c>
      <c r="B69" s="48"/>
      <c r="C69" s="48"/>
      <c r="D69" s="48"/>
      <c r="E69" s="48"/>
      <c r="F69" s="48"/>
      <c r="G69" s="48"/>
      <c r="M69" s="7"/>
    </row>
    <row r="70" spans="1:13" s="6" customFormat="1" ht="15" customHeight="1">
      <c r="A70" s="7" t="s">
        <v>95</v>
      </c>
      <c r="B70" s="7"/>
      <c r="C70" s="7"/>
      <c r="D70" s="7"/>
      <c r="E70" s="7"/>
      <c r="F70" s="7"/>
      <c r="G70" s="7"/>
      <c r="M70" s="7"/>
    </row>
  </sheetData>
  <sheetProtection/>
  <mergeCells count="55">
    <mergeCell ref="A1:M1"/>
    <mergeCell ref="J4:K4"/>
    <mergeCell ref="L4:M4"/>
    <mergeCell ref="B4:F5"/>
    <mergeCell ref="A4:A5"/>
    <mergeCell ref="E19:F19"/>
    <mergeCell ref="K3:M3"/>
    <mergeCell ref="C31:F31"/>
    <mergeCell ref="C30:F30"/>
    <mergeCell ref="E18:F18"/>
    <mergeCell ref="H4:I4"/>
    <mergeCell ref="D22:F22"/>
    <mergeCell ref="E23:F23"/>
    <mergeCell ref="E20:F20"/>
    <mergeCell ref="E25:F25"/>
    <mergeCell ref="C64:F64"/>
    <mergeCell ref="D65:F65"/>
    <mergeCell ref="D61:F61"/>
    <mergeCell ref="D66:F66"/>
    <mergeCell ref="D67:F67"/>
    <mergeCell ref="L37:M37"/>
    <mergeCell ref="E51:F51"/>
    <mergeCell ref="D55:F55"/>
    <mergeCell ref="E56:F56"/>
    <mergeCell ref="E57:F57"/>
    <mergeCell ref="E58:F58"/>
    <mergeCell ref="D60:F60"/>
    <mergeCell ref="C63:F63"/>
    <mergeCell ref="D28:F28"/>
    <mergeCell ref="D32:F32"/>
    <mergeCell ref="E49:F49"/>
    <mergeCell ref="E50:F50"/>
    <mergeCell ref="E52:F52"/>
    <mergeCell ref="E53:F53"/>
    <mergeCell ref="E45:F45"/>
    <mergeCell ref="D7:F7"/>
    <mergeCell ref="E12:F12"/>
    <mergeCell ref="E13:F13"/>
    <mergeCell ref="H37:I37"/>
    <mergeCell ref="E14:F14"/>
    <mergeCell ref="E15:F15"/>
    <mergeCell ref="E16:F16"/>
    <mergeCell ref="E17:F17"/>
    <mergeCell ref="B37:F38"/>
    <mergeCell ref="D34:F34"/>
    <mergeCell ref="E46:F46"/>
    <mergeCell ref="E47:F47"/>
    <mergeCell ref="E48:F48"/>
    <mergeCell ref="J37:K37"/>
    <mergeCell ref="E8:F8"/>
    <mergeCell ref="D40:F40"/>
    <mergeCell ref="E41:F41"/>
    <mergeCell ref="D33:F33"/>
    <mergeCell ref="E24:F24"/>
    <mergeCell ref="D27:F27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  <ignoredErrors>
    <ignoredError sqref="B7:F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3" customWidth="1"/>
    <col min="17" max="17" width="9.00390625" style="3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81" t="s">
        <v>84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8" t="s">
        <v>85</v>
      </c>
      <c r="M1" s="78"/>
      <c r="N1" s="78"/>
      <c r="O1" s="78"/>
      <c r="P1" s="78"/>
      <c r="Q1" s="78"/>
      <c r="R1" s="78"/>
      <c r="S1" s="78"/>
    </row>
    <row r="2" s="6" customFormat="1" ht="13.5"/>
    <row r="3" spans="1:19" s="6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9" t="s">
        <v>50</v>
      </c>
      <c r="S3" s="79"/>
    </row>
    <row r="4" spans="1:19" s="6" customFormat="1" ht="24" customHeight="1">
      <c r="A4" s="72"/>
      <c r="B4" s="75" t="s">
        <v>74</v>
      </c>
      <c r="C4" s="75"/>
      <c r="D4" s="75"/>
      <c r="E4" s="75"/>
      <c r="F4" s="75"/>
      <c r="G4" s="9"/>
      <c r="H4" s="64" t="s">
        <v>14</v>
      </c>
      <c r="I4" s="65"/>
      <c r="J4" s="71" t="s">
        <v>52</v>
      </c>
      <c r="K4" s="71"/>
      <c r="L4" s="64" t="s">
        <v>65</v>
      </c>
      <c r="M4" s="71"/>
      <c r="N4" s="80" t="s">
        <v>73</v>
      </c>
      <c r="O4" s="73"/>
      <c r="P4" s="80" t="s">
        <v>86</v>
      </c>
      <c r="Q4" s="73"/>
      <c r="R4" s="80" t="s">
        <v>96</v>
      </c>
      <c r="S4" s="73"/>
    </row>
    <row r="5" spans="1:19" s="6" customFormat="1" ht="24" customHeight="1">
      <c r="A5" s="73"/>
      <c r="B5" s="73"/>
      <c r="C5" s="73"/>
      <c r="D5" s="73"/>
      <c r="E5" s="73"/>
      <c r="F5" s="73"/>
      <c r="G5" s="10"/>
      <c r="H5" s="12" t="s">
        <v>30</v>
      </c>
      <c r="I5" s="12" t="s">
        <v>8</v>
      </c>
      <c r="J5" s="14" t="s">
        <v>30</v>
      </c>
      <c r="K5" s="12" t="s">
        <v>8</v>
      </c>
      <c r="L5" s="14" t="s">
        <v>30</v>
      </c>
      <c r="M5" s="13" t="s">
        <v>8</v>
      </c>
      <c r="N5" s="12" t="s">
        <v>30</v>
      </c>
      <c r="O5" s="13" t="s">
        <v>8</v>
      </c>
      <c r="P5" s="12" t="s">
        <v>30</v>
      </c>
      <c r="Q5" s="13" t="s">
        <v>8</v>
      </c>
      <c r="R5" s="12" t="s">
        <v>30</v>
      </c>
      <c r="S5" s="13" t="s">
        <v>8</v>
      </c>
    </row>
    <row r="6" spans="1:19" s="6" customFormat="1" ht="5.25" customHeight="1">
      <c r="A6" s="7"/>
      <c r="B6" s="7"/>
      <c r="C6" s="7"/>
      <c r="D6" s="7"/>
      <c r="E6" s="7"/>
      <c r="F6" s="7"/>
      <c r="G6" s="15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7"/>
    </row>
    <row r="7" spans="1:19" ht="24" customHeight="1">
      <c r="A7" s="1"/>
      <c r="B7" s="45" t="s">
        <v>87</v>
      </c>
      <c r="C7" s="1"/>
      <c r="D7" s="66" t="s">
        <v>16</v>
      </c>
      <c r="E7" s="66"/>
      <c r="F7" s="66"/>
      <c r="G7" s="41"/>
      <c r="H7" s="58">
        <v>803790.768378913</v>
      </c>
      <c r="I7" s="59">
        <f>H7/$H$23*100</f>
        <v>68.6928023078181</v>
      </c>
      <c r="J7" s="58">
        <v>793787.7639095904</v>
      </c>
      <c r="K7" s="59">
        <f>J7/$J$23*100</f>
        <v>68.34467790434273</v>
      </c>
      <c r="L7" s="58">
        <v>764010.1757909395</v>
      </c>
      <c r="M7" s="59">
        <f>L7/$L$23*100</f>
        <v>66.94356359362565</v>
      </c>
      <c r="N7" s="58">
        <v>783370.3706445305</v>
      </c>
      <c r="O7" s="59">
        <f>N7/$N$23*100</f>
        <v>67.69555139947812</v>
      </c>
      <c r="P7" s="58">
        <v>810561.3182831283</v>
      </c>
      <c r="Q7" s="59">
        <f>P7/$P$23*100</f>
        <v>68.69923791067566</v>
      </c>
      <c r="R7" s="58">
        <v>808706.8189407028</v>
      </c>
      <c r="S7" s="59">
        <f>R7/$R$23*100</f>
        <v>71.1710633449609</v>
      </c>
    </row>
    <row r="8" spans="1:19" s="6" customFormat="1" ht="24" customHeight="1">
      <c r="A8" s="22"/>
      <c r="B8" s="82" t="s">
        <v>75</v>
      </c>
      <c r="C8" s="82"/>
      <c r="D8" s="7"/>
      <c r="E8" s="63" t="s">
        <v>31</v>
      </c>
      <c r="F8" s="63"/>
      <c r="G8" s="24"/>
      <c r="H8" s="55">
        <v>689397.4250738214</v>
      </c>
      <c r="I8" s="59">
        <f aca="true" t="shared" si="0" ref="I8:I23">H8/$H$23*100</f>
        <v>58.91662718100612</v>
      </c>
      <c r="J8" s="55">
        <v>682941.0875167933</v>
      </c>
      <c r="K8" s="59">
        <f aca="true" t="shared" si="1" ref="K8:K23">J8/$J$23*100</f>
        <v>58.80084170621321</v>
      </c>
      <c r="L8" s="55">
        <v>656396.3225110834</v>
      </c>
      <c r="M8" s="59">
        <f aca="true" t="shared" si="2" ref="M8:M23">L8/$L$23*100</f>
        <v>57.51429804341599</v>
      </c>
      <c r="N8" s="55">
        <v>673232.4535631842</v>
      </c>
      <c r="O8" s="59">
        <f aca="true" t="shared" si="3" ref="O8:O23">N8/$N$23*100</f>
        <v>58.177898822604014</v>
      </c>
      <c r="P8" s="55">
        <v>698788.3389920859</v>
      </c>
      <c r="Q8" s="59">
        <f aca="true" t="shared" si="4" ref="Q8:Q23">P8/$P$23*100</f>
        <v>59.22590341629731</v>
      </c>
      <c r="R8" s="55">
        <v>695628.381024828</v>
      </c>
      <c r="S8" s="59">
        <f aca="true" t="shared" si="5" ref="S8:S23">R8/$R$23*100</f>
        <v>61.21948079443704</v>
      </c>
    </row>
    <row r="9" spans="1:19" s="6" customFormat="1" ht="24" customHeight="1">
      <c r="A9" s="22"/>
      <c r="B9" s="82" t="s">
        <v>76</v>
      </c>
      <c r="C9" s="82"/>
      <c r="D9" s="7"/>
      <c r="E9" s="63" t="s">
        <v>21</v>
      </c>
      <c r="F9" s="63"/>
      <c r="G9" s="24"/>
      <c r="H9" s="55">
        <v>114393.34330509156</v>
      </c>
      <c r="I9" s="59">
        <f t="shared" si="0"/>
        <v>9.776175126811983</v>
      </c>
      <c r="J9" s="55">
        <v>110846.67639279712</v>
      </c>
      <c r="K9" s="59">
        <f t="shared" si="1"/>
        <v>9.54383619812951</v>
      </c>
      <c r="L9" s="55">
        <v>107613.85327985603</v>
      </c>
      <c r="M9" s="59">
        <f t="shared" si="2"/>
        <v>9.429265550209676</v>
      </c>
      <c r="N9" s="55">
        <v>110137.91708134634</v>
      </c>
      <c r="O9" s="59">
        <f t="shared" si="3"/>
        <v>9.517652576874108</v>
      </c>
      <c r="P9" s="55">
        <v>111772.97929104243</v>
      </c>
      <c r="Q9" s="59">
        <f t="shared" si="4"/>
        <v>9.473334494378348</v>
      </c>
      <c r="R9" s="55">
        <v>113078.4379158749</v>
      </c>
      <c r="S9" s="59">
        <f t="shared" si="5"/>
        <v>9.951582550523867</v>
      </c>
    </row>
    <row r="10" spans="1:19" s="6" customFormat="1" ht="24" customHeight="1">
      <c r="A10" s="22"/>
      <c r="B10" s="22"/>
      <c r="C10" s="22"/>
      <c r="D10" s="9" t="s">
        <v>17</v>
      </c>
      <c r="E10" s="9"/>
      <c r="F10" s="18" t="s">
        <v>19</v>
      </c>
      <c r="G10" s="24"/>
      <c r="H10" s="55">
        <v>78082.11451110056</v>
      </c>
      <c r="I10" s="59">
        <f t="shared" si="0"/>
        <v>6.672979420633215</v>
      </c>
      <c r="J10" s="55">
        <v>76461.01341271157</v>
      </c>
      <c r="K10" s="59">
        <f t="shared" si="1"/>
        <v>6.583250046830642</v>
      </c>
      <c r="L10" s="55">
        <v>77201.3654824328</v>
      </c>
      <c r="M10" s="59">
        <f t="shared" si="2"/>
        <v>6.764483881824845</v>
      </c>
      <c r="N10" s="55">
        <v>79332.2583793389</v>
      </c>
      <c r="O10" s="59">
        <f t="shared" si="3"/>
        <v>6.855557953176859</v>
      </c>
      <c r="P10" s="55">
        <v>79946.78302338398</v>
      </c>
      <c r="Q10" s="59">
        <f t="shared" si="4"/>
        <v>6.775900777932476</v>
      </c>
      <c r="R10" s="55">
        <v>81346.33764391743</v>
      </c>
      <c r="S10" s="59">
        <f t="shared" si="5"/>
        <v>7.158966900908909</v>
      </c>
    </row>
    <row r="11" spans="1:19" s="6" customFormat="1" ht="24" customHeight="1">
      <c r="A11" s="22"/>
      <c r="B11" s="22"/>
      <c r="C11" s="22"/>
      <c r="D11" s="9" t="s">
        <v>18</v>
      </c>
      <c r="E11" s="9"/>
      <c r="F11" s="18" t="s">
        <v>20</v>
      </c>
      <c r="G11" s="24"/>
      <c r="H11" s="55">
        <v>36311.228793991</v>
      </c>
      <c r="I11" s="59">
        <f t="shared" si="0"/>
        <v>3.1031957061787687</v>
      </c>
      <c r="J11" s="55">
        <v>34385.66298008554</v>
      </c>
      <c r="K11" s="59">
        <f t="shared" si="1"/>
        <v>2.9605861512988665</v>
      </c>
      <c r="L11" s="55">
        <v>30412.487797423237</v>
      </c>
      <c r="M11" s="59">
        <f t="shared" si="2"/>
        <v>2.6647816683848298</v>
      </c>
      <c r="N11" s="55">
        <v>30805.658702007433</v>
      </c>
      <c r="O11" s="59">
        <f t="shared" si="3"/>
        <v>2.6620946236972474</v>
      </c>
      <c r="P11" s="55">
        <v>31826.19626765845</v>
      </c>
      <c r="Q11" s="59">
        <f t="shared" si="4"/>
        <v>2.6974337164458735</v>
      </c>
      <c r="R11" s="55">
        <v>31732.10027195747</v>
      </c>
      <c r="S11" s="59">
        <f t="shared" si="5"/>
        <v>2.792615649614957</v>
      </c>
    </row>
    <row r="12" spans="1:19" s="6" customFormat="1" ht="24" customHeight="1">
      <c r="A12" s="7"/>
      <c r="B12" s="7"/>
      <c r="C12" s="7"/>
      <c r="D12" s="7"/>
      <c r="E12" s="7"/>
      <c r="F12" s="7"/>
      <c r="G12" s="19"/>
      <c r="H12" s="55"/>
      <c r="I12" s="59"/>
      <c r="J12" s="55"/>
      <c r="K12" s="59"/>
      <c r="L12" s="55"/>
      <c r="M12" s="59"/>
      <c r="N12" s="55"/>
      <c r="O12" s="59"/>
      <c r="P12" s="55"/>
      <c r="Q12" s="59"/>
      <c r="R12" s="55"/>
      <c r="S12" s="59"/>
    </row>
    <row r="13" spans="1:19" ht="24" customHeight="1">
      <c r="A13" s="1"/>
      <c r="B13" s="43" t="s">
        <v>88</v>
      </c>
      <c r="C13" s="43"/>
      <c r="D13" s="66" t="s">
        <v>23</v>
      </c>
      <c r="E13" s="66"/>
      <c r="F13" s="66"/>
      <c r="G13" s="41"/>
      <c r="H13" s="58">
        <v>37782.10287143635</v>
      </c>
      <c r="I13" s="59">
        <f t="shared" si="0"/>
        <v>3.2288981479042715</v>
      </c>
      <c r="J13" s="58">
        <v>46442.960957344745</v>
      </c>
      <c r="K13" s="59">
        <f t="shared" si="1"/>
        <v>3.9987126935799098</v>
      </c>
      <c r="L13" s="58">
        <v>54515.493614080646</v>
      </c>
      <c r="M13" s="59">
        <f t="shared" si="2"/>
        <v>4.77671833338346</v>
      </c>
      <c r="N13" s="58">
        <v>65388.499949192395</v>
      </c>
      <c r="O13" s="59">
        <f t="shared" si="3"/>
        <v>5.650597374015236</v>
      </c>
      <c r="P13" s="58">
        <v>63564.0647254374</v>
      </c>
      <c r="Q13" s="59">
        <f t="shared" si="4"/>
        <v>5.387381197010304</v>
      </c>
      <c r="R13" s="58">
        <v>51322.83475036498</v>
      </c>
      <c r="S13" s="59">
        <f t="shared" si="5"/>
        <v>4.516718095496874</v>
      </c>
    </row>
    <row r="14" spans="1:19" s="6" customFormat="1" ht="24" customHeight="1">
      <c r="A14" s="22"/>
      <c r="B14" s="82" t="s">
        <v>77</v>
      </c>
      <c r="C14" s="82"/>
      <c r="D14" s="22"/>
      <c r="E14" s="63" t="s">
        <v>24</v>
      </c>
      <c r="F14" s="63"/>
      <c r="G14" s="24"/>
      <c r="H14" s="55">
        <v>-10114.560425995945</v>
      </c>
      <c r="I14" s="59">
        <f t="shared" si="0"/>
        <v>-0.8644009450054881</v>
      </c>
      <c r="J14" s="55">
        <v>-4913.139319421142</v>
      </c>
      <c r="K14" s="59">
        <f t="shared" si="1"/>
        <v>-0.42301851899451115</v>
      </c>
      <c r="L14" s="55">
        <v>-2657.0264294539916</v>
      </c>
      <c r="M14" s="59">
        <f t="shared" si="2"/>
        <v>-0.232812105631914</v>
      </c>
      <c r="N14" s="55">
        <v>-1953.6306906239727</v>
      </c>
      <c r="O14" s="59">
        <f t="shared" si="3"/>
        <v>-0.1688244945030542</v>
      </c>
      <c r="P14" s="55">
        <v>-1479.6601012787112</v>
      </c>
      <c r="Q14" s="59">
        <f t="shared" si="4"/>
        <v>-0.12540879885557754</v>
      </c>
      <c r="R14" s="55">
        <v>-6820.189072534095</v>
      </c>
      <c r="S14" s="59">
        <f t="shared" si="5"/>
        <v>-0.6002176525996691</v>
      </c>
    </row>
    <row r="15" spans="1:19" s="6" customFormat="1" ht="24" customHeight="1">
      <c r="A15" s="22"/>
      <c r="B15" s="82" t="s">
        <v>78</v>
      </c>
      <c r="C15" s="82"/>
      <c r="D15" s="22"/>
      <c r="E15" s="63" t="s">
        <v>25</v>
      </c>
      <c r="F15" s="63"/>
      <c r="G15" s="24"/>
      <c r="H15" s="55">
        <v>47537.026559546546</v>
      </c>
      <c r="I15" s="59">
        <f t="shared" si="0"/>
        <v>4.062564160001736</v>
      </c>
      <c r="J15" s="55">
        <v>50723.54765626627</v>
      </c>
      <c r="K15" s="59">
        <f t="shared" si="1"/>
        <v>4.36726878940394</v>
      </c>
      <c r="L15" s="55">
        <v>56416.55421559163</v>
      </c>
      <c r="M15" s="59">
        <f t="shared" si="2"/>
        <v>4.943291731624965</v>
      </c>
      <c r="N15" s="55">
        <v>66113.87164884493</v>
      </c>
      <c r="O15" s="59">
        <f t="shared" si="3"/>
        <v>5.7132809257777994</v>
      </c>
      <c r="P15" s="55">
        <v>63345.13065198158</v>
      </c>
      <c r="Q15" s="59">
        <f t="shared" si="4"/>
        <v>5.368825408990525</v>
      </c>
      <c r="R15" s="55">
        <v>56280.00648644875</v>
      </c>
      <c r="S15" s="59">
        <f t="shared" si="5"/>
        <v>4.952979018958356</v>
      </c>
    </row>
    <row r="16" spans="1:19" s="6" customFormat="1" ht="24" customHeight="1">
      <c r="A16" s="22"/>
      <c r="B16" s="82" t="s">
        <v>79</v>
      </c>
      <c r="C16" s="82"/>
      <c r="D16" s="22"/>
      <c r="E16" s="63" t="s">
        <v>26</v>
      </c>
      <c r="F16" s="63"/>
      <c r="G16" s="24"/>
      <c r="H16" s="55">
        <v>359.6367378857471</v>
      </c>
      <c r="I16" s="59">
        <f t="shared" si="0"/>
        <v>0.030734932908023094</v>
      </c>
      <c r="J16" s="55">
        <v>632.5526204996128</v>
      </c>
      <c r="K16" s="59">
        <f t="shared" si="1"/>
        <v>0.05446242317048099</v>
      </c>
      <c r="L16" s="55">
        <v>755.9658279430084</v>
      </c>
      <c r="M16" s="59">
        <f t="shared" si="2"/>
        <v>0.06623870739040857</v>
      </c>
      <c r="N16" s="55">
        <v>1228.2589909714409</v>
      </c>
      <c r="O16" s="59">
        <f t="shared" si="3"/>
        <v>0.10614094274049098</v>
      </c>
      <c r="P16" s="55">
        <v>1698.5941747345305</v>
      </c>
      <c r="Q16" s="59">
        <f t="shared" si="4"/>
        <v>0.14396458687535696</v>
      </c>
      <c r="R16" s="55">
        <v>1863.0173364503219</v>
      </c>
      <c r="S16" s="59">
        <f t="shared" si="5"/>
        <v>0.16395672913818768</v>
      </c>
    </row>
    <row r="17" spans="1:19" s="6" customFormat="1" ht="24" customHeight="1">
      <c r="A17" s="7"/>
      <c r="B17" s="7"/>
      <c r="C17" s="7"/>
      <c r="D17" s="7"/>
      <c r="E17" s="7"/>
      <c r="F17" s="7"/>
      <c r="G17" s="19"/>
      <c r="H17" s="55"/>
      <c r="I17" s="59"/>
      <c r="J17" s="55"/>
      <c r="K17" s="59"/>
      <c r="L17" s="55"/>
      <c r="M17" s="59"/>
      <c r="N17" s="55"/>
      <c r="O17" s="59"/>
      <c r="P17" s="55"/>
      <c r="Q17" s="59"/>
      <c r="R17" s="55"/>
      <c r="S17" s="59"/>
    </row>
    <row r="18" spans="1:19" ht="24" customHeight="1">
      <c r="A18" s="1"/>
      <c r="B18" s="43" t="s">
        <v>89</v>
      </c>
      <c r="C18" s="43"/>
      <c r="D18" s="66" t="s">
        <v>22</v>
      </c>
      <c r="E18" s="66"/>
      <c r="F18" s="66"/>
      <c r="G18" s="41"/>
      <c r="H18" s="58">
        <v>328550.8409503269</v>
      </c>
      <c r="I18" s="59">
        <f t="shared" si="0"/>
        <v>28.07829954427762</v>
      </c>
      <c r="J18" s="58">
        <v>321217.083871881</v>
      </c>
      <c r="K18" s="59">
        <f t="shared" si="1"/>
        <v>27.656609402077372</v>
      </c>
      <c r="L18" s="58">
        <v>322749.36105016794</v>
      </c>
      <c r="M18" s="59">
        <f t="shared" si="2"/>
        <v>28.27971807299087</v>
      </c>
      <c r="N18" s="58">
        <v>308437.36231940414</v>
      </c>
      <c r="O18" s="59">
        <f t="shared" si="3"/>
        <v>26.653851226506635</v>
      </c>
      <c r="P18" s="58">
        <v>305744.0637777857</v>
      </c>
      <c r="Q18" s="59">
        <f t="shared" si="4"/>
        <v>25.91338089231403</v>
      </c>
      <c r="R18" s="58">
        <v>276256.3323998811</v>
      </c>
      <c r="S18" s="59">
        <f t="shared" si="5"/>
        <v>24.312218559542227</v>
      </c>
    </row>
    <row r="19" spans="1:19" s="6" customFormat="1" ht="24" customHeight="1">
      <c r="A19" s="22"/>
      <c r="B19" s="82" t="s">
        <v>77</v>
      </c>
      <c r="C19" s="82"/>
      <c r="D19" s="22"/>
      <c r="E19" s="63" t="s">
        <v>27</v>
      </c>
      <c r="F19" s="63"/>
      <c r="G19" s="24"/>
      <c r="H19" s="55">
        <v>156448.30712175329</v>
      </c>
      <c r="I19" s="59">
        <f t="shared" si="0"/>
        <v>13.370236453675282</v>
      </c>
      <c r="J19" s="55">
        <v>147544.23536912637</v>
      </c>
      <c r="K19" s="59">
        <f t="shared" si="1"/>
        <v>12.703475288256005</v>
      </c>
      <c r="L19" s="55">
        <v>154045.93475050552</v>
      </c>
      <c r="M19" s="59">
        <f t="shared" si="2"/>
        <v>13.49770481608325</v>
      </c>
      <c r="N19" s="55">
        <v>126776.58570620236</v>
      </c>
      <c r="O19" s="59">
        <f t="shared" si="3"/>
        <v>10.955495887422208</v>
      </c>
      <c r="P19" s="55">
        <v>124322.13554471746</v>
      </c>
      <c r="Q19" s="59">
        <f t="shared" si="4"/>
        <v>10.536939988007799</v>
      </c>
      <c r="R19" s="55">
        <v>89599.54417181996</v>
      </c>
      <c r="S19" s="59">
        <f t="shared" si="5"/>
        <v>7.885298707243615</v>
      </c>
    </row>
    <row r="20" spans="1:19" s="6" customFormat="1" ht="24" customHeight="1">
      <c r="A20" s="22"/>
      <c r="B20" s="82" t="s">
        <v>80</v>
      </c>
      <c r="C20" s="82"/>
      <c r="D20" s="22"/>
      <c r="E20" s="63" t="s">
        <v>28</v>
      </c>
      <c r="F20" s="63"/>
      <c r="G20" s="24"/>
      <c r="H20" s="55">
        <v>9330.04931052391</v>
      </c>
      <c r="I20" s="59">
        <f t="shared" si="0"/>
        <v>0.7973558020610222</v>
      </c>
      <c r="J20" s="55">
        <v>7997.949628789251</v>
      </c>
      <c r="K20" s="59">
        <f t="shared" si="1"/>
        <v>0.6886189434094333</v>
      </c>
      <c r="L20" s="55">
        <v>6377.850291894603</v>
      </c>
      <c r="M20" s="59">
        <f t="shared" si="2"/>
        <v>0.5588355235767184</v>
      </c>
      <c r="N20" s="55">
        <v>7303.033547830028</v>
      </c>
      <c r="O20" s="59">
        <f t="shared" si="3"/>
        <v>0.6310972452308596</v>
      </c>
      <c r="P20" s="55">
        <v>6814.23662695299</v>
      </c>
      <c r="Q20" s="59">
        <f t="shared" si="4"/>
        <v>0.5775415784782924</v>
      </c>
      <c r="R20" s="55">
        <v>19785.71984270629</v>
      </c>
      <c r="S20" s="59">
        <f t="shared" si="5"/>
        <v>1.7412623305135644</v>
      </c>
    </row>
    <row r="21" spans="1:19" s="6" customFormat="1" ht="24" customHeight="1">
      <c r="A21" s="22"/>
      <c r="B21" s="82" t="s">
        <v>81</v>
      </c>
      <c r="C21" s="82"/>
      <c r="D21" s="22"/>
      <c r="E21" s="63" t="s">
        <v>29</v>
      </c>
      <c r="F21" s="63"/>
      <c r="G21" s="24"/>
      <c r="H21" s="55">
        <v>162772.48451804972</v>
      </c>
      <c r="I21" s="59">
        <f t="shared" si="0"/>
        <v>13.91070728854132</v>
      </c>
      <c r="J21" s="55">
        <v>165674.8988739654</v>
      </c>
      <c r="K21" s="59">
        <f t="shared" si="1"/>
        <v>14.264515170411935</v>
      </c>
      <c r="L21" s="55">
        <v>162325.57600776778</v>
      </c>
      <c r="M21" s="59">
        <f t="shared" si="2"/>
        <v>14.223177733330902</v>
      </c>
      <c r="N21" s="55">
        <v>174357.74306537176</v>
      </c>
      <c r="O21" s="59">
        <f t="shared" si="3"/>
        <v>15.06725809385357</v>
      </c>
      <c r="P21" s="55">
        <v>174607.69160611523</v>
      </c>
      <c r="Q21" s="59">
        <f t="shared" si="4"/>
        <v>14.798899325827941</v>
      </c>
      <c r="R21" s="55">
        <v>166871.06838535485</v>
      </c>
      <c r="S21" s="59">
        <f t="shared" si="5"/>
        <v>14.68565752178505</v>
      </c>
    </row>
    <row r="22" spans="1:19" s="6" customFormat="1" ht="24" customHeight="1">
      <c r="A22" s="7"/>
      <c r="B22" s="7"/>
      <c r="C22" s="7"/>
      <c r="D22" s="7"/>
      <c r="E22" s="7"/>
      <c r="F22" s="7"/>
      <c r="G22" s="19"/>
      <c r="H22" s="55"/>
      <c r="I22" s="59"/>
      <c r="J22" s="55"/>
      <c r="K22" s="59"/>
      <c r="L22" s="55"/>
      <c r="M22" s="59"/>
      <c r="N22" s="55"/>
      <c r="O22" s="59"/>
      <c r="P22" s="55"/>
      <c r="Q22" s="59"/>
      <c r="R22" s="55"/>
      <c r="S22" s="59"/>
    </row>
    <row r="23" spans="1:19" ht="24" customHeight="1">
      <c r="A23" s="1"/>
      <c r="B23" s="66" t="s">
        <v>13</v>
      </c>
      <c r="C23" s="66"/>
      <c r="D23" s="66"/>
      <c r="E23" s="66"/>
      <c r="F23" s="66"/>
      <c r="G23" s="41"/>
      <c r="H23" s="55">
        <v>1170123.7122006763</v>
      </c>
      <c r="I23" s="59">
        <f t="shared" si="0"/>
        <v>100</v>
      </c>
      <c r="J23" s="58">
        <v>1161447.808738816</v>
      </c>
      <c r="K23" s="59">
        <f t="shared" si="1"/>
        <v>100</v>
      </c>
      <c r="L23" s="58">
        <v>1141275.0304551881</v>
      </c>
      <c r="M23" s="59">
        <f t="shared" si="2"/>
        <v>100</v>
      </c>
      <c r="N23" s="58">
        <v>1157196.2329131272</v>
      </c>
      <c r="O23" s="59">
        <f t="shared" si="3"/>
        <v>100</v>
      </c>
      <c r="P23" s="58">
        <v>1179869.4467863515</v>
      </c>
      <c r="Q23" s="59">
        <f t="shared" si="4"/>
        <v>100</v>
      </c>
      <c r="R23" s="58">
        <v>1136285.9860909488</v>
      </c>
      <c r="S23" s="59">
        <f t="shared" si="5"/>
        <v>100</v>
      </c>
    </row>
    <row r="24" spans="1:19" s="6" customFormat="1" ht="6" customHeight="1" thickBot="1">
      <c r="A24" s="8"/>
      <c r="B24" s="8"/>
      <c r="C24" s="8"/>
      <c r="D24" s="8"/>
      <c r="E24" s="8"/>
      <c r="F24" s="8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="6" customFormat="1" ht="19.5" customHeight="1">
      <c r="A25" s="6" t="s">
        <v>48</v>
      </c>
    </row>
    <row r="26" spans="1:7" s="6" customFormat="1" ht="19.5" customHeight="1">
      <c r="A26" s="7" t="s">
        <v>95</v>
      </c>
      <c r="B26" s="7"/>
      <c r="C26" s="7"/>
      <c r="D26" s="7"/>
      <c r="E26" s="7"/>
      <c r="F26" s="7"/>
      <c r="G26" s="7"/>
    </row>
    <row r="27" s="6" customFormat="1" ht="13.5"/>
    <row r="41" ht="19.5" customHeight="1">
      <c r="A41" s="7"/>
    </row>
  </sheetData>
  <sheetProtection/>
  <mergeCells count="31">
    <mergeCell ref="E8:F8"/>
    <mergeCell ref="E9:F9"/>
    <mergeCell ref="B14:C14"/>
    <mergeCell ref="B15:C15"/>
    <mergeCell ref="B16:C16"/>
    <mergeCell ref="E15:F15"/>
    <mergeCell ref="E16:F16"/>
    <mergeCell ref="B8:C8"/>
    <mergeCell ref="B23:F23"/>
    <mergeCell ref="B19:C19"/>
    <mergeCell ref="B20:C20"/>
    <mergeCell ref="B21:C21"/>
    <mergeCell ref="E19:F19"/>
    <mergeCell ref="E20:F20"/>
    <mergeCell ref="E21:F21"/>
    <mergeCell ref="D18:F18"/>
    <mergeCell ref="A1:K1"/>
    <mergeCell ref="H4:I4"/>
    <mergeCell ref="J4:K4"/>
    <mergeCell ref="A4:A5"/>
    <mergeCell ref="B4:F5"/>
    <mergeCell ref="E14:F14"/>
    <mergeCell ref="D13:F13"/>
    <mergeCell ref="D7:F7"/>
    <mergeCell ref="B9:C9"/>
    <mergeCell ref="L1:S1"/>
    <mergeCell ref="R3:S3"/>
    <mergeCell ref="L4:M4"/>
    <mergeCell ref="N4:O4"/>
    <mergeCell ref="P4:Q4"/>
    <mergeCell ref="R4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B7:F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125" style="3" customWidth="1"/>
    <col min="9" max="9" width="6.125" style="3" customWidth="1"/>
    <col min="10" max="10" width="12.375" style="3" customWidth="1"/>
    <col min="11" max="11" width="6.125" style="3" customWidth="1"/>
    <col min="12" max="12" width="12.125" style="3" customWidth="1"/>
    <col min="13" max="13" width="6.125" style="3" customWidth="1"/>
    <col min="14" max="14" width="12.375" style="3" customWidth="1"/>
    <col min="15" max="15" width="6.125" style="3" customWidth="1"/>
    <col min="16" max="16" width="12.375" style="3" customWidth="1"/>
    <col min="17" max="17" width="6.125" style="3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8" t="s">
        <v>83</v>
      </c>
      <c r="M1" s="78"/>
      <c r="N1" s="78"/>
      <c r="O1" s="78"/>
      <c r="P1" s="78"/>
      <c r="Q1" s="78"/>
      <c r="R1" s="78"/>
      <c r="S1" s="78"/>
    </row>
    <row r="2" spans="1:19" ht="14.25" thickBot="1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6" customFormat="1" ht="24" customHeight="1">
      <c r="A3" s="11"/>
      <c r="B3" s="71" t="s">
        <v>74</v>
      </c>
      <c r="C3" s="71"/>
      <c r="D3" s="71"/>
      <c r="E3" s="71"/>
      <c r="F3" s="71"/>
      <c r="G3" s="11"/>
      <c r="H3" s="64" t="s">
        <v>14</v>
      </c>
      <c r="I3" s="65"/>
      <c r="J3" s="71" t="s">
        <v>52</v>
      </c>
      <c r="K3" s="65"/>
      <c r="L3" s="64" t="s">
        <v>65</v>
      </c>
      <c r="M3" s="65"/>
      <c r="N3" s="80" t="s">
        <v>73</v>
      </c>
      <c r="O3" s="73"/>
      <c r="P3" s="80" t="s">
        <v>86</v>
      </c>
      <c r="Q3" s="73"/>
      <c r="R3" s="84" t="s">
        <v>96</v>
      </c>
      <c r="S3" s="85"/>
    </row>
    <row r="4" spans="1:19" s="6" customFormat="1" ht="6" customHeight="1">
      <c r="A4" s="7"/>
      <c r="B4" s="7"/>
      <c r="C4" s="7"/>
      <c r="D4" s="7"/>
      <c r="E4" s="7"/>
      <c r="F4" s="7"/>
      <c r="G4" s="19"/>
      <c r="H4" s="16"/>
      <c r="I4" s="7"/>
      <c r="J4" s="16"/>
      <c r="L4" s="16"/>
      <c r="N4" s="16"/>
      <c r="P4" s="16"/>
      <c r="R4" s="49"/>
      <c r="S4" s="3"/>
    </row>
    <row r="5" spans="1:19" s="6" customFormat="1" ht="24" customHeight="1">
      <c r="A5" s="7"/>
      <c r="B5" s="63" t="s">
        <v>1</v>
      </c>
      <c r="C5" s="63"/>
      <c r="D5" s="63"/>
      <c r="E5" s="63"/>
      <c r="F5" s="63"/>
      <c r="G5" s="19"/>
      <c r="H5" s="50">
        <v>416622.80458943633</v>
      </c>
      <c r="I5" s="7" t="s">
        <v>15</v>
      </c>
      <c r="J5" s="52">
        <v>416578.6711743826</v>
      </c>
      <c r="K5" s="7" t="s">
        <v>15</v>
      </c>
      <c r="L5" s="52">
        <v>413367</v>
      </c>
      <c r="M5" s="7" t="s">
        <v>15</v>
      </c>
      <c r="N5" s="52">
        <v>413165.73857432255</v>
      </c>
      <c r="O5" s="7" t="s">
        <v>15</v>
      </c>
      <c r="P5" s="52">
        <v>412983.3565350416</v>
      </c>
      <c r="Q5" s="7" t="s">
        <v>15</v>
      </c>
      <c r="R5" s="53">
        <v>412090.2692682201</v>
      </c>
      <c r="S5" s="1" t="s">
        <v>15</v>
      </c>
    </row>
    <row r="6" spans="1:19" s="6" customFormat="1" ht="24" customHeight="1">
      <c r="A6" s="7"/>
      <c r="B6" s="63" t="s">
        <v>0</v>
      </c>
      <c r="C6" s="63"/>
      <c r="D6" s="63"/>
      <c r="E6" s="63"/>
      <c r="F6" s="63"/>
      <c r="G6" s="19"/>
      <c r="H6" s="50">
        <v>230943</v>
      </c>
      <c r="I6" s="7" t="s">
        <v>15</v>
      </c>
      <c r="J6" s="52">
        <v>229936</v>
      </c>
      <c r="K6" s="7" t="s">
        <v>15</v>
      </c>
      <c r="L6" s="52">
        <v>226576</v>
      </c>
      <c r="M6" s="7" t="s">
        <v>15</v>
      </c>
      <c r="N6" s="52">
        <v>224504</v>
      </c>
      <c r="O6" s="7" t="s">
        <v>15</v>
      </c>
      <c r="P6" s="52">
        <v>223115</v>
      </c>
      <c r="Q6" s="7" t="s">
        <v>15</v>
      </c>
      <c r="R6" s="53">
        <v>221667</v>
      </c>
      <c r="S6" s="1" t="s">
        <v>15</v>
      </c>
    </row>
    <row r="7" spans="1:19" s="6" customFormat="1" ht="24" customHeight="1">
      <c r="A7" s="7"/>
      <c r="B7" s="63" t="s">
        <v>2</v>
      </c>
      <c r="C7" s="63"/>
      <c r="D7" s="63"/>
      <c r="E7" s="63"/>
      <c r="F7" s="63"/>
      <c r="G7" s="19"/>
      <c r="H7" s="50">
        <v>20289</v>
      </c>
      <c r="I7" s="7" t="s">
        <v>97</v>
      </c>
      <c r="J7" s="51">
        <v>20289</v>
      </c>
      <c r="K7" s="7" t="s">
        <v>97</v>
      </c>
      <c r="L7" s="51">
        <v>20289</v>
      </c>
      <c r="M7" s="7" t="s">
        <v>97</v>
      </c>
      <c r="N7" s="51">
        <v>20289</v>
      </c>
      <c r="O7" s="7" t="s">
        <v>97</v>
      </c>
      <c r="P7" s="51">
        <v>20289</v>
      </c>
      <c r="Q7" s="7" t="s">
        <v>97</v>
      </c>
      <c r="R7" s="53">
        <v>20289</v>
      </c>
      <c r="S7" s="1" t="s">
        <v>97</v>
      </c>
    </row>
    <row r="8" spans="1:19" s="6" customFormat="1" ht="24" customHeight="1">
      <c r="A8" s="7"/>
      <c r="B8" s="63" t="s">
        <v>3</v>
      </c>
      <c r="C8" s="63"/>
      <c r="D8" s="63"/>
      <c r="E8" s="63"/>
      <c r="F8" s="63"/>
      <c r="G8" s="19"/>
      <c r="H8" s="50">
        <v>2808.592566971418</v>
      </c>
      <c r="I8" s="7" t="s">
        <v>4</v>
      </c>
      <c r="J8" s="51">
        <v>2788.0635498321667</v>
      </c>
      <c r="K8" s="7" t="s">
        <v>4</v>
      </c>
      <c r="L8" s="52">
        <v>2760.9243854859924</v>
      </c>
      <c r="M8" s="7" t="s">
        <v>4</v>
      </c>
      <c r="N8" s="52">
        <v>2800.803950749087</v>
      </c>
      <c r="O8" s="7" t="s">
        <v>4</v>
      </c>
      <c r="P8" s="52">
        <v>2856.941879415036</v>
      </c>
      <c r="Q8" s="7" t="s">
        <v>4</v>
      </c>
      <c r="R8" s="54">
        <v>2757.371553831489</v>
      </c>
      <c r="S8" s="1" t="s">
        <v>4</v>
      </c>
    </row>
    <row r="9" spans="1:19" s="6" customFormat="1" ht="24" customHeight="1">
      <c r="A9" s="7"/>
      <c r="B9" s="63" t="s">
        <v>5</v>
      </c>
      <c r="C9" s="63"/>
      <c r="D9" s="63"/>
      <c r="E9" s="63"/>
      <c r="F9" s="63"/>
      <c r="G9" s="19"/>
      <c r="H9" s="50">
        <v>7176.522761215544</v>
      </c>
      <c r="I9" s="7" t="s">
        <v>4</v>
      </c>
      <c r="J9" s="51">
        <v>7125.731236893857</v>
      </c>
      <c r="K9" s="7" t="s">
        <v>4</v>
      </c>
      <c r="L9" s="52">
        <v>7243.48792541726</v>
      </c>
      <c r="M9" s="7" t="s">
        <v>4</v>
      </c>
      <c r="N9" s="52">
        <v>7252.274800937347</v>
      </c>
      <c r="O9" s="7" t="s">
        <v>4</v>
      </c>
      <c r="P9" s="52">
        <v>7193.0006219470915</v>
      </c>
      <c r="Q9" s="7" t="s">
        <v>4</v>
      </c>
      <c r="R9" s="54">
        <v>7127.624813963318</v>
      </c>
      <c r="S9" s="1" t="s">
        <v>4</v>
      </c>
    </row>
    <row r="10" spans="1:19" s="6" customFormat="1" ht="24" customHeight="1">
      <c r="A10" s="7"/>
      <c r="B10" s="63" t="s">
        <v>51</v>
      </c>
      <c r="C10" s="63"/>
      <c r="D10" s="63"/>
      <c r="E10" s="63"/>
      <c r="F10" s="63"/>
      <c r="G10" s="19"/>
      <c r="H10" s="50">
        <v>81687.99329899953</v>
      </c>
      <c r="I10" s="7" t="s">
        <v>4</v>
      </c>
      <c r="J10" s="51">
        <v>80756.18008213447</v>
      </c>
      <c r="K10" s="7" t="s">
        <v>4</v>
      </c>
      <c r="L10" s="51">
        <v>80891.14890775006</v>
      </c>
      <c r="M10" s="7" t="s">
        <v>4</v>
      </c>
      <c r="N10" s="51">
        <v>80248.6422154684</v>
      </c>
      <c r="O10" s="7" t="s">
        <v>4</v>
      </c>
      <c r="P10" s="52">
        <v>79100.31710610307</v>
      </c>
      <c r="Q10" s="7" t="s">
        <v>4</v>
      </c>
      <c r="R10" s="54">
        <v>77872.69996731267</v>
      </c>
      <c r="S10" s="1" t="s">
        <v>4</v>
      </c>
    </row>
    <row r="11" spans="1:19" s="6" customFormat="1" ht="6" customHeight="1" thickBot="1">
      <c r="A11" s="8"/>
      <c r="B11" s="29"/>
      <c r="C11" s="29"/>
      <c r="D11" s="29"/>
      <c r="E11" s="29"/>
      <c r="F11" s="29"/>
      <c r="G11" s="27"/>
      <c r="H11" s="28"/>
      <c r="I11" s="8"/>
      <c r="J11" s="28"/>
      <c r="K11" s="8"/>
      <c r="L11" s="28"/>
      <c r="M11" s="8"/>
      <c r="N11" s="28"/>
      <c r="O11" s="8"/>
      <c r="P11" s="28"/>
      <c r="Q11" s="8"/>
      <c r="R11" s="28"/>
      <c r="S11" s="8"/>
    </row>
    <row r="12" spans="1:11" s="6" customFormat="1" ht="19.5" customHeight="1">
      <c r="A12" s="6" t="s">
        <v>49</v>
      </c>
      <c r="H12" s="16"/>
      <c r="K12" s="7"/>
    </row>
    <row r="13" spans="1:19" s="6" customFormat="1" ht="19.5" customHeight="1">
      <c r="A13" s="7" t="s">
        <v>95</v>
      </c>
      <c r="B13" s="7"/>
      <c r="C13" s="7"/>
      <c r="D13" s="7"/>
      <c r="E13" s="7"/>
      <c r="F13" s="7"/>
      <c r="G13" s="7"/>
      <c r="K13" s="7"/>
      <c r="L13" s="3"/>
      <c r="M13" s="3"/>
      <c r="N13" s="3"/>
      <c r="O13" s="3"/>
      <c r="P13" s="3"/>
      <c r="Q13" s="3"/>
      <c r="R13" s="3"/>
      <c r="S13" s="3"/>
    </row>
    <row r="14" spans="10:18" ht="13.5">
      <c r="J14" s="1"/>
      <c r="P14" s="1"/>
      <c r="Q14" s="1"/>
      <c r="R14" s="1"/>
    </row>
    <row r="15" spans="8:19" ht="13.5">
      <c r="H15" s="46"/>
      <c r="I15" s="62"/>
      <c r="J15" s="46"/>
      <c r="K15" s="62"/>
      <c r="L15" s="46"/>
      <c r="M15" s="62"/>
      <c r="N15" s="42"/>
      <c r="O15" s="62"/>
      <c r="P15" s="42"/>
      <c r="Q15" s="62"/>
      <c r="R15" s="42"/>
      <c r="S15" s="62"/>
    </row>
    <row r="16" spans="10:18" ht="13.5">
      <c r="J16" s="1"/>
      <c r="P16" s="1"/>
      <c r="Q16" s="1"/>
      <c r="R16" s="1"/>
    </row>
    <row r="17" spans="10:18" ht="13.5">
      <c r="J17" s="1"/>
      <c r="P17" s="1"/>
      <c r="Q17" s="1"/>
      <c r="R17" s="1"/>
    </row>
    <row r="18" spans="10:18" ht="13.5">
      <c r="J18" s="1"/>
      <c r="P18" s="1"/>
      <c r="Q18" s="1"/>
      <c r="R18" s="1"/>
    </row>
    <row r="19" spans="10:18" ht="13.5">
      <c r="J19" s="1"/>
      <c r="P19" s="1"/>
      <c r="Q19" s="1"/>
      <c r="R19" s="1"/>
    </row>
    <row r="20" spans="10:18" ht="13.5">
      <c r="J20" s="1"/>
      <c r="P20" s="1"/>
      <c r="Q20" s="1"/>
      <c r="R20" s="1"/>
    </row>
    <row r="21" spans="10:18" ht="13.5">
      <c r="J21" s="1"/>
      <c r="P21" s="1"/>
      <c r="Q21" s="1"/>
      <c r="R21" s="1"/>
    </row>
    <row r="22" spans="10:18" ht="13.5">
      <c r="J22" s="1"/>
      <c r="P22" s="1"/>
      <c r="Q22" s="1"/>
      <c r="R22" s="1"/>
    </row>
    <row r="23" spans="10:18" ht="13.5">
      <c r="J23" s="1"/>
      <c r="P23" s="1"/>
      <c r="Q23" s="1"/>
      <c r="R23" s="1"/>
    </row>
    <row r="24" spans="10:18" ht="13.5">
      <c r="J24" s="1"/>
      <c r="P24" s="1"/>
      <c r="Q24" s="1"/>
      <c r="R24" s="1"/>
    </row>
    <row r="25" spans="10:18" ht="13.5">
      <c r="J25" s="1"/>
      <c r="P25" s="1"/>
      <c r="Q25" s="1"/>
      <c r="R25" s="1"/>
    </row>
    <row r="26" spans="10:18" ht="13.5">
      <c r="J26" s="1"/>
      <c r="P26" s="1"/>
      <c r="Q26" s="1"/>
      <c r="R26" s="1"/>
    </row>
    <row r="27" spans="10:18" ht="13.5">
      <c r="J27" s="1"/>
      <c r="P27" s="1"/>
      <c r="Q27" s="1"/>
      <c r="R27" s="1"/>
    </row>
    <row r="28" spans="10:18" ht="13.5">
      <c r="J28" s="1"/>
      <c r="P28" s="1"/>
      <c r="Q28" s="1"/>
      <c r="R28" s="1"/>
    </row>
    <row r="29" spans="10:18" ht="13.5">
      <c r="J29" s="1"/>
      <c r="P29" s="1"/>
      <c r="Q29" s="1"/>
      <c r="R29" s="1"/>
    </row>
    <row r="30" spans="10:18" ht="13.5">
      <c r="J30" s="1"/>
      <c r="P30" s="1"/>
      <c r="Q30" s="1"/>
      <c r="R30" s="1"/>
    </row>
    <row r="31" spans="10:18" ht="13.5">
      <c r="J31" s="1"/>
      <c r="P31" s="1"/>
      <c r="Q31" s="1"/>
      <c r="R31" s="1"/>
    </row>
    <row r="32" spans="10:18" ht="13.5">
      <c r="J32" s="1"/>
      <c r="P32" s="1"/>
      <c r="Q32" s="1"/>
      <c r="R32" s="1"/>
    </row>
    <row r="33" spans="16:18" ht="13.5">
      <c r="P33" s="1"/>
      <c r="Q33" s="1"/>
      <c r="R33" s="1"/>
    </row>
    <row r="34" spans="16:18" ht="13.5">
      <c r="P34" s="1"/>
      <c r="Q34" s="1"/>
      <c r="R34" s="1"/>
    </row>
    <row r="35" spans="16:18" ht="13.5">
      <c r="P35" s="1"/>
      <c r="Q35" s="1"/>
      <c r="R35" s="1"/>
    </row>
    <row r="36" spans="16:18" ht="13.5">
      <c r="P36" s="1"/>
      <c r="Q36" s="1"/>
      <c r="R36" s="1"/>
    </row>
    <row r="37" spans="16:18" ht="13.5">
      <c r="P37" s="1"/>
      <c r="Q37" s="1"/>
      <c r="R37" s="1"/>
    </row>
    <row r="38" spans="16:18" ht="13.5">
      <c r="P38" s="1"/>
      <c r="Q38" s="1"/>
      <c r="R38" s="1"/>
    </row>
    <row r="39" spans="16:18" ht="13.5">
      <c r="P39" s="1"/>
      <c r="Q39" s="1"/>
      <c r="R39" s="1"/>
    </row>
    <row r="40" spans="16:18" ht="13.5">
      <c r="P40" s="1"/>
      <c r="Q40" s="1"/>
      <c r="R40" s="1"/>
    </row>
    <row r="41" spans="16:18" ht="13.5">
      <c r="P41" s="1"/>
      <c r="Q41" s="1"/>
      <c r="R41" s="1"/>
    </row>
    <row r="42" spans="16:18" ht="13.5">
      <c r="P42" s="1"/>
      <c r="Q42" s="1"/>
      <c r="R42" s="1"/>
    </row>
    <row r="43" spans="16:18" ht="13.5">
      <c r="P43" s="1"/>
      <c r="Q43" s="1"/>
      <c r="R43" s="1"/>
    </row>
    <row r="44" spans="16:18" ht="13.5">
      <c r="P44" s="1"/>
      <c r="Q44" s="1"/>
      <c r="R44" s="1"/>
    </row>
    <row r="45" spans="16:18" ht="13.5">
      <c r="P45" s="1"/>
      <c r="Q45" s="1"/>
      <c r="R45" s="1"/>
    </row>
    <row r="46" spans="16:18" ht="13.5">
      <c r="P46" s="1"/>
      <c r="Q46" s="1"/>
      <c r="R46" s="1"/>
    </row>
    <row r="47" spans="16:18" ht="13.5">
      <c r="P47" s="1"/>
      <c r="Q47" s="1"/>
      <c r="R47" s="1"/>
    </row>
    <row r="48" spans="16:18" ht="13.5">
      <c r="P48" s="1"/>
      <c r="Q48" s="1"/>
      <c r="R48" s="1"/>
    </row>
    <row r="49" spans="16:18" ht="13.5">
      <c r="P49" s="1"/>
      <c r="Q49" s="1"/>
      <c r="R49" s="1"/>
    </row>
    <row r="50" spans="16:18" ht="13.5">
      <c r="P50" s="1"/>
      <c r="Q50" s="1"/>
      <c r="R50" s="1"/>
    </row>
    <row r="51" spans="16:18" ht="13.5">
      <c r="P51" s="1"/>
      <c r="Q51" s="1"/>
      <c r="R51" s="1"/>
    </row>
    <row r="52" spans="16:18" ht="13.5">
      <c r="P52" s="1"/>
      <c r="Q52" s="1"/>
      <c r="R52" s="1"/>
    </row>
    <row r="53" spans="16:18" ht="13.5">
      <c r="P53" s="1"/>
      <c r="Q53" s="1"/>
      <c r="R53" s="1"/>
    </row>
    <row r="54" spans="16:18" ht="13.5">
      <c r="P54" s="1"/>
      <c r="Q54" s="1"/>
      <c r="R54" s="1"/>
    </row>
    <row r="55" spans="16:18" ht="13.5">
      <c r="P55" s="1"/>
      <c r="Q55" s="1"/>
      <c r="R55" s="1"/>
    </row>
    <row r="56" spans="16:18" ht="13.5">
      <c r="P56" s="1"/>
      <c r="Q56" s="1"/>
      <c r="R56" s="1"/>
    </row>
    <row r="57" spans="16:18" ht="13.5">
      <c r="P57" s="1"/>
      <c r="Q57" s="1"/>
      <c r="R57" s="1"/>
    </row>
    <row r="58" spans="16:18" ht="13.5">
      <c r="P58" s="1"/>
      <c r="Q58" s="1"/>
      <c r="R58" s="1"/>
    </row>
    <row r="59" spans="16:18" ht="13.5">
      <c r="P59" s="1"/>
      <c r="Q59" s="1"/>
      <c r="R59" s="1"/>
    </row>
    <row r="60" spans="16:18" ht="13.5">
      <c r="P60" s="1"/>
      <c r="Q60" s="1"/>
      <c r="R60" s="1"/>
    </row>
    <row r="61" spans="16:18" ht="13.5">
      <c r="P61" s="1"/>
      <c r="Q61" s="1"/>
      <c r="R61" s="1"/>
    </row>
    <row r="62" spans="16:18" ht="13.5">
      <c r="P62" s="1"/>
      <c r="Q62" s="1"/>
      <c r="R62" s="1"/>
    </row>
    <row r="63" spans="16:18" ht="13.5">
      <c r="P63" s="1"/>
      <c r="Q63" s="1"/>
      <c r="R63" s="1"/>
    </row>
    <row r="64" spans="16:18" ht="13.5">
      <c r="P64" s="1"/>
      <c r="Q64" s="1"/>
      <c r="R64" s="1"/>
    </row>
    <row r="65" spans="16:18" ht="13.5">
      <c r="P65" s="1"/>
      <c r="Q65" s="1"/>
      <c r="R65" s="1"/>
    </row>
    <row r="66" spans="16:18" ht="13.5">
      <c r="P66" s="1"/>
      <c r="Q66" s="1"/>
      <c r="R66" s="1"/>
    </row>
  </sheetData>
  <sheetProtection/>
  <mergeCells count="15">
    <mergeCell ref="L1:S1"/>
    <mergeCell ref="L3:M3"/>
    <mergeCell ref="N3:O3"/>
    <mergeCell ref="P3:Q3"/>
    <mergeCell ref="R3:S3"/>
    <mergeCell ref="B5:F5"/>
    <mergeCell ref="A1:K1"/>
    <mergeCell ref="B3:F3"/>
    <mergeCell ref="H3:I3"/>
    <mergeCell ref="J3:K3"/>
    <mergeCell ref="B9:F9"/>
    <mergeCell ref="B10:F10"/>
    <mergeCell ref="B6:F6"/>
    <mergeCell ref="B7:F7"/>
    <mergeCell ref="B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>統計分析課</dc:creator>
  <cp:keywords/>
  <dc:description/>
  <cp:lastModifiedBy>RENTAI</cp:lastModifiedBy>
  <cp:lastPrinted>2011-06-17T00:52:01Z</cp:lastPrinted>
  <dcterms:created xsi:type="dcterms:W3CDTF">1997-01-08T22:48:59Z</dcterms:created>
  <dcterms:modified xsi:type="dcterms:W3CDTF">2012-03-19T08:32:17Z</dcterms:modified>
  <cp:category/>
  <cp:version/>
  <cp:contentType/>
  <cp:contentStatus/>
</cp:coreProperties>
</file>