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4470" tabRatio="923" activeTab="0"/>
  </bookViews>
  <sheets>
    <sheet name="１(1)" sheetId="1" r:id="rId1"/>
    <sheet name="１(2)" sheetId="2" r:id="rId2"/>
    <sheet name="１(3)" sheetId="3" r:id="rId3"/>
    <sheet name="２(1)" sheetId="4" r:id="rId4"/>
    <sheet name="２(2)" sheetId="5" r:id="rId5"/>
    <sheet name="３(1)" sheetId="6" r:id="rId6"/>
    <sheet name="３(2)" sheetId="7" r:id="rId7"/>
    <sheet name="４" sheetId="8" r:id="rId8"/>
    <sheet name="５ (1)" sheetId="9" r:id="rId9"/>
    <sheet name="５(2)" sheetId="10" r:id="rId10"/>
    <sheet name="５(3)" sheetId="11" r:id="rId11"/>
    <sheet name="６" sheetId="12" r:id="rId12"/>
    <sheet name="７" sheetId="13" r:id="rId13"/>
    <sheet name="８" sheetId="14" r:id="rId14"/>
    <sheet name="９(1)" sheetId="15" r:id="rId15"/>
    <sheet name="９(2)" sheetId="16" r:id="rId16"/>
    <sheet name="９(3)" sheetId="17" r:id="rId17"/>
    <sheet name="１０" sheetId="18" r:id="rId18"/>
    <sheet name="11" sheetId="19" r:id="rId19"/>
  </sheets>
  <definedNames>
    <definedName name="_xlnm.Print_Area" localSheetId="3">'２(1)'!$A$1:$O$57</definedName>
    <definedName name="_xlnm.Print_Area" localSheetId="10">'５(3)'!$A$1:$AA$31</definedName>
    <definedName name="_xlnm.Print_Area" localSheetId="11">'６'!$A$1:$P$12</definedName>
    <definedName name="_xlnm.Print_Titles" localSheetId="7">'４'!$1:$7</definedName>
    <definedName name="_xlnm.Print_Titles" localSheetId="12">'７'!$1:$4</definedName>
  </definedNames>
  <calcPr fullCalcOnLoad="1"/>
</workbook>
</file>

<file path=xl/sharedStrings.xml><?xml version="1.0" encoding="utf-8"?>
<sst xmlns="http://schemas.openxmlformats.org/spreadsheetml/2006/main" count="3120" uniqueCount="638">
  <si>
    <t>動　物
取扱業</t>
  </si>
  <si>
    <t>専用
水道</t>
  </si>
  <si>
    <t>小規模水　道</t>
  </si>
  <si>
    <t>温　泉</t>
  </si>
  <si>
    <t>９．公　　　　　　害</t>
  </si>
  <si>
    <t>(1) 公 害 苦 情 発 生 状 況</t>
  </si>
  <si>
    <t>７．食品衛生関係施設数（各年3月31日現在）</t>
  </si>
  <si>
    <t>オウム熱</t>
  </si>
  <si>
    <t>風しん</t>
  </si>
  <si>
    <t>麻しん（成人麻しんを除く）</t>
  </si>
  <si>
    <t>つつが虫病</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</si>
  <si>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</si>
  <si>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</si>
  <si>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</si>
  <si>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</si>
  <si>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</si>
  <si>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</si>
  <si>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</si>
  <si>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</si>
  <si>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</si>
  <si>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</si>
  <si>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</si>
  <si>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</si>
  <si>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</si>
  <si>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</si>
  <si>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</si>
  <si>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</si>
  <si>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</si>
  <si>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</si>
  <si>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</si>
  <si>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</si>
  <si>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</si>
  <si>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</si>
  <si>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</si>
  <si>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</si>
  <si>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</si>
  <si>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</si>
  <si>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</si>
  <si>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</si>
  <si>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</si>
  <si>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</si>
  <si>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</si>
  <si>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</si>
  <si>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</si>
  <si>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</si>
  <si>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</si>
  <si>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</si>
  <si>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</si>
  <si>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</si>
  <si>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</si>
  <si>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</si>
  <si>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</si>
  <si>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</si>
  <si>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</si>
  <si>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</si>
  <si>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</si>
  <si>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</si>
  <si>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そうざい販売業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</si>
  <si>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</si>
  <si>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</si>
  <si>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</si>
  <si>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</si>
  <si>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</si>
  <si>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</si>
  <si>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</si>
  <si>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</si>
  <si>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</si>
  <si>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</si>
  <si>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</si>
  <si>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</si>
  <si>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</si>
  <si>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</si>
  <si>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</si>
  <si>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</si>
  <si>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</si>
  <si>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</si>
  <si>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</si>
  <si>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</si>
  <si>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</si>
  <si>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</si>
  <si>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</si>
  <si>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</si>
  <si>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</si>
  <si>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</si>
  <si>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</si>
  <si>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</si>
  <si>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</si>
  <si>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</si>
  <si>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</si>
  <si>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</si>
  <si>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</si>
  <si>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</si>
  <si>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</si>
  <si>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</si>
  <si>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</si>
  <si>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</si>
  <si>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</si>
  <si>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</si>
  <si>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</si>
  <si>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</si>
  <si>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</si>
  <si>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</si>
  <si>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</si>
  <si>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</si>
  <si>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</si>
  <si>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</si>
  <si>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</si>
  <si>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</si>
  <si>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</si>
  <si>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</si>
  <si>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</si>
  <si>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</si>
  <si>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</si>
  <si>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</si>
  <si>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</si>
  <si>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</si>
  <si>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</si>
  <si>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</si>
  <si>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</si>
  <si>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</si>
  <si>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</si>
  <si>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</si>
  <si>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</si>
  <si>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</si>
  <si>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</si>
  <si>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</si>
  <si>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</si>
  <si>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</si>
  <si>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</si>
  <si>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</si>
  <si>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</si>
  <si>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</si>
  <si>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</si>
  <si>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</si>
  <si>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</si>
  <si>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</si>
  <si>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</si>
  <si>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</si>
  <si>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</si>
  <si>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</si>
  <si>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</si>
  <si>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</si>
  <si>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</si>
  <si>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</si>
  <si>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</si>
  <si>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</si>
  <si>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</si>
  <si>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</si>
  <si>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</si>
  <si>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</si>
  <si>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</si>
  <si>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</si>
  <si>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</si>
  <si>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</si>
  <si>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</si>
  <si>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</si>
  <si>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</si>
  <si>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</si>
  <si>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</si>
  <si>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</si>
  <si>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</si>
  <si>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</si>
  <si>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</si>
  <si>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</si>
  <si>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</si>
  <si>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</si>
  <si>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</si>
  <si>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</si>
  <si>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</si>
  <si>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</si>
  <si>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</si>
  <si>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</si>
  <si>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</si>
  <si>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</si>
  <si>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</si>
  <si>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</si>
  <si>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</si>
  <si>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</si>
  <si>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</si>
  <si>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</si>
  <si>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</si>
  <si>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</si>
  <si>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</si>
  <si>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</si>
  <si>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</si>
  <si>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</si>
  <si>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</si>
  <si>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</si>
  <si>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</si>
  <si>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</si>
  <si>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</si>
  <si>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</si>
  <si>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</si>
  <si>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</si>
  <si>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</si>
  <si>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医療類似行為施術所</t>
  </si>
  <si>
    <t>総数</t>
  </si>
  <si>
    <t>病床数</t>
  </si>
  <si>
    <t>収容人員</t>
  </si>
  <si>
    <t>病院数</t>
  </si>
  <si>
    <t>在院患者延数</t>
  </si>
  <si>
    <t>新入院患者数</t>
  </si>
  <si>
    <t>外来患者延数</t>
  </si>
  <si>
    <t>平均在院日数</t>
  </si>
  <si>
    <t>１日平均在院患者数</t>
  </si>
  <si>
    <t>１日平均退院患者数</t>
  </si>
  <si>
    <t>１日平均外来患者数</t>
  </si>
  <si>
    <t>収容施設</t>
  </si>
  <si>
    <t>あん摩・はりきゅう施術所</t>
  </si>
  <si>
    <t>准看護師</t>
  </si>
  <si>
    <t>保健師</t>
  </si>
  <si>
    <t>助産師</t>
  </si>
  <si>
    <t>計</t>
  </si>
  <si>
    <t>（単位：件）</t>
  </si>
  <si>
    <t>精神</t>
  </si>
  <si>
    <t>一般</t>
  </si>
  <si>
    <t>感染症</t>
  </si>
  <si>
    <t>結核</t>
  </si>
  <si>
    <t>有</t>
  </si>
  <si>
    <t>無</t>
  </si>
  <si>
    <t>感染</t>
  </si>
  <si>
    <t>１日平均入院患者数</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</si>
  <si>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</si>
  <si>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</si>
  <si>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</si>
  <si>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</si>
  <si>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</si>
  <si>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</si>
  <si>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</si>
  <si>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</si>
  <si>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</si>
  <si>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</si>
  <si>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</si>
  <si>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</si>
  <si>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</si>
  <si>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</si>
  <si>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</si>
  <si>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</si>
  <si>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</si>
  <si>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</si>
  <si>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</si>
  <si>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</si>
  <si>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</si>
  <si>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</si>
  <si>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</si>
  <si>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</si>
  <si>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</si>
  <si>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</si>
  <si>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</si>
  <si>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</si>
  <si>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</si>
  <si>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</si>
  <si>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</si>
  <si>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</si>
  <si>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</si>
  <si>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</si>
  <si>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</si>
  <si>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</si>
  <si>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</si>
  <si>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</si>
  <si>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</si>
  <si>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</si>
  <si>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</si>
  <si>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</si>
  <si>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</si>
  <si>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</si>
  <si>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</si>
  <si>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</si>
  <si>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</si>
  <si>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</si>
  <si>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</si>
  <si>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</si>
  <si>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</si>
  <si>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</si>
  <si>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</si>
  <si>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</si>
  <si>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</si>
  <si>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</si>
  <si>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</si>
  <si>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</si>
  <si>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</si>
  <si>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</si>
  <si>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</si>
  <si>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</si>
  <si>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</si>
  <si>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</si>
  <si>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</si>
  <si>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</si>
  <si>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</si>
  <si>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</si>
  <si>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</si>
  <si>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</si>
  <si>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</si>
  <si>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</si>
  <si>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</si>
  <si>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</si>
  <si>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</si>
  <si>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</si>
  <si>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</si>
  <si>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</si>
  <si>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</si>
  <si>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</si>
  <si>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</si>
  <si>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</si>
  <si>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</si>
  <si>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</si>
  <si>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</si>
  <si>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</si>
  <si>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</si>
  <si>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</si>
  <si>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</si>
  <si>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</si>
  <si>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</si>
  <si>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</si>
  <si>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</si>
  <si>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</si>
  <si>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</si>
  <si>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</si>
  <si>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</si>
  <si>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</si>
  <si>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</si>
  <si>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</si>
  <si>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</si>
  <si>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</si>
  <si>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</si>
  <si>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</si>
  <si>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</si>
  <si>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</si>
  <si>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</si>
  <si>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</si>
  <si>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</si>
  <si>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</si>
  <si>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</si>
  <si>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</si>
  <si>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</si>
  <si>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</si>
  <si>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</si>
  <si>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</si>
  <si>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</si>
  <si>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</si>
  <si>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</si>
  <si>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</si>
  <si>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</si>
  <si>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</si>
  <si>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</si>
  <si>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</si>
  <si>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</si>
  <si>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</si>
  <si>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</si>
  <si>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</si>
  <si>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</si>
  <si>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</si>
  <si>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</si>
  <si>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</si>
  <si>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</si>
  <si>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</si>
  <si>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</si>
  <si>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</si>
  <si>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</si>
  <si>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</si>
  <si>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</si>
  <si>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</si>
  <si>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</si>
  <si>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</si>
  <si>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</si>
  <si>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</si>
  <si>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</si>
  <si>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</si>
  <si>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</si>
  <si>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</si>
  <si>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許 可 を 要 し な い 業 種</t>
  </si>
  <si>
    <t>総　計</t>
  </si>
  <si>
    <t>細　菌</t>
  </si>
  <si>
    <t>結　核</t>
  </si>
  <si>
    <t>性　病</t>
  </si>
  <si>
    <t>臨床
検査</t>
  </si>
  <si>
    <t>食品
衛生</t>
  </si>
  <si>
    <t>水質
検査</t>
  </si>
  <si>
    <t>環境
公害</t>
  </si>
  <si>
    <t>家庭
用品</t>
  </si>
  <si>
    <t>栄　養</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</si>
  <si>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</si>
  <si>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</si>
  <si>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</si>
  <si>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</si>
  <si>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</si>
  <si>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</si>
  <si>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</si>
  <si>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</si>
  <si>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</si>
  <si>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</si>
  <si>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</si>
  <si>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</si>
  <si>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</si>
  <si>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</si>
  <si>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</si>
  <si>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</si>
  <si>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</si>
  <si>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</si>
  <si>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</si>
  <si>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</si>
  <si>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</si>
  <si>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ウイルス性肝炎（Ｅ・Ａ型肝炎を除く）</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</si>
  <si>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</si>
  <si>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</si>
  <si>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</si>
  <si>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</si>
  <si>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</si>
  <si>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</si>
  <si>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</si>
  <si>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</si>
  <si>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</si>
  <si>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</si>
  <si>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</si>
  <si>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</si>
  <si>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</si>
  <si>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</si>
  <si>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</si>
  <si>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</si>
  <si>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</si>
  <si>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</si>
  <si>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</si>
  <si>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</si>
  <si>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</si>
  <si>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</si>
  <si>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</si>
  <si>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</si>
  <si>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</si>
  <si>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</si>
  <si>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</si>
  <si>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</si>
  <si>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</si>
  <si>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</si>
  <si>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退　院患者数</t>
  </si>
  <si>
    <t>病　床利用率</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</si>
  <si>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</si>
  <si>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</si>
  <si>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</si>
  <si>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</si>
  <si>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</si>
  <si>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</si>
  <si>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</si>
  <si>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</si>
  <si>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</si>
  <si>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</si>
  <si>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</si>
  <si>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</si>
  <si>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</si>
  <si>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</si>
  <si>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</si>
  <si>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</si>
  <si>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</si>
  <si>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</si>
  <si>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</si>
  <si>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</si>
  <si>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</si>
  <si>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</si>
  <si>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</si>
  <si>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</si>
  <si>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</si>
  <si>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</si>
  <si>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</si>
  <si>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</si>
  <si>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</si>
  <si>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</si>
  <si>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</si>
  <si>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</si>
  <si>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</si>
  <si>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</si>
  <si>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t>
  </si>
  <si>
    <t>歯周炎</t>
  </si>
  <si>
    <t>歯周のうよう</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</si>
  <si>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</si>
  <si>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</si>
  <si>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</si>
  <si>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</si>
  <si>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</si>
  <si>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</si>
  <si>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</si>
  <si>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</si>
  <si>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</si>
  <si>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</si>
  <si>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</si>
  <si>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</si>
  <si>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</si>
  <si>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</si>
  <si>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</si>
  <si>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</si>
  <si>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</si>
  <si>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</si>
  <si>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</si>
  <si>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</si>
  <si>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</si>
  <si>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</si>
  <si>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</si>
  <si>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</si>
  <si>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</si>
  <si>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</si>
  <si>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</si>
  <si>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</si>
  <si>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</si>
  <si>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</si>
  <si>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不</t>
  </si>
  <si>
    <t>詳</t>
  </si>
  <si>
    <t xml:space="preserve">  </t>
  </si>
  <si>
    <t xml:space="preserve">- </t>
  </si>
  <si>
    <t xml:space="preserve">  </t>
  </si>
  <si>
    <t>総合内科</t>
  </si>
  <si>
    <t>胸部心臓血管外科</t>
  </si>
  <si>
    <t>資料：保健所　地域保健課（医療施設調査・病院報告）</t>
  </si>
  <si>
    <t>資料：保健所（地域保健課）・県薬務水道課</t>
  </si>
  <si>
    <t>資料：保健所　地域保健課(医師・歯科医師・薬剤師調査、医療従事者実態調査）</t>
  </si>
  <si>
    <t>資料：保健所　地域保健課（医療施設調査・病院報告）</t>
  </si>
  <si>
    <t>※１ 本表は医療法施行規則第13条にもとづく市内病院の病院報告結果である。</t>
  </si>
  <si>
    <t>※２ 用語の解説</t>
  </si>
  <si>
    <t>　資料：保健所　地域保健課</t>
  </si>
  <si>
    <t>エボラ出血熱</t>
  </si>
  <si>
    <t>クリミア・コンゴ熱</t>
  </si>
  <si>
    <t>重症急性呼吸器症候群（SARSｺﾛﾅｳｲﾙｽに限る）</t>
  </si>
  <si>
    <t>痘そう</t>
  </si>
  <si>
    <t>ペスト</t>
  </si>
  <si>
    <t>マールブルグ病</t>
  </si>
  <si>
    <t>ラッサ熱</t>
  </si>
  <si>
    <t>鳥インフルエンザ（H5N1)</t>
  </si>
  <si>
    <t>重症急性呼吸器症候群（SARSｺﾛﾅｳｨﾙｽに限る）</t>
  </si>
  <si>
    <t>３　類</t>
  </si>
  <si>
    <t>細菌性赤痢</t>
  </si>
  <si>
    <t>パラチフス</t>
  </si>
  <si>
    <t>４　類</t>
  </si>
  <si>
    <t>５　類</t>
  </si>
  <si>
    <t>梅毒等</t>
  </si>
  <si>
    <t>資料：保健所　地域保健課</t>
  </si>
  <si>
    <t>※ ４類感染症については、医師の届出が規定されている疾病のみを掲載</t>
  </si>
  <si>
    <t>資料：保健所　地域保健課</t>
  </si>
  <si>
    <t>資料：健康増進課</t>
  </si>
  <si>
    <t>資料：衛生試験所</t>
  </si>
  <si>
    <t>※ 水質検査に計上していた地下水調査を平成19年度から環境公害関係に計上することとした。</t>
  </si>
  <si>
    <t>平成19年度</t>
  </si>
  <si>
    <t>資料：保健所（食品衛生課）</t>
  </si>
  <si>
    <t>資料：保健所(生活衛生課)</t>
  </si>
  <si>
    <t xml:space="preserve"> </t>
  </si>
  <si>
    <t>※ 水質には河川事故も含みます。((２)、(３)表同様)</t>
  </si>
  <si>
    <t xml:space="preserve"> </t>
  </si>
  <si>
    <t xml:space="preserve">  </t>
  </si>
  <si>
    <t>建築土木工事</t>
  </si>
  <si>
    <t>資料：環境事業課</t>
  </si>
  <si>
    <t>資料：環境事業課</t>
  </si>
  <si>
    <t>平成19年</t>
  </si>
  <si>
    <t>63.0</t>
  </si>
  <si>
    <t>　　18　</t>
  </si>
  <si>
    <t>レジオネラ症他</t>
  </si>
  <si>
    <t>平成20年度</t>
  </si>
  <si>
    <t>　　 5　</t>
  </si>
  <si>
    <t>　　10　</t>
  </si>
  <si>
    <t>資料：自然環境課・産業廃棄物指導課</t>
  </si>
  <si>
    <t>資料：自然環境課・産業廃棄物指導課</t>
  </si>
  <si>
    <t>　20</t>
  </si>
  <si>
    <t>平成20年</t>
  </si>
  <si>
    <t>資料：岐阜市民病院（病院政策課）</t>
  </si>
  <si>
    <t>平成21年度</t>
  </si>
  <si>
    <t>資料：自然環境課・産業廃棄物指導課</t>
  </si>
  <si>
    <t>店舗販売業</t>
  </si>
  <si>
    <t xml:space="preserve"> </t>
  </si>
  <si>
    <t>Ａ型肝炎</t>
  </si>
  <si>
    <t>ジフテリア</t>
  </si>
  <si>
    <t>コレラ</t>
  </si>
  <si>
    <t>神経内科</t>
  </si>
  <si>
    <t>精神科</t>
  </si>
  <si>
    <t xml:space="preserve">      5　</t>
  </si>
  <si>
    <t xml:space="preserve">     10　</t>
  </si>
  <si>
    <t xml:space="preserve">     11　</t>
  </si>
  <si>
    <t xml:space="preserve">     12　</t>
  </si>
  <si>
    <t xml:space="preserve">      2　</t>
  </si>
  <si>
    <t xml:space="preserve">      3　</t>
  </si>
  <si>
    <t>外傷</t>
  </si>
  <si>
    <t>補綴物の処理</t>
  </si>
  <si>
    <t>ｺｲﾝﾗﾝ
ﾄﾞﾘｰ</t>
  </si>
  <si>
    <t>※ 野外焼却（通称「野焼き」）苦情は大気に分類しています。</t>
  </si>
  <si>
    <t>　　 2　</t>
  </si>
  <si>
    <t xml:space="preserve"> </t>
  </si>
  <si>
    <t xml:space="preserve">     6　</t>
  </si>
  <si>
    <t xml:space="preserve">     7　</t>
  </si>
  <si>
    <t xml:space="preserve">     8　</t>
  </si>
  <si>
    <t xml:space="preserve">     9　</t>
  </si>
  <si>
    <t xml:space="preserve">     3　</t>
  </si>
  <si>
    <t xml:space="preserve">     5　</t>
  </si>
  <si>
    <t xml:space="preserve">    10　</t>
  </si>
  <si>
    <t xml:space="preserve">    11　</t>
  </si>
  <si>
    <t xml:space="preserve">    12　</t>
  </si>
  <si>
    <t xml:space="preserve">     2　</t>
  </si>
  <si>
    <t>～</t>
  </si>
  <si>
    <t xml:space="preserve">　 </t>
  </si>
  <si>
    <t>※ 「病院、一般診療所、歯科診療所」は各年10月1日現在、「助産所、歯科技工所、あん摩・はりきゅう施術所、柔道整復施術所、医療類似行為施術所」は各年</t>
  </si>
  <si>
    <t xml:space="preserve">  年末現在</t>
  </si>
  <si>
    <t>　従事者数は市内の施設に従事している者の数であり、隔年毎に調査を実施している。</t>
  </si>
  <si>
    <t xml:space="preserve">    「病院」とは患者20人以上の収容施設、「診療所」とは患者の収容施設を有しないもの、または患者19人以下の収容施設を有するものをいう。</t>
  </si>
  <si>
    <t>許可業者
自己搬入</t>
  </si>
  <si>
    <t>平成16年</t>
  </si>
  <si>
    <t>　　22　</t>
  </si>
  <si>
    <t>平成21年</t>
  </si>
  <si>
    <t>平成22年度</t>
  </si>
  <si>
    <t>　　20　</t>
  </si>
  <si>
    <t/>
  </si>
  <si>
    <t>療養</t>
  </si>
  <si>
    <t>　21</t>
  </si>
  <si>
    <t>　22</t>
  </si>
  <si>
    <t>　23</t>
  </si>
  <si>
    <t>　23</t>
  </si>
  <si>
    <t>平成22年</t>
  </si>
  <si>
    <t>平成19年度</t>
  </si>
  <si>
    <t>23年  4月</t>
  </si>
  <si>
    <t>24年  1月</t>
  </si>
  <si>
    <t>平成19年</t>
  </si>
  <si>
    <t>平成19年度</t>
  </si>
  <si>
    <t>23年 4月</t>
  </si>
  <si>
    <t>24年 1月</t>
  </si>
  <si>
    <t>平成23年度</t>
  </si>
  <si>
    <t>23年 4月</t>
  </si>
  <si>
    <t>24年 1月</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</si>
  <si>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</si>
  <si>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</si>
  <si>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</si>
  <si>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</si>
  <si>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</si>
  <si>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</si>
  <si>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r>
      <t xml:space="preserve">　 </t>
    </r>
    <r>
      <rPr>
        <sz val="12"/>
        <rFont val="ＭＳ 明朝"/>
        <family val="1"/>
      </rPr>
      <t>１日平均外来患者数：年間外来患者延数/当該年の年間日数</t>
    </r>
  </si>
  <si>
    <t xml:space="preserve">  １日平均在院患者数：年間在院患者延数/当該年の年間日数</t>
  </si>
  <si>
    <t>-</t>
  </si>
  <si>
    <t>※ 平成22年度から柳津地域は許可業者から委託業者による収集に変更。平成21年度以前の分は許可業者の値を計上。</t>
  </si>
  <si>
    <t>委託業者</t>
  </si>
  <si>
    <t>岐阜地域</t>
  </si>
  <si>
    <t>柳津地域</t>
  </si>
  <si>
    <t>　本表は、平成23年の人口動態調査の結果をもとに死因簡単分類により分類集計したものである。</t>
  </si>
  <si>
    <t>歳
以
上</t>
  </si>
  <si>
    <t>数</t>
  </si>
  <si>
    <t>-</t>
  </si>
  <si>
    <t>-</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</si>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</sst>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s>
  <fonts count="82">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ゴシック"/>
      <family val="3"/>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4"/>
      <color indexed="10"/>
      <name val="ＭＳ 明朝"/>
      <family val="1"/>
    </font>
    <font>
      <sz val="11"/>
      <color indexed="10"/>
      <name val="ＭＳ 明朝"/>
      <family val="1"/>
    </font>
    <font>
      <b/>
      <sz val="18"/>
      <name val="ＭＳ ゴシック"/>
      <family val="3"/>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sz val="11"/>
      <color indexed="8"/>
      <name val="ＭＳ ゴシック"/>
      <family val="3"/>
    </font>
    <font>
      <b/>
      <sz val="14"/>
      <name val="ＭＳ Ｐゴシック"/>
      <family val="3"/>
    </font>
    <font>
      <sz val="11.5"/>
      <name val="ＭＳ ゴシック"/>
      <family val="3"/>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8" fillId="0" borderId="0">
      <alignment/>
      <protection/>
    </xf>
    <xf numFmtId="0" fontId="38"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2" fillId="0" borderId="0" applyNumberFormat="0" applyFill="0" applyBorder="0" applyAlignment="0" applyProtection="0"/>
    <xf numFmtId="0" fontId="81" fillId="32" borderId="0" applyNumberFormat="0" applyBorder="0" applyAlignment="0" applyProtection="0"/>
  </cellStyleXfs>
  <cellXfs count="67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38" fontId="5" fillId="0" borderId="0" xfId="49"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38" fontId="5" fillId="0" borderId="0" xfId="49" applyFont="1" applyBorder="1" applyAlignment="1">
      <alignment horizontal="center" vertical="center"/>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38" fontId="5" fillId="0" borderId="0" xfId="49" applyFont="1" applyFill="1" applyAlignment="1">
      <alignment vertical="center"/>
    </xf>
    <xf numFmtId="38" fontId="5" fillId="0" borderId="0" xfId="49" applyFont="1" applyAlignment="1">
      <alignment vertical="center" wrapText="1"/>
    </xf>
    <xf numFmtId="0" fontId="0" fillId="0" borderId="0" xfId="0" applyFill="1" applyAlignment="1">
      <alignment vertical="center"/>
    </xf>
    <xf numFmtId="0" fontId="14" fillId="0" borderId="0" xfId="0" applyFont="1" applyAlignment="1">
      <alignment vertical="center"/>
    </xf>
    <xf numFmtId="0" fontId="15" fillId="0" borderId="0" xfId="0" applyFont="1" applyAlignment="1">
      <alignment vertical="center"/>
    </xf>
    <xf numFmtId="0" fontId="5" fillId="0" borderId="0" xfId="65" applyFont="1" applyAlignment="1">
      <alignment vertical="center"/>
      <protection/>
    </xf>
    <xf numFmtId="0" fontId="5" fillId="0" borderId="0" xfId="0" applyFont="1" applyFill="1" applyBorder="1" applyAlignment="1">
      <alignment vertical="center"/>
    </xf>
    <xf numFmtId="0" fontId="19" fillId="0" borderId="0" xfId="0" applyFont="1" applyAlignment="1">
      <alignment vertical="center"/>
    </xf>
    <xf numFmtId="0" fontId="2" fillId="0" borderId="0" xfId="0" applyFont="1" applyFill="1" applyBorder="1" applyAlignment="1">
      <alignment vertical="center"/>
    </xf>
    <xf numFmtId="0" fontId="2" fillId="0" borderId="0" xfId="65" applyFont="1" applyFill="1" applyBorder="1" applyAlignment="1">
      <alignment vertical="center"/>
      <protection/>
    </xf>
    <xf numFmtId="0" fontId="2" fillId="0" borderId="0" xfId="65" applyFont="1" applyFill="1" applyBorder="1" applyAlignment="1">
      <alignment horizontal="center" vertical="center" wrapText="1" shrinkToFit="1"/>
      <protection/>
    </xf>
    <xf numFmtId="0" fontId="2" fillId="0" borderId="0" xfId="65" applyFont="1" applyFill="1" applyBorder="1" applyAlignment="1">
      <alignment horizontal="center" vertical="center"/>
      <protection/>
    </xf>
    <xf numFmtId="38" fontId="2" fillId="0" borderId="0" xfId="49" applyFont="1" applyFill="1" applyBorder="1" applyAlignment="1">
      <alignment vertical="center"/>
    </xf>
    <xf numFmtId="0" fontId="8"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38" fontId="2" fillId="0" borderId="10" xfId="49"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38" fontId="2" fillId="0" borderId="12" xfId="49" applyFont="1" applyFill="1" applyBorder="1" applyAlignment="1">
      <alignment horizontal="center" vertical="center"/>
    </xf>
    <xf numFmtId="0" fontId="2" fillId="0" borderId="13" xfId="0" applyFont="1" applyFill="1" applyBorder="1" applyAlignment="1">
      <alignment horizontal="center" vertical="center" wrapText="1"/>
    </xf>
    <xf numFmtId="38" fontId="2" fillId="0" borderId="0" xfId="49" applyFont="1" applyFill="1" applyAlignment="1">
      <alignment vertical="center"/>
    </xf>
    <xf numFmtId="38" fontId="2" fillId="0" borderId="14" xfId="49" applyFont="1" applyFill="1" applyBorder="1" applyAlignment="1">
      <alignment vertical="center"/>
    </xf>
    <xf numFmtId="0" fontId="2" fillId="0" borderId="15" xfId="0" applyFont="1" applyFill="1" applyBorder="1" applyAlignment="1">
      <alignment horizontal="center" vertical="center" wrapText="1"/>
    </xf>
    <xf numFmtId="0" fontId="2" fillId="0" borderId="0" xfId="0" applyFont="1" applyFill="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horizontal="right" vertical="center"/>
    </xf>
    <xf numFmtId="0" fontId="2" fillId="0" borderId="0" xfId="65" applyFont="1" applyAlignment="1">
      <alignment vertical="center"/>
      <protection/>
    </xf>
    <xf numFmtId="0" fontId="8" fillId="0" borderId="0" xfId="65" applyFont="1" applyFill="1" applyAlignment="1">
      <alignment vertical="center"/>
      <protection/>
    </xf>
    <xf numFmtId="0" fontId="25" fillId="0" borderId="0" xfId="0" applyFont="1" applyFill="1" applyAlignment="1">
      <alignment vertical="center"/>
    </xf>
    <xf numFmtId="0" fontId="2" fillId="0" borderId="10" xfId="65" applyFont="1" applyFill="1" applyBorder="1" applyAlignment="1">
      <alignment vertical="center"/>
      <protection/>
    </xf>
    <xf numFmtId="0" fontId="2" fillId="0" borderId="0" xfId="65" applyFont="1" applyFill="1" applyAlignment="1">
      <alignment vertical="center"/>
      <protection/>
    </xf>
    <xf numFmtId="0" fontId="2" fillId="0" borderId="0" xfId="65" applyFont="1" applyFill="1" applyBorder="1" applyAlignment="1">
      <alignment horizontal="center" vertical="center" textRotation="255"/>
      <protection/>
    </xf>
    <xf numFmtId="0" fontId="2" fillId="0" borderId="11" xfId="65" applyFont="1" applyFill="1" applyBorder="1" applyAlignment="1">
      <alignment horizontal="center" vertical="center"/>
      <protection/>
    </xf>
    <xf numFmtId="0" fontId="8"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3" fillId="0" borderId="0" xfId="49" applyNumberFormat="1" applyFont="1" applyFill="1" applyBorder="1" applyAlignment="1">
      <alignment horizontal="right" vertical="center"/>
    </xf>
    <xf numFmtId="38" fontId="23" fillId="0" borderId="0" xfId="49" applyFont="1" applyFill="1" applyBorder="1" applyAlignment="1">
      <alignment horizontal="right" vertical="center"/>
    </xf>
    <xf numFmtId="0" fontId="5" fillId="0" borderId="0" xfId="65" applyFont="1" applyFill="1" applyAlignment="1">
      <alignment vertical="center"/>
      <protection/>
    </xf>
    <xf numFmtId="38" fontId="5" fillId="0" borderId="0" xfId="49" applyFont="1" applyFill="1" applyAlignment="1">
      <alignment horizontal="center" vertical="center"/>
    </xf>
    <xf numFmtId="38" fontId="23" fillId="0" borderId="18" xfId="49" applyFont="1" applyFill="1" applyBorder="1" applyAlignment="1">
      <alignment horizontal="right" vertical="center"/>
    </xf>
    <xf numFmtId="0" fontId="23" fillId="0" borderId="0" xfId="0" applyFont="1" applyFill="1" applyAlignment="1">
      <alignment vertical="center"/>
    </xf>
    <xf numFmtId="0" fontId="23" fillId="0" borderId="0" xfId="49" applyNumberFormat="1" applyFont="1" applyFill="1" applyBorder="1" applyAlignment="1">
      <alignment vertical="center"/>
    </xf>
    <xf numFmtId="0" fontId="0" fillId="0" borderId="0" xfId="0" applyFill="1" applyAlignment="1">
      <alignment horizontal="center" vertical="center"/>
    </xf>
    <xf numFmtId="0" fontId="20" fillId="0" borderId="0" xfId="0" applyFont="1" applyFill="1" applyAlignment="1">
      <alignment vertical="center"/>
    </xf>
    <xf numFmtId="38" fontId="2" fillId="0" borderId="10" xfId="49" applyFont="1" applyFill="1" applyBorder="1" applyAlignment="1">
      <alignment horizontal="center" vertical="center"/>
    </xf>
    <xf numFmtId="0" fontId="8" fillId="0" borderId="0" xfId="65" applyFont="1" applyFill="1" applyAlignment="1">
      <alignment horizontal="center" vertical="center"/>
      <protection/>
    </xf>
    <xf numFmtId="0" fontId="8" fillId="0" borderId="10" xfId="0" applyFont="1" applyFill="1" applyBorder="1" applyAlignment="1">
      <alignment vertical="center"/>
    </xf>
    <xf numFmtId="38" fontId="23" fillId="0" borderId="0" xfId="49" applyFont="1" applyFill="1" applyAlignment="1">
      <alignment vertical="center"/>
    </xf>
    <xf numFmtId="176" fontId="2" fillId="0" borderId="14" xfId="0" applyNumberFormat="1" applyFont="1" applyFill="1" applyBorder="1" applyAlignment="1">
      <alignment vertical="center"/>
    </xf>
    <xf numFmtId="176" fontId="2" fillId="0" borderId="10" xfId="0" applyNumberFormat="1" applyFont="1" applyFill="1" applyBorder="1" applyAlignment="1">
      <alignment vertical="center"/>
    </xf>
    <xf numFmtId="0" fontId="20" fillId="0" borderId="0" xfId="0" applyFont="1" applyFill="1" applyBorder="1" applyAlignment="1">
      <alignment vertical="center"/>
    </xf>
    <xf numFmtId="0" fontId="21" fillId="0" borderId="0" xfId="67" applyFont="1" applyFill="1" applyAlignment="1">
      <alignment vertical="center"/>
      <protection/>
    </xf>
    <xf numFmtId="0" fontId="2" fillId="0" borderId="22" xfId="67" applyFont="1" applyFill="1" applyBorder="1" applyAlignment="1">
      <alignment horizontal="center" vertical="center" wrapText="1"/>
      <protection/>
    </xf>
    <xf numFmtId="0" fontId="2" fillId="0" borderId="0" xfId="67" applyFont="1" applyFill="1" applyAlignment="1">
      <alignment vertical="center"/>
      <protection/>
    </xf>
    <xf numFmtId="0" fontId="4" fillId="0" borderId="0" xfId="66" applyFont="1" applyFill="1" applyAlignment="1">
      <alignment vertical="center"/>
      <protection/>
    </xf>
    <xf numFmtId="0" fontId="8" fillId="0" borderId="0" xfId="66"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20" fillId="0" borderId="10" xfId="0" applyNumberFormat="1" applyFont="1" applyFill="1" applyBorder="1" applyAlignment="1">
      <alignment horizontal="left" vertical="center"/>
    </xf>
    <xf numFmtId="38" fontId="2" fillId="0" borderId="0" xfId="49"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1"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38" fontId="5" fillId="0" borderId="10" xfId="49" applyFont="1"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9" xfId="0" applyNumberFormat="1" applyFont="1" applyFill="1" applyBorder="1" applyAlignment="1">
      <alignment vertical="center"/>
    </xf>
    <xf numFmtId="49" fontId="28" fillId="0" borderId="0"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8"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8" fillId="0" borderId="0" xfId="0" applyFont="1" applyFill="1" applyAlignment="1">
      <alignment vertical="center"/>
    </xf>
    <xf numFmtId="0" fontId="2" fillId="0" borderId="10" xfId="0" applyFont="1" applyFill="1" applyBorder="1" applyAlignment="1">
      <alignment/>
    </xf>
    <xf numFmtId="0" fontId="29"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20" fillId="0" borderId="0" xfId="0" applyFont="1" applyFill="1" applyBorder="1" applyAlignment="1">
      <alignment/>
    </xf>
    <xf numFmtId="0" fontId="20" fillId="0" borderId="0" xfId="0" applyFont="1" applyFill="1" applyAlignment="1">
      <alignment/>
    </xf>
    <xf numFmtId="0" fontId="2" fillId="0" borderId="10" xfId="0" applyFont="1" applyFill="1" applyBorder="1" applyAlignment="1">
      <alignment horizontal="center" vertical="center"/>
    </xf>
    <xf numFmtId="0" fontId="29"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8"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13"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8"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8" xfId="0" applyNumberFormat="1" applyFont="1" applyFill="1" applyBorder="1" applyAlignment="1">
      <alignment horizontal="right" vertical="center"/>
    </xf>
    <xf numFmtId="0" fontId="2" fillId="0" borderId="0" xfId="0" applyFont="1" applyFill="1" applyAlignment="1">
      <alignment horizontal="center"/>
    </xf>
    <xf numFmtId="38" fontId="2" fillId="0" borderId="0" xfId="49" applyFont="1" applyFill="1" applyBorder="1" applyAlignment="1">
      <alignment vertical="center" wrapText="1"/>
    </xf>
    <xf numFmtId="38" fontId="2" fillId="0" borderId="10" xfId="49" applyFont="1" applyFill="1" applyBorder="1" applyAlignment="1">
      <alignment horizontal="center" vertical="center" wrapText="1"/>
    </xf>
    <xf numFmtId="38" fontId="2" fillId="0" borderId="10" xfId="49" applyFont="1" applyFill="1" applyBorder="1" applyAlignment="1">
      <alignment vertical="center" wrapText="1"/>
    </xf>
    <xf numFmtId="0" fontId="8" fillId="0" borderId="0" xfId="68" applyFont="1" applyFill="1" applyBorder="1" applyAlignment="1">
      <alignment vertical="center"/>
      <protection/>
    </xf>
    <xf numFmtId="0" fontId="2" fillId="0" borderId="0" xfId="0" applyFont="1" applyFill="1" applyBorder="1" applyAlignment="1">
      <alignment vertical="center" textRotation="255"/>
    </xf>
    <xf numFmtId="0" fontId="24" fillId="0" borderId="10" xfId="0" applyFont="1" applyFill="1" applyBorder="1" applyAlignment="1">
      <alignment horizontal="center" vertical="center"/>
    </xf>
    <xf numFmtId="0" fontId="2" fillId="0" borderId="0" xfId="0" applyFont="1" applyFill="1" applyBorder="1" applyAlignment="1">
      <alignment horizontal="center" vertical="center"/>
    </xf>
    <xf numFmtId="38" fontId="21" fillId="0" borderId="12" xfId="49" applyFont="1" applyFill="1" applyBorder="1" applyAlignment="1">
      <alignment horizontal="center" vertical="center" wrapText="1"/>
    </xf>
    <xf numFmtId="38" fontId="2" fillId="0" borderId="0" xfId="49" applyFont="1" applyFill="1" applyAlignment="1">
      <alignment horizontal="right" vertical="center"/>
    </xf>
    <xf numFmtId="38" fontId="2" fillId="0" borderId="0" xfId="49" applyFont="1" applyFill="1" applyBorder="1" applyAlignment="1">
      <alignment horizontal="right" vertical="center"/>
    </xf>
    <xf numFmtId="38" fontId="24" fillId="0" borderId="14" xfId="49" applyFont="1" applyFill="1" applyBorder="1" applyAlignment="1">
      <alignment vertical="center"/>
    </xf>
    <xf numFmtId="38" fontId="24" fillId="0" borderId="10" xfId="49" applyFont="1" applyFill="1" applyBorder="1" applyAlignment="1">
      <alignment vertical="center"/>
    </xf>
    <xf numFmtId="38" fontId="8" fillId="0" borderId="0" xfId="49" applyFont="1" applyFill="1" applyAlignment="1">
      <alignment vertical="center"/>
    </xf>
    <xf numFmtId="38" fontId="2" fillId="0" borderId="13" xfId="49" applyFont="1" applyFill="1" applyBorder="1" applyAlignment="1">
      <alignment horizontal="center" vertical="center"/>
    </xf>
    <xf numFmtId="0" fontId="2" fillId="0" borderId="21" xfId="0" applyFont="1" applyFill="1" applyBorder="1" applyAlignment="1">
      <alignment horizontal="center" vertical="center"/>
    </xf>
    <xf numFmtId="38" fontId="21" fillId="0" borderId="20" xfId="49" applyFont="1" applyFill="1" applyBorder="1" applyAlignment="1">
      <alignment horizontal="center" vertical="center" wrapText="1"/>
    </xf>
    <xf numFmtId="38" fontId="2" fillId="0" borderId="20" xfId="49" applyFont="1" applyFill="1" applyBorder="1" applyAlignment="1">
      <alignment horizontal="center" vertical="center" wrapText="1"/>
    </xf>
    <xf numFmtId="38" fontId="2" fillId="0" borderId="20" xfId="49" applyFont="1" applyFill="1" applyBorder="1" applyAlignment="1">
      <alignment horizontal="center" vertical="center"/>
    </xf>
    <xf numFmtId="38" fontId="2" fillId="0" borderId="0" xfId="49" applyFont="1" applyFill="1" applyBorder="1" applyAlignment="1">
      <alignment horizontal="center" vertical="center"/>
    </xf>
    <xf numFmtId="0" fontId="16"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5" xfId="0" applyFont="1" applyFill="1" applyBorder="1" applyAlignment="1">
      <alignment horizontal="center" vertical="center"/>
    </xf>
    <xf numFmtId="0" fontId="2" fillId="0" borderId="26" xfId="0" applyFont="1" applyFill="1" applyBorder="1" applyAlignment="1">
      <alignment horizontal="center" vertical="center"/>
    </xf>
    <xf numFmtId="38" fontId="2" fillId="0" borderId="15" xfId="49"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7"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9" xfId="0" applyFont="1" applyFill="1" applyBorder="1" applyAlignment="1">
      <alignment vertical="center" wrapText="1"/>
    </xf>
    <xf numFmtId="0" fontId="17" fillId="0" borderId="0" xfId="68" applyFont="1" applyFill="1" applyAlignment="1">
      <alignment vertical="center"/>
      <protection/>
    </xf>
    <xf numFmtId="0" fontId="8" fillId="0" borderId="10" xfId="0" applyFont="1" applyFill="1" applyBorder="1" applyAlignment="1">
      <alignment horizontal="center" vertical="center"/>
    </xf>
    <xf numFmtId="38" fontId="8" fillId="0" borderId="10" xfId="49" applyFont="1" applyFill="1" applyBorder="1" applyAlignment="1">
      <alignment vertical="center"/>
    </xf>
    <xf numFmtId="0" fontId="8" fillId="0" borderId="0" xfId="68" applyFont="1" applyFill="1" applyAlignment="1">
      <alignment vertical="center"/>
      <protection/>
    </xf>
    <xf numFmtId="0" fontId="2" fillId="0" borderId="21" xfId="68" applyFont="1" applyFill="1" applyBorder="1" applyAlignment="1">
      <alignment horizontal="center" vertical="center" wrapText="1"/>
      <protection/>
    </xf>
    <xf numFmtId="38" fontId="21" fillId="0" borderId="15" xfId="49" applyFont="1" applyFill="1" applyBorder="1" applyAlignment="1">
      <alignment horizontal="center" vertical="center" wrapText="1"/>
    </xf>
    <xf numFmtId="38" fontId="21" fillId="0" borderId="13" xfId="49" applyFont="1" applyFill="1" applyBorder="1" applyAlignment="1">
      <alignment horizontal="center" vertical="center" wrapText="1"/>
    </xf>
    <xf numFmtId="0" fontId="21" fillId="0" borderId="0" xfId="68" applyFont="1" applyFill="1" applyAlignment="1">
      <alignment horizontal="center" vertical="center"/>
      <protection/>
    </xf>
    <xf numFmtId="0" fontId="21" fillId="0" borderId="0" xfId="0" applyFont="1" applyFill="1" applyAlignment="1">
      <alignment horizontal="center" vertical="center"/>
    </xf>
    <xf numFmtId="0" fontId="2" fillId="0" borderId="11" xfId="68" applyFont="1" applyFill="1" applyBorder="1" applyAlignment="1">
      <alignment horizontal="center" vertical="center" wrapText="1"/>
      <protection/>
    </xf>
    <xf numFmtId="0" fontId="2" fillId="0" borderId="0" xfId="68" applyFont="1" applyFill="1" applyBorder="1" applyAlignment="1">
      <alignment vertical="center"/>
      <protection/>
    </xf>
    <xf numFmtId="0" fontId="2" fillId="0" borderId="0" xfId="68" applyFont="1" applyFill="1" applyAlignment="1">
      <alignment vertical="center"/>
      <protection/>
    </xf>
    <xf numFmtId="0" fontId="2" fillId="0" borderId="11" xfId="68" applyFont="1" applyFill="1" applyBorder="1" applyAlignment="1">
      <alignment horizontal="center" vertical="center"/>
      <protection/>
    </xf>
    <xf numFmtId="38" fontId="2" fillId="0" borderId="0" xfId="68" applyNumberFormat="1" applyFont="1" applyFill="1" applyAlignment="1">
      <alignment vertical="center"/>
      <protection/>
    </xf>
    <xf numFmtId="0" fontId="2" fillId="0" borderId="19" xfId="68" applyFont="1" applyFill="1" applyBorder="1" applyAlignment="1">
      <alignment horizontal="center" vertical="center" wrapText="1"/>
      <protection/>
    </xf>
    <xf numFmtId="0" fontId="2" fillId="0" borderId="10" xfId="68" applyFont="1" applyFill="1" applyBorder="1" applyAlignment="1">
      <alignment vertical="center"/>
      <protection/>
    </xf>
    <xf numFmtId="38" fontId="8" fillId="0" borderId="0" xfId="49" applyFont="1" applyFill="1" applyAlignment="1">
      <alignment horizontal="center" vertical="center"/>
    </xf>
    <xf numFmtId="38" fontId="2" fillId="0" borderId="0" xfId="49" applyFont="1" applyFill="1" applyAlignment="1">
      <alignment horizontal="center" vertic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21" xfId="0" applyFont="1" applyFill="1" applyBorder="1" applyAlignment="1">
      <alignment vertical="center" wrapText="1"/>
    </xf>
    <xf numFmtId="0" fontId="21" fillId="0" borderId="0" xfId="0" applyFont="1" applyFill="1" applyBorder="1" applyAlignment="1">
      <alignment vertical="center" textRotation="255" wrapText="1" shrinkToFit="1"/>
    </xf>
    <xf numFmtId="0" fontId="21" fillId="0" borderId="15"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20" xfId="0" applyFont="1" applyFill="1" applyBorder="1" applyAlignment="1">
      <alignment horizontal="center" vertical="center"/>
    </xf>
    <xf numFmtId="0" fontId="21" fillId="0" borderId="20" xfId="0" applyFont="1" applyFill="1" applyBorder="1" applyAlignment="1">
      <alignment horizontal="center" vertical="center"/>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9" xfId="0" applyFont="1" applyFill="1" applyBorder="1" applyAlignment="1">
      <alignment vertical="center"/>
    </xf>
    <xf numFmtId="0" fontId="20" fillId="0" borderId="0" xfId="0" applyFont="1" applyFill="1" applyAlignment="1">
      <alignment wrapText="1"/>
    </xf>
    <xf numFmtId="38" fontId="2" fillId="0" borderId="10" xfId="49" applyFont="1" applyFill="1" applyBorder="1" applyAlignment="1">
      <alignment/>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38" fontId="2" fillId="0" borderId="10" xfId="49" applyFont="1" applyFill="1" applyBorder="1" applyAlignment="1">
      <alignment horizontal="right" vertical="center"/>
    </xf>
    <xf numFmtId="38" fontId="2" fillId="0" borderId="0" xfId="49" applyFont="1" applyFill="1" applyBorder="1" applyAlignment="1">
      <alignment/>
    </xf>
    <xf numFmtId="0" fontId="2" fillId="0" borderId="0" xfId="0" applyFont="1" applyFill="1" applyBorder="1" applyAlignment="1">
      <alignment wrapText="1"/>
    </xf>
    <xf numFmtId="0" fontId="23" fillId="0" borderId="0" xfId="0" applyFont="1" applyFill="1" applyAlignment="1">
      <alignment vertical="center" wrapText="1"/>
    </xf>
    <xf numFmtId="38" fontId="20" fillId="0" borderId="10" xfId="49" applyFont="1" applyFill="1" applyBorder="1" applyAlignment="1">
      <alignment vertical="center"/>
    </xf>
    <xf numFmtId="38" fontId="23" fillId="0" borderId="20" xfId="49" applyFont="1" applyFill="1" applyBorder="1" applyAlignment="1">
      <alignment horizontal="center" vertical="center" wrapText="1"/>
    </xf>
    <xf numFmtId="38" fontId="23" fillId="0" borderId="15" xfId="49" applyFont="1" applyFill="1" applyBorder="1" applyAlignment="1">
      <alignment horizontal="center" vertical="center" wrapText="1"/>
    </xf>
    <xf numFmtId="38" fontId="2" fillId="0" borderId="0" xfId="0" applyNumberFormat="1" applyFont="1" applyFill="1" applyAlignment="1">
      <alignment vertical="center"/>
    </xf>
    <xf numFmtId="38" fontId="20" fillId="0" borderId="0" xfId="49" applyFont="1" applyFill="1" applyAlignment="1">
      <alignment vertical="center"/>
    </xf>
    <xf numFmtId="38" fontId="2" fillId="0" borderId="18" xfId="49" applyFont="1" applyFill="1" applyBorder="1" applyAlignment="1">
      <alignment horizontal="center" vertical="center"/>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1"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14"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31"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wrapText="1"/>
    </xf>
    <xf numFmtId="183" fontId="2" fillId="0" borderId="13"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5" applyFont="1" applyFill="1" applyBorder="1" applyAlignment="1">
      <alignment vertical="center"/>
      <protection/>
    </xf>
    <xf numFmtId="0" fontId="2" fillId="0" borderId="11" xfId="65" applyFont="1" applyFill="1" applyBorder="1" applyAlignment="1">
      <alignment vertical="center"/>
      <protection/>
    </xf>
    <xf numFmtId="0" fontId="2" fillId="0" borderId="21" xfId="65" applyFont="1" applyFill="1" applyBorder="1" applyAlignment="1">
      <alignment vertical="center"/>
      <protection/>
    </xf>
    <xf numFmtId="0" fontId="5" fillId="0" borderId="11"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xf>
    <xf numFmtId="0" fontId="5" fillId="0" borderId="11" xfId="68" applyFont="1" applyFill="1" applyBorder="1" applyAlignment="1">
      <alignment horizontal="center" vertical="center"/>
      <protection/>
    </xf>
    <xf numFmtId="38" fontId="5" fillId="0" borderId="18" xfId="49" applyFont="1" applyFill="1" applyBorder="1" applyAlignment="1">
      <alignment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5" fillId="0" borderId="0" xfId="68" applyFont="1" applyFill="1" applyBorder="1" applyAlignment="1">
      <alignment vertical="center"/>
      <protection/>
    </xf>
    <xf numFmtId="38" fontId="5" fillId="0" borderId="13" xfId="49" applyFont="1" applyFill="1" applyBorder="1" applyAlignment="1">
      <alignment horizontal="center" vertical="center"/>
    </xf>
    <xf numFmtId="0" fontId="5" fillId="0" borderId="11" xfId="0" applyFont="1" applyFill="1" applyBorder="1" applyAlignment="1" quotePrefix="1">
      <alignment horizontal="center" vertical="center"/>
    </xf>
    <xf numFmtId="0" fontId="5" fillId="0" borderId="0" xfId="0" applyFont="1" applyFill="1" applyBorder="1" applyAlignment="1">
      <alignment horizontal="right" vertical="center"/>
    </xf>
    <xf numFmtId="0" fontId="35" fillId="0" borderId="0" xfId="0" applyFont="1" applyFill="1" applyBorder="1" applyAlignment="1">
      <alignment vertical="center"/>
    </xf>
    <xf numFmtId="38" fontId="5" fillId="0" borderId="0" xfId="49" applyFont="1" applyFill="1" applyAlignment="1">
      <alignment horizontal="right" vertical="center"/>
    </xf>
    <xf numFmtId="0" fontId="2" fillId="0" borderId="26" xfId="66" applyFont="1" applyFill="1" applyBorder="1" applyAlignment="1">
      <alignment horizontal="center" vertical="center" wrapText="1"/>
      <protection/>
    </xf>
    <xf numFmtId="0" fontId="2" fillId="0" borderId="30" xfId="66" applyFont="1" applyFill="1" applyBorder="1" applyAlignment="1">
      <alignment horizontal="center" vertical="center" wrapText="1"/>
      <protection/>
    </xf>
    <xf numFmtId="0" fontId="2" fillId="0" borderId="31" xfId="66" applyFont="1" applyFill="1" applyBorder="1" applyAlignment="1">
      <alignment horizontal="center" vertical="center" wrapText="1"/>
      <protection/>
    </xf>
    <xf numFmtId="0" fontId="2" fillId="0" borderId="0" xfId="66" applyFont="1" applyFill="1" applyAlignment="1">
      <alignment vertical="center"/>
      <protection/>
    </xf>
    <xf numFmtId="0" fontId="2" fillId="0" borderId="11"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2" fillId="0" borderId="11" xfId="66" applyFont="1" applyFill="1" applyBorder="1" applyAlignment="1">
      <alignment horizontal="center" vertical="center"/>
      <protection/>
    </xf>
    <xf numFmtId="0" fontId="2" fillId="0" borderId="0" xfId="66" applyFont="1" applyFill="1" applyBorder="1" applyAlignment="1">
      <alignment vertical="center"/>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5" fillId="0" borderId="0" xfId="66" applyFont="1" applyFill="1" applyAlignment="1">
      <alignment vertical="center"/>
      <protection/>
    </xf>
    <xf numFmtId="0" fontId="2" fillId="0" borderId="19"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20"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2" fillId="0" borderId="0" xfId="0" applyFont="1" applyFill="1" applyBorder="1" applyAlignment="1">
      <alignment horizontal="distributed" vertical="center" shrinkToFit="1"/>
    </xf>
    <xf numFmtId="0" fontId="6" fillId="0" borderId="0" xfId="0" applyFont="1" applyFill="1" applyAlignment="1">
      <alignment vertical="center"/>
    </xf>
    <xf numFmtId="183" fontId="2" fillId="0" borderId="0" xfId="49" applyNumberFormat="1" applyFont="1" applyFill="1" applyBorder="1" applyAlignment="1">
      <alignment vertical="center"/>
    </xf>
    <xf numFmtId="183" fontId="5" fillId="0" borderId="0" xfId="49" applyNumberFormat="1" applyFont="1" applyFill="1" applyBorder="1" applyAlignment="1">
      <alignment vertical="center"/>
    </xf>
    <xf numFmtId="183" fontId="2" fillId="0" borderId="0" xfId="49" applyNumberFormat="1" applyFont="1" applyFill="1" applyBorder="1" applyAlignment="1" quotePrefix="1">
      <alignment horizontal="right" vertical="center"/>
    </xf>
    <xf numFmtId="0" fontId="23" fillId="0" borderId="0" xfId="0" applyFont="1" applyFill="1" applyBorder="1" applyAlignment="1">
      <alignment vertical="center"/>
    </xf>
    <xf numFmtId="183" fontId="2" fillId="0" borderId="14" xfId="49" applyNumberFormat="1" applyFont="1" applyFill="1" applyBorder="1" applyAlignment="1">
      <alignment vertical="center"/>
    </xf>
    <xf numFmtId="183" fontId="2" fillId="0" borderId="10" xfId="49" applyNumberFormat="1" applyFont="1" applyFill="1" applyBorder="1" applyAlignment="1">
      <alignment vertical="center"/>
    </xf>
    <xf numFmtId="0" fontId="5" fillId="0" borderId="32" xfId="0" applyFont="1" applyFill="1" applyBorder="1" applyAlignment="1">
      <alignment vertical="center"/>
    </xf>
    <xf numFmtId="38" fontId="2" fillId="0" borderId="18" xfId="49" applyFont="1" applyFill="1" applyBorder="1" applyAlignment="1">
      <alignment vertical="center"/>
    </xf>
    <xf numFmtId="0" fontId="2" fillId="0" borderId="11" xfId="0" applyFont="1" applyFill="1" applyBorder="1" applyAlignment="1">
      <alignment horizontal="center"/>
    </xf>
    <xf numFmtId="183" fontId="0" fillId="0" borderId="0" xfId="0" applyNumberFormat="1" applyFont="1" applyFill="1" applyAlignment="1">
      <alignment vertical="center"/>
    </xf>
    <xf numFmtId="38" fontId="23" fillId="0" borderId="0" xfId="49" applyFont="1" applyFill="1" applyAlignment="1">
      <alignment horizontal="right" vertical="center"/>
    </xf>
    <xf numFmtId="180" fontId="23" fillId="0" borderId="0" xfId="49" applyNumberFormat="1" applyFont="1" applyFill="1" applyAlignment="1">
      <alignment horizontal="right" vertical="center"/>
    </xf>
    <xf numFmtId="0" fontId="2" fillId="0" borderId="10" xfId="65" applyFont="1" applyFill="1" applyBorder="1" applyAlignment="1">
      <alignment horizontal="center" vertical="center" textRotation="255"/>
      <protection/>
    </xf>
    <xf numFmtId="0" fontId="2" fillId="0" borderId="10" xfId="65" applyFont="1" applyFill="1" applyBorder="1" applyAlignment="1">
      <alignment horizontal="center" vertical="center"/>
      <protection/>
    </xf>
    <xf numFmtId="38" fontId="2" fillId="0" borderId="14" xfId="49" applyFont="1" applyFill="1" applyBorder="1" applyAlignment="1">
      <alignment horizontal="right" vertical="center"/>
    </xf>
    <xf numFmtId="0" fontId="2" fillId="0" borderId="10" xfId="49" applyNumberFormat="1" applyFont="1" applyFill="1" applyBorder="1" applyAlignment="1">
      <alignment horizontal="right" vertical="center"/>
    </xf>
    <xf numFmtId="0" fontId="0" fillId="0" borderId="0" xfId="0" applyFont="1" applyFill="1" applyAlignment="1">
      <alignment vertical="center"/>
    </xf>
    <xf numFmtId="0" fontId="2" fillId="0" borderId="33" xfId="67" applyFont="1" applyFill="1" applyBorder="1" applyAlignment="1">
      <alignment horizontal="center" vertical="center" wrapText="1"/>
      <protection/>
    </xf>
    <xf numFmtId="0" fontId="2" fillId="0" borderId="18" xfId="67" applyFont="1" applyFill="1" applyBorder="1" applyAlignment="1">
      <alignment vertical="center"/>
      <protection/>
    </xf>
    <xf numFmtId="0" fontId="2" fillId="0" borderId="0" xfId="67" applyFont="1" applyFill="1" applyBorder="1" applyAlignment="1">
      <alignment vertical="distributed" wrapText="1"/>
      <protection/>
    </xf>
    <xf numFmtId="0" fontId="2" fillId="0" borderId="11" xfId="67" applyFont="1" applyFill="1" applyBorder="1" applyAlignment="1">
      <alignment vertical="distributed" wrapText="1"/>
      <protection/>
    </xf>
    <xf numFmtId="0" fontId="2" fillId="0" borderId="34" xfId="67" applyFont="1" applyFill="1" applyBorder="1" applyAlignment="1">
      <alignment horizontal="center" vertical="center"/>
      <protection/>
    </xf>
    <xf numFmtId="0" fontId="2" fillId="0" borderId="35" xfId="67" applyFont="1" applyFill="1" applyBorder="1" applyAlignment="1">
      <alignment horizontal="center" vertical="center"/>
      <protection/>
    </xf>
    <xf numFmtId="0" fontId="2" fillId="0" borderId="36" xfId="67" applyFont="1" applyFill="1" applyBorder="1" applyAlignment="1">
      <alignment horizontal="center" vertical="center"/>
      <protection/>
    </xf>
    <xf numFmtId="0" fontId="2" fillId="0" borderId="28" xfId="67" applyFont="1" applyFill="1" applyBorder="1" applyAlignment="1">
      <alignment vertical="center"/>
      <protection/>
    </xf>
    <xf numFmtId="0" fontId="2" fillId="0" borderId="25" xfId="67" applyFont="1" applyFill="1" applyBorder="1" applyAlignment="1">
      <alignment horizontal="center" vertical="center"/>
      <protection/>
    </xf>
    <xf numFmtId="0" fontId="0" fillId="0" borderId="17" xfId="0" applyFont="1" applyFill="1" applyBorder="1" applyAlignment="1">
      <alignment vertical="center"/>
    </xf>
    <xf numFmtId="0" fontId="2" fillId="0" borderId="0" xfId="67" applyFont="1" applyFill="1" applyBorder="1" applyAlignment="1">
      <alignment horizontal="center" vertical="center"/>
      <protection/>
    </xf>
    <xf numFmtId="0" fontId="2" fillId="0" borderId="13" xfId="67" applyFont="1" applyFill="1" applyBorder="1" applyAlignment="1">
      <alignment vertical="center"/>
      <protection/>
    </xf>
    <xf numFmtId="0" fontId="2" fillId="0" borderId="15" xfId="67" applyFont="1" applyFill="1" applyBorder="1" applyAlignment="1">
      <alignment horizontal="center" vertical="center"/>
      <protection/>
    </xf>
    <xf numFmtId="0" fontId="0" fillId="0" borderId="21" xfId="0" applyFont="1" applyFill="1" applyBorder="1" applyAlignment="1">
      <alignment vertical="center"/>
    </xf>
    <xf numFmtId="0" fontId="2" fillId="0" borderId="14" xfId="67" applyFont="1" applyFill="1" applyBorder="1" applyAlignment="1">
      <alignment vertical="center"/>
      <protection/>
    </xf>
    <xf numFmtId="0" fontId="2" fillId="0" borderId="10" xfId="67" applyFont="1" applyFill="1" applyBorder="1" applyAlignment="1">
      <alignment horizontal="center" vertical="center"/>
      <protection/>
    </xf>
    <xf numFmtId="0" fontId="0" fillId="0" borderId="10" xfId="0" applyFont="1" applyFill="1" applyBorder="1" applyAlignment="1">
      <alignment vertical="center"/>
    </xf>
    <xf numFmtId="0" fontId="2" fillId="0" borderId="37" xfId="67" applyFont="1" applyFill="1" applyBorder="1" applyAlignment="1">
      <alignment horizontal="center" vertical="center"/>
      <protection/>
    </xf>
    <xf numFmtId="49" fontId="37"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0" fillId="0" borderId="18" xfId="0" applyFill="1" applyBorder="1" applyAlignment="1">
      <alignment/>
    </xf>
    <xf numFmtId="0" fontId="10" fillId="0" borderId="32" xfId="0" applyFont="1" applyFill="1" applyBorder="1" applyAlignment="1">
      <alignment vertical="center"/>
    </xf>
    <xf numFmtId="183" fontId="5" fillId="0" borderId="0" xfId="0" applyNumberFormat="1" applyFont="1" applyFill="1" applyAlignment="1">
      <alignment vertical="center"/>
    </xf>
    <xf numFmtId="38" fontId="36" fillId="0" borderId="0" xfId="49" applyFont="1" applyFill="1" applyBorder="1" applyAlignment="1">
      <alignment vertical="center"/>
    </xf>
    <xf numFmtId="183" fontId="0" fillId="0" borderId="0" xfId="0" applyNumberFormat="1" applyFont="1" applyFill="1" applyBorder="1" applyAlignment="1">
      <alignment vertical="center"/>
    </xf>
    <xf numFmtId="180" fontId="23" fillId="0" borderId="0" xfId="49" applyNumberFormat="1" applyFont="1" applyFill="1" applyAlignment="1">
      <alignment vertical="center"/>
    </xf>
    <xf numFmtId="0" fontId="2" fillId="0" borderId="10" xfId="0" applyFont="1" applyFill="1" applyBorder="1" applyAlignment="1" quotePrefix="1">
      <alignment horizontal="center" vertical="center"/>
    </xf>
    <xf numFmtId="38" fontId="39" fillId="0" borderId="0" xfId="49" applyFont="1" applyFill="1" applyAlignment="1">
      <alignment horizontal="right" vertical="center"/>
    </xf>
    <xf numFmtId="183" fontId="2" fillId="0" borderId="18" xfId="49" applyNumberFormat="1" applyFont="1" applyFill="1" applyBorder="1" applyAlignment="1">
      <alignment vertical="center"/>
    </xf>
    <xf numFmtId="0" fontId="2" fillId="0" borderId="20" xfId="65" applyFont="1" applyFill="1" applyBorder="1" applyAlignment="1">
      <alignment horizontal="center" vertical="center"/>
      <protection/>
    </xf>
    <xf numFmtId="0" fontId="2" fillId="0" borderId="38" xfId="65" applyFont="1" applyFill="1" applyBorder="1" applyAlignment="1">
      <alignment horizontal="center" vertical="center"/>
      <protection/>
    </xf>
    <xf numFmtId="0" fontId="2" fillId="0" borderId="39"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2" fillId="0" borderId="0" xfId="65" applyFont="1" applyFill="1" applyBorder="1" applyAlignment="1">
      <alignment horizontal="center" vertical="center" textRotation="255" wrapText="1"/>
      <protection/>
    </xf>
    <xf numFmtId="0" fontId="2" fillId="0" borderId="11" xfId="65" applyFont="1" applyFill="1" applyBorder="1" applyAlignment="1" quotePrefix="1">
      <alignment horizontal="center" vertical="center"/>
      <protection/>
    </xf>
    <xf numFmtId="0" fontId="5" fillId="0" borderId="11" xfId="65" applyFont="1" applyFill="1" applyBorder="1" applyAlignment="1" quotePrefix="1">
      <alignment horizontal="center" vertical="center"/>
      <protection/>
    </xf>
    <xf numFmtId="0" fontId="2" fillId="0" borderId="19" xfId="65" applyFont="1" applyFill="1" applyBorder="1" applyAlignment="1">
      <alignment vertical="center"/>
      <protection/>
    </xf>
    <xf numFmtId="0" fontId="29" fillId="0" borderId="0" xfId="65" applyFont="1" applyAlignment="1">
      <alignment vertical="center"/>
      <protection/>
    </xf>
    <xf numFmtId="0" fontId="29" fillId="0" borderId="0" xfId="0" applyFont="1" applyAlignment="1">
      <alignment vertical="center"/>
    </xf>
    <xf numFmtId="181" fontId="2" fillId="0" borderId="0" xfId="49" applyNumberFormat="1" applyFont="1" applyFill="1" applyAlignment="1">
      <alignment vertical="center"/>
    </xf>
    <xf numFmtId="181" fontId="2" fillId="0" borderId="0" xfId="49" applyNumberFormat="1" applyFont="1" applyFill="1" applyAlignment="1">
      <alignment horizontal="right" vertical="center"/>
    </xf>
    <xf numFmtId="181" fontId="2" fillId="0" borderId="0" xfId="0" applyNumberFormat="1" applyFont="1" applyFill="1" applyAlignment="1">
      <alignment vertical="center"/>
    </xf>
    <xf numFmtId="0" fontId="2" fillId="0" borderId="0" xfId="49" applyNumberFormat="1" applyFont="1" applyFill="1" applyAlignment="1">
      <alignment horizontal="right" vertical="center"/>
    </xf>
    <xf numFmtId="180" fontId="2" fillId="0" borderId="0" xfId="49" applyNumberFormat="1" applyFont="1" applyFill="1" applyAlignment="1">
      <alignment horizontal="right" vertical="center"/>
    </xf>
    <xf numFmtId="180" fontId="2" fillId="0" borderId="0" xfId="49" applyNumberFormat="1" applyFont="1" applyFill="1" applyAlignment="1" quotePrefix="1">
      <alignment horizontal="right" vertical="center"/>
    </xf>
    <xf numFmtId="176" fontId="2" fillId="0" borderId="0" xfId="49" applyNumberFormat="1" applyFont="1" applyFill="1" applyAlignment="1">
      <alignment horizontal="right" vertical="center"/>
    </xf>
    <xf numFmtId="0" fontId="2" fillId="0" borderId="0" xfId="49" applyNumberFormat="1" applyFont="1" applyFill="1" applyAlignment="1" quotePrefix="1">
      <alignment horizontal="right" vertical="center"/>
    </xf>
    <xf numFmtId="190" fontId="2" fillId="0" borderId="0" xfId="49" applyNumberFormat="1" applyFont="1" applyFill="1" applyAlignment="1">
      <alignment horizontal="right" vertical="center"/>
    </xf>
    <xf numFmtId="190" fontId="2" fillId="0" borderId="0" xfId="0" applyNumberFormat="1" applyFont="1" applyFill="1" applyAlignment="1">
      <alignment vertical="center"/>
    </xf>
    <xf numFmtId="190" fontId="2" fillId="0" borderId="0" xfId="0" applyNumberFormat="1" applyFont="1" applyFill="1" applyAlignment="1">
      <alignment horizontal="right" vertical="center"/>
    </xf>
    <xf numFmtId="193" fontId="2" fillId="0" borderId="0" xfId="49" applyNumberFormat="1" applyFont="1" applyFill="1" applyAlignment="1">
      <alignment horizontal="right" vertical="center"/>
    </xf>
    <xf numFmtId="193" fontId="2" fillId="0" borderId="0" xfId="0" applyNumberFormat="1" applyFont="1" applyFill="1" applyAlignment="1">
      <alignment vertical="center"/>
    </xf>
    <xf numFmtId="0" fontId="2" fillId="0" borderId="0" xfId="0" applyFont="1" applyFill="1" applyAlignment="1" quotePrefix="1">
      <alignment horizontal="right" vertical="center"/>
    </xf>
    <xf numFmtId="190" fontId="39" fillId="0" borderId="0" xfId="0" applyNumberFormat="1" applyFont="1" applyFill="1" applyAlignment="1">
      <alignment horizontal="right" vertical="center"/>
    </xf>
    <xf numFmtId="0" fontId="9" fillId="0" borderId="0" xfId="66" applyFont="1" applyFill="1" applyAlignment="1">
      <alignment vertical="center"/>
      <protection/>
    </xf>
    <xf numFmtId="0" fontId="20" fillId="0" borderId="0" xfId="66" applyFont="1" applyFill="1" applyAlignment="1">
      <alignment vertical="center"/>
      <protection/>
    </xf>
    <xf numFmtId="0" fontId="20" fillId="0" borderId="0" xfId="67" applyFont="1" applyFill="1" applyAlignment="1">
      <alignment vertical="center"/>
      <protection/>
    </xf>
    <xf numFmtId="0" fontId="2" fillId="0" borderId="19" xfId="0" applyFont="1" applyFill="1" applyBorder="1" applyAlignment="1" quotePrefix="1">
      <alignment horizontal="center" vertical="center"/>
    </xf>
    <xf numFmtId="38" fontId="39" fillId="0" borderId="0" xfId="49" applyFont="1" applyFill="1" applyAlignment="1">
      <alignment vertical="center"/>
    </xf>
    <xf numFmtId="180" fontId="23" fillId="0" borderId="0" xfId="49" applyNumberFormat="1" applyFont="1" applyFill="1" applyBorder="1" applyAlignment="1">
      <alignment horizontal="right" vertical="center"/>
    </xf>
    <xf numFmtId="193" fontId="23" fillId="0" borderId="0" xfId="49" applyNumberFormat="1" applyFont="1" applyFill="1" applyBorder="1" applyAlignment="1">
      <alignment horizontal="right" vertical="center"/>
    </xf>
    <xf numFmtId="0" fontId="33" fillId="0" borderId="25" xfId="0" applyFont="1" applyFill="1" applyBorder="1" applyAlignment="1">
      <alignment/>
    </xf>
    <xf numFmtId="181" fontId="23" fillId="0" borderId="0" xfId="0" applyNumberFormat="1" applyFont="1" applyBorder="1" applyAlignment="1">
      <alignment horizontal="right" vertical="center"/>
    </xf>
    <xf numFmtId="181" fontId="33" fillId="0" borderId="0" xfId="0" applyNumberFormat="1" applyFont="1" applyBorder="1" applyAlignment="1">
      <alignment horizontal="right" vertical="center"/>
    </xf>
    <xf numFmtId="37" fontId="32" fillId="0" borderId="14" xfId="63" applyNumberFormat="1" applyFont="1" applyBorder="1" applyAlignment="1" applyProtection="1">
      <alignment horizontal="right" vertical="center"/>
      <protection locked="0"/>
    </xf>
    <xf numFmtId="37" fontId="32" fillId="0" borderId="10" xfId="63" applyNumberFormat="1" applyFont="1" applyBorder="1" applyAlignment="1" applyProtection="1">
      <alignment horizontal="right" vertical="center"/>
      <protection/>
    </xf>
    <xf numFmtId="37" fontId="32" fillId="0" borderId="10" xfId="63" applyNumberFormat="1" applyFont="1" applyBorder="1" applyAlignment="1" applyProtection="1">
      <alignment horizontal="right" vertical="center"/>
      <protection locked="0"/>
    </xf>
    <xf numFmtId="37" fontId="2" fillId="0" borderId="18" xfId="64" applyNumberFormat="1" applyFont="1" applyBorder="1" applyAlignment="1" applyProtection="1">
      <alignment horizontal="right" vertical="center"/>
      <protection/>
    </xf>
    <xf numFmtId="37" fontId="2" fillId="0" borderId="0" xfId="64"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14" xfId="64" applyNumberFormat="1" applyFont="1" applyBorder="1" applyAlignment="1" applyProtection="1">
      <alignment horizontal="right" vertical="center"/>
      <protection/>
    </xf>
    <xf numFmtId="37" fontId="2" fillId="0" borderId="10" xfId="64" applyNumberFormat="1" applyFont="1" applyBorder="1" applyAlignment="1" applyProtection="1">
      <alignment horizontal="right" vertical="center"/>
      <protection/>
    </xf>
    <xf numFmtId="38" fontId="23" fillId="0" borderId="0" xfId="49" applyFont="1" applyFill="1" applyBorder="1" applyAlignment="1" quotePrefix="1">
      <alignment horizontal="right" vertical="center"/>
    </xf>
    <xf numFmtId="183" fontId="5" fillId="0" borderId="10" xfId="49" applyNumberFormat="1" applyFont="1" applyFill="1" applyBorder="1" applyAlignment="1">
      <alignment vertical="center"/>
    </xf>
    <xf numFmtId="0" fontId="33" fillId="0" borderId="0" xfId="0" applyFont="1" applyFill="1" applyBorder="1" applyAlignment="1">
      <alignment horizontal="right" vertical="center"/>
    </xf>
    <xf numFmtId="0" fontId="23" fillId="0" borderId="0" xfId="0" applyNumberFormat="1" applyFont="1" applyBorder="1" applyAlignment="1">
      <alignment horizontal="right" vertical="center"/>
    </xf>
    <xf numFmtId="183" fontId="5" fillId="0" borderId="0" xfId="49" applyNumberFormat="1" applyFont="1" applyFill="1" applyBorder="1" applyAlignment="1" quotePrefix="1">
      <alignment horizontal="right" vertical="center"/>
    </xf>
    <xf numFmtId="37" fontId="23" fillId="0" borderId="18" xfId="0" applyNumberFormat="1" applyFont="1" applyFill="1" applyBorder="1" applyAlignment="1">
      <alignment vertical="center"/>
    </xf>
    <xf numFmtId="37" fontId="23" fillId="0" borderId="0" xfId="0" applyNumberFormat="1" applyFont="1" applyFill="1" applyBorder="1" applyAlignment="1">
      <alignment vertical="center"/>
    </xf>
    <xf numFmtId="37" fontId="23" fillId="0" borderId="0" xfId="0" applyNumberFormat="1" applyFont="1" applyFill="1" applyBorder="1" applyAlignment="1">
      <alignment horizontal="right" vertical="center"/>
    </xf>
    <xf numFmtId="37" fontId="23" fillId="0" borderId="0" xfId="63" applyNumberFormat="1" applyFont="1" applyBorder="1" applyAlignment="1" applyProtection="1">
      <alignment horizontal="right" vertical="center"/>
      <protection/>
    </xf>
    <xf numFmtId="37" fontId="23" fillId="0" borderId="0" xfId="63" applyNumberFormat="1" applyFont="1" applyBorder="1" applyAlignment="1" applyProtection="1">
      <alignment horizontal="right" vertical="center"/>
      <protection locked="0"/>
    </xf>
    <xf numFmtId="0" fontId="5" fillId="0" borderId="0" xfId="0" applyFont="1" applyFill="1" applyBorder="1" applyAlignment="1">
      <alignment/>
    </xf>
    <xf numFmtId="0" fontId="2" fillId="0" borderId="40"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3" fillId="0" borderId="18" xfId="0" applyNumberFormat="1" applyFont="1" applyFill="1" applyBorder="1" applyAlignment="1">
      <alignment horizontal="right" vertical="center"/>
    </xf>
    <xf numFmtId="0" fontId="23" fillId="0" borderId="0" xfId="0" applyFont="1" applyFill="1" applyBorder="1" applyAlignment="1">
      <alignment/>
    </xf>
    <xf numFmtId="0" fontId="23" fillId="0" borderId="0" xfId="0" applyFont="1" applyFill="1" applyAlignment="1">
      <alignment/>
    </xf>
    <xf numFmtId="37" fontId="23" fillId="0" borderId="0" xfId="62" applyNumberFormat="1" applyFont="1" applyBorder="1" applyAlignment="1" applyProtection="1">
      <alignment horizontal="right" vertical="center"/>
      <protection/>
    </xf>
    <xf numFmtId="37" fontId="23" fillId="0" borderId="0" xfId="62" applyNumberFormat="1" applyFont="1" applyBorder="1" applyAlignment="1" applyProtection="1">
      <alignment horizontal="right" vertical="center"/>
      <protection locked="0"/>
    </xf>
    <xf numFmtId="37" fontId="23" fillId="0" borderId="14" xfId="62" applyNumberFormat="1" applyFont="1" applyBorder="1" applyAlignment="1" applyProtection="1">
      <alignment horizontal="right" vertical="center"/>
      <protection locked="0"/>
    </xf>
    <xf numFmtId="37" fontId="23" fillId="0" borderId="10" xfId="62" applyNumberFormat="1" applyFont="1" applyBorder="1" applyAlignment="1" applyProtection="1">
      <alignment horizontal="right" vertical="center"/>
      <protection/>
    </xf>
    <xf numFmtId="37" fontId="23" fillId="0" borderId="10" xfId="62" applyNumberFormat="1" applyFont="1" applyBorder="1" applyAlignment="1" applyProtection="1">
      <alignment horizontal="right" vertical="center"/>
      <protection locked="0"/>
    </xf>
    <xf numFmtId="0" fontId="40" fillId="0" borderId="0" xfId="0" applyFont="1" applyFill="1" applyBorder="1" applyAlignment="1">
      <alignment vertical="center"/>
    </xf>
    <xf numFmtId="0" fontId="40" fillId="0" borderId="0" xfId="0" applyFont="1" applyFill="1" applyBorder="1" applyAlignment="1">
      <alignment/>
    </xf>
    <xf numFmtId="0" fontId="40" fillId="0" borderId="0" xfId="0" applyFont="1" applyFill="1" applyAlignment="1">
      <alignment/>
    </xf>
    <xf numFmtId="38" fontId="2" fillId="0" borderId="18" xfId="49" applyFont="1" applyFill="1" applyBorder="1" applyAlignment="1">
      <alignment horizontal="right" vertical="center"/>
    </xf>
    <xf numFmtId="38" fontId="45" fillId="0" borderId="18" xfId="49" applyFont="1" applyFill="1" applyBorder="1" applyAlignment="1">
      <alignment vertical="center"/>
    </xf>
    <xf numFmtId="38" fontId="45" fillId="0" borderId="0" xfId="49" applyFont="1" applyFill="1" applyBorder="1" applyAlignment="1">
      <alignment vertical="center"/>
    </xf>
    <xf numFmtId="0" fontId="5" fillId="0" borderId="11" xfId="65" applyFont="1" applyFill="1" applyBorder="1" applyAlignment="1">
      <alignment horizontal="center" vertical="center"/>
      <protection/>
    </xf>
    <xf numFmtId="38" fontId="40" fillId="0" borderId="0" xfId="49" applyFont="1" applyFill="1" applyBorder="1" applyAlignment="1">
      <alignment horizontal="right" vertical="center"/>
    </xf>
    <xf numFmtId="0" fontId="40" fillId="0" borderId="0" xfId="49" applyNumberFormat="1" applyFont="1" applyFill="1" applyBorder="1" applyAlignment="1">
      <alignment horizontal="right" vertical="center"/>
    </xf>
    <xf numFmtId="180" fontId="40" fillId="0" borderId="0" xfId="49" applyNumberFormat="1" applyFont="1" applyFill="1" applyBorder="1" applyAlignment="1">
      <alignment horizontal="right" vertical="center"/>
    </xf>
    <xf numFmtId="38" fontId="40" fillId="0" borderId="0" xfId="49" applyFont="1" applyFill="1" applyAlignment="1">
      <alignment horizontal="right" vertical="center"/>
    </xf>
    <xf numFmtId="193" fontId="40" fillId="0" borderId="0" xfId="49" applyNumberFormat="1" applyFont="1" applyFill="1" applyBorder="1" applyAlignment="1">
      <alignment horizontal="right" vertical="center"/>
    </xf>
    <xf numFmtId="0" fontId="40" fillId="0" borderId="0" xfId="49" applyNumberFormat="1" applyFont="1" applyFill="1" applyBorder="1" applyAlignment="1">
      <alignment vertical="center"/>
    </xf>
    <xf numFmtId="193" fontId="5" fillId="0" borderId="0" xfId="49" applyNumberFormat="1" applyFont="1" applyFill="1" applyAlignment="1">
      <alignment horizontal="right" vertical="center"/>
    </xf>
    <xf numFmtId="180" fontId="5" fillId="0" borderId="0" xfId="49" applyNumberFormat="1" applyFont="1" applyFill="1" applyAlignment="1">
      <alignment horizontal="right" vertical="center"/>
    </xf>
    <xf numFmtId="193" fontId="5" fillId="0" borderId="0" xfId="0" applyNumberFormat="1" applyFont="1" applyFill="1" applyAlignment="1">
      <alignment vertical="center"/>
    </xf>
    <xf numFmtId="0" fontId="5" fillId="0" borderId="0" xfId="0" applyFont="1" applyFill="1" applyAlignment="1" quotePrefix="1">
      <alignment horizontal="right" vertical="center"/>
    </xf>
    <xf numFmtId="190" fontId="5" fillId="0" borderId="0" xfId="0" applyNumberFormat="1" applyFont="1" applyFill="1" applyAlignment="1">
      <alignment vertical="center"/>
    </xf>
    <xf numFmtId="190" fontId="43" fillId="0" borderId="0" xfId="0" applyNumberFormat="1" applyFont="1" applyFill="1" applyAlignment="1">
      <alignment horizontal="right" vertical="center"/>
    </xf>
    <xf numFmtId="37" fontId="23" fillId="0" borderId="18" xfId="62" applyNumberFormat="1" applyFont="1" applyBorder="1" applyAlignment="1" applyProtection="1">
      <alignment horizontal="right" vertical="center"/>
      <protection/>
    </xf>
    <xf numFmtId="37" fontId="23" fillId="0" borderId="18" xfId="63" applyNumberFormat="1" applyFont="1" applyBorder="1" applyAlignment="1" applyProtection="1">
      <alignment horizontal="right" vertical="center"/>
      <protection/>
    </xf>
    <xf numFmtId="38" fontId="46" fillId="0" borderId="18" xfId="49" applyFont="1" applyFill="1" applyBorder="1" applyAlignment="1">
      <alignment vertical="center"/>
    </xf>
    <xf numFmtId="38" fontId="46" fillId="0" borderId="0" xfId="49" applyFont="1" applyFill="1" applyBorder="1" applyAlignment="1">
      <alignment vertical="center"/>
    </xf>
    <xf numFmtId="181" fontId="23" fillId="0" borderId="0" xfId="0" applyNumberFormat="1" applyFont="1" applyFill="1" applyBorder="1" applyAlignment="1">
      <alignment vertical="center"/>
    </xf>
    <xf numFmtId="0" fontId="0" fillId="0" borderId="0" xfId="0" applyAlignment="1">
      <alignment/>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0" fillId="0" borderId="11" xfId="0" applyBorder="1" applyAlignment="1">
      <alignment shrinkToFit="1"/>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40" fillId="0" borderId="0" xfId="62" applyNumberFormat="1" applyFont="1" applyBorder="1" applyAlignment="1" applyProtection="1">
      <alignment horizontal="right" vertical="center"/>
      <protection/>
    </xf>
    <xf numFmtId="198" fontId="40" fillId="0" borderId="18" xfId="62" applyNumberFormat="1" applyFont="1" applyBorder="1" applyAlignment="1" applyProtection="1">
      <alignment horizontal="right" vertical="center"/>
      <protection/>
    </xf>
    <xf numFmtId="198" fontId="40" fillId="0" borderId="0" xfId="62" applyNumberFormat="1" applyFont="1" applyBorder="1" applyAlignment="1" applyProtection="1">
      <alignment horizontal="right" vertical="center"/>
      <protection locked="0"/>
    </xf>
    <xf numFmtId="198" fontId="23" fillId="0" borderId="18" xfId="0" applyNumberFormat="1" applyFont="1" applyFill="1" applyBorder="1" applyAlignment="1">
      <alignment horizontal="right" vertical="center"/>
    </xf>
    <xf numFmtId="198" fontId="23" fillId="0" borderId="0" xfId="0" applyNumberFormat="1" applyFont="1" applyFill="1" applyBorder="1" applyAlignment="1">
      <alignment horizontal="right" vertical="center"/>
    </xf>
    <xf numFmtId="198" fontId="23" fillId="0" borderId="18" xfId="62" applyNumberFormat="1" applyFont="1" applyBorder="1" applyAlignment="1" applyProtection="1">
      <alignment horizontal="right" vertical="center"/>
      <protection locked="0"/>
    </xf>
    <xf numFmtId="198" fontId="23" fillId="0" borderId="0" xfId="62" applyNumberFormat="1" applyFont="1" applyBorder="1" applyAlignment="1" applyProtection="1">
      <alignment horizontal="right" vertical="center"/>
      <protection/>
    </xf>
    <xf numFmtId="198" fontId="23" fillId="0" borderId="0" xfId="62" applyNumberFormat="1" applyFont="1" applyBorder="1" applyAlignment="1" applyProtection="1">
      <alignment horizontal="right" vertical="center"/>
      <protection locked="0"/>
    </xf>
    <xf numFmtId="198" fontId="40" fillId="0" borderId="18" xfId="63" applyNumberFormat="1" applyFont="1" applyBorder="1" applyAlignment="1" applyProtection="1">
      <alignment horizontal="right" vertical="center"/>
      <protection/>
    </xf>
    <xf numFmtId="198" fontId="40" fillId="0" borderId="0" xfId="63" applyNumberFormat="1" applyFont="1" applyBorder="1" applyAlignment="1" applyProtection="1">
      <alignment horizontal="right" vertical="center"/>
      <protection/>
    </xf>
    <xf numFmtId="198" fontId="40" fillId="0" borderId="0" xfId="63" applyNumberFormat="1" applyFont="1" applyBorder="1" applyAlignment="1" applyProtection="1">
      <alignment horizontal="right" vertical="center"/>
      <protection locked="0"/>
    </xf>
    <xf numFmtId="198" fontId="23" fillId="0" borderId="18" xfId="0" applyNumberFormat="1" applyFont="1" applyFill="1" applyBorder="1" applyAlignment="1">
      <alignment/>
    </xf>
    <xf numFmtId="198" fontId="23" fillId="0" borderId="0" xfId="0" applyNumberFormat="1" applyFont="1" applyFill="1" applyBorder="1" applyAlignment="1">
      <alignment/>
    </xf>
    <xf numFmtId="198" fontId="23" fillId="0" borderId="0" xfId="0" applyNumberFormat="1" applyFont="1" applyFill="1" applyBorder="1" applyAlignment="1">
      <alignment horizontal="right"/>
    </xf>
    <xf numFmtId="198" fontId="23" fillId="0" borderId="18" xfId="63" applyNumberFormat="1" applyFont="1" applyBorder="1" applyAlignment="1" applyProtection="1">
      <alignment horizontal="right" vertical="center"/>
      <protection locked="0"/>
    </xf>
    <xf numFmtId="198" fontId="23" fillId="0" borderId="0" xfId="63" applyNumberFormat="1" applyFont="1" applyBorder="1" applyAlignment="1" applyProtection="1">
      <alignment horizontal="right" vertical="center"/>
      <protection/>
    </xf>
    <xf numFmtId="198" fontId="23" fillId="0" borderId="0" xfId="63" applyNumberFormat="1" applyFont="1" applyBorder="1" applyAlignment="1" applyProtection="1">
      <alignment horizontal="right" vertical="center"/>
      <protection locked="0"/>
    </xf>
    <xf numFmtId="198" fontId="5" fillId="0" borderId="0" xfId="0" applyNumberFormat="1" applyFont="1" applyFill="1" applyBorder="1" applyAlignment="1" quotePrefix="1">
      <alignment horizontal="center" vertical="center"/>
    </xf>
    <xf numFmtId="198" fontId="5" fillId="0" borderId="18" xfId="64" applyNumberFormat="1" applyFont="1" applyBorder="1" applyAlignment="1" applyProtection="1">
      <alignment horizontal="right" vertical="center"/>
      <protection/>
    </xf>
    <xf numFmtId="198" fontId="5" fillId="0" borderId="0" xfId="64" applyNumberFormat="1" applyFont="1" applyBorder="1" applyAlignment="1" applyProtection="1">
      <alignment horizontal="right" vertical="center"/>
      <protection/>
    </xf>
    <xf numFmtId="198" fontId="2" fillId="0" borderId="11" xfId="0" applyNumberFormat="1" applyFont="1" applyFill="1" applyBorder="1" applyAlignment="1">
      <alignment horizontal="center"/>
    </xf>
    <xf numFmtId="198" fontId="2" fillId="0" borderId="18" xfId="0" applyNumberFormat="1" applyFont="1" applyFill="1" applyBorder="1" applyAlignment="1">
      <alignment horizontal="right" vertic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8" xfId="64" applyNumberFormat="1" applyFont="1" applyBorder="1" applyAlignment="1" applyProtection="1">
      <alignment horizontal="right" vertical="center"/>
      <protection/>
    </xf>
    <xf numFmtId="198" fontId="2" fillId="0" borderId="0" xfId="64" applyNumberFormat="1" applyFont="1" applyBorder="1" applyAlignment="1" applyProtection="1">
      <alignment horizontal="right" vertical="center"/>
      <protection/>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5" applyFont="1" applyFill="1" applyAlignment="1">
      <alignment horizontal="left" vertical="center"/>
      <protection/>
    </xf>
    <xf numFmtId="198" fontId="2" fillId="0" borderId="0" xfId="49" applyNumberFormat="1" applyFont="1" applyFill="1" applyBorder="1" applyAlignment="1">
      <alignment vertical="center"/>
    </xf>
    <xf numFmtId="198" fontId="2" fillId="0" borderId="0" xfId="49" applyNumberFormat="1" applyFont="1" applyFill="1" applyBorder="1" applyAlignment="1" quotePrefix="1">
      <alignment horizontal="right" vertical="center"/>
    </xf>
    <xf numFmtId="198" fontId="2" fillId="0" borderId="0" xfId="49" applyNumberFormat="1" applyFont="1" applyFill="1" applyBorder="1" applyAlignment="1">
      <alignment horizontal="right" vertical="center"/>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20" fillId="0" borderId="0" xfId="51" applyFont="1" applyFill="1" applyBorder="1" applyAlignment="1">
      <alignment vertical="center"/>
    </xf>
    <xf numFmtId="38" fontId="2" fillId="0" borderId="10" xfId="51" applyFont="1" applyFill="1" applyBorder="1" applyAlignment="1">
      <alignment vertical="center"/>
    </xf>
    <xf numFmtId="38" fontId="2" fillId="0" borderId="41"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40"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8"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8" xfId="51" applyFont="1" applyFill="1" applyBorder="1" applyAlignment="1">
      <alignment textRotation="255" wrapText="1"/>
    </xf>
    <xf numFmtId="38" fontId="5" fillId="0" borderId="20" xfId="51" applyFont="1" applyFill="1" applyBorder="1" applyAlignment="1">
      <alignment horizontal="center" vertical="center" textRotation="255" wrapText="1"/>
    </xf>
    <xf numFmtId="38" fontId="5" fillId="0" borderId="20" xfId="51" applyFont="1" applyFill="1" applyBorder="1" applyAlignment="1">
      <alignment horizontal="center" textRotation="255" wrapText="1"/>
    </xf>
    <xf numFmtId="38" fontId="5" fillId="0" borderId="20" xfId="51" applyFont="1" applyFill="1" applyBorder="1" applyAlignment="1">
      <alignment horizontal="center" vertical="center" textRotation="255"/>
    </xf>
    <xf numFmtId="38" fontId="5" fillId="0" borderId="15" xfId="51" applyFont="1" applyFill="1" applyBorder="1" applyAlignment="1">
      <alignment horizontal="center" vertical="center" textRotation="255"/>
    </xf>
    <xf numFmtId="38" fontId="5" fillId="0" borderId="20" xfId="51" applyFont="1" applyFill="1" applyBorder="1" applyAlignment="1">
      <alignment horizontal="center" vertical="center" wrapText="1"/>
    </xf>
    <xf numFmtId="38" fontId="5" fillId="0" borderId="21" xfId="51" applyFont="1" applyFill="1" applyBorder="1" applyAlignment="1">
      <alignment horizontal="center" vertical="center" wrapText="1"/>
    </xf>
    <xf numFmtId="38" fontId="5" fillId="0" borderId="15"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40" fillId="0" borderId="0" xfId="51" applyFont="1" applyFill="1" applyBorder="1" applyAlignment="1">
      <alignment horizontal="center" vertical="center" textRotation="255" wrapText="1"/>
    </xf>
    <xf numFmtId="38" fontId="40" fillId="0" borderId="0" xfId="51" applyFont="1" applyFill="1" applyBorder="1" applyAlignment="1">
      <alignment horizontal="center" textRotation="255" wrapText="1"/>
    </xf>
    <xf numFmtId="38" fontId="40" fillId="0" borderId="0" xfId="51" applyFont="1" applyFill="1" applyBorder="1" applyAlignment="1">
      <alignment horizontal="center" vertical="center" textRotation="255"/>
    </xf>
    <xf numFmtId="38" fontId="40" fillId="0" borderId="0" xfId="51" applyFont="1" applyFill="1" applyBorder="1" applyAlignment="1">
      <alignment horizontal="center" vertical="center" wrapText="1"/>
    </xf>
    <xf numFmtId="38" fontId="40" fillId="0" borderId="25" xfId="51" applyFont="1" applyFill="1" applyBorder="1" applyAlignment="1">
      <alignment horizontal="center" vertical="center" wrapText="1"/>
    </xf>
    <xf numFmtId="38" fontId="23" fillId="0" borderId="18" xfId="51" applyFont="1" applyFill="1" applyBorder="1" applyAlignment="1">
      <alignment horizontal="right" vertical="center"/>
    </xf>
    <xf numFmtId="0" fontId="23" fillId="0" borderId="0" xfId="0" applyNumberFormat="1" applyFont="1" applyFill="1" applyBorder="1" applyAlignment="1">
      <alignment horizontal="right" vertical="center"/>
    </xf>
    <xf numFmtId="38" fontId="23" fillId="0" borderId="18" xfId="51" applyFont="1" applyFill="1" applyBorder="1" applyAlignment="1">
      <alignment vertical="center"/>
    </xf>
    <xf numFmtId="0" fontId="23" fillId="0" borderId="0" xfId="51" applyNumberFormat="1" applyFont="1" applyFill="1" applyBorder="1" applyAlignment="1">
      <alignment horizontal="right" vertical="center"/>
    </xf>
    <xf numFmtId="38" fontId="23" fillId="0" borderId="0" xfId="51" applyFont="1" applyBorder="1" applyAlignment="1">
      <alignment horizontal="right" vertical="center"/>
    </xf>
    <xf numFmtId="38" fontId="35" fillId="0" borderId="10" xfId="51" applyFont="1" applyFill="1" applyBorder="1" applyAlignment="1">
      <alignment vertical="center"/>
    </xf>
    <xf numFmtId="38" fontId="35" fillId="0" borderId="0" xfId="51" applyFont="1" applyFill="1" applyBorder="1" applyAlignment="1">
      <alignment vertical="center"/>
    </xf>
    <xf numFmtId="0" fontId="9" fillId="0" borderId="0" xfId="65" applyFont="1" applyAlignment="1">
      <alignment horizontal="center" vertical="center"/>
      <protection/>
    </xf>
    <xf numFmtId="0" fontId="20" fillId="0" borderId="0" xfId="65" applyFont="1" applyFill="1" applyBorder="1" applyAlignment="1">
      <alignment horizontal="center" vertical="center"/>
      <protection/>
    </xf>
    <xf numFmtId="0" fontId="2" fillId="0" borderId="18" xfId="65" applyFont="1" applyFill="1" applyBorder="1" applyAlignment="1">
      <alignment horizontal="center" vertical="distributed" textRotation="255" wrapText="1"/>
      <protection/>
    </xf>
    <xf numFmtId="0" fontId="2" fillId="0" borderId="13" xfId="65" applyFont="1" applyFill="1" applyBorder="1" applyAlignment="1">
      <alignment horizontal="center" vertical="distributed" textRotation="255" wrapText="1"/>
      <protection/>
    </xf>
    <xf numFmtId="0" fontId="2" fillId="0" borderId="12"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2" fillId="0" borderId="39" xfId="0" applyFont="1" applyFill="1" applyBorder="1" applyAlignment="1">
      <alignment horizontal="center" vertical="center"/>
    </xf>
    <xf numFmtId="0" fontId="2" fillId="0" borderId="39" xfId="65" applyFont="1" applyFill="1" applyBorder="1" applyAlignment="1">
      <alignment horizontal="center" vertical="center"/>
      <protection/>
    </xf>
    <xf numFmtId="0" fontId="2" fillId="0" borderId="24" xfId="65" applyFont="1" applyFill="1" applyBorder="1" applyAlignment="1">
      <alignment horizontal="center" vertical="center" textRotation="255" shrinkToFit="1"/>
      <protection/>
    </xf>
    <xf numFmtId="0" fontId="2" fillId="0" borderId="20" xfId="65" applyFont="1" applyFill="1" applyBorder="1" applyAlignment="1">
      <alignment horizontal="center" vertical="center" textRotation="255" shrinkToFit="1"/>
      <protection/>
    </xf>
    <xf numFmtId="0" fontId="2" fillId="0" borderId="16" xfId="65" applyFont="1" applyFill="1" applyBorder="1" applyAlignment="1">
      <alignment horizontal="center" vertical="distributed" textRotation="255" wrapText="1"/>
      <protection/>
    </xf>
    <xf numFmtId="0" fontId="2" fillId="0" borderId="20" xfId="65" applyFont="1" applyFill="1" applyBorder="1" applyAlignment="1">
      <alignment horizontal="center" vertical="distributed" textRotation="255" wrapText="1"/>
      <protection/>
    </xf>
    <xf numFmtId="0" fontId="2" fillId="0" borderId="12" xfId="65" applyFont="1" applyFill="1" applyBorder="1" applyAlignment="1">
      <alignment horizontal="center" vertical="distributed" textRotation="255" wrapText="1"/>
      <protection/>
    </xf>
    <xf numFmtId="0" fontId="2" fillId="0" borderId="20" xfId="65" applyFont="1" applyFill="1" applyBorder="1" applyAlignment="1">
      <alignment horizontal="center" vertical="center" textRotation="255" wrapText="1" shrinkToFit="1"/>
      <protection/>
    </xf>
    <xf numFmtId="0" fontId="2" fillId="0" borderId="12" xfId="65" applyFont="1" applyFill="1" applyBorder="1" applyAlignment="1">
      <alignment horizontal="center" vertical="center" textRotation="255" wrapText="1" shrinkToFit="1"/>
      <protection/>
    </xf>
    <xf numFmtId="0" fontId="2" fillId="0" borderId="12" xfId="65" applyFont="1" applyFill="1" applyBorder="1" applyAlignment="1">
      <alignment horizontal="center" vertical="center" wrapText="1" shrinkToFit="1"/>
      <protection/>
    </xf>
    <xf numFmtId="0" fontId="2" fillId="0" borderId="31" xfId="65" applyFont="1" applyFill="1" applyBorder="1" applyAlignment="1">
      <alignment horizontal="center" vertical="center"/>
      <protection/>
    </xf>
    <xf numFmtId="0" fontId="2" fillId="0" borderId="27"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24" xfId="65" applyFont="1" applyFill="1" applyBorder="1" applyAlignment="1">
      <alignment horizontal="center" vertical="center" textRotation="255"/>
      <protection/>
    </xf>
    <xf numFmtId="0" fontId="2" fillId="0" borderId="20" xfId="65" applyFont="1" applyFill="1" applyBorder="1" applyAlignment="1">
      <alignment horizontal="center" vertical="center" textRotation="255"/>
      <protection/>
    </xf>
    <xf numFmtId="0" fontId="2" fillId="0" borderId="11"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28" xfId="65" applyFont="1" applyFill="1" applyBorder="1" applyAlignment="1">
      <alignment horizontal="center" vertical="center" textRotation="255"/>
      <protection/>
    </xf>
    <xf numFmtId="0" fontId="2" fillId="0" borderId="23"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38" fontId="2" fillId="0" borderId="10" xfId="49" applyFont="1" applyFill="1" applyBorder="1" applyAlignment="1">
      <alignment horizontal="right" vertical="center"/>
    </xf>
    <xf numFmtId="0" fontId="20" fillId="0" borderId="0" xfId="0" applyFont="1" applyFill="1" applyAlignment="1">
      <alignment horizontal="center" vertical="center"/>
    </xf>
    <xf numFmtId="38" fontId="2" fillId="0" borderId="23" xfId="49" applyFont="1" applyFill="1" applyBorder="1" applyAlignment="1">
      <alignment horizontal="center" vertical="center" wrapText="1"/>
    </xf>
    <xf numFmtId="0" fontId="2" fillId="0" borderId="20" xfId="0" applyFont="1" applyFill="1" applyBorder="1" applyAlignment="1">
      <alignment horizontal="center" vertical="center" wrapText="1"/>
    </xf>
    <xf numFmtId="38" fontId="2" fillId="0" borderId="18" xfId="49"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38" fontId="2" fillId="0" borderId="41" xfId="49" applyFont="1" applyFill="1" applyBorder="1" applyAlignment="1">
      <alignment horizontal="center" vertical="center" wrapText="1"/>
    </xf>
    <xf numFmtId="38" fontId="2" fillId="0" borderId="31" xfId="49"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vertical="center"/>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0" xfId="65" applyFont="1" applyFill="1" applyBorder="1" applyAlignment="1">
      <alignment vertical="center" textRotation="255"/>
      <protection/>
    </xf>
    <xf numFmtId="0" fontId="2" fillId="0" borderId="23" xfId="65" applyFont="1" applyFill="1" applyBorder="1" applyAlignment="1">
      <alignment horizontal="center" vertical="center" wrapText="1"/>
      <protection/>
    </xf>
    <xf numFmtId="0" fontId="2" fillId="0" borderId="20" xfId="65" applyFont="1" applyFill="1" applyBorder="1" applyAlignment="1">
      <alignment horizontal="center" vertical="center" wrapText="1"/>
      <protection/>
    </xf>
    <xf numFmtId="0" fontId="2" fillId="0" borderId="32" xfId="65" applyFont="1" applyFill="1" applyBorder="1" applyAlignment="1">
      <alignment horizontal="center" vertical="center"/>
      <protection/>
    </xf>
    <xf numFmtId="0" fontId="2" fillId="0" borderId="29"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2" fillId="0" borderId="0" xfId="65" applyFont="1" applyFill="1" applyBorder="1" applyAlignment="1">
      <alignment horizontal="center" vertical="center" wrapText="1"/>
      <protection/>
    </xf>
    <xf numFmtId="0" fontId="2" fillId="0" borderId="0" xfId="65" applyFont="1" applyFill="1" applyBorder="1" applyAlignment="1">
      <alignment vertical="center" textRotation="255"/>
      <protection/>
    </xf>
    <xf numFmtId="0" fontId="5" fillId="0" borderId="0" xfId="65" applyFont="1" applyFill="1" applyBorder="1" applyAlignment="1">
      <alignment horizontal="center" vertical="center" wrapText="1"/>
      <protection/>
    </xf>
    <xf numFmtId="0" fontId="9" fillId="0" borderId="0" xfId="65" applyFont="1" applyFill="1" applyAlignment="1">
      <alignment horizontal="center" vertical="center"/>
      <protection/>
    </xf>
    <xf numFmtId="0" fontId="2" fillId="0" borderId="18"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9" fillId="0" borderId="0" xfId="66" applyFont="1" applyFill="1" applyAlignment="1">
      <alignment horizontal="center" vertical="center"/>
      <protection/>
    </xf>
    <xf numFmtId="0" fontId="20" fillId="0" borderId="0" xfId="66" applyFont="1" applyFill="1" applyAlignment="1">
      <alignment horizontal="center" vertical="center"/>
      <protection/>
    </xf>
    <xf numFmtId="0" fontId="20" fillId="0" borderId="0" xfId="67" applyFont="1" applyFill="1" applyAlignment="1">
      <alignment horizontal="center" vertical="center"/>
      <protection/>
    </xf>
    <xf numFmtId="0" fontId="2" fillId="0" borderId="42" xfId="67" applyFont="1" applyFill="1" applyBorder="1" applyAlignment="1">
      <alignment horizontal="center" vertical="center" textRotation="255"/>
      <protection/>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2" fillId="0" borderId="43" xfId="67" applyFont="1" applyFill="1" applyBorder="1" applyAlignment="1">
      <alignment horizontal="center" vertical="center" textRotation="255"/>
      <protection/>
    </xf>
    <xf numFmtId="0" fontId="2" fillId="0" borderId="44" xfId="67" applyFont="1" applyFill="1" applyBorder="1" applyAlignment="1">
      <alignment horizontal="center" vertical="center" textRotation="255"/>
      <protection/>
    </xf>
    <xf numFmtId="0" fontId="2" fillId="0" borderId="45" xfId="67" applyFont="1" applyFill="1" applyBorder="1" applyAlignment="1">
      <alignment horizontal="center" vertical="center" textRotation="255"/>
      <protection/>
    </xf>
    <xf numFmtId="0" fontId="2" fillId="0" borderId="13" xfId="67" applyFont="1" applyFill="1" applyBorder="1" applyAlignment="1">
      <alignment vertical="center" wrapText="1"/>
      <protection/>
    </xf>
    <xf numFmtId="0" fontId="2" fillId="0" borderId="15" xfId="67" applyFont="1" applyFill="1" applyBorder="1" applyAlignment="1">
      <alignment vertical="center" wrapText="1"/>
      <protection/>
    </xf>
    <xf numFmtId="0" fontId="2" fillId="0" borderId="21" xfId="67" applyFont="1" applyFill="1" applyBorder="1" applyAlignment="1">
      <alignment vertical="center" wrapText="1"/>
      <protection/>
    </xf>
    <xf numFmtId="0" fontId="2" fillId="0" borderId="18" xfId="67" applyFont="1" applyFill="1" applyBorder="1" applyAlignment="1">
      <alignment vertical="center" wrapText="1"/>
      <protection/>
    </xf>
    <xf numFmtId="0" fontId="2" fillId="0" borderId="0" xfId="67" applyFont="1" applyFill="1" applyBorder="1" applyAlignment="1">
      <alignment vertical="center"/>
      <protection/>
    </xf>
    <xf numFmtId="0" fontId="2" fillId="0" borderId="11" xfId="67" applyFont="1" applyFill="1" applyBorder="1" applyAlignment="1">
      <alignment vertical="center"/>
      <protection/>
    </xf>
    <xf numFmtId="0" fontId="2" fillId="0" borderId="31" xfId="67" applyFont="1" applyFill="1" applyBorder="1" applyAlignment="1">
      <alignment horizontal="center" vertical="center" wrapText="1"/>
      <protection/>
    </xf>
    <xf numFmtId="0" fontId="2" fillId="0" borderId="27" xfId="67" applyFont="1" applyFill="1" applyBorder="1" applyAlignment="1">
      <alignment horizontal="center" vertical="center" wrapText="1"/>
      <protection/>
    </xf>
    <xf numFmtId="0" fontId="2" fillId="0" borderId="26" xfId="67" applyFont="1" applyFill="1" applyBorder="1" applyAlignment="1">
      <alignment horizontal="center" vertical="center" wrapText="1"/>
      <protection/>
    </xf>
    <xf numFmtId="0" fontId="27" fillId="0" borderId="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8" xfId="0" applyFont="1" applyBorder="1" applyAlignment="1">
      <alignment horizontal="center" vertical="distributed" wrapText="1"/>
    </xf>
    <xf numFmtId="0" fontId="2" fillId="0" borderId="18" xfId="0" applyFont="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Border="1" applyAlignment="1">
      <alignment horizontal="left" vertical="center" wrapText="1" shrinkToFit="1"/>
    </xf>
    <xf numFmtId="0" fontId="44" fillId="0" borderId="0" xfId="0" applyFont="1" applyFill="1" applyAlignment="1">
      <alignment horizontal="center" vertical="center"/>
    </xf>
    <xf numFmtId="0" fontId="2" fillId="0" borderId="23" xfId="0" applyFont="1" applyFill="1" applyBorder="1" applyAlignment="1">
      <alignment horizontal="center" vertical="distributed" textRotation="255"/>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0" fillId="0" borderId="0" xfId="0" applyNumberFormat="1" applyFont="1" applyFill="1" applyBorder="1" applyAlignment="1">
      <alignment horizontal="center"/>
    </xf>
    <xf numFmtId="0" fontId="2" fillId="0" borderId="4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 fillId="0" borderId="18" xfId="0" applyFont="1" applyFill="1" applyBorder="1" applyAlignment="1">
      <alignment horizontal="center" vertical="center" wrapText="1"/>
    </xf>
    <xf numFmtId="0" fontId="25" fillId="0" borderId="0" xfId="0" applyNumberFormat="1" applyFont="1" applyFill="1" applyBorder="1" applyAlignment="1">
      <alignment horizontal="center" vertical="center"/>
    </xf>
    <xf numFmtId="38" fontId="26" fillId="0" borderId="10" xfId="49" applyFont="1" applyFill="1" applyBorder="1" applyAlignment="1">
      <alignment horizontal="right" vertical="center"/>
    </xf>
    <xf numFmtId="0" fontId="2" fillId="0" borderId="21"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1" xfId="0" applyFont="1" applyFill="1" applyBorder="1" applyAlignment="1">
      <alignment vertical="center" textRotation="255"/>
    </xf>
    <xf numFmtId="0" fontId="2" fillId="0" borderId="19" xfId="0" applyFont="1" applyFill="1" applyBorder="1" applyAlignment="1">
      <alignment vertical="center" textRotation="255"/>
    </xf>
    <xf numFmtId="0" fontId="2" fillId="0" borderId="0"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textRotation="255"/>
    </xf>
    <xf numFmtId="0" fontId="2" fillId="0" borderId="21" xfId="0" applyFont="1" applyFill="1" applyBorder="1" applyAlignment="1">
      <alignment horizontal="distributed" vertical="center" textRotation="255"/>
    </xf>
    <xf numFmtId="0" fontId="2" fillId="0" borderId="15" xfId="0" applyFont="1" applyFill="1" applyBorder="1" applyAlignment="1">
      <alignment horizontal="distributed" vertical="center" wrapText="1"/>
    </xf>
    <xf numFmtId="0" fontId="21" fillId="0" borderId="11" xfId="0" applyFont="1" applyFill="1" applyBorder="1" applyAlignment="1">
      <alignment horizontal="distributed" vertical="center" textRotation="255" wrapText="1" shrinkToFit="1"/>
    </xf>
    <xf numFmtId="0" fontId="21" fillId="0" borderId="21" xfId="0" applyFont="1" applyFill="1" applyBorder="1" applyAlignment="1">
      <alignment horizontal="distributed" vertical="center" textRotation="255" wrapText="1" shrinkToFit="1"/>
    </xf>
    <xf numFmtId="0" fontId="2" fillId="0" borderId="0" xfId="0" applyFont="1" applyFill="1" applyBorder="1" applyAlignment="1">
      <alignment vertical="center"/>
    </xf>
    <xf numFmtId="0" fontId="2" fillId="0" borderId="25" xfId="0" applyFont="1" applyFill="1" applyBorder="1" applyAlignment="1">
      <alignment horizontal="distributed" vertical="center" wrapText="1"/>
    </xf>
    <xf numFmtId="0" fontId="2" fillId="0" borderId="15"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17"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30" fillId="0" borderId="0" xfId="0" applyFont="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left" vertical="center"/>
    </xf>
    <xf numFmtId="0" fontId="20" fillId="0" borderId="0" xfId="0" applyFont="1" applyFill="1" applyBorder="1" applyAlignment="1">
      <alignment horizontal="center"/>
    </xf>
    <xf numFmtId="0" fontId="2" fillId="0" borderId="1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5" fillId="0" borderId="0" xfId="0" applyFont="1" applyFill="1" applyBorder="1" applyAlignment="1">
      <alignment horizontal="center" vertical="center"/>
    </xf>
    <xf numFmtId="0" fontId="2" fillId="0" borderId="27" xfId="0"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41" xfId="0" applyNumberFormat="1" applyFont="1" applyFill="1" applyBorder="1" applyAlignment="1">
      <alignment horizontal="center" vertical="center"/>
    </xf>
    <xf numFmtId="183" fontId="2" fillId="0" borderId="24"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 fillId="0" borderId="2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17" xfId="0" applyNumberFormat="1" applyFont="1" applyFill="1" applyBorder="1" applyAlignment="1">
      <alignment horizontal="center" vertical="center" wrapText="1"/>
    </xf>
    <xf numFmtId="183" fontId="2" fillId="0" borderId="32" xfId="0" applyNumberFormat="1" applyFont="1" applyFill="1" applyBorder="1" applyAlignment="1">
      <alignment horizontal="center" vertical="center"/>
    </xf>
    <xf numFmtId="183" fontId="2" fillId="0" borderId="16" xfId="0" applyNumberFormat="1" applyFont="1" applyFill="1" applyBorder="1" applyAlignment="1">
      <alignment horizontal="center" vertical="center"/>
    </xf>
    <xf numFmtId="183" fontId="2" fillId="0" borderId="38" xfId="0" applyNumberFormat="1" applyFont="1" applyFill="1" applyBorder="1" applyAlignment="1">
      <alignment horizontal="center" vertical="center"/>
    </xf>
    <xf numFmtId="0" fontId="2" fillId="0" borderId="0" xfId="0" applyFont="1" applyAlignment="1">
      <alignment horizontal="left" vertical="center" wrapText="1"/>
    </xf>
    <xf numFmtId="38" fontId="21" fillId="0" borderId="16" xfId="49" applyFont="1" applyFill="1" applyBorder="1" applyAlignment="1">
      <alignment horizontal="center" vertical="center" wrapText="1"/>
    </xf>
    <xf numFmtId="38" fontId="21" fillId="0" borderId="39" xfId="49" applyFont="1" applyFill="1" applyBorder="1" applyAlignment="1">
      <alignment horizontal="center" vertical="center" wrapText="1"/>
    </xf>
    <xf numFmtId="38" fontId="2" fillId="0" borderId="28" xfId="49" applyFont="1" applyFill="1" applyBorder="1" applyAlignment="1">
      <alignment horizontal="center" vertical="center" wrapText="1"/>
    </xf>
    <xf numFmtId="38" fontId="2" fillId="0" borderId="13" xfId="49" applyFont="1" applyFill="1" applyBorder="1" applyAlignment="1">
      <alignment horizontal="center" vertical="center" wrapText="1"/>
    </xf>
    <xf numFmtId="38" fontId="21" fillId="0" borderId="28" xfId="49" applyFont="1" applyFill="1" applyBorder="1" applyAlignment="1">
      <alignment horizontal="center" vertical="center" wrapText="1"/>
    </xf>
    <xf numFmtId="38" fontId="21" fillId="0" borderId="13" xfId="49" applyFont="1" applyFill="1" applyBorder="1" applyAlignment="1">
      <alignment horizontal="center" vertical="center" wrapText="1"/>
    </xf>
    <xf numFmtId="38" fontId="21" fillId="0" borderId="24" xfId="49" applyFont="1" applyFill="1" applyBorder="1" applyAlignment="1">
      <alignment horizontal="center" vertical="center" wrapText="1"/>
    </xf>
    <xf numFmtId="38" fontId="21" fillId="0" borderId="20" xfId="49" applyFont="1" applyFill="1" applyBorder="1" applyAlignment="1">
      <alignment horizontal="center" vertical="center" wrapText="1"/>
    </xf>
    <xf numFmtId="38" fontId="2" fillId="0" borderId="16" xfId="49" applyFont="1" applyFill="1" applyBorder="1" applyAlignment="1">
      <alignment horizontal="center" vertical="center" shrinkToFit="1"/>
    </xf>
    <xf numFmtId="38" fontId="2" fillId="0" borderId="39" xfId="49" applyFont="1" applyFill="1" applyBorder="1" applyAlignment="1">
      <alignment horizontal="center" vertical="center" shrinkToFit="1"/>
    </xf>
    <xf numFmtId="38" fontId="2" fillId="0" borderId="12" xfId="49" applyFont="1" applyFill="1" applyBorder="1" applyAlignment="1">
      <alignment horizontal="center" vertical="center" wrapText="1"/>
    </xf>
    <xf numFmtId="183" fontId="2" fillId="0" borderId="10" xfId="0" applyNumberFormat="1" applyFont="1" applyFill="1" applyBorder="1" applyAlignment="1">
      <alignment horizontal="right" vertical="center"/>
    </xf>
    <xf numFmtId="0" fontId="9" fillId="0" borderId="0" xfId="0" applyFont="1" applyBorder="1" applyAlignment="1">
      <alignment horizontal="center" vertical="center"/>
    </xf>
    <xf numFmtId="38" fontId="2" fillId="0" borderId="38" xfId="49" applyFont="1" applyFill="1" applyBorder="1" applyAlignment="1">
      <alignment horizontal="center" vertical="center" shrinkToFit="1"/>
    </xf>
    <xf numFmtId="38" fontId="2" fillId="0" borderId="24" xfId="49" applyFont="1" applyFill="1" applyBorder="1" applyAlignment="1">
      <alignment horizontal="center" vertical="center" wrapText="1"/>
    </xf>
    <xf numFmtId="38" fontId="2" fillId="0" borderId="20" xfId="49" applyFont="1" applyFill="1" applyBorder="1" applyAlignment="1">
      <alignment horizontal="center" vertical="center" wrapText="1"/>
    </xf>
    <xf numFmtId="38" fontId="2" fillId="0" borderId="20" xfId="49" applyFont="1" applyFill="1" applyBorder="1" applyAlignment="1">
      <alignment horizontal="center" vertical="center"/>
    </xf>
    <xf numFmtId="38" fontId="2" fillId="0" borderId="13" xfId="49"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５ (1)" xfId="62"/>
    <cellStyle name="標準_５(2)" xfId="63"/>
    <cellStyle name="標準_５(3)" xfId="64"/>
    <cellStyle name="標準_Book2" xfId="65"/>
    <cellStyle name="標準_Book3" xfId="66"/>
    <cellStyle name="標準_Book4" xfId="67"/>
    <cellStyle name="標準_Sheet1" xfId="68"/>
    <cellStyle name="Followed Hyperlink" xfId="69"/>
    <cellStyle name="良い" xfId="7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54</xdr:row>
      <xdr:rowOff>161925</xdr:rowOff>
    </xdr:from>
    <xdr:ext cx="1143000" cy="485775"/>
    <xdr:sp>
      <xdr:nvSpPr>
        <xdr:cNvPr id="1" name="Text Box 1"/>
        <xdr:cNvSpPr txBox="1">
          <a:spLocks noChangeArrowheads="1"/>
        </xdr:cNvSpPr>
      </xdr:nvSpPr>
      <xdr:spPr>
        <a:xfrm>
          <a:off x="4133850" y="12039600"/>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54</xdr:row>
      <xdr:rowOff>152400</xdr:rowOff>
    </xdr:from>
    <xdr:ext cx="1133475" cy="514350"/>
    <xdr:sp>
      <xdr:nvSpPr>
        <xdr:cNvPr id="2" name="Text Box 2"/>
        <xdr:cNvSpPr txBox="1">
          <a:spLocks noChangeArrowheads="1"/>
        </xdr:cNvSpPr>
      </xdr:nvSpPr>
      <xdr:spPr>
        <a:xfrm>
          <a:off x="5867400" y="12030075"/>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0"/>
  <sheetViews>
    <sheetView showGridLines="0" tabSelected="1" zoomScalePageLayoutView="0" workbookViewId="0" topLeftCell="A1">
      <selection activeCell="A1" sqref="A1:V1"/>
    </sheetView>
  </sheetViews>
  <sheetFormatPr defaultColWidth="9.00390625" defaultRowHeight="13.5"/>
  <cols>
    <col min="1" max="1" width="9.625" style="1" customWidth="1"/>
    <col min="2" max="22" width="6.625" style="1" customWidth="1"/>
    <col min="23" max="16384" width="9.00390625" style="1" customWidth="1"/>
  </cols>
  <sheetData>
    <row r="1" spans="1:22" s="18" customFormat="1" ht="19.5" customHeight="1">
      <c r="A1" s="495" t="s">
        <v>191</v>
      </c>
      <c r="B1" s="495"/>
      <c r="C1" s="495"/>
      <c r="D1" s="495"/>
      <c r="E1" s="495"/>
      <c r="F1" s="495"/>
      <c r="G1" s="495"/>
      <c r="H1" s="495"/>
      <c r="I1" s="495"/>
      <c r="J1" s="495"/>
      <c r="K1" s="495"/>
      <c r="L1" s="495"/>
      <c r="M1" s="495"/>
      <c r="N1" s="495"/>
      <c r="O1" s="495"/>
      <c r="P1" s="495"/>
      <c r="Q1" s="495"/>
      <c r="R1" s="495"/>
      <c r="S1" s="495"/>
      <c r="T1" s="495"/>
      <c r="U1" s="495"/>
      <c r="V1" s="495"/>
    </row>
    <row r="2" spans="1:22" ht="9" customHeight="1">
      <c r="A2" s="16"/>
      <c r="B2" s="16"/>
      <c r="C2" s="16"/>
      <c r="D2" s="16"/>
      <c r="E2" s="16"/>
      <c r="F2" s="16"/>
      <c r="G2" s="16"/>
      <c r="H2" s="16"/>
      <c r="I2" s="16"/>
      <c r="J2" s="16"/>
      <c r="K2" s="16"/>
      <c r="L2" s="16"/>
      <c r="M2" s="16"/>
      <c r="N2" s="16"/>
      <c r="O2" s="16"/>
      <c r="P2" s="16"/>
      <c r="Q2" s="16"/>
      <c r="R2" s="16"/>
      <c r="S2" s="16"/>
      <c r="T2" s="16"/>
      <c r="U2" s="16"/>
      <c r="V2" s="16"/>
    </row>
    <row r="3" spans="1:22" s="25" customFormat="1" ht="20.25" customHeight="1">
      <c r="A3" s="46" t="s">
        <v>595</v>
      </c>
      <c r="B3" s="46"/>
      <c r="C3" s="46"/>
      <c r="D3" s="46"/>
      <c r="E3" s="46"/>
      <c r="F3" s="46"/>
      <c r="G3" s="46"/>
      <c r="H3" s="46"/>
      <c r="I3" s="46"/>
      <c r="J3" s="46"/>
      <c r="K3" s="46"/>
      <c r="L3" s="46"/>
      <c r="M3" s="46"/>
      <c r="N3" s="46"/>
      <c r="O3" s="46"/>
      <c r="P3" s="46"/>
      <c r="Q3" s="46"/>
      <c r="R3" s="46"/>
      <c r="S3" s="46"/>
      <c r="T3" s="46"/>
      <c r="U3" s="46"/>
      <c r="V3" s="46"/>
    </row>
    <row r="4" spans="1:22" s="25" customFormat="1" ht="20.25" customHeight="1">
      <c r="A4" s="46" t="s">
        <v>594</v>
      </c>
      <c r="B4" s="46"/>
      <c r="C4" s="46"/>
      <c r="D4" s="46"/>
      <c r="E4" s="46"/>
      <c r="F4" s="46"/>
      <c r="G4" s="46"/>
      <c r="H4" s="46"/>
      <c r="I4" s="46"/>
      <c r="J4" s="46"/>
      <c r="K4" s="46"/>
      <c r="L4" s="46"/>
      <c r="M4" s="46"/>
      <c r="N4" s="46"/>
      <c r="O4" s="46"/>
      <c r="P4" s="46"/>
      <c r="Q4" s="46"/>
      <c r="R4" s="46"/>
      <c r="S4" s="46"/>
      <c r="T4" s="46"/>
      <c r="U4" s="46"/>
      <c r="V4" s="46"/>
    </row>
    <row r="5" spans="1:22" s="25" customFormat="1" ht="9" customHeight="1">
      <c r="A5" s="46"/>
      <c r="B5" s="46"/>
      <c r="C5" s="46"/>
      <c r="D5" s="46"/>
      <c r="E5" s="46"/>
      <c r="F5" s="46"/>
      <c r="G5" s="46"/>
      <c r="H5" s="46"/>
      <c r="I5" s="46"/>
      <c r="J5" s="46"/>
      <c r="K5" s="46"/>
      <c r="L5" s="46"/>
      <c r="M5" s="46"/>
      <c r="N5" s="46"/>
      <c r="O5" s="46"/>
      <c r="P5" s="46"/>
      <c r="Q5" s="46"/>
      <c r="R5" s="46"/>
      <c r="S5" s="46"/>
      <c r="T5" s="46"/>
      <c r="U5" s="46"/>
      <c r="V5" s="46"/>
    </row>
    <row r="6" spans="1:22" s="48" customFormat="1" ht="18.75">
      <c r="A6" s="496" t="s">
        <v>477</v>
      </c>
      <c r="B6" s="496"/>
      <c r="C6" s="496"/>
      <c r="D6" s="496"/>
      <c r="E6" s="496"/>
      <c r="F6" s="496"/>
      <c r="G6" s="496"/>
      <c r="H6" s="496"/>
      <c r="I6" s="496"/>
      <c r="J6" s="496"/>
      <c r="K6" s="496"/>
      <c r="L6" s="496"/>
      <c r="M6" s="496"/>
      <c r="N6" s="496"/>
      <c r="O6" s="496"/>
      <c r="P6" s="496"/>
      <c r="Q6" s="496"/>
      <c r="R6" s="496"/>
      <c r="S6" s="496"/>
      <c r="T6" s="496"/>
      <c r="U6" s="496"/>
      <c r="V6" s="496"/>
    </row>
    <row r="7" spans="1:22" s="26" customFormat="1" ht="9" customHeight="1" thickBot="1">
      <c r="A7" s="49"/>
      <c r="B7" s="49"/>
      <c r="C7" s="49"/>
      <c r="D7" s="49"/>
      <c r="E7" s="49"/>
      <c r="F7" s="49"/>
      <c r="G7" s="49"/>
      <c r="H7" s="49"/>
      <c r="I7" s="49"/>
      <c r="J7" s="49"/>
      <c r="K7" s="49"/>
      <c r="L7" s="49"/>
      <c r="M7" s="49"/>
      <c r="N7" s="49"/>
      <c r="O7" s="20"/>
      <c r="P7" s="20"/>
      <c r="Q7" s="20"/>
      <c r="R7" s="20"/>
      <c r="S7" s="49"/>
      <c r="T7" s="49"/>
      <c r="U7" s="49"/>
      <c r="V7" s="49"/>
    </row>
    <row r="8" spans="1:22" s="26" customFormat="1" ht="28.5" customHeight="1">
      <c r="A8" s="516" t="s">
        <v>473</v>
      </c>
      <c r="B8" s="517" t="s">
        <v>407</v>
      </c>
      <c r="C8" s="519"/>
      <c r="D8" s="520"/>
      <c r="E8" s="520"/>
      <c r="F8" s="520"/>
      <c r="G8" s="520"/>
      <c r="H8" s="520"/>
      <c r="I8" s="520"/>
      <c r="J8" s="520"/>
      <c r="K8" s="521" t="s">
        <v>192</v>
      </c>
      <c r="L8" s="522"/>
      <c r="M8" s="523"/>
      <c r="N8" s="508" t="s">
        <v>193</v>
      </c>
      <c r="O8" s="511" t="s">
        <v>408</v>
      </c>
      <c r="P8" s="512"/>
      <c r="Q8" s="512"/>
      <c r="R8" s="513"/>
      <c r="S8" s="506" t="s">
        <v>194</v>
      </c>
      <c r="T8" s="506" t="s">
        <v>208</v>
      </c>
      <c r="U8" s="498" t="s">
        <v>405</v>
      </c>
      <c r="V8" s="497" t="s">
        <v>195</v>
      </c>
    </row>
    <row r="9" spans="1:22" s="26" customFormat="1" ht="28.5" customHeight="1">
      <c r="A9" s="516"/>
      <c r="B9" s="518" t="s">
        <v>497</v>
      </c>
      <c r="C9" s="323"/>
      <c r="D9" s="324"/>
      <c r="E9" s="499" t="s">
        <v>406</v>
      </c>
      <c r="F9" s="499"/>
      <c r="G9" s="499"/>
      <c r="H9" s="499"/>
      <c r="I9" s="499"/>
      <c r="J9" s="499"/>
      <c r="K9" s="514" t="s">
        <v>497</v>
      </c>
      <c r="L9" s="500" t="s">
        <v>207</v>
      </c>
      <c r="M9" s="501"/>
      <c r="N9" s="509"/>
      <c r="O9" s="514" t="s">
        <v>497</v>
      </c>
      <c r="P9" s="500" t="s">
        <v>207</v>
      </c>
      <c r="Q9" s="502"/>
      <c r="R9" s="503" t="s">
        <v>198</v>
      </c>
      <c r="S9" s="507"/>
      <c r="T9" s="507"/>
      <c r="U9" s="505"/>
      <c r="V9" s="497"/>
    </row>
    <row r="10" spans="1:22" s="26" customFormat="1" ht="28.5" customHeight="1">
      <c r="A10" s="517"/>
      <c r="B10" s="515"/>
      <c r="C10" s="322" t="s">
        <v>214</v>
      </c>
      <c r="D10" s="325" t="s">
        <v>215</v>
      </c>
      <c r="E10" s="325" t="s">
        <v>196</v>
      </c>
      <c r="F10" s="325" t="s">
        <v>214</v>
      </c>
      <c r="G10" s="325" t="s">
        <v>216</v>
      </c>
      <c r="H10" s="325" t="s">
        <v>217</v>
      </c>
      <c r="I10" s="326" t="s">
        <v>315</v>
      </c>
      <c r="J10" s="326" t="s">
        <v>215</v>
      </c>
      <c r="K10" s="515"/>
      <c r="L10" s="324" t="s">
        <v>218</v>
      </c>
      <c r="M10" s="325" t="s">
        <v>219</v>
      </c>
      <c r="N10" s="510"/>
      <c r="O10" s="515"/>
      <c r="P10" s="325" t="s">
        <v>218</v>
      </c>
      <c r="Q10" s="325" t="s">
        <v>219</v>
      </c>
      <c r="R10" s="504"/>
      <c r="S10" s="507"/>
      <c r="T10" s="507"/>
      <c r="U10" s="505"/>
      <c r="V10" s="498"/>
    </row>
    <row r="11" spans="1:22" s="26" customFormat="1" ht="6" customHeight="1">
      <c r="A11" s="52"/>
      <c r="B11" s="22"/>
      <c r="C11" s="22"/>
      <c r="D11" s="22"/>
      <c r="E11" s="22"/>
      <c r="F11" s="22"/>
      <c r="G11" s="22"/>
      <c r="H11" s="22"/>
      <c r="I11" s="22"/>
      <c r="J11" s="22"/>
      <c r="K11" s="22"/>
      <c r="L11" s="22"/>
      <c r="M11" s="22"/>
      <c r="N11" s="21"/>
      <c r="O11" s="22"/>
      <c r="P11" s="22"/>
      <c r="Q11" s="22"/>
      <c r="R11" s="22"/>
      <c r="S11" s="327"/>
      <c r="T11" s="327"/>
      <c r="U11" s="327"/>
      <c r="V11" s="327"/>
    </row>
    <row r="12" spans="1:22" s="26" customFormat="1" ht="27" customHeight="1">
      <c r="A12" s="52" t="s">
        <v>547</v>
      </c>
      <c r="B12" s="283">
        <v>32</v>
      </c>
      <c r="C12" s="23">
        <v>3</v>
      </c>
      <c r="D12" s="23">
        <v>29</v>
      </c>
      <c r="E12" s="23">
        <v>6646</v>
      </c>
      <c r="F12" s="23">
        <v>1180</v>
      </c>
      <c r="G12" s="23">
        <v>8</v>
      </c>
      <c r="H12" s="23">
        <v>64</v>
      </c>
      <c r="I12" s="23">
        <v>1177</v>
      </c>
      <c r="J12" s="23">
        <v>4217</v>
      </c>
      <c r="K12" s="23">
        <v>403</v>
      </c>
      <c r="L12" s="23">
        <v>56</v>
      </c>
      <c r="M12" s="23">
        <v>347</v>
      </c>
      <c r="N12" s="23">
        <v>257</v>
      </c>
      <c r="O12" s="23">
        <v>8</v>
      </c>
      <c r="P12" s="23">
        <v>2</v>
      </c>
      <c r="Q12" s="23">
        <v>6</v>
      </c>
      <c r="R12" s="23">
        <v>9</v>
      </c>
      <c r="S12" s="23">
        <v>113</v>
      </c>
      <c r="T12" s="23">
        <v>415</v>
      </c>
      <c r="U12" s="23">
        <v>161</v>
      </c>
      <c r="V12" s="23">
        <v>32</v>
      </c>
    </row>
    <row r="13" spans="1:22" s="26" customFormat="1" ht="27" customHeight="1">
      <c r="A13" s="328" t="s">
        <v>556</v>
      </c>
      <c r="B13" s="283">
        <v>33</v>
      </c>
      <c r="C13" s="23">
        <v>3</v>
      </c>
      <c r="D13" s="23">
        <v>30</v>
      </c>
      <c r="E13" s="23">
        <v>6684</v>
      </c>
      <c r="F13" s="23">
        <v>1180</v>
      </c>
      <c r="G13" s="23">
        <v>8</v>
      </c>
      <c r="H13" s="23">
        <v>64</v>
      </c>
      <c r="I13" s="23">
        <v>1179</v>
      </c>
      <c r="J13" s="23">
        <v>4253</v>
      </c>
      <c r="K13" s="23">
        <v>401</v>
      </c>
      <c r="L13" s="23">
        <v>49</v>
      </c>
      <c r="M13" s="23">
        <v>352</v>
      </c>
      <c r="N13" s="23">
        <v>258</v>
      </c>
      <c r="O13" s="23">
        <v>8</v>
      </c>
      <c r="P13" s="23">
        <v>2</v>
      </c>
      <c r="Q13" s="23">
        <v>6</v>
      </c>
      <c r="R13" s="23">
        <v>9</v>
      </c>
      <c r="S13" s="23">
        <v>113</v>
      </c>
      <c r="T13" s="23">
        <v>421</v>
      </c>
      <c r="U13" s="23">
        <v>173</v>
      </c>
      <c r="V13" s="23">
        <v>32</v>
      </c>
    </row>
    <row r="14" spans="1:22" s="26" customFormat="1" ht="27" customHeight="1">
      <c r="A14" s="328" t="s">
        <v>604</v>
      </c>
      <c r="B14" s="283">
        <v>34</v>
      </c>
      <c r="C14" s="23">
        <v>3</v>
      </c>
      <c r="D14" s="23">
        <v>31</v>
      </c>
      <c r="E14" s="23">
        <v>6702</v>
      </c>
      <c r="F14" s="23">
        <v>1180</v>
      </c>
      <c r="G14" s="23">
        <v>8</v>
      </c>
      <c r="H14" s="23">
        <v>52</v>
      </c>
      <c r="I14" s="23">
        <v>1162</v>
      </c>
      <c r="J14" s="23">
        <v>4300</v>
      </c>
      <c r="K14" s="23">
        <v>403</v>
      </c>
      <c r="L14" s="23">
        <v>48</v>
      </c>
      <c r="M14" s="23">
        <v>355</v>
      </c>
      <c r="N14" s="23">
        <v>256</v>
      </c>
      <c r="O14" s="23">
        <v>8</v>
      </c>
      <c r="P14" s="23">
        <v>2</v>
      </c>
      <c r="Q14" s="23">
        <v>6</v>
      </c>
      <c r="R14" s="23">
        <v>9</v>
      </c>
      <c r="S14" s="23">
        <v>112</v>
      </c>
      <c r="T14" s="23">
        <v>426</v>
      </c>
      <c r="U14" s="23">
        <v>176</v>
      </c>
      <c r="V14" s="23">
        <v>32</v>
      </c>
    </row>
    <row r="15" spans="1:22" s="26" customFormat="1" ht="27" customHeight="1">
      <c r="A15" s="328" t="s">
        <v>605</v>
      </c>
      <c r="B15" s="283">
        <v>34</v>
      </c>
      <c r="C15" s="23">
        <v>3</v>
      </c>
      <c r="D15" s="23">
        <v>31</v>
      </c>
      <c r="E15" s="23">
        <v>6693</v>
      </c>
      <c r="F15" s="23">
        <v>1173</v>
      </c>
      <c r="G15" s="23">
        <v>8</v>
      </c>
      <c r="H15" s="23">
        <v>52</v>
      </c>
      <c r="I15" s="23">
        <v>1160</v>
      </c>
      <c r="J15" s="23">
        <v>4300</v>
      </c>
      <c r="K15" s="23">
        <v>408</v>
      </c>
      <c r="L15" s="23">
        <v>47</v>
      </c>
      <c r="M15" s="23">
        <v>361</v>
      </c>
      <c r="N15" s="23">
        <v>254</v>
      </c>
      <c r="O15" s="23">
        <v>8</v>
      </c>
      <c r="P15" s="23">
        <v>1</v>
      </c>
      <c r="Q15" s="23">
        <v>7</v>
      </c>
      <c r="R15" s="23">
        <v>4</v>
      </c>
      <c r="S15" s="23">
        <v>110</v>
      </c>
      <c r="T15" s="23">
        <v>431</v>
      </c>
      <c r="U15" s="23">
        <v>184</v>
      </c>
      <c r="V15" s="23">
        <v>32</v>
      </c>
    </row>
    <row r="16" spans="1:22" s="9" customFormat="1" ht="27" customHeight="1">
      <c r="A16" s="329" t="s">
        <v>607</v>
      </c>
      <c r="B16" s="245">
        <v>34</v>
      </c>
      <c r="C16" s="246">
        <v>3</v>
      </c>
      <c r="D16" s="246">
        <v>31</v>
      </c>
      <c r="E16" s="246">
        <v>6691</v>
      </c>
      <c r="F16" s="246">
        <v>1173</v>
      </c>
      <c r="G16" s="246">
        <v>8</v>
      </c>
      <c r="H16" s="246">
        <v>52</v>
      </c>
      <c r="I16" s="246">
        <v>1144</v>
      </c>
      <c r="J16" s="246">
        <v>4314</v>
      </c>
      <c r="K16" s="246">
        <v>410</v>
      </c>
      <c r="L16" s="246">
        <v>49</v>
      </c>
      <c r="M16" s="246">
        <v>361</v>
      </c>
      <c r="N16" s="246">
        <v>256</v>
      </c>
      <c r="O16" s="246">
        <v>8</v>
      </c>
      <c r="P16" s="246">
        <v>1</v>
      </c>
      <c r="Q16" s="246">
        <v>7</v>
      </c>
      <c r="R16" s="246">
        <v>4</v>
      </c>
      <c r="S16" s="246">
        <v>111</v>
      </c>
      <c r="T16" s="246">
        <v>442</v>
      </c>
      <c r="U16" s="246">
        <v>194</v>
      </c>
      <c r="V16" s="246">
        <v>32</v>
      </c>
    </row>
    <row r="17" spans="1:22" s="26" customFormat="1" ht="6.75" customHeight="1" thickBot="1">
      <c r="A17" s="330"/>
      <c r="B17" s="34"/>
      <c r="C17" s="28"/>
      <c r="D17" s="28"/>
      <c r="E17" s="28"/>
      <c r="F17" s="28"/>
      <c r="G17" s="28"/>
      <c r="H17" s="28"/>
      <c r="I17" s="28"/>
      <c r="J17" s="28"/>
      <c r="K17" s="28"/>
      <c r="L17" s="28"/>
      <c r="M17" s="28"/>
      <c r="N17" s="28"/>
      <c r="O17" s="28"/>
      <c r="P17" s="28"/>
      <c r="Q17" s="28"/>
      <c r="R17" s="28"/>
      <c r="S17" s="28"/>
      <c r="T17" s="28"/>
      <c r="U17" s="28"/>
      <c r="V17" s="28"/>
    </row>
    <row r="18" spans="1:22" s="332" customFormat="1" ht="18" customHeight="1">
      <c r="A18" s="50" t="s">
        <v>509</v>
      </c>
      <c r="B18" s="50"/>
      <c r="C18" s="50"/>
      <c r="D18" s="50"/>
      <c r="E18" s="50"/>
      <c r="F18" s="50"/>
      <c r="G18" s="331"/>
      <c r="H18" s="331"/>
      <c r="I18" s="331"/>
      <c r="J18" s="331"/>
      <c r="K18" s="331"/>
      <c r="L18" s="331"/>
      <c r="M18" s="331"/>
      <c r="N18" s="331"/>
      <c r="O18" s="331"/>
      <c r="P18" s="331"/>
      <c r="Q18" s="331"/>
      <c r="R18" s="331"/>
      <c r="S18" s="331"/>
      <c r="T18" s="331"/>
      <c r="U18" s="331"/>
      <c r="V18" s="331"/>
    </row>
    <row r="19" spans="1:22" s="25" customFormat="1" ht="18" customHeight="1">
      <c r="A19" s="46" t="s">
        <v>592</v>
      </c>
      <c r="B19" s="46"/>
      <c r="C19" s="46"/>
      <c r="D19" s="46"/>
      <c r="E19" s="46"/>
      <c r="F19" s="46"/>
      <c r="G19" s="46"/>
      <c r="H19" s="46"/>
      <c r="I19" s="46"/>
      <c r="J19" s="46"/>
      <c r="K19" s="46"/>
      <c r="L19" s="46"/>
      <c r="M19" s="46"/>
      <c r="N19" s="46"/>
      <c r="O19" s="46"/>
      <c r="P19" s="46"/>
      <c r="Q19" s="46"/>
      <c r="R19" s="46"/>
      <c r="S19" s="46"/>
      <c r="T19" s="46"/>
      <c r="U19" s="46"/>
      <c r="V19" s="46"/>
    </row>
    <row r="20" spans="1:22" s="25" customFormat="1" ht="18" customHeight="1">
      <c r="A20" s="46" t="s">
        <v>593</v>
      </c>
      <c r="B20" s="46"/>
      <c r="C20" s="46"/>
      <c r="D20" s="46"/>
      <c r="E20" s="46"/>
      <c r="F20" s="46"/>
      <c r="G20" s="46"/>
      <c r="H20" s="46"/>
      <c r="I20" s="46"/>
      <c r="J20" s="46"/>
      <c r="K20" s="46"/>
      <c r="L20" s="46"/>
      <c r="M20" s="46"/>
      <c r="N20" s="46"/>
      <c r="O20" s="46"/>
      <c r="P20" s="46"/>
      <c r="Q20" s="46"/>
      <c r="R20" s="46"/>
      <c r="S20" s="46"/>
      <c r="T20" s="46"/>
      <c r="U20" s="46"/>
      <c r="V20" s="46"/>
    </row>
  </sheetData>
  <sheetProtection/>
  <mergeCells count="18">
    <mergeCell ref="N8:N10"/>
    <mergeCell ref="O8:R8"/>
    <mergeCell ref="O9:O10"/>
    <mergeCell ref="K9:K10"/>
    <mergeCell ref="A8:A10"/>
    <mergeCell ref="B9:B10"/>
    <mergeCell ref="B8:J8"/>
    <mergeCell ref="K8:M8"/>
    <mergeCell ref="A1:V1"/>
    <mergeCell ref="A6:V6"/>
    <mergeCell ref="V8:V10"/>
    <mergeCell ref="E9:J9"/>
    <mergeCell ref="L9:M9"/>
    <mergeCell ref="P9:Q9"/>
    <mergeCell ref="R9:R10"/>
    <mergeCell ref="U8:U10"/>
    <mergeCell ref="S8:S10"/>
    <mergeCell ref="T8:T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AJ1"/>
    </sheetView>
  </sheetViews>
  <sheetFormatPr defaultColWidth="9.00390625" defaultRowHeight="13.5"/>
  <cols>
    <col min="1" max="1" width="11.625" style="81" customWidth="1"/>
    <col min="2" max="6" width="5.125" style="81" customWidth="1"/>
    <col min="7" max="36" width="4.125" style="81" customWidth="1"/>
    <col min="37" max="58" width="3.50390625" style="81" customWidth="1"/>
    <col min="59" max="16384" width="9.00390625" style="81" customWidth="1"/>
  </cols>
  <sheetData>
    <row r="1" spans="1:36" s="115" customFormat="1" ht="22.5" customHeight="1">
      <c r="A1" s="602" t="s">
        <v>500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row>
    <row r="2" spans="1:38" ht="16.5" customHeight="1" thickBot="1">
      <c r="A2" s="107"/>
      <c r="B2" s="107"/>
      <c r="C2" s="107"/>
      <c r="D2" s="107"/>
      <c r="E2" s="107"/>
      <c r="F2" s="107"/>
      <c r="G2" s="108"/>
      <c r="H2" s="107"/>
      <c r="I2" s="107"/>
      <c r="J2" s="107"/>
      <c r="K2" s="107"/>
      <c r="L2" s="107"/>
      <c r="M2" s="107"/>
      <c r="N2" s="107"/>
      <c r="O2" s="107"/>
      <c r="P2" s="108"/>
      <c r="Q2" s="108"/>
      <c r="R2" s="107"/>
      <c r="S2" s="107"/>
      <c r="T2" s="107"/>
      <c r="U2" s="107"/>
      <c r="V2" s="107"/>
      <c r="W2" s="107"/>
      <c r="X2" s="107"/>
      <c r="Y2" s="107"/>
      <c r="Z2" s="107"/>
      <c r="AA2" s="107"/>
      <c r="AB2" s="107"/>
      <c r="AC2" s="107"/>
      <c r="AD2" s="107"/>
      <c r="AE2" s="107"/>
      <c r="AF2" s="524" t="s">
        <v>498</v>
      </c>
      <c r="AG2" s="524"/>
      <c r="AH2" s="524"/>
      <c r="AI2" s="524"/>
      <c r="AJ2" s="524"/>
      <c r="AK2" s="109"/>
      <c r="AL2" s="109"/>
    </row>
    <row r="3" spans="1:38" ht="6" customHeight="1">
      <c r="A3" s="596" t="s">
        <v>463</v>
      </c>
      <c r="B3" s="118"/>
      <c r="C3" s="118"/>
      <c r="D3" s="603" t="s">
        <v>411</v>
      </c>
      <c r="E3" s="604"/>
      <c r="F3" s="603" t="s">
        <v>393</v>
      </c>
      <c r="G3" s="604"/>
      <c r="H3" s="604"/>
      <c r="I3" s="604"/>
      <c r="J3" s="604"/>
      <c r="K3" s="604"/>
      <c r="L3" s="604"/>
      <c r="M3" s="604"/>
      <c r="N3" s="604"/>
      <c r="O3" s="604"/>
      <c r="P3" s="604"/>
      <c r="Q3" s="604"/>
      <c r="R3" s="605"/>
      <c r="S3" s="604" t="s">
        <v>394</v>
      </c>
      <c r="T3" s="604"/>
      <c r="U3" s="604"/>
      <c r="V3" s="604"/>
      <c r="W3" s="604"/>
      <c r="X3" s="604"/>
      <c r="Y3" s="604"/>
      <c r="Z3" s="604"/>
      <c r="AA3" s="604"/>
      <c r="AB3" s="604"/>
      <c r="AC3" s="604"/>
      <c r="AD3" s="604"/>
      <c r="AE3" s="604"/>
      <c r="AF3" s="604"/>
      <c r="AG3" s="605"/>
      <c r="AH3" s="377"/>
      <c r="AI3" s="377"/>
      <c r="AJ3" s="377"/>
      <c r="AK3" s="19"/>
      <c r="AL3" s="109"/>
    </row>
    <row r="4" spans="1:38" ht="15" customHeight="1">
      <c r="A4" s="597"/>
      <c r="B4" s="595" t="s">
        <v>300</v>
      </c>
      <c r="C4" s="595" t="s">
        <v>301</v>
      </c>
      <c r="D4" s="529"/>
      <c r="E4" s="536"/>
      <c r="F4" s="529"/>
      <c r="G4" s="536"/>
      <c r="H4" s="536"/>
      <c r="I4" s="536"/>
      <c r="J4" s="536"/>
      <c r="K4" s="536"/>
      <c r="L4" s="536"/>
      <c r="M4" s="536"/>
      <c r="N4" s="536"/>
      <c r="O4" s="536"/>
      <c r="P4" s="536"/>
      <c r="Q4" s="536"/>
      <c r="R4" s="539"/>
      <c r="S4" s="536"/>
      <c r="T4" s="536"/>
      <c r="U4" s="536"/>
      <c r="V4" s="536"/>
      <c r="W4" s="536"/>
      <c r="X4" s="536"/>
      <c r="Y4" s="536"/>
      <c r="Z4" s="536"/>
      <c r="AA4" s="536"/>
      <c r="AB4" s="536"/>
      <c r="AC4" s="536"/>
      <c r="AD4" s="536"/>
      <c r="AE4" s="536"/>
      <c r="AF4" s="536"/>
      <c r="AG4" s="539"/>
      <c r="AH4" s="598" t="s">
        <v>392</v>
      </c>
      <c r="AI4" s="598" t="s">
        <v>321</v>
      </c>
      <c r="AJ4" s="598" t="s">
        <v>322</v>
      </c>
      <c r="AK4" s="19"/>
      <c r="AL4" s="109"/>
    </row>
    <row r="5" spans="1:38" ht="10.5" customHeight="1">
      <c r="A5" s="597"/>
      <c r="B5" s="595"/>
      <c r="C5" s="595"/>
      <c r="D5" s="121"/>
      <c r="E5" s="378"/>
      <c r="F5" s="122"/>
      <c r="G5" s="122"/>
      <c r="H5" s="122"/>
      <c r="I5" s="122"/>
      <c r="J5" s="122"/>
      <c r="K5" s="122"/>
      <c r="L5" s="122"/>
      <c r="M5" s="122"/>
      <c r="N5" s="122"/>
      <c r="O5" s="122"/>
      <c r="P5" s="122"/>
      <c r="Q5" s="121"/>
      <c r="R5" s="122"/>
      <c r="S5" s="197"/>
      <c r="T5" s="122"/>
      <c r="U5" s="122"/>
      <c r="V5" s="122"/>
      <c r="W5" s="122"/>
      <c r="X5" s="122"/>
      <c r="Y5" s="122"/>
      <c r="Z5" s="122"/>
      <c r="AA5" s="122"/>
      <c r="AB5" s="122"/>
      <c r="AC5" s="122"/>
      <c r="AD5" s="122"/>
      <c r="AE5" s="122"/>
      <c r="AF5" s="122"/>
      <c r="AG5" s="122"/>
      <c r="AH5" s="598"/>
      <c r="AI5" s="598"/>
      <c r="AJ5" s="598"/>
      <c r="AK5" s="109"/>
      <c r="AL5" s="109"/>
    </row>
    <row r="6" spans="1:38" ht="23.25" customHeight="1">
      <c r="A6" s="597"/>
      <c r="B6" s="595"/>
      <c r="C6" s="595"/>
      <c r="D6" s="599" t="s">
        <v>409</v>
      </c>
      <c r="E6" s="595" t="s">
        <v>302</v>
      </c>
      <c r="F6" s="595" t="s">
        <v>331</v>
      </c>
      <c r="G6" s="595" t="s">
        <v>323</v>
      </c>
      <c r="H6" s="595" t="s">
        <v>468</v>
      </c>
      <c r="I6" s="595" t="s">
        <v>332</v>
      </c>
      <c r="J6" s="595" t="s">
        <v>324</v>
      </c>
      <c r="K6" s="595" t="s">
        <v>333</v>
      </c>
      <c r="L6" s="595" t="s">
        <v>325</v>
      </c>
      <c r="M6" s="595" t="s">
        <v>326</v>
      </c>
      <c r="N6" s="595" t="s">
        <v>327</v>
      </c>
      <c r="O6" s="595" t="s">
        <v>328</v>
      </c>
      <c r="P6" s="595" t="s">
        <v>329</v>
      </c>
      <c r="Q6" s="595" t="s">
        <v>330</v>
      </c>
      <c r="R6" s="595" t="s">
        <v>305</v>
      </c>
      <c r="S6" s="124">
        <v>0</v>
      </c>
      <c r="T6" s="124">
        <v>1</v>
      </c>
      <c r="U6" s="124">
        <v>2</v>
      </c>
      <c r="V6" s="124">
        <v>3</v>
      </c>
      <c r="W6" s="124">
        <v>4</v>
      </c>
      <c r="X6" s="124">
        <v>5</v>
      </c>
      <c r="Y6" s="124">
        <v>6</v>
      </c>
      <c r="Z6" s="124">
        <v>11</v>
      </c>
      <c r="AA6" s="124">
        <v>16</v>
      </c>
      <c r="AB6" s="124">
        <v>21</v>
      </c>
      <c r="AC6" s="124">
        <v>31</v>
      </c>
      <c r="AD6" s="124">
        <v>41</v>
      </c>
      <c r="AE6" s="124">
        <v>51</v>
      </c>
      <c r="AF6" s="124">
        <v>61</v>
      </c>
      <c r="AG6" s="600" t="s">
        <v>303</v>
      </c>
      <c r="AH6" s="598"/>
      <c r="AI6" s="598"/>
      <c r="AJ6" s="598"/>
      <c r="AK6" s="109"/>
      <c r="AL6" s="109"/>
    </row>
    <row r="7" spans="1:38" ht="67.5" customHeight="1">
      <c r="A7" s="597"/>
      <c r="B7" s="595"/>
      <c r="C7" s="595"/>
      <c r="D7" s="599"/>
      <c r="E7" s="595"/>
      <c r="F7" s="595"/>
      <c r="G7" s="595"/>
      <c r="H7" s="595"/>
      <c r="I7" s="595"/>
      <c r="J7" s="595"/>
      <c r="K7" s="595"/>
      <c r="L7" s="595"/>
      <c r="M7" s="595"/>
      <c r="N7" s="595"/>
      <c r="O7" s="595"/>
      <c r="P7" s="595"/>
      <c r="Q7" s="595"/>
      <c r="R7" s="595"/>
      <c r="S7" s="379" t="s">
        <v>590</v>
      </c>
      <c r="T7" s="379" t="s">
        <v>590</v>
      </c>
      <c r="U7" s="379" t="s">
        <v>590</v>
      </c>
      <c r="V7" s="379" t="s">
        <v>590</v>
      </c>
      <c r="W7" s="379" t="s">
        <v>590</v>
      </c>
      <c r="X7" s="379" t="s">
        <v>590</v>
      </c>
      <c r="Y7" s="127" t="s">
        <v>590</v>
      </c>
      <c r="Z7" s="127" t="s">
        <v>590</v>
      </c>
      <c r="AA7" s="127" t="s">
        <v>590</v>
      </c>
      <c r="AB7" s="127" t="s">
        <v>590</v>
      </c>
      <c r="AC7" s="127" t="s">
        <v>590</v>
      </c>
      <c r="AD7" s="127" t="s">
        <v>590</v>
      </c>
      <c r="AE7" s="127" t="s">
        <v>590</v>
      </c>
      <c r="AF7" s="127" t="s">
        <v>590</v>
      </c>
      <c r="AG7" s="601"/>
      <c r="AH7" s="598"/>
      <c r="AI7" s="598"/>
      <c r="AJ7" s="598"/>
      <c r="AK7" s="109"/>
      <c r="AL7" s="109"/>
    </row>
    <row r="8" spans="1:38" ht="64.5" customHeight="1">
      <c r="A8" s="538"/>
      <c r="B8" s="595"/>
      <c r="C8" s="595"/>
      <c r="D8" s="599"/>
      <c r="E8" s="595"/>
      <c r="F8" s="595"/>
      <c r="G8" s="595"/>
      <c r="H8" s="595"/>
      <c r="I8" s="595"/>
      <c r="J8" s="595"/>
      <c r="K8" s="595"/>
      <c r="L8" s="595"/>
      <c r="M8" s="595"/>
      <c r="N8" s="595"/>
      <c r="O8" s="595"/>
      <c r="P8" s="595"/>
      <c r="Q8" s="595"/>
      <c r="R8" s="595"/>
      <c r="S8" s="380" t="s">
        <v>410</v>
      </c>
      <c r="T8" s="380" t="s">
        <v>410</v>
      </c>
      <c r="U8" s="380" t="s">
        <v>410</v>
      </c>
      <c r="V8" s="380" t="s">
        <v>410</v>
      </c>
      <c r="W8" s="380" t="s">
        <v>410</v>
      </c>
      <c r="X8" s="380" t="s">
        <v>410</v>
      </c>
      <c r="Y8" s="125" t="s">
        <v>384</v>
      </c>
      <c r="Z8" s="125" t="s">
        <v>385</v>
      </c>
      <c r="AA8" s="125" t="s">
        <v>386</v>
      </c>
      <c r="AB8" s="125" t="s">
        <v>387</v>
      </c>
      <c r="AC8" s="125" t="s">
        <v>388</v>
      </c>
      <c r="AD8" s="125" t="s">
        <v>389</v>
      </c>
      <c r="AE8" s="125" t="s">
        <v>390</v>
      </c>
      <c r="AF8" s="125" t="s">
        <v>391</v>
      </c>
      <c r="AG8" s="601"/>
      <c r="AH8" s="598"/>
      <c r="AI8" s="598"/>
      <c r="AJ8" s="598"/>
      <c r="AK8" s="109"/>
      <c r="AL8" s="109"/>
    </row>
    <row r="9" spans="1:38" ht="10.5" customHeight="1">
      <c r="A9" s="56"/>
      <c r="B9" s="54"/>
      <c r="C9" s="35"/>
      <c r="D9" s="128"/>
      <c r="E9" s="129"/>
      <c r="F9" s="129"/>
      <c r="G9" s="130"/>
      <c r="H9" s="128"/>
      <c r="I9" s="129"/>
      <c r="J9" s="129"/>
      <c r="K9" s="129"/>
      <c r="L9" s="129"/>
      <c r="M9" s="129"/>
      <c r="N9" s="129"/>
      <c r="O9" s="130"/>
      <c r="P9" s="128"/>
      <c r="Q9" s="130"/>
      <c r="R9" s="128"/>
      <c r="S9" s="128"/>
      <c r="T9" s="128"/>
      <c r="U9" s="128"/>
      <c r="V9" s="128"/>
      <c r="W9" s="128"/>
      <c r="X9" s="128"/>
      <c r="Y9" s="128"/>
      <c r="Z9" s="128"/>
      <c r="AA9" s="128"/>
      <c r="AB9" s="128"/>
      <c r="AC9" s="128"/>
      <c r="AD9" s="128"/>
      <c r="AE9" s="128"/>
      <c r="AF9" s="128"/>
      <c r="AG9" s="128"/>
      <c r="AH9" s="131"/>
      <c r="AI9" s="131"/>
      <c r="AJ9" s="131"/>
      <c r="AK9" s="109"/>
      <c r="AL9" s="109"/>
    </row>
    <row r="10" spans="1:42" s="111" customFormat="1" ht="6" customHeight="1">
      <c r="A10" s="110" t="s">
        <v>579</v>
      </c>
      <c r="B10" s="102"/>
      <c r="C10" s="103"/>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5"/>
      <c r="AI10" s="105"/>
      <c r="AJ10" s="105"/>
      <c r="AK10" s="105"/>
      <c r="AL10" s="105"/>
      <c r="AM10" s="105"/>
      <c r="AN10" s="105"/>
      <c r="AO10" s="105"/>
      <c r="AP10" s="105"/>
    </row>
    <row r="11" spans="1:38" ht="18" customHeight="1">
      <c r="A11" s="29" t="s">
        <v>613</v>
      </c>
      <c r="B11" s="371">
        <v>71</v>
      </c>
      <c r="C11" s="372">
        <v>2363</v>
      </c>
      <c r="D11" s="373">
        <v>1875</v>
      </c>
      <c r="E11" s="373">
        <v>488</v>
      </c>
      <c r="F11" s="373">
        <v>1157</v>
      </c>
      <c r="G11" s="373">
        <v>119</v>
      </c>
      <c r="H11" s="373">
        <v>317</v>
      </c>
      <c r="I11" s="373">
        <v>73</v>
      </c>
      <c r="J11" s="373">
        <v>380</v>
      </c>
      <c r="K11" s="373">
        <v>36</v>
      </c>
      <c r="L11" s="373" t="s">
        <v>308</v>
      </c>
      <c r="M11" s="373">
        <v>5</v>
      </c>
      <c r="N11" s="373">
        <v>120</v>
      </c>
      <c r="O11" s="373">
        <v>11</v>
      </c>
      <c r="P11" s="373">
        <v>3</v>
      </c>
      <c r="Q11" s="373">
        <v>32</v>
      </c>
      <c r="R11" s="373">
        <v>110</v>
      </c>
      <c r="S11" s="373">
        <v>324</v>
      </c>
      <c r="T11" s="373">
        <v>391</v>
      </c>
      <c r="U11" s="373">
        <v>219</v>
      </c>
      <c r="V11" s="373">
        <v>208</v>
      </c>
      <c r="W11" s="373">
        <v>198</v>
      </c>
      <c r="X11" s="373">
        <v>145</v>
      </c>
      <c r="Y11" s="373">
        <v>298</v>
      </c>
      <c r="Z11" s="373">
        <v>92</v>
      </c>
      <c r="AA11" s="373">
        <v>44</v>
      </c>
      <c r="AB11" s="373">
        <v>131</v>
      </c>
      <c r="AC11" s="373">
        <v>141</v>
      </c>
      <c r="AD11" s="373">
        <v>63</v>
      </c>
      <c r="AE11" s="373">
        <v>53</v>
      </c>
      <c r="AF11" s="373">
        <v>23</v>
      </c>
      <c r="AG11" s="373">
        <v>33</v>
      </c>
      <c r="AH11" s="373">
        <v>664</v>
      </c>
      <c r="AI11" s="373">
        <v>68</v>
      </c>
      <c r="AJ11" s="373">
        <v>1</v>
      </c>
      <c r="AK11" s="19"/>
      <c r="AL11" s="109"/>
    </row>
    <row r="12" spans="1:38" ht="18" customHeight="1">
      <c r="A12" s="29">
        <v>20</v>
      </c>
      <c r="B12" s="371">
        <v>70</v>
      </c>
      <c r="C12" s="372">
        <v>2233</v>
      </c>
      <c r="D12" s="373">
        <v>1765</v>
      </c>
      <c r="E12" s="373">
        <v>468</v>
      </c>
      <c r="F12" s="373">
        <v>936</v>
      </c>
      <c r="G12" s="373">
        <v>134</v>
      </c>
      <c r="H12" s="373">
        <v>349</v>
      </c>
      <c r="I12" s="373">
        <v>53</v>
      </c>
      <c r="J12" s="373">
        <v>404</v>
      </c>
      <c r="K12" s="373">
        <v>45</v>
      </c>
      <c r="L12" s="373" t="s">
        <v>308</v>
      </c>
      <c r="M12" s="373">
        <v>9</v>
      </c>
      <c r="N12" s="373">
        <v>124</v>
      </c>
      <c r="O12" s="373">
        <v>8</v>
      </c>
      <c r="P12" s="373">
        <v>3</v>
      </c>
      <c r="Q12" s="373">
        <v>35</v>
      </c>
      <c r="R12" s="373">
        <v>133</v>
      </c>
      <c r="S12" s="373">
        <v>317</v>
      </c>
      <c r="T12" s="373">
        <v>321</v>
      </c>
      <c r="U12" s="373">
        <v>228</v>
      </c>
      <c r="V12" s="373">
        <v>202</v>
      </c>
      <c r="W12" s="373">
        <v>156</v>
      </c>
      <c r="X12" s="373">
        <v>124</v>
      </c>
      <c r="Y12" s="373">
        <v>306</v>
      </c>
      <c r="Z12" s="373">
        <v>111</v>
      </c>
      <c r="AA12" s="373">
        <v>39</v>
      </c>
      <c r="AB12" s="373">
        <v>143</v>
      </c>
      <c r="AC12" s="373">
        <v>134</v>
      </c>
      <c r="AD12" s="373">
        <v>63</v>
      </c>
      <c r="AE12" s="373">
        <v>41</v>
      </c>
      <c r="AF12" s="373">
        <v>19</v>
      </c>
      <c r="AG12" s="373">
        <v>29</v>
      </c>
      <c r="AH12" s="373">
        <v>678</v>
      </c>
      <c r="AI12" s="373">
        <v>70</v>
      </c>
      <c r="AJ12" s="373" t="s">
        <v>308</v>
      </c>
      <c r="AK12" s="19"/>
      <c r="AL12" s="109"/>
    </row>
    <row r="13" spans="1:38" ht="18" customHeight="1">
      <c r="A13" s="29">
        <v>21</v>
      </c>
      <c r="B13" s="371">
        <v>70</v>
      </c>
      <c r="C13" s="372">
        <v>3119</v>
      </c>
      <c r="D13" s="373">
        <v>2384</v>
      </c>
      <c r="E13" s="373">
        <v>735</v>
      </c>
      <c r="F13" s="373">
        <v>1382</v>
      </c>
      <c r="G13" s="373">
        <v>601</v>
      </c>
      <c r="H13" s="373">
        <v>415</v>
      </c>
      <c r="I13" s="373">
        <v>62</v>
      </c>
      <c r="J13" s="373">
        <v>316</v>
      </c>
      <c r="K13" s="373">
        <v>26</v>
      </c>
      <c r="L13" s="373" t="s">
        <v>308</v>
      </c>
      <c r="M13" s="373">
        <v>11</v>
      </c>
      <c r="N13" s="373">
        <v>87</v>
      </c>
      <c r="O13" s="373">
        <v>5</v>
      </c>
      <c r="P13" s="373">
        <v>2</v>
      </c>
      <c r="Q13" s="373">
        <v>34</v>
      </c>
      <c r="R13" s="373">
        <v>178</v>
      </c>
      <c r="S13" s="373">
        <v>256</v>
      </c>
      <c r="T13" s="373">
        <v>364</v>
      </c>
      <c r="U13" s="373">
        <v>243</v>
      </c>
      <c r="V13" s="373">
        <v>261</v>
      </c>
      <c r="W13" s="373">
        <v>210</v>
      </c>
      <c r="X13" s="373">
        <v>187</v>
      </c>
      <c r="Y13" s="373">
        <v>545</v>
      </c>
      <c r="Z13" s="373">
        <v>318</v>
      </c>
      <c r="AA13" s="373">
        <v>110</v>
      </c>
      <c r="AB13" s="373">
        <v>213</v>
      </c>
      <c r="AC13" s="373">
        <v>199</v>
      </c>
      <c r="AD13" s="373">
        <v>100</v>
      </c>
      <c r="AE13" s="373">
        <v>51</v>
      </c>
      <c r="AF13" s="373">
        <v>30</v>
      </c>
      <c r="AG13" s="373">
        <v>32</v>
      </c>
      <c r="AH13" s="373">
        <v>892</v>
      </c>
      <c r="AI13" s="373">
        <v>66</v>
      </c>
      <c r="AJ13" s="373" t="s">
        <v>308</v>
      </c>
      <c r="AK13" s="19"/>
      <c r="AL13" s="109"/>
    </row>
    <row r="14" spans="1:38" ht="18" customHeight="1">
      <c r="A14" s="29">
        <v>22</v>
      </c>
      <c r="B14" s="409">
        <v>69</v>
      </c>
      <c r="C14" s="374">
        <v>2372</v>
      </c>
      <c r="D14" s="374">
        <v>1862</v>
      </c>
      <c r="E14" s="374">
        <v>510</v>
      </c>
      <c r="F14" s="374">
        <v>964</v>
      </c>
      <c r="G14" s="374">
        <v>241</v>
      </c>
      <c r="H14" s="374">
        <v>389</v>
      </c>
      <c r="I14" s="374">
        <v>57</v>
      </c>
      <c r="J14" s="374">
        <v>406</v>
      </c>
      <c r="K14" s="374">
        <v>25</v>
      </c>
      <c r="L14" s="374">
        <v>2</v>
      </c>
      <c r="M14" s="374">
        <v>5</v>
      </c>
      <c r="N14" s="374">
        <v>102</v>
      </c>
      <c r="O14" s="374">
        <v>4</v>
      </c>
      <c r="P14" s="374">
        <v>5</v>
      </c>
      <c r="Q14" s="374">
        <v>23</v>
      </c>
      <c r="R14" s="374">
        <v>149</v>
      </c>
      <c r="S14" s="374">
        <v>270</v>
      </c>
      <c r="T14" s="374">
        <v>344</v>
      </c>
      <c r="U14" s="374">
        <v>217</v>
      </c>
      <c r="V14" s="374">
        <v>231</v>
      </c>
      <c r="W14" s="374">
        <v>180</v>
      </c>
      <c r="X14" s="374">
        <v>116</v>
      </c>
      <c r="Y14" s="374">
        <v>340</v>
      </c>
      <c r="Z14" s="374">
        <v>164</v>
      </c>
      <c r="AA14" s="374">
        <v>51</v>
      </c>
      <c r="AB14" s="374">
        <v>150</v>
      </c>
      <c r="AC14" s="374">
        <v>143</v>
      </c>
      <c r="AD14" s="374">
        <v>67</v>
      </c>
      <c r="AE14" s="374">
        <v>43</v>
      </c>
      <c r="AF14" s="374">
        <v>22</v>
      </c>
      <c r="AG14" s="374">
        <v>34</v>
      </c>
      <c r="AH14" s="374">
        <v>657</v>
      </c>
      <c r="AI14" s="374">
        <v>71</v>
      </c>
      <c r="AJ14" s="375">
        <v>1</v>
      </c>
      <c r="AK14" s="19"/>
      <c r="AL14" s="109"/>
    </row>
    <row r="15" spans="1:38" s="269" customFormat="1" ht="18" customHeight="1">
      <c r="A15" s="241">
        <v>23</v>
      </c>
      <c r="B15" s="431">
        <f>SUM(B17:B28)</f>
        <v>69</v>
      </c>
      <c r="C15" s="432">
        <f aca="true" t="shared" si="0" ref="C15:AJ15">SUM(C17:C28)</f>
        <v>2207</v>
      </c>
      <c r="D15" s="432">
        <f t="shared" si="0"/>
        <v>1632</v>
      </c>
      <c r="E15" s="432">
        <f t="shared" si="0"/>
        <v>575</v>
      </c>
      <c r="F15" s="432">
        <f t="shared" si="0"/>
        <v>774</v>
      </c>
      <c r="G15" s="432">
        <f t="shared" si="0"/>
        <v>273</v>
      </c>
      <c r="H15" s="432">
        <f t="shared" si="0"/>
        <v>356</v>
      </c>
      <c r="I15" s="432">
        <f t="shared" si="0"/>
        <v>72</v>
      </c>
      <c r="J15" s="432">
        <f t="shared" si="0"/>
        <v>344</v>
      </c>
      <c r="K15" s="432">
        <f t="shared" si="0"/>
        <v>56</v>
      </c>
      <c r="L15" s="432">
        <f t="shared" si="0"/>
        <v>1</v>
      </c>
      <c r="M15" s="432">
        <f t="shared" si="0"/>
        <v>3</v>
      </c>
      <c r="N15" s="432">
        <f t="shared" si="0"/>
        <v>121</v>
      </c>
      <c r="O15" s="432">
        <f t="shared" si="0"/>
        <v>10</v>
      </c>
      <c r="P15" s="432">
        <f t="shared" si="0"/>
        <v>7</v>
      </c>
      <c r="Q15" s="432">
        <f t="shared" si="0"/>
        <v>19</v>
      </c>
      <c r="R15" s="432">
        <f t="shared" si="0"/>
        <v>171</v>
      </c>
      <c r="S15" s="432">
        <f t="shared" si="0"/>
        <v>224</v>
      </c>
      <c r="T15" s="432">
        <f t="shared" si="0"/>
        <v>239</v>
      </c>
      <c r="U15" s="432">
        <f t="shared" si="0"/>
        <v>185</v>
      </c>
      <c r="V15" s="432">
        <f t="shared" si="0"/>
        <v>194</v>
      </c>
      <c r="W15" s="432">
        <f t="shared" si="0"/>
        <v>168</v>
      </c>
      <c r="X15" s="432">
        <f t="shared" si="0"/>
        <v>116</v>
      </c>
      <c r="Y15" s="432">
        <f t="shared" si="0"/>
        <v>332</v>
      </c>
      <c r="Z15" s="432">
        <f t="shared" si="0"/>
        <v>174</v>
      </c>
      <c r="AA15" s="432">
        <f t="shared" si="0"/>
        <v>47</v>
      </c>
      <c r="AB15" s="432">
        <f t="shared" si="0"/>
        <v>135</v>
      </c>
      <c r="AC15" s="432">
        <f t="shared" si="0"/>
        <v>189</v>
      </c>
      <c r="AD15" s="432">
        <f t="shared" si="0"/>
        <v>80</v>
      </c>
      <c r="AE15" s="432">
        <f t="shared" si="0"/>
        <v>42</v>
      </c>
      <c r="AF15" s="432">
        <f t="shared" si="0"/>
        <v>43</v>
      </c>
      <c r="AG15" s="432">
        <f t="shared" si="0"/>
        <v>39</v>
      </c>
      <c r="AH15" s="432">
        <f t="shared" si="0"/>
        <v>586</v>
      </c>
      <c r="AI15" s="432">
        <f t="shared" si="0"/>
        <v>77</v>
      </c>
      <c r="AJ15" s="433">
        <f t="shared" si="0"/>
        <v>0</v>
      </c>
      <c r="AK15" s="17"/>
      <c r="AL15" s="376"/>
    </row>
    <row r="16" spans="1:38" s="111" customFormat="1" ht="18" customHeight="1">
      <c r="A16" s="284"/>
      <c r="B16" s="434" t="s">
        <v>602</v>
      </c>
      <c r="C16" s="435" t="s">
        <v>602</v>
      </c>
      <c r="D16" s="436" t="s">
        <v>602</v>
      </c>
      <c r="E16" s="436" t="s">
        <v>602</v>
      </c>
      <c r="F16" s="436" t="s">
        <v>602</v>
      </c>
      <c r="G16" s="436" t="s">
        <v>602</v>
      </c>
      <c r="H16" s="436" t="s">
        <v>602</v>
      </c>
      <c r="I16" s="436" t="s">
        <v>602</v>
      </c>
      <c r="J16" s="436" t="s">
        <v>602</v>
      </c>
      <c r="K16" s="436" t="s">
        <v>602</v>
      </c>
      <c r="L16" s="436" t="s">
        <v>602</v>
      </c>
      <c r="M16" s="436" t="s">
        <v>602</v>
      </c>
      <c r="N16" s="436" t="s">
        <v>602</v>
      </c>
      <c r="O16" s="436" t="s">
        <v>602</v>
      </c>
      <c r="P16" s="436" t="s">
        <v>602</v>
      </c>
      <c r="Q16" s="436" t="s">
        <v>602</v>
      </c>
      <c r="R16" s="436" t="s">
        <v>602</v>
      </c>
      <c r="S16" s="436" t="s">
        <v>602</v>
      </c>
      <c r="T16" s="436" t="s">
        <v>602</v>
      </c>
      <c r="U16" s="436" t="s">
        <v>602</v>
      </c>
      <c r="V16" s="436" t="s">
        <v>602</v>
      </c>
      <c r="W16" s="436" t="s">
        <v>602</v>
      </c>
      <c r="X16" s="436" t="s">
        <v>602</v>
      </c>
      <c r="Y16" s="436" t="s">
        <v>602</v>
      </c>
      <c r="Z16" s="436" t="s">
        <v>602</v>
      </c>
      <c r="AA16" s="436" t="s">
        <v>602</v>
      </c>
      <c r="AB16" s="436" t="s">
        <v>602</v>
      </c>
      <c r="AC16" s="436" t="s">
        <v>602</v>
      </c>
      <c r="AD16" s="436" t="s">
        <v>602</v>
      </c>
      <c r="AE16" s="436" t="s">
        <v>602</v>
      </c>
      <c r="AF16" s="436" t="s">
        <v>602</v>
      </c>
      <c r="AG16" s="436" t="s">
        <v>602</v>
      </c>
      <c r="AH16" s="436" t="s">
        <v>602</v>
      </c>
      <c r="AI16" s="436" t="s">
        <v>602</v>
      </c>
      <c r="AJ16" s="436" t="s">
        <v>602</v>
      </c>
      <c r="AK16" s="105"/>
      <c r="AL16" s="105"/>
    </row>
    <row r="17" spans="1:38" ht="18" customHeight="1">
      <c r="A17" s="29" t="s">
        <v>614</v>
      </c>
      <c r="B17" s="437">
        <v>5</v>
      </c>
      <c r="C17" s="438">
        <v>149</v>
      </c>
      <c r="D17" s="438">
        <v>113</v>
      </c>
      <c r="E17" s="438">
        <v>36</v>
      </c>
      <c r="F17" s="439">
        <v>66</v>
      </c>
      <c r="G17" s="439">
        <v>14</v>
      </c>
      <c r="H17" s="439">
        <v>18</v>
      </c>
      <c r="I17" s="439">
        <v>4</v>
      </c>
      <c r="J17" s="439">
        <v>26</v>
      </c>
      <c r="K17" s="439">
        <v>3</v>
      </c>
      <c r="L17" s="439">
        <v>1</v>
      </c>
      <c r="M17" s="439">
        <v>0</v>
      </c>
      <c r="N17" s="439">
        <v>10</v>
      </c>
      <c r="O17" s="439">
        <v>0</v>
      </c>
      <c r="P17" s="439">
        <v>0</v>
      </c>
      <c r="Q17" s="439">
        <v>0</v>
      </c>
      <c r="R17" s="439">
        <v>7</v>
      </c>
      <c r="S17" s="439">
        <v>11</v>
      </c>
      <c r="T17" s="439">
        <v>21</v>
      </c>
      <c r="U17" s="439">
        <v>25</v>
      </c>
      <c r="V17" s="439">
        <v>13</v>
      </c>
      <c r="W17" s="439">
        <v>6</v>
      </c>
      <c r="X17" s="439">
        <v>8</v>
      </c>
      <c r="Y17" s="439">
        <v>19</v>
      </c>
      <c r="Z17" s="439">
        <v>10</v>
      </c>
      <c r="AA17" s="439">
        <v>5</v>
      </c>
      <c r="AB17" s="439">
        <v>11</v>
      </c>
      <c r="AC17" s="439">
        <v>9</v>
      </c>
      <c r="AD17" s="439">
        <v>4</v>
      </c>
      <c r="AE17" s="439">
        <v>2</v>
      </c>
      <c r="AF17" s="439">
        <v>2</v>
      </c>
      <c r="AG17" s="439">
        <v>3</v>
      </c>
      <c r="AH17" s="439">
        <v>38</v>
      </c>
      <c r="AI17" s="439">
        <v>3</v>
      </c>
      <c r="AJ17" s="439">
        <v>0</v>
      </c>
      <c r="AK17" s="19"/>
      <c r="AL17" s="109"/>
    </row>
    <row r="18" spans="1:38" ht="18" customHeight="1">
      <c r="A18" s="199" t="s">
        <v>585</v>
      </c>
      <c r="B18" s="437">
        <v>8</v>
      </c>
      <c r="C18" s="438">
        <v>298</v>
      </c>
      <c r="D18" s="438">
        <v>218</v>
      </c>
      <c r="E18" s="438">
        <v>80</v>
      </c>
      <c r="F18" s="439">
        <v>122</v>
      </c>
      <c r="G18" s="439">
        <v>3</v>
      </c>
      <c r="H18" s="439">
        <v>59</v>
      </c>
      <c r="I18" s="439">
        <v>6</v>
      </c>
      <c r="J18" s="439">
        <v>54</v>
      </c>
      <c r="K18" s="439">
        <v>10</v>
      </c>
      <c r="L18" s="439">
        <v>0</v>
      </c>
      <c r="M18" s="439">
        <v>0</v>
      </c>
      <c r="N18" s="439">
        <v>8</v>
      </c>
      <c r="O18" s="439">
        <v>0</v>
      </c>
      <c r="P18" s="439">
        <v>0</v>
      </c>
      <c r="Q18" s="439">
        <v>2</v>
      </c>
      <c r="R18" s="439">
        <v>34</v>
      </c>
      <c r="S18" s="439">
        <v>33</v>
      </c>
      <c r="T18" s="439">
        <v>34</v>
      </c>
      <c r="U18" s="439">
        <v>28</v>
      </c>
      <c r="V18" s="439">
        <v>31</v>
      </c>
      <c r="W18" s="439">
        <v>27</v>
      </c>
      <c r="X18" s="439">
        <v>8</v>
      </c>
      <c r="Y18" s="439">
        <v>31</v>
      </c>
      <c r="Z18" s="439">
        <v>26</v>
      </c>
      <c r="AA18" s="439">
        <v>8</v>
      </c>
      <c r="AB18" s="439">
        <v>18</v>
      </c>
      <c r="AC18" s="439">
        <v>20</v>
      </c>
      <c r="AD18" s="439">
        <v>15</v>
      </c>
      <c r="AE18" s="439">
        <v>5</v>
      </c>
      <c r="AF18" s="439">
        <v>8</v>
      </c>
      <c r="AG18" s="439">
        <v>6</v>
      </c>
      <c r="AH18" s="439">
        <v>84</v>
      </c>
      <c r="AI18" s="439">
        <v>16</v>
      </c>
      <c r="AJ18" s="439">
        <v>0</v>
      </c>
      <c r="AK18" s="19"/>
      <c r="AL18" s="109"/>
    </row>
    <row r="19" spans="1:38" ht="18" customHeight="1">
      <c r="A19" s="199" t="s">
        <v>580</v>
      </c>
      <c r="B19" s="437">
        <v>4</v>
      </c>
      <c r="C19" s="438">
        <v>97</v>
      </c>
      <c r="D19" s="438">
        <v>73</v>
      </c>
      <c r="E19" s="438">
        <v>24</v>
      </c>
      <c r="F19" s="439">
        <v>27</v>
      </c>
      <c r="G19" s="439">
        <v>0</v>
      </c>
      <c r="H19" s="439">
        <v>27</v>
      </c>
      <c r="I19" s="439">
        <v>4</v>
      </c>
      <c r="J19" s="439">
        <v>12</v>
      </c>
      <c r="K19" s="439">
        <v>1</v>
      </c>
      <c r="L19" s="439">
        <v>0</v>
      </c>
      <c r="M19" s="439">
        <v>0</v>
      </c>
      <c r="N19" s="439">
        <v>11</v>
      </c>
      <c r="O19" s="439">
        <v>2</v>
      </c>
      <c r="P19" s="439">
        <v>1</v>
      </c>
      <c r="Q19" s="439">
        <v>2</v>
      </c>
      <c r="R19" s="439">
        <v>10</v>
      </c>
      <c r="S19" s="439">
        <v>17</v>
      </c>
      <c r="T19" s="439">
        <v>9</v>
      </c>
      <c r="U19" s="439">
        <v>8</v>
      </c>
      <c r="V19" s="439">
        <v>14</v>
      </c>
      <c r="W19" s="439">
        <v>11</v>
      </c>
      <c r="X19" s="439">
        <v>3</v>
      </c>
      <c r="Y19" s="439">
        <v>8</v>
      </c>
      <c r="Z19" s="439">
        <v>3</v>
      </c>
      <c r="AA19" s="439">
        <v>1</v>
      </c>
      <c r="AB19" s="439">
        <v>6</v>
      </c>
      <c r="AC19" s="439">
        <v>6</v>
      </c>
      <c r="AD19" s="439">
        <v>4</v>
      </c>
      <c r="AE19" s="439">
        <v>4</v>
      </c>
      <c r="AF19" s="439">
        <v>2</v>
      </c>
      <c r="AG19" s="439">
        <v>1</v>
      </c>
      <c r="AH19" s="439">
        <v>23</v>
      </c>
      <c r="AI19" s="439">
        <v>8</v>
      </c>
      <c r="AJ19" s="439">
        <v>0</v>
      </c>
      <c r="AK19" s="19"/>
      <c r="AL19" s="109"/>
    </row>
    <row r="20" spans="1:38" ht="18" customHeight="1">
      <c r="A20" s="199" t="s">
        <v>581</v>
      </c>
      <c r="B20" s="437">
        <v>6</v>
      </c>
      <c r="C20" s="438">
        <v>217</v>
      </c>
      <c r="D20" s="438">
        <v>181</v>
      </c>
      <c r="E20" s="438">
        <v>36</v>
      </c>
      <c r="F20" s="439">
        <v>52</v>
      </c>
      <c r="G20" s="439">
        <v>0</v>
      </c>
      <c r="H20" s="439">
        <v>66</v>
      </c>
      <c r="I20" s="439">
        <v>6</v>
      </c>
      <c r="J20" s="439">
        <v>33</v>
      </c>
      <c r="K20" s="439">
        <v>13</v>
      </c>
      <c r="L20" s="439">
        <v>0</v>
      </c>
      <c r="M20" s="439">
        <v>0</v>
      </c>
      <c r="N20" s="439">
        <v>18</v>
      </c>
      <c r="O20" s="439">
        <v>3</v>
      </c>
      <c r="P20" s="439">
        <v>3</v>
      </c>
      <c r="Q20" s="439">
        <v>2</v>
      </c>
      <c r="R20" s="439">
        <v>21</v>
      </c>
      <c r="S20" s="439">
        <v>21</v>
      </c>
      <c r="T20" s="439">
        <v>25</v>
      </c>
      <c r="U20" s="439">
        <v>26</v>
      </c>
      <c r="V20" s="439">
        <v>20</v>
      </c>
      <c r="W20" s="439">
        <v>25</v>
      </c>
      <c r="X20" s="439">
        <v>13</v>
      </c>
      <c r="Y20" s="439">
        <v>35</v>
      </c>
      <c r="Z20" s="439">
        <v>16</v>
      </c>
      <c r="AA20" s="439">
        <v>4</v>
      </c>
      <c r="AB20" s="439">
        <v>10</v>
      </c>
      <c r="AC20" s="439">
        <v>16</v>
      </c>
      <c r="AD20" s="439">
        <v>4</v>
      </c>
      <c r="AE20" s="439">
        <v>1</v>
      </c>
      <c r="AF20" s="439">
        <v>1</v>
      </c>
      <c r="AG20" s="439">
        <v>0</v>
      </c>
      <c r="AH20" s="439">
        <v>71</v>
      </c>
      <c r="AI20" s="439">
        <v>8</v>
      </c>
      <c r="AJ20" s="439">
        <v>0</v>
      </c>
      <c r="AK20" s="19"/>
      <c r="AL20" s="109"/>
    </row>
    <row r="21" spans="1:38" ht="18" customHeight="1">
      <c r="A21" s="199" t="s">
        <v>582</v>
      </c>
      <c r="B21" s="437">
        <v>4</v>
      </c>
      <c r="C21" s="438">
        <v>104</v>
      </c>
      <c r="D21" s="438">
        <v>81</v>
      </c>
      <c r="E21" s="438">
        <v>23</v>
      </c>
      <c r="F21" s="439">
        <v>52</v>
      </c>
      <c r="G21" s="439">
        <v>0</v>
      </c>
      <c r="H21" s="439">
        <v>14</v>
      </c>
      <c r="I21" s="439">
        <v>3</v>
      </c>
      <c r="J21" s="439">
        <v>9</v>
      </c>
      <c r="K21" s="439">
        <v>4</v>
      </c>
      <c r="L21" s="439">
        <v>0</v>
      </c>
      <c r="M21" s="439">
        <v>0</v>
      </c>
      <c r="N21" s="439">
        <v>8</v>
      </c>
      <c r="O21" s="439">
        <v>2</v>
      </c>
      <c r="P21" s="439">
        <v>0</v>
      </c>
      <c r="Q21" s="439">
        <v>0</v>
      </c>
      <c r="R21" s="439">
        <v>12</v>
      </c>
      <c r="S21" s="439">
        <v>22</v>
      </c>
      <c r="T21" s="439">
        <v>17</v>
      </c>
      <c r="U21" s="439">
        <v>12</v>
      </c>
      <c r="V21" s="439">
        <v>5</v>
      </c>
      <c r="W21" s="439">
        <v>8</v>
      </c>
      <c r="X21" s="439">
        <v>6</v>
      </c>
      <c r="Y21" s="439">
        <v>6</v>
      </c>
      <c r="Z21" s="439">
        <v>5</v>
      </c>
      <c r="AA21" s="439">
        <v>3</v>
      </c>
      <c r="AB21" s="439">
        <v>4</v>
      </c>
      <c r="AC21" s="439">
        <v>12</v>
      </c>
      <c r="AD21" s="439">
        <v>0</v>
      </c>
      <c r="AE21" s="439">
        <v>2</v>
      </c>
      <c r="AF21" s="439">
        <v>1</v>
      </c>
      <c r="AG21" s="439">
        <v>1</v>
      </c>
      <c r="AH21" s="439">
        <v>32</v>
      </c>
      <c r="AI21" s="439">
        <v>4</v>
      </c>
      <c r="AJ21" s="439">
        <v>0</v>
      </c>
      <c r="AK21" s="19"/>
      <c r="AL21" s="109"/>
    </row>
    <row r="22" spans="1:38" ht="18" customHeight="1">
      <c r="A22" s="199" t="s">
        <v>583</v>
      </c>
      <c r="B22" s="437">
        <v>6</v>
      </c>
      <c r="C22" s="438">
        <v>122</v>
      </c>
      <c r="D22" s="438">
        <v>91</v>
      </c>
      <c r="E22" s="438">
        <v>31</v>
      </c>
      <c r="F22" s="439">
        <v>38</v>
      </c>
      <c r="G22" s="439">
        <v>0</v>
      </c>
      <c r="H22" s="439">
        <v>13</v>
      </c>
      <c r="I22" s="439">
        <v>13</v>
      </c>
      <c r="J22" s="439">
        <v>22</v>
      </c>
      <c r="K22" s="439">
        <v>4</v>
      </c>
      <c r="L22" s="439">
        <v>0</v>
      </c>
      <c r="M22" s="439">
        <v>0</v>
      </c>
      <c r="N22" s="439">
        <v>13</v>
      </c>
      <c r="O22" s="439">
        <v>2</v>
      </c>
      <c r="P22" s="439">
        <v>0</v>
      </c>
      <c r="Q22" s="439">
        <v>1</v>
      </c>
      <c r="R22" s="439">
        <v>16</v>
      </c>
      <c r="S22" s="439">
        <v>12</v>
      </c>
      <c r="T22" s="439">
        <v>15</v>
      </c>
      <c r="U22" s="439">
        <v>13</v>
      </c>
      <c r="V22" s="439">
        <v>15</v>
      </c>
      <c r="W22" s="439">
        <v>8</v>
      </c>
      <c r="X22" s="439">
        <v>9</v>
      </c>
      <c r="Y22" s="439">
        <v>13</v>
      </c>
      <c r="Z22" s="439">
        <v>6</v>
      </c>
      <c r="AA22" s="439">
        <v>2</v>
      </c>
      <c r="AB22" s="439">
        <v>5</v>
      </c>
      <c r="AC22" s="439">
        <v>14</v>
      </c>
      <c r="AD22" s="439">
        <v>4</v>
      </c>
      <c r="AE22" s="439">
        <v>0</v>
      </c>
      <c r="AF22" s="439">
        <v>2</v>
      </c>
      <c r="AG22" s="439">
        <v>4</v>
      </c>
      <c r="AH22" s="439">
        <v>29</v>
      </c>
      <c r="AI22" s="439">
        <v>9</v>
      </c>
      <c r="AJ22" s="439">
        <v>0</v>
      </c>
      <c r="AK22" s="19"/>
      <c r="AL22" s="109"/>
    </row>
    <row r="23" spans="1:38" ht="18" customHeight="1">
      <c r="A23" s="199" t="s">
        <v>586</v>
      </c>
      <c r="B23" s="437">
        <v>6</v>
      </c>
      <c r="C23" s="438">
        <v>115</v>
      </c>
      <c r="D23" s="438">
        <v>88</v>
      </c>
      <c r="E23" s="438">
        <v>27</v>
      </c>
      <c r="F23" s="439">
        <v>43</v>
      </c>
      <c r="G23" s="439">
        <v>0</v>
      </c>
      <c r="H23" s="439">
        <v>14</v>
      </c>
      <c r="I23" s="439">
        <v>14</v>
      </c>
      <c r="J23" s="439">
        <v>8</v>
      </c>
      <c r="K23" s="439">
        <v>4</v>
      </c>
      <c r="L23" s="439">
        <v>0</v>
      </c>
      <c r="M23" s="439">
        <v>1</v>
      </c>
      <c r="N23" s="439">
        <v>11</v>
      </c>
      <c r="O23" s="439">
        <v>0</v>
      </c>
      <c r="P23" s="439">
        <v>0</v>
      </c>
      <c r="Q23" s="439">
        <v>6</v>
      </c>
      <c r="R23" s="439">
        <v>14</v>
      </c>
      <c r="S23" s="439">
        <v>18</v>
      </c>
      <c r="T23" s="439">
        <v>10</v>
      </c>
      <c r="U23" s="439">
        <v>8</v>
      </c>
      <c r="V23" s="439">
        <v>13</v>
      </c>
      <c r="W23" s="439">
        <v>9</v>
      </c>
      <c r="X23" s="439">
        <v>4</v>
      </c>
      <c r="Y23" s="439">
        <v>17</v>
      </c>
      <c r="Z23" s="439">
        <v>9</v>
      </c>
      <c r="AA23" s="439">
        <v>3</v>
      </c>
      <c r="AB23" s="439">
        <v>7</v>
      </c>
      <c r="AC23" s="439">
        <v>7</v>
      </c>
      <c r="AD23" s="439">
        <v>2</v>
      </c>
      <c r="AE23" s="439">
        <v>2</v>
      </c>
      <c r="AF23" s="439">
        <v>1</v>
      </c>
      <c r="AG23" s="439">
        <v>5</v>
      </c>
      <c r="AH23" s="439">
        <v>26</v>
      </c>
      <c r="AI23" s="439">
        <v>3</v>
      </c>
      <c r="AJ23" s="439">
        <v>0</v>
      </c>
      <c r="AK23" s="19"/>
      <c r="AL23" s="109"/>
    </row>
    <row r="24" spans="1:38" ht="18" customHeight="1">
      <c r="A24" s="199" t="s">
        <v>587</v>
      </c>
      <c r="B24" s="437">
        <v>6</v>
      </c>
      <c r="C24" s="438">
        <v>96</v>
      </c>
      <c r="D24" s="438">
        <v>74</v>
      </c>
      <c r="E24" s="438">
        <v>22</v>
      </c>
      <c r="F24" s="439">
        <v>42</v>
      </c>
      <c r="G24" s="439">
        <v>0</v>
      </c>
      <c r="H24" s="439">
        <v>19</v>
      </c>
      <c r="I24" s="439">
        <v>2</v>
      </c>
      <c r="J24" s="439">
        <v>13</v>
      </c>
      <c r="K24" s="439">
        <v>2</v>
      </c>
      <c r="L24" s="439">
        <v>0</v>
      </c>
      <c r="M24" s="439">
        <v>1</v>
      </c>
      <c r="N24" s="439">
        <v>9</v>
      </c>
      <c r="O24" s="439">
        <v>0</v>
      </c>
      <c r="P24" s="439">
        <v>0</v>
      </c>
      <c r="Q24" s="439">
        <v>0</v>
      </c>
      <c r="R24" s="439">
        <v>8</v>
      </c>
      <c r="S24" s="439">
        <v>9</v>
      </c>
      <c r="T24" s="439">
        <v>10</v>
      </c>
      <c r="U24" s="439">
        <v>3</v>
      </c>
      <c r="V24" s="439">
        <v>9</v>
      </c>
      <c r="W24" s="439">
        <v>6</v>
      </c>
      <c r="X24" s="439">
        <v>7</v>
      </c>
      <c r="Y24" s="439">
        <v>24</v>
      </c>
      <c r="Z24" s="439">
        <v>6</v>
      </c>
      <c r="AA24" s="439">
        <v>3</v>
      </c>
      <c r="AB24" s="439">
        <v>4</v>
      </c>
      <c r="AC24" s="439">
        <v>9</v>
      </c>
      <c r="AD24" s="439">
        <v>3</v>
      </c>
      <c r="AE24" s="439">
        <v>1</v>
      </c>
      <c r="AF24" s="439">
        <v>0</v>
      </c>
      <c r="AG24" s="439">
        <v>2</v>
      </c>
      <c r="AH24" s="439">
        <v>25</v>
      </c>
      <c r="AI24" s="439">
        <v>1</v>
      </c>
      <c r="AJ24" s="439">
        <v>0</v>
      </c>
      <c r="AK24" s="19"/>
      <c r="AL24" s="109"/>
    </row>
    <row r="25" spans="1:38" ht="18" customHeight="1">
      <c r="A25" s="199" t="s">
        <v>588</v>
      </c>
      <c r="B25" s="437">
        <v>6</v>
      </c>
      <c r="C25" s="438">
        <v>191</v>
      </c>
      <c r="D25" s="438">
        <v>145</v>
      </c>
      <c r="E25" s="438">
        <v>46</v>
      </c>
      <c r="F25" s="439">
        <v>95</v>
      </c>
      <c r="G25" s="439">
        <v>9</v>
      </c>
      <c r="H25" s="439">
        <v>13</v>
      </c>
      <c r="I25" s="439">
        <v>8</v>
      </c>
      <c r="J25" s="439">
        <v>29</v>
      </c>
      <c r="K25" s="439">
        <v>1</v>
      </c>
      <c r="L25" s="439">
        <v>0</v>
      </c>
      <c r="M25" s="439">
        <v>1</v>
      </c>
      <c r="N25" s="439">
        <v>16</v>
      </c>
      <c r="O25" s="439">
        <v>1</v>
      </c>
      <c r="P25" s="439">
        <v>0</v>
      </c>
      <c r="Q25" s="439">
        <v>2</v>
      </c>
      <c r="R25" s="439">
        <v>16</v>
      </c>
      <c r="S25" s="439">
        <v>21</v>
      </c>
      <c r="T25" s="439">
        <v>23</v>
      </c>
      <c r="U25" s="439">
        <v>17</v>
      </c>
      <c r="V25" s="439">
        <v>16</v>
      </c>
      <c r="W25" s="439">
        <v>11</v>
      </c>
      <c r="X25" s="439">
        <v>16</v>
      </c>
      <c r="Y25" s="439">
        <v>30</v>
      </c>
      <c r="Z25" s="439">
        <v>11</v>
      </c>
      <c r="AA25" s="439">
        <v>2</v>
      </c>
      <c r="AB25" s="439">
        <v>9</v>
      </c>
      <c r="AC25" s="439">
        <v>17</v>
      </c>
      <c r="AD25" s="439">
        <v>6</v>
      </c>
      <c r="AE25" s="439">
        <v>2</v>
      </c>
      <c r="AF25" s="439">
        <v>6</v>
      </c>
      <c r="AG25" s="439">
        <v>4</v>
      </c>
      <c r="AH25" s="439">
        <v>52</v>
      </c>
      <c r="AI25" s="439">
        <v>6</v>
      </c>
      <c r="AJ25" s="439">
        <v>0</v>
      </c>
      <c r="AK25" s="19"/>
      <c r="AL25" s="109"/>
    </row>
    <row r="26" spans="1:38" ht="18" customHeight="1">
      <c r="A26" s="29" t="s">
        <v>615</v>
      </c>
      <c r="B26" s="437">
        <v>8</v>
      </c>
      <c r="C26" s="438">
        <v>479</v>
      </c>
      <c r="D26" s="438">
        <v>328</v>
      </c>
      <c r="E26" s="438">
        <v>151</v>
      </c>
      <c r="F26" s="439">
        <v>127</v>
      </c>
      <c r="G26" s="439">
        <v>169</v>
      </c>
      <c r="H26" s="439">
        <v>48</v>
      </c>
      <c r="I26" s="439">
        <v>4</v>
      </c>
      <c r="J26" s="439">
        <v>97</v>
      </c>
      <c r="K26" s="439">
        <v>9</v>
      </c>
      <c r="L26" s="439">
        <v>0</v>
      </c>
      <c r="M26" s="439">
        <v>0</v>
      </c>
      <c r="N26" s="439">
        <v>7</v>
      </c>
      <c r="O26" s="439">
        <v>0</v>
      </c>
      <c r="P26" s="439">
        <v>1</v>
      </c>
      <c r="Q26" s="439">
        <v>3</v>
      </c>
      <c r="R26" s="439">
        <v>14</v>
      </c>
      <c r="S26" s="439">
        <v>39</v>
      </c>
      <c r="T26" s="439">
        <v>42</v>
      </c>
      <c r="U26" s="439">
        <v>29</v>
      </c>
      <c r="V26" s="439">
        <v>30</v>
      </c>
      <c r="W26" s="439">
        <v>24</v>
      </c>
      <c r="X26" s="439">
        <v>26</v>
      </c>
      <c r="Y26" s="439">
        <v>81</v>
      </c>
      <c r="Z26" s="439">
        <v>57</v>
      </c>
      <c r="AA26" s="439">
        <v>11</v>
      </c>
      <c r="AB26" s="439">
        <v>30</v>
      </c>
      <c r="AC26" s="439">
        <v>55</v>
      </c>
      <c r="AD26" s="439">
        <v>23</v>
      </c>
      <c r="AE26" s="439">
        <v>15</v>
      </c>
      <c r="AF26" s="439">
        <v>12</v>
      </c>
      <c r="AG26" s="439">
        <v>5</v>
      </c>
      <c r="AH26" s="439">
        <v>129</v>
      </c>
      <c r="AI26" s="439">
        <v>13</v>
      </c>
      <c r="AJ26" s="439">
        <v>0</v>
      </c>
      <c r="AK26" s="19"/>
      <c r="AL26" s="109"/>
    </row>
    <row r="27" spans="1:38" ht="18" customHeight="1">
      <c r="A27" s="199" t="s">
        <v>589</v>
      </c>
      <c r="B27" s="437">
        <v>5</v>
      </c>
      <c r="C27" s="438">
        <v>210</v>
      </c>
      <c r="D27" s="438">
        <v>147</v>
      </c>
      <c r="E27" s="438">
        <v>63</v>
      </c>
      <c r="F27" s="439">
        <v>47</v>
      </c>
      <c r="G27" s="439">
        <v>69</v>
      </c>
      <c r="H27" s="439">
        <v>49</v>
      </c>
      <c r="I27" s="439">
        <v>4</v>
      </c>
      <c r="J27" s="439">
        <v>21</v>
      </c>
      <c r="K27" s="439">
        <v>3</v>
      </c>
      <c r="L27" s="439">
        <v>0</v>
      </c>
      <c r="M27" s="439">
        <v>0</v>
      </c>
      <c r="N27" s="439">
        <v>4</v>
      </c>
      <c r="O27" s="439">
        <v>0</v>
      </c>
      <c r="P27" s="439">
        <v>1</v>
      </c>
      <c r="Q27" s="439">
        <v>1</v>
      </c>
      <c r="R27" s="439">
        <v>11</v>
      </c>
      <c r="S27" s="439">
        <v>9</v>
      </c>
      <c r="T27" s="439">
        <v>20</v>
      </c>
      <c r="U27" s="439">
        <v>12</v>
      </c>
      <c r="V27" s="439">
        <v>18</v>
      </c>
      <c r="W27" s="439">
        <v>24</v>
      </c>
      <c r="X27" s="439">
        <v>7</v>
      </c>
      <c r="Y27" s="439">
        <v>41</v>
      </c>
      <c r="Z27" s="439">
        <v>16</v>
      </c>
      <c r="AA27" s="439">
        <v>2</v>
      </c>
      <c r="AB27" s="439">
        <v>17</v>
      </c>
      <c r="AC27" s="439">
        <v>19</v>
      </c>
      <c r="AD27" s="439">
        <v>9</v>
      </c>
      <c r="AE27" s="439">
        <v>5</v>
      </c>
      <c r="AF27" s="439">
        <v>6</v>
      </c>
      <c r="AG27" s="439">
        <v>5</v>
      </c>
      <c r="AH27" s="439">
        <v>45</v>
      </c>
      <c r="AI27" s="439">
        <v>2</v>
      </c>
      <c r="AJ27" s="439">
        <v>0</v>
      </c>
      <c r="AK27" s="19"/>
      <c r="AL27" s="109"/>
    </row>
    <row r="28" spans="1:38" ht="18" customHeight="1">
      <c r="A28" s="199" t="s">
        <v>584</v>
      </c>
      <c r="B28" s="437">
        <v>5</v>
      </c>
      <c r="C28" s="438">
        <v>129</v>
      </c>
      <c r="D28" s="438">
        <v>93</v>
      </c>
      <c r="E28" s="438">
        <v>36</v>
      </c>
      <c r="F28" s="439">
        <v>63</v>
      </c>
      <c r="G28" s="439">
        <v>9</v>
      </c>
      <c r="H28" s="439">
        <v>16</v>
      </c>
      <c r="I28" s="439">
        <v>4</v>
      </c>
      <c r="J28" s="439">
        <v>20</v>
      </c>
      <c r="K28" s="439">
        <v>2</v>
      </c>
      <c r="L28" s="439">
        <v>0</v>
      </c>
      <c r="M28" s="439">
        <v>0</v>
      </c>
      <c r="N28" s="439">
        <v>6</v>
      </c>
      <c r="O28" s="439">
        <v>0</v>
      </c>
      <c r="P28" s="439">
        <v>1</v>
      </c>
      <c r="Q28" s="439">
        <v>0</v>
      </c>
      <c r="R28" s="439">
        <v>8</v>
      </c>
      <c r="S28" s="439">
        <v>12</v>
      </c>
      <c r="T28" s="439">
        <v>13</v>
      </c>
      <c r="U28" s="439">
        <v>4</v>
      </c>
      <c r="V28" s="439">
        <v>10</v>
      </c>
      <c r="W28" s="439">
        <v>9</v>
      </c>
      <c r="X28" s="439">
        <v>9</v>
      </c>
      <c r="Y28" s="439">
        <v>27</v>
      </c>
      <c r="Z28" s="439">
        <v>9</v>
      </c>
      <c r="AA28" s="439">
        <v>3</v>
      </c>
      <c r="AB28" s="439">
        <v>14</v>
      </c>
      <c r="AC28" s="439">
        <v>5</v>
      </c>
      <c r="AD28" s="439">
        <v>6</v>
      </c>
      <c r="AE28" s="439">
        <v>3</v>
      </c>
      <c r="AF28" s="439">
        <v>2</v>
      </c>
      <c r="AG28" s="439">
        <v>3</v>
      </c>
      <c r="AH28" s="439">
        <v>32</v>
      </c>
      <c r="AI28" s="439">
        <v>4</v>
      </c>
      <c r="AJ28" s="439">
        <v>0</v>
      </c>
      <c r="AK28" s="19"/>
      <c r="AL28" s="109"/>
    </row>
    <row r="29" spans="1:38" ht="6" customHeight="1" thickBot="1">
      <c r="A29" s="351"/>
      <c r="B29" s="358"/>
      <c r="C29" s="359"/>
      <c r="D29" s="359"/>
      <c r="E29" s="359"/>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19"/>
      <c r="AL29" s="109"/>
    </row>
    <row r="30" spans="1:38" s="115" customFormat="1" ht="18" customHeight="1">
      <c r="A30" s="26" t="s">
        <v>534</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72"/>
      <c r="AL30" s="114"/>
    </row>
    <row r="31" spans="1:38" ht="13.5">
      <c r="A31" s="26"/>
      <c r="AK31" s="19"/>
      <c r="AL31" s="109"/>
    </row>
    <row r="32" spans="1:38" ht="13.5">
      <c r="A32" s="26"/>
      <c r="AK32" s="19"/>
      <c r="AL32" s="109"/>
    </row>
    <row r="33" spans="1:38" ht="13.5">
      <c r="A33" s="26"/>
      <c r="AK33" s="19"/>
      <c r="AL33" s="109"/>
    </row>
    <row r="34" spans="1:38" ht="13.5">
      <c r="A34" s="26"/>
      <c r="AK34" s="19"/>
      <c r="AL34" s="109"/>
    </row>
    <row r="35" spans="1:38" ht="13.5">
      <c r="A35" s="26"/>
      <c r="AK35" s="19"/>
      <c r="AL35" s="109"/>
    </row>
    <row r="36" spans="1:38" ht="13.5">
      <c r="A36" s="26"/>
      <c r="AK36" s="19"/>
      <c r="AL36" s="109"/>
    </row>
    <row r="37" spans="37:38" ht="13.5">
      <c r="AK37" s="109"/>
      <c r="AL37" s="109"/>
    </row>
    <row r="38" spans="37:38" ht="13.5">
      <c r="AK38" s="109"/>
      <c r="AL38" s="109"/>
    </row>
    <row r="39" spans="37:38" ht="13.5">
      <c r="AK39" s="109"/>
      <c r="AL39" s="109"/>
    </row>
    <row r="40" spans="37:38" ht="13.5">
      <c r="AK40" s="109"/>
      <c r="AL40" s="109"/>
    </row>
    <row r="41" spans="37:38" ht="13.5">
      <c r="AK41" s="109"/>
      <c r="AL41" s="109"/>
    </row>
    <row r="42" spans="37:38" ht="13.5">
      <c r="AK42" s="109"/>
      <c r="AL42" s="109"/>
    </row>
    <row r="43" spans="37:38" ht="13.5">
      <c r="AK43" s="109"/>
      <c r="AL43" s="109"/>
    </row>
    <row r="44" spans="37:38" ht="13.5">
      <c r="AK44" s="109"/>
      <c r="AL44" s="109"/>
    </row>
    <row r="45" spans="37:38" ht="13.5">
      <c r="AK45" s="109"/>
      <c r="AL45" s="109"/>
    </row>
    <row r="46" spans="37:38" ht="13.5">
      <c r="AK46" s="109"/>
      <c r="AL46" s="109"/>
    </row>
  </sheetData>
  <sheetProtection/>
  <mergeCells count="27">
    <mergeCell ref="H6:H8"/>
    <mergeCell ref="I6:I8"/>
    <mergeCell ref="O6:O8"/>
    <mergeCell ref="K6:K8"/>
    <mergeCell ref="L6:L8"/>
    <mergeCell ref="M6:M8"/>
    <mergeCell ref="N6:N8"/>
    <mergeCell ref="P6:P8"/>
    <mergeCell ref="Q6:Q8"/>
    <mergeCell ref="R6:R8"/>
    <mergeCell ref="AG6:AG8"/>
    <mergeCell ref="J6:J8"/>
    <mergeCell ref="A3:A8"/>
    <mergeCell ref="B4:B8"/>
    <mergeCell ref="C4:C8"/>
    <mergeCell ref="F6:F8"/>
    <mergeCell ref="G6:G8"/>
    <mergeCell ref="A1:AJ1"/>
    <mergeCell ref="D3:E4"/>
    <mergeCell ref="S3:AG4"/>
    <mergeCell ref="F3:R4"/>
    <mergeCell ref="AF2:AJ2"/>
    <mergeCell ref="AH4:AH8"/>
    <mergeCell ref="AI4:AI8"/>
    <mergeCell ref="AJ4:AJ8"/>
    <mergeCell ref="D6:D8"/>
    <mergeCell ref="E6:E8"/>
  </mergeCells>
  <printOptions/>
  <pageMargins left="0.52" right="0.49"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B40"/>
  <sheetViews>
    <sheetView showGridLines="0" zoomScaleSheetLayoutView="100" zoomScalePageLayoutView="0" workbookViewId="0" topLeftCell="A1">
      <selection activeCell="A1" sqref="A1:AA1"/>
    </sheetView>
  </sheetViews>
  <sheetFormatPr defaultColWidth="9.00390625" defaultRowHeight="13.5"/>
  <cols>
    <col min="1" max="1" width="11.25390625" style="138" customWidth="1"/>
    <col min="2" max="27" width="3.75390625" style="81" customWidth="1"/>
    <col min="28" max="43" width="3.625" style="81" customWidth="1"/>
    <col min="44" max="16384" width="9.00390625" style="81" customWidth="1"/>
  </cols>
  <sheetData>
    <row r="1" spans="1:27" s="26" customFormat="1" ht="18.75" customHeight="1">
      <c r="A1" s="608" t="s">
        <v>451</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row>
    <row r="2" spans="1:27" s="26" customFormat="1" ht="16.5" customHeight="1" thickBot="1">
      <c r="A2" s="116"/>
      <c r="B2" s="27"/>
      <c r="C2" s="27"/>
      <c r="D2" s="27"/>
      <c r="E2" s="27"/>
      <c r="F2" s="27"/>
      <c r="G2" s="27"/>
      <c r="H2" s="27"/>
      <c r="I2" s="27"/>
      <c r="J2" s="117"/>
      <c r="K2" s="27"/>
      <c r="L2" s="27"/>
      <c r="M2" s="27"/>
      <c r="N2" s="117"/>
      <c r="O2" s="117"/>
      <c r="P2" s="27"/>
      <c r="Q2" s="27"/>
      <c r="R2" s="27"/>
      <c r="S2" s="27"/>
      <c r="T2" s="27"/>
      <c r="U2" s="27"/>
      <c r="V2" s="28"/>
      <c r="W2" s="27"/>
      <c r="X2" s="609" t="s">
        <v>498</v>
      </c>
      <c r="Y2" s="609"/>
      <c r="Z2" s="609"/>
      <c r="AA2" s="609"/>
    </row>
    <row r="3" spans="1:28" s="26" customFormat="1" ht="4.5" customHeight="1">
      <c r="A3" s="610" t="s">
        <v>463</v>
      </c>
      <c r="B3" s="118"/>
      <c r="C3" s="118"/>
      <c r="D3" s="607" t="s">
        <v>393</v>
      </c>
      <c r="E3" s="558"/>
      <c r="F3" s="558"/>
      <c r="G3" s="558"/>
      <c r="H3" s="558"/>
      <c r="I3" s="558"/>
      <c r="J3" s="558"/>
      <c r="K3" s="558"/>
      <c r="L3" s="558"/>
      <c r="M3" s="558"/>
      <c r="N3" s="558"/>
      <c r="O3" s="558"/>
      <c r="P3" s="538"/>
      <c r="Q3" s="607" t="s">
        <v>394</v>
      </c>
      <c r="R3" s="558"/>
      <c r="S3" s="558"/>
      <c r="T3" s="558"/>
      <c r="U3" s="558"/>
      <c r="V3" s="558"/>
      <c r="W3" s="558"/>
      <c r="X3" s="558"/>
      <c r="Y3" s="558"/>
      <c r="Z3" s="538"/>
      <c r="AA3" s="120"/>
      <c r="AB3" s="19"/>
    </row>
    <row r="4" spans="1:28" s="26" customFormat="1" ht="15" customHeight="1">
      <c r="A4" s="611"/>
      <c r="B4" s="595" t="s">
        <v>300</v>
      </c>
      <c r="C4" s="595" t="s">
        <v>301</v>
      </c>
      <c r="D4" s="529"/>
      <c r="E4" s="536"/>
      <c r="F4" s="536"/>
      <c r="G4" s="536"/>
      <c r="H4" s="536"/>
      <c r="I4" s="536"/>
      <c r="J4" s="536"/>
      <c r="K4" s="536"/>
      <c r="L4" s="536"/>
      <c r="M4" s="536"/>
      <c r="N4" s="536"/>
      <c r="O4" s="536"/>
      <c r="P4" s="539"/>
      <c r="Q4" s="529"/>
      <c r="R4" s="536"/>
      <c r="S4" s="536"/>
      <c r="T4" s="536"/>
      <c r="U4" s="536"/>
      <c r="V4" s="536"/>
      <c r="W4" s="536"/>
      <c r="X4" s="536"/>
      <c r="Y4" s="536"/>
      <c r="Z4" s="539"/>
      <c r="AA4" s="598" t="s">
        <v>392</v>
      </c>
      <c r="AB4" s="19"/>
    </row>
    <row r="5" spans="1:28" ht="5.25" customHeight="1">
      <c r="A5" s="611"/>
      <c r="B5" s="595"/>
      <c r="C5" s="595"/>
      <c r="D5" s="121"/>
      <c r="E5" s="122"/>
      <c r="F5" s="122"/>
      <c r="G5" s="122"/>
      <c r="H5" s="122"/>
      <c r="I5" s="122"/>
      <c r="J5" s="122"/>
      <c r="K5" s="122"/>
      <c r="L5" s="122"/>
      <c r="M5" s="122"/>
      <c r="N5" s="122"/>
      <c r="O5" s="122"/>
      <c r="P5" s="122"/>
      <c r="Q5" s="121"/>
      <c r="R5" s="122"/>
      <c r="S5" s="122"/>
      <c r="T5" s="122"/>
      <c r="U5" s="122"/>
      <c r="V5" s="122"/>
      <c r="W5" s="122"/>
      <c r="X5" s="122"/>
      <c r="Y5" s="122"/>
      <c r="Z5" s="122"/>
      <c r="AA5" s="598"/>
      <c r="AB5" s="109"/>
    </row>
    <row r="6" spans="1:28" ht="21.75" customHeight="1">
      <c r="A6" s="611"/>
      <c r="B6" s="595"/>
      <c r="C6" s="595"/>
      <c r="D6" s="599" t="s">
        <v>309</v>
      </c>
      <c r="E6" s="606" t="s">
        <v>310</v>
      </c>
      <c r="F6" s="606" t="s">
        <v>311</v>
      </c>
      <c r="G6" s="606" t="s">
        <v>470</v>
      </c>
      <c r="H6" s="599" t="s">
        <v>312</v>
      </c>
      <c r="I6" s="606" t="s">
        <v>313</v>
      </c>
      <c r="J6" s="606" t="s">
        <v>471</v>
      </c>
      <c r="K6" s="606" t="s">
        <v>314</v>
      </c>
      <c r="L6" s="606" t="s">
        <v>334</v>
      </c>
      <c r="M6" s="606" t="s">
        <v>11</v>
      </c>
      <c r="N6" s="606" t="s">
        <v>574</v>
      </c>
      <c r="O6" s="599" t="s">
        <v>575</v>
      </c>
      <c r="P6" s="599" t="s">
        <v>305</v>
      </c>
      <c r="Q6" s="124">
        <v>0</v>
      </c>
      <c r="R6" s="124">
        <v>6</v>
      </c>
      <c r="S6" s="124">
        <v>11</v>
      </c>
      <c r="T6" s="124">
        <v>16</v>
      </c>
      <c r="U6" s="124">
        <v>21</v>
      </c>
      <c r="V6" s="124">
        <v>31</v>
      </c>
      <c r="W6" s="124">
        <v>41</v>
      </c>
      <c r="X6" s="124">
        <v>51</v>
      </c>
      <c r="Y6" s="124">
        <v>61</v>
      </c>
      <c r="Z6" s="600" t="s">
        <v>303</v>
      </c>
      <c r="AA6" s="598"/>
      <c r="AB6" s="126"/>
    </row>
    <row r="7" spans="1:28" ht="64.5" customHeight="1">
      <c r="A7" s="611"/>
      <c r="B7" s="595"/>
      <c r="C7" s="595"/>
      <c r="D7" s="599"/>
      <c r="E7" s="606"/>
      <c r="F7" s="606"/>
      <c r="G7" s="606"/>
      <c r="H7" s="599"/>
      <c r="I7" s="606"/>
      <c r="J7" s="606"/>
      <c r="K7" s="606"/>
      <c r="L7" s="606"/>
      <c r="M7" s="606"/>
      <c r="N7" s="606"/>
      <c r="O7" s="599"/>
      <c r="P7" s="599"/>
      <c r="Q7" s="127" t="s">
        <v>469</v>
      </c>
      <c r="R7" s="127" t="s">
        <v>469</v>
      </c>
      <c r="S7" s="127" t="s">
        <v>469</v>
      </c>
      <c r="T7" s="127" t="s">
        <v>469</v>
      </c>
      <c r="U7" s="127" t="s">
        <v>469</v>
      </c>
      <c r="V7" s="127" t="s">
        <v>469</v>
      </c>
      <c r="W7" s="127" t="s">
        <v>469</v>
      </c>
      <c r="X7" s="127" t="s">
        <v>469</v>
      </c>
      <c r="Y7" s="127" t="s">
        <v>469</v>
      </c>
      <c r="Z7" s="601"/>
      <c r="AA7" s="598"/>
      <c r="AB7" s="126"/>
    </row>
    <row r="8" spans="1:28" ht="65.25" customHeight="1">
      <c r="A8" s="612"/>
      <c r="B8" s="595"/>
      <c r="C8" s="595"/>
      <c r="D8" s="599"/>
      <c r="E8" s="606"/>
      <c r="F8" s="606"/>
      <c r="G8" s="606"/>
      <c r="H8" s="599"/>
      <c r="I8" s="606"/>
      <c r="J8" s="606"/>
      <c r="K8" s="606"/>
      <c r="L8" s="606"/>
      <c r="M8" s="606"/>
      <c r="N8" s="606"/>
      <c r="O8" s="599"/>
      <c r="P8" s="599"/>
      <c r="Q8" s="123" t="s">
        <v>307</v>
      </c>
      <c r="R8" s="125" t="s">
        <v>384</v>
      </c>
      <c r="S8" s="125" t="s">
        <v>385</v>
      </c>
      <c r="T8" s="125" t="s">
        <v>386</v>
      </c>
      <c r="U8" s="125" t="s">
        <v>387</v>
      </c>
      <c r="V8" s="125" t="s">
        <v>388</v>
      </c>
      <c r="W8" s="125" t="s">
        <v>389</v>
      </c>
      <c r="X8" s="125" t="s">
        <v>390</v>
      </c>
      <c r="Y8" s="125" t="s">
        <v>391</v>
      </c>
      <c r="Z8" s="601"/>
      <c r="AA8" s="598"/>
      <c r="AB8" s="126"/>
    </row>
    <row r="9" spans="1:28" ht="5.25" customHeight="1">
      <c r="A9" s="56"/>
      <c r="B9" s="54"/>
      <c r="C9" s="35"/>
      <c r="D9" s="128"/>
      <c r="E9" s="129"/>
      <c r="F9" s="129"/>
      <c r="G9" s="130"/>
      <c r="H9" s="128"/>
      <c r="I9" s="129"/>
      <c r="J9" s="129"/>
      <c r="K9" s="129"/>
      <c r="L9" s="129"/>
      <c r="M9" s="129"/>
      <c r="N9" s="129"/>
      <c r="O9" s="130"/>
      <c r="P9" s="128"/>
      <c r="Q9" s="130"/>
      <c r="R9" s="128"/>
      <c r="S9" s="128"/>
      <c r="T9" s="128"/>
      <c r="U9" s="128"/>
      <c r="V9" s="128"/>
      <c r="W9" s="128"/>
      <c r="X9" s="128"/>
      <c r="Y9" s="128"/>
      <c r="Z9" s="128"/>
      <c r="AA9" s="131"/>
      <c r="AB9" s="126"/>
    </row>
    <row r="10" spans="1:28" s="26" customFormat="1" ht="6" customHeight="1">
      <c r="A10" s="112"/>
      <c r="B10" s="42"/>
      <c r="C10" s="132"/>
      <c r="D10" s="19"/>
      <c r="E10" s="133"/>
      <c r="F10" s="133"/>
      <c r="G10" s="133"/>
      <c r="H10" s="133"/>
      <c r="I10" s="133"/>
      <c r="J10" s="134"/>
      <c r="K10" s="133"/>
      <c r="L10" s="133"/>
      <c r="M10" s="133"/>
      <c r="N10" s="134"/>
      <c r="O10" s="134"/>
      <c r="P10" s="133"/>
      <c r="Q10" s="133"/>
      <c r="R10" s="133"/>
      <c r="S10" s="19"/>
      <c r="T10" s="19"/>
      <c r="U10" s="19"/>
      <c r="V10" s="19"/>
      <c r="W10" s="19"/>
      <c r="X10" s="19"/>
      <c r="Y10" s="19"/>
      <c r="Z10" s="19"/>
      <c r="AA10" s="19"/>
      <c r="AB10" s="19"/>
    </row>
    <row r="11" spans="1:28" s="26" customFormat="1" ht="37.5" customHeight="1">
      <c r="A11" s="55" t="s">
        <v>613</v>
      </c>
      <c r="B11" s="26">
        <v>71</v>
      </c>
      <c r="C11" s="26">
        <v>612</v>
      </c>
      <c r="D11" s="26">
        <v>74</v>
      </c>
      <c r="E11" s="26">
        <v>82</v>
      </c>
      <c r="F11" s="26">
        <v>154</v>
      </c>
      <c r="G11" s="26">
        <v>73</v>
      </c>
      <c r="H11" s="26">
        <v>4</v>
      </c>
      <c r="I11" s="26">
        <v>16</v>
      </c>
      <c r="J11" s="40" t="s">
        <v>308</v>
      </c>
      <c r="K11" s="26">
        <v>43</v>
      </c>
      <c r="L11" s="26">
        <v>1</v>
      </c>
      <c r="M11" s="26">
        <v>5</v>
      </c>
      <c r="N11" s="26">
        <v>33</v>
      </c>
      <c r="O11" s="26">
        <v>84</v>
      </c>
      <c r="P11" s="26">
        <v>43</v>
      </c>
      <c r="Q11" s="26">
        <v>48</v>
      </c>
      <c r="R11" s="26">
        <v>43</v>
      </c>
      <c r="S11" s="26">
        <v>15</v>
      </c>
      <c r="T11" s="26">
        <v>26</v>
      </c>
      <c r="U11" s="26">
        <v>120</v>
      </c>
      <c r="V11" s="26">
        <v>117</v>
      </c>
      <c r="W11" s="26">
        <v>83</v>
      </c>
      <c r="X11" s="26">
        <v>75</v>
      </c>
      <c r="Y11" s="26">
        <v>47</v>
      </c>
      <c r="Z11" s="26">
        <v>38</v>
      </c>
      <c r="AA11" s="26">
        <v>86</v>
      </c>
      <c r="AB11" s="19"/>
    </row>
    <row r="12" spans="1:28" s="26" customFormat="1" ht="37.5" customHeight="1">
      <c r="A12" s="199">
        <v>20</v>
      </c>
      <c r="B12" s="135">
        <v>70</v>
      </c>
      <c r="C12" s="136">
        <v>571</v>
      </c>
      <c r="D12" s="41">
        <v>65</v>
      </c>
      <c r="E12" s="41">
        <v>72</v>
      </c>
      <c r="F12" s="41">
        <v>140</v>
      </c>
      <c r="G12" s="41">
        <v>92</v>
      </c>
      <c r="H12" s="41">
        <v>5</v>
      </c>
      <c r="I12" s="41">
        <v>26</v>
      </c>
      <c r="J12" s="41" t="s">
        <v>308</v>
      </c>
      <c r="K12" s="41">
        <v>38</v>
      </c>
      <c r="L12" s="41">
        <v>2</v>
      </c>
      <c r="M12" s="41">
        <v>6</v>
      </c>
      <c r="N12" s="41">
        <v>18</v>
      </c>
      <c r="O12" s="41">
        <v>72</v>
      </c>
      <c r="P12" s="41">
        <v>35</v>
      </c>
      <c r="Q12" s="41">
        <v>41</v>
      </c>
      <c r="R12" s="41">
        <v>40</v>
      </c>
      <c r="S12" s="41">
        <v>11</v>
      </c>
      <c r="T12" s="41">
        <v>22</v>
      </c>
      <c r="U12" s="41">
        <v>99</v>
      </c>
      <c r="V12" s="41">
        <v>119</v>
      </c>
      <c r="W12" s="41">
        <v>91</v>
      </c>
      <c r="X12" s="41">
        <v>72</v>
      </c>
      <c r="Y12" s="41">
        <v>35</v>
      </c>
      <c r="Z12" s="41">
        <v>41</v>
      </c>
      <c r="AA12" s="41">
        <v>92</v>
      </c>
      <c r="AB12" s="19"/>
    </row>
    <row r="13" spans="1:28" s="26" customFormat="1" ht="37.5" customHeight="1">
      <c r="A13" s="199">
        <v>21</v>
      </c>
      <c r="B13" s="137">
        <v>70</v>
      </c>
      <c r="C13" s="136">
        <v>576</v>
      </c>
      <c r="D13" s="136">
        <v>85</v>
      </c>
      <c r="E13" s="136">
        <v>73</v>
      </c>
      <c r="F13" s="136">
        <v>130</v>
      </c>
      <c r="G13" s="136">
        <v>68</v>
      </c>
      <c r="H13" s="136">
        <v>2</v>
      </c>
      <c r="I13" s="136">
        <v>26</v>
      </c>
      <c r="J13" s="41">
        <v>2</v>
      </c>
      <c r="K13" s="136">
        <v>53</v>
      </c>
      <c r="L13" s="136" t="s">
        <v>308</v>
      </c>
      <c r="M13" s="136">
        <v>7</v>
      </c>
      <c r="N13" s="136">
        <v>22</v>
      </c>
      <c r="O13" s="136">
        <v>79</v>
      </c>
      <c r="P13" s="136">
        <v>29</v>
      </c>
      <c r="Q13" s="136">
        <v>36</v>
      </c>
      <c r="R13" s="136">
        <v>29</v>
      </c>
      <c r="S13" s="136">
        <v>13</v>
      </c>
      <c r="T13" s="136">
        <v>19</v>
      </c>
      <c r="U13" s="136">
        <v>86</v>
      </c>
      <c r="V13" s="136">
        <v>120</v>
      </c>
      <c r="W13" s="136">
        <v>96</v>
      </c>
      <c r="X13" s="136">
        <v>74</v>
      </c>
      <c r="Y13" s="136">
        <v>49</v>
      </c>
      <c r="Z13" s="136">
        <v>54</v>
      </c>
      <c r="AA13" s="136">
        <v>91</v>
      </c>
      <c r="AB13" s="19"/>
    </row>
    <row r="14" spans="1:28" s="26" customFormat="1" ht="37.5" customHeight="1">
      <c r="A14" s="422">
        <v>22</v>
      </c>
      <c r="B14" s="361">
        <v>69</v>
      </c>
      <c r="C14" s="362">
        <v>523</v>
      </c>
      <c r="D14" s="362">
        <v>67</v>
      </c>
      <c r="E14" s="362">
        <v>58</v>
      </c>
      <c r="F14" s="362">
        <v>132</v>
      </c>
      <c r="G14" s="362">
        <v>77</v>
      </c>
      <c r="H14" s="362">
        <v>12</v>
      </c>
      <c r="I14" s="362">
        <v>16</v>
      </c>
      <c r="J14" s="362" t="s">
        <v>308</v>
      </c>
      <c r="K14" s="362">
        <v>33</v>
      </c>
      <c r="L14" s="362">
        <v>6</v>
      </c>
      <c r="M14" s="362">
        <v>5</v>
      </c>
      <c r="N14" s="362">
        <v>16</v>
      </c>
      <c r="O14" s="362">
        <v>70</v>
      </c>
      <c r="P14" s="362">
        <v>31</v>
      </c>
      <c r="Q14" s="362">
        <v>36</v>
      </c>
      <c r="R14" s="362">
        <v>30</v>
      </c>
      <c r="S14" s="362">
        <v>13</v>
      </c>
      <c r="T14" s="362">
        <v>18</v>
      </c>
      <c r="U14" s="362">
        <v>60</v>
      </c>
      <c r="V14" s="362">
        <v>102</v>
      </c>
      <c r="W14" s="362">
        <v>87</v>
      </c>
      <c r="X14" s="362">
        <v>70</v>
      </c>
      <c r="Y14" s="362">
        <v>63</v>
      </c>
      <c r="Z14" s="362">
        <v>44</v>
      </c>
      <c r="AA14" s="362">
        <v>71</v>
      </c>
      <c r="AB14" s="19"/>
    </row>
    <row r="15" spans="1:28" s="9" customFormat="1" ht="37.5" customHeight="1">
      <c r="A15" s="440">
        <v>23</v>
      </c>
      <c r="B15" s="441">
        <f>SUM(B17:B29)</f>
        <v>69</v>
      </c>
      <c r="C15" s="442">
        <f aca="true" t="shared" si="0" ref="C15:AA15">SUM(C17:C29)</f>
        <v>527</v>
      </c>
      <c r="D15" s="442">
        <f t="shared" si="0"/>
        <v>69</v>
      </c>
      <c r="E15" s="442">
        <f t="shared" si="0"/>
        <v>64</v>
      </c>
      <c r="F15" s="442">
        <f t="shared" si="0"/>
        <v>103</v>
      </c>
      <c r="G15" s="442">
        <f t="shared" si="0"/>
        <v>75</v>
      </c>
      <c r="H15" s="442">
        <f t="shared" si="0"/>
        <v>7</v>
      </c>
      <c r="I15" s="442">
        <f t="shared" si="0"/>
        <v>13</v>
      </c>
      <c r="J15" s="442">
        <f t="shared" si="0"/>
        <v>0</v>
      </c>
      <c r="K15" s="442">
        <f t="shared" si="0"/>
        <v>33</v>
      </c>
      <c r="L15" s="442">
        <f t="shared" si="0"/>
        <v>3</v>
      </c>
      <c r="M15" s="442">
        <f t="shared" si="0"/>
        <v>6</v>
      </c>
      <c r="N15" s="442">
        <f t="shared" si="0"/>
        <v>22</v>
      </c>
      <c r="O15" s="442">
        <f t="shared" si="0"/>
        <v>94</v>
      </c>
      <c r="P15" s="442">
        <f t="shared" si="0"/>
        <v>38</v>
      </c>
      <c r="Q15" s="442">
        <f t="shared" si="0"/>
        <v>35</v>
      </c>
      <c r="R15" s="442">
        <f t="shared" si="0"/>
        <v>40</v>
      </c>
      <c r="S15" s="442">
        <f t="shared" si="0"/>
        <v>18</v>
      </c>
      <c r="T15" s="442">
        <f t="shared" si="0"/>
        <v>14</v>
      </c>
      <c r="U15" s="442">
        <f t="shared" si="0"/>
        <v>64</v>
      </c>
      <c r="V15" s="442">
        <f t="shared" si="0"/>
        <v>90</v>
      </c>
      <c r="W15" s="442">
        <f t="shared" si="0"/>
        <v>103</v>
      </c>
      <c r="X15" s="442">
        <f t="shared" si="0"/>
        <v>71</v>
      </c>
      <c r="Y15" s="442">
        <f t="shared" si="0"/>
        <v>43</v>
      </c>
      <c r="Z15" s="442">
        <f t="shared" si="0"/>
        <v>49</v>
      </c>
      <c r="AA15" s="442">
        <f t="shared" si="0"/>
        <v>85</v>
      </c>
      <c r="AB15" s="17"/>
    </row>
    <row r="16" spans="1:28" s="26" customFormat="1" ht="24.75" customHeight="1">
      <c r="A16" s="443" t="s">
        <v>591</v>
      </c>
      <c r="B16" s="444"/>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19"/>
    </row>
    <row r="17" spans="1:28" s="26" customFormat="1" ht="37.5" customHeight="1">
      <c r="A17" s="446" t="s">
        <v>614</v>
      </c>
      <c r="B17" s="447">
        <v>5</v>
      </c>
      <c r="C17" s="448">
        <v>30</v>
      </c>
      <c r="D17" s="448">
        <v>5</v>
      </c>
      <c r="E17" s="448">
        <v>5</v>
      </c>
      <c r="F17" s="448">
        <v>5</v>
      </c>
      <c r="G17" s="448">
        <v>3</v>
      </c>
      <c r="H17" s="448">
        <v>0</v>
      </c>
      <c r="I17" s="448">
        <v>0</v>
      </c>
      <c r="J17" s="448">
        <v>0</v>
      </c>
      <c r="K17" s="448">
        <v>4</v>
      </c>
      <c r="L17" s="448">
        <v>1</v>
      </c>
      <c r="M17" s="448">
        <v>0</v>
      </c>
      <c r="N17" s="448">
        <v>1</v>
      </c>
      <c r="O17" s="448">
        <v>5</v>
      </c>
      <c r="P17" s="448">
        <v>1</v>
      </c>
      <c r="Q17" s="448">
        <v>3</v>
      </c>
      <c r="R17" s="448">
        <v>1</v>
      </c>
      <c r="S17" s="448">
        <v>1</v>
      </c>
      <c r="T17" s="448">
        <v>2</v>
      </c>
      <c r="U17" s="448">
        <v>2</v>
      </c>
      <c r="V17" s="448">
        <v>4</v>
      </c>
      <c r="W17" s="448">
        <v>9</v>
      </c>
      <c r="X17" s="448">
        <v>2</v>
      </c>
      <c r="Y17" s="448">
        <v>2</v>
      </c>
      <c r="Z17" s="448">
        <v>4</v>
      </c>
      <c r="AA17" s="448">
        <v>4</v>
      </c>
      <c r="AB17" s="19"/>
    </row>
    <row r="18" spans="1:28" s="26" customFormat="1" ht="37.5" customHeight="1">
      <c r="A18" s="449" t="s">
        <v>585</v>
      </c>
      <c r="B18" s="447">
        <v>8</v>
      </c>
      <c r="C18" s="448">
        <v>66</v>
      </c>
      <c r="D18" s="448">
        <v>6</v>
      </c>
      <c r="E18" s="448">
        <v>9</v>
      </c>
      <c r="F18" s="448">
        <v>16</v>
      </c>
      <c r="G18" s="448">
        <v>7</v>
      </c>
      <c r="H18" s="448">
        <v>0</v>
      </c>
      <c r="I18" s="448">
        <v>1</v>
      </c>
      <c r="J18" s="448">
        <v>0</v>
      </c>
      <c r="K18" s="448">
        <v>3</v>
      </c>
      <c r="L18" s="448">
        <v>0</v>
      </c>
      <c r="M18" s="448">
        <v>2</v>
      </c>
      <c r="N18" s="448">
        <v>2</v>
      </c>
      <c r="O18" s="448">
        <v>15</v>
      </c>
      <c r="P18" s="448">
        <v>5</v>
      </c>
      <c r="Q18" s="448">
        <v>7</v>
      </c>
      <c r="R18" s="448">
        <v>5</v>
      </c>
      <c r="S18" s="448">
        <v>2</v>
      </c>
      <c r="T18" s="448">
        <v>1</v>
      </c>
      <c r="U18" s="448">
        <v>6</v>
      </c>
      <c r="V18" s="448">
        <v>15</v>
      </c>
      <c r="W18" s="448">
        <v>9</v>
      </c>
      <c r="X18" s="448">
        <v>8</v>
      </c>
      <c r="Y18" s="448">
        <v>5</v>
      </c>
      <c r="Z18" s="448">
        <v>8</v>
      </c>
      <c r="AA18" s="448">
        <v>14</v>
      </c>
      <c r="AB18" s="19"/>
    </row>
    <row r="19" spans="1:28" s="26" customFormat="1" ht="37.5" customHeight="1">
      <c r="A19" s="449" t="s">
        <v>580</v>
      </c>
      <c r="B19" s="447">
        <v>4</v>
      </c>
      <c r="C19" s="448">
        <v>20</v>
      </c>
      <c r="D19" s="448">
        <v>2</v>
      </c>
      <c r="E19" s="448">
        <v>3</v>
      </c>
      <c r="F19" s="448">
        <v>3</v>
      </c>
      <c r="G19" s="448">
        <v>3</v>
      </c>
      <c r="H19" s="448">
        <v>1</v>
      </c>
      <c r="I19" s="448">
        <v>1</v>
      </c>
      <c r="J19" s="448">
        <v>0</v>
      </c>
      <c r="K19" s="448">
        <v>1</v>
      </c>
      <c r="L19" s="448">
        <v>0</v>
      </c>
      <c r="M19" s="448">
        <v>0</v>
      </c>
      <c r="N19" s="448">
        <v>1</v>
      </c>
      <c r="O19" s="448">
        <v>0</v>
      </c>
      <c r="P19" s="448">
        <v>5</v>
      </c>
      <c r="Q19" s="448">
        <v>1</v>
      </c>
      <c r="R19" s="448">
        <v>1</v>
      </c>
      <c r="S19" s="448">
        <v>0</v>
      </c>
      <c r="T19" s="448">
        <v>0</v>
      </c>
      <c r="U19" s="448">
        <v>3</v>
      </c>
      <c r="V19" s="448">
        <v>4</v>
      </c>
      <c r="W19" s="448">
        <v>3</v>
      </c>
      <c r="X19" s="448">
        <v>3</v>
      </c>
      <c r="Y19" s="448">
        <v>2</v>
      </c>
      <c r="Z19" s="448">
        <v>3</v>
      </c>
      <c r="AA19" s="448">
        <v>2</v>
      </c>
      <c r="AB19" s="19"/>
    </row>
    <row r="20" spans="1:28" s="26" customFormat="1" ht="37.5" customHeight="1">
      <c r="A20" s="449" t="s">
        <v>581</v>
      </c>
      <c r="B20" s="447">
        <v>6</v>
      </c>
      <c r="C20" s="448">
        <v>38</v>
      </c>
      <c r="D20" s="448">
        <v>6</v>
      </c>
      <c r="E20" s="448">
        <v>6</v>
      </c>
      <c r="F20" s="448">
        <v>6</v>
      </c>
      <c r="G20" s="448">
        <v>5</v>
      </c>
      <c r="H20" s="448">
        <v>0</v>
      </c>
      <c r="I20" s="448">
        <v>1</v>
      </c>
      <c r="J20" s="448">
        <v>0</v>
      </c>
      <c r="K20" s="448">
        <v>6</v>
      </c>
      <c r="L20" s="448">
        <v>0</v>
      </c>
      <c r="M20" s="448">
        <v>0</v>
      </c>
      <c r="N20" s="448">
        <v>4</v>
      </c>
      <c r="O20" s="448">
        <v>2</v>
      </c>
      <c r="P20" s="448">
        <v>2</v>
      </c>
      <c r="Q20" s="448">
        <v>2</v>
      </c>
      <c r="R20" s="448">
        <v>3</v>
      </c>
      <c r="S20" s="448">
        <v>1</v>
      </c>
      <c r="T20" s="448">
        <v>2</v>
      </c>
      <c r="U20" s="448">
        <v>7</v>
      </c>
      <c r="V20" s="448">
        <v>8</v>
      </c>
      <c r="W20" s="448">
        <v>5</v>
      </c>
      <c r="X20" s="448">
        <v>5</v>
      </c>
      <c r="Y20" s="448">
        <v>4</v>
      </c>
      <c r="Z20" s="448">
        <v>1</v>
      </c>
      <c r="AA20" s="448">
        <v>11</v>
      </c>
      <c r="AB20" s="19"/>
    </row>
    <row r="21" spans="1:28" s="26" customFormat="1" ht="37.5" customHeight="1">
      <c r="A21" s="449" t="s">
        <v>582</v>
      </c>
      <c r="B21" s="447">
        <v>4</v>
      </c>
      <c r="C21" s="448">
        <v>29</v>
      </c>
      <c r="D21" s="448">
        <v>3</v>
      </c>
      <c r="E21" s="448">
        <v>6</v>
      </c>
      <c r="F21" s="448">
        <v>1</v>
      </c>
      <c r="G21" s="448">
        <v>5</v>
      </c>
      <c r="H21" s="448">
        <v>0</v>
      </c>
      <c r="I21" s="448">
        <v>2</v>
      </c>
      <c r="J21" s="448">
        <v>0</v>
      </c>
      <c r="K21" s="448">
        <v>1</v>
      </c>
      <c r="L21" s="448">
        <v>1</v>
      </c>
      <c r="M21" s="448">
        <v>1</v>
      </c>
      <c r="N21" s="448">
        <v>0</v>
      </c>
      <c r="O21" s="448">
        <v>7</v>
      </c>
      <c r="P21" s="448">
        <v>2</v>
      </c>
      <c r="Q21" s="448">
        <v>0</v>
      </c>
      <c r="R21" s="448">
        <v>1</v>
      </c>
      <c r="S21" s="448">
        <v>1</v>
      </c>
      <c r="T21" s="448">
        <v>1</v>
      </c>
      <c r="U21" s="448">
        <v>1</v>
      </c>
      <c r="V21" s="448">
        <v>4</v>
      </c>
      <c r="W21" s="448">
        <v>8</v>
      </c>
      <c r="X21" s="448">
        <v>4</v>
      </c>
      <c r="Y21" s="448">
        <v>1</v>
      </c>
      <c r="Z21" s="448">
        <v>8</v>
      </c>
      <c r="AA21" s="448">
        <v>5</v>
      </c>
      <c r="AB21" s="19"/>
    </row>
    <row r="22" spans="1:28" s="26" customFormat="1" ht="37.5" customHeight="1">
      <c r="A22" s="449" t="s">
        <v>583</v>
      </c>
      <c r="B22" s="447">
        <v>6</v>
      </c>
      <c r="C22" s="448">
        <v>37</v>
      </c>
      <c r="D22" s="448">
        <v>6</v>
      </c>
      <c r="E22" s="448">
        <v>5</v>
      </c>
      <c r="F22" s="448">
        <v>7</v>
      </c>
      <c r="G22" s="448">
        <v>4</v>
      </c>
      <c r="H22" s="448">
        <v>1</v>
      </c>
      <c r="I22" s="448">
        <v>1</v>
      </c>
      <c r="J22" s="448">
        <v>0</v>
      </c>
      <c r="K22" s="448">
        <v>0</v>
      </c>
      <c r="L22" s="448">
        <v>0</v>
      </c>
      <c r="M22" s="448">
        <v>0</v>
      </c>
      <c r="N22" s="448">
        <v>3</v>
      </c>
      <c r="O22" s="448">
        <v>6</v>
      </c>
      <c r="P22" s="448">
        <v>4</v>
      </c>
      <c r="Q22" s="448">
        <v>4</v>
      </c>
      <c r="R22" s="448">
        <v>2</v>
      </c>
      <c r="S22" s="448">
        <v>2</v>
      </c>
      <c r="T22" s="448">
        <v>0</v>
      </c>
      <c r="U22" s="448">
        <v>5</v>
      </c>
      <c r="V22" s="448">
        <v>7</v>
      </c>
      <c r="W22" s="448">
        <v>8</v>
      </c>
      <c r="X22" s="448">
        <v>4</v>
      </c>
      <c r="Y22" s="448">
        <v>2</v>
      </c>
      <c r="Z22" s="448">
        <v>3</v>
      </c>
      <c r="AA22" s="448">
        <v>3</v>
      </c>
      <c r="AB22" s="19"/>
    </row>
    <row r="23" spans="1:28" s="26" customFormat="1" ht="37.5" customHeight="1">
      <c r="A23" s="449" t="s">
        <v>586</v>
      </c>
      <c r="B23" s="447">
        <v>6</v>
      </c>
      <c r="C23" s="448">
        <v>33</v>
      </c>
      <c r="D23" s="448">
        <v>2</v>
      </c>
      <c r="E23" s="448">
        <v>4</v>
      </c>
      <c r="F23" s="448">
        <v>8</v>
      </c>
      <c r="G23" s="448">
        <v>7</v>
      </c>
      <c r="H23" s="448">
        <v>1</v>
      </c>
      <c r="I23" s="448">
        <v>2</v>
      </c>
      <c r="J23" s="448">
        <v>0</v>
      </c>
      <c r="K23" s="448">
        <v>2</v>
      </c>
      <c r="L23" s="448">
        <v>0</v>
      </c>
      <c r="M23" s="448">
        <v>1</v>
      </c>
      <c r="N23" s="448">
        <v>2</v>
      </c>
      <c r="O23" s="448">
        <v>3</v>
      </c>
      <c r="P23" s="448">
        <v>1</v>
      </c>
      <c r="Q23" s="448">
        <v>2</v>
      </c>
      <c r="R23" s="448">
        <v>2</v>
      </c>
      <c r="S23" s="448">
        <v>1</v>
      </c>
      <c r="T23" s="448">
        <v>2</v>
      </c>
      <c r="U23" s="448">
        <v>6</v>
      </c>
      <c r="V23" s="448">
        <v>5</v>
      </c>
      <c r="W23" s="448">
        <v>5</v>
      </c>
      <c r="X23" s="448">
        <v>5</v>
      </c>
      <c r="Y23" s="448">
        <v>5</v>
      </c>
      <c r="Z23" s="448">
        <v>0</v>
      </c>
      <c r="AA23" s="448">
        <v>5</v>
      </c>
      <c r="AB23" s="19"/>
    </row>
    <row r="24" spans="1:28" s="26" customFormat="1" ht="37.5" customHeight="1">
      <c r="A24" s="449" t="s">
        <v>587</v>
      </c>
      <c r="B24" s="447">
        <v>6</v>
      </c>
      <c r="C24" s="448">
        <v>37</v>
      </c>
      <c r="D24" s="448">
        <v>4</v>
      </c>
      <c r="E24" s="448">
        <v>4</v>
      </c>
      <c r="F24" s="448">
        <v>8</v>
      </c>
      <c r="G24" s="448">
        <v>5</v>
      </c>
      <c r="H24" s="448">
        <v>1</v>
      </c>
      <c r="I24" s="448">
        <v>0</v>
      </c>
      <c r="J24" s="448">
        <v>0</v>
      </c>
      <c r="K24" s="448">
        <v>2</v>
      </c>
      <c r="L24" s="448">
        <v>1</v>
      </c>
      <c r="M24" s="448">
        <v>1</v>
      </c>
      <c r="N24" s="448">
        <v>3</v>
      </c>
      <c r="O24" s="448">
        <v>4</v>
      </c>
      <c r="P24" s="448">
        <v>4</v>
      </c>
      <c r="Q24" s="448">
        <v>4</v>
      </c>
      <c r="R24" s="448">
        <v>6</v>
      </c>
      <c r="S24" s="448">
        <v>0</v>
      </c>
      <c r="T24" s="448">
        <v>1</v>
      </c>
      <c r="U24" s="448">
        <v>4</v>
      </c>
      <c r="V24" s="448">
        <v>3</v>
      </c>
      <c r="W24" s="448">
        <v>7</v>
      </c>
      <c r="X24" s="448">
        <v>5</v>
      </c>
      <c r="Y24" s="448">
        <v>4</v>
      </c>
      <c r="Z24" s="448">
        <v>3</v>
      </c>
      <c r="AA24" s="448">
        <v>3</v>
      </c>
      <c r="AB24" s="19"/>
    </row>
    <row r="25" spans="1:28" s="26" customFormat="1" ht="37.5" customHeight="1">
      <c r="A25" s="449" t="s">
        <v>588</v>
      </c>
      <c r="B25" s="447">
        <v>6</v>
      </c>
      <c r="C25" s="448">
        <v>75</v>
      </c>
      <c r="D25" s="448">
        <v>6</v>
      </c>
      <c r="E25" s="448">
        <v>9</v>
      </c>
      <c r="F25" s="448">
        <v>14</v>
      </c>
      <c r="G25" s="448">
        <v>8</v>
      </c>
      <c r="H25" s="448">
        <v>1</v>
      </c>
      <c r="I25" s="448">
        <v>4</v>
      </c>
      <c r="J25" s="448">
        <v>0</v>
      </c>
      <c r="K25" s="448">
        <v>5</v>
      </c>
      <c r="L25" s="448">
        <v>0</v>
      </c>
      <c r="M25" s="448">
        <v>1</v>
      </c>
      <c r="N25" s="448">
        <v>1</v>
      </c>
      <c r="O25" s="448">
        <v>23</v>
      </c>
      <c r="P25" s="448">
        <v>3</v>
      </c>
      <c r="Q25" s="448">
        <v>0</v>
      </c>
      <c r="R25" s="448">
        <v>9</v>
      </c>
      <c r="S25" s="448">
        <v>1</v>
      </c>
      <c r="T25" s="448">
        <v>1</v>
      </c>
      <c r="U25" s="448">
        <v>11</v>
      </c>
      <c r="V25" s="448">
        <v>11</v>
      </c>
      <c r="W25" s="448">
        <v>9</v>
      </c>
      <c r="X25" s="448">
        <v>16</v>
      </c>
      <c r="Y25" s="448">
        <v>8</v>
      </c>
      <c r="Z25" s="448">
        <v>9</v>
      </c>
      <c r="AA25" s="448">
        <v>12</v>
      </c>
      <c r="AB25" s="19"/>
    </row>
    <row r="26" spans="1:28" s="26" customFormat="1" ht="15.75" customHeight="1">
      <c r="A26" s="446"/>
      <c r="B26" s="447"/>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19"/>
    </row>
    <row r="27" spans="1:28" s="26" customFormat="1" ht="37.5" customHeight="1">
      <c r="A27" s="446" t="s">
        <v>615</v>
      </c>
      <c r="B27" s="447">
        <v>8</v>
      </c>
      <c r="C27" s="448">
        <v>103</v>
      </c>
      <c r="D27" s="448">
        <v>21</v>
      </c>
      <c r="E27" s="448">
        <v>5</v>
      </c>
      <c r="F27" s="448">
        <v>23</v>
      </c>
      <c r="G27" s="448">
        <v>23</v>
      </c>
      <c r="H27" s="448">
        <v>1</v>
      </c>
      <c r="I27" s="448">
        <v>1</v>
      </c>
      <c r="J27" s="448">
        <v>0</v>
      </c>
      <c r="K27" s="448">
        <v>6</v>
      </c>
      <c r="L27" s="448">
        <v>0</v>
      </c>
      <c r="M27" s="448">
        <v>0</v>
      </c>
      <c r="N27" s="448">
        <v>2</v>
      </c>
      <c r="O27" s="448">
        <v>15</v>
      </c>
      <c r="P27" s="448">
        <v>6</v>
      </c>
      <c r="Q27" s="448">
        <v>6</v>
      </c>
      <c r="R27" s="448">
        <v>6</v>
      </c>
      <c r="S27" s="448">
        <v>4</v>
      </c>
      <c r="T27" s="448">
        <v>3</v>
      </c>
      <c r="U27" s="448">
        <v>13</v>
      </c>
      <c r="V27" s="448">
        <v>22</v>
      </c>
      <c r="W27" s="448">
        <v>26</v>
      </c>
      <c r="X27" s="448">
        <v>11</v>
      </c>
      <c r="Y27" s="448">
        <v>7</v>
      </c>
      <c r="Z27" s="448">
        <v>5</v>
      </c>
      <c r="AA27" s="448">
        <v>13</v>
      </c>
      <c r="AB27" s="19"/>
    </row>
    <row r="28" spans="1:28" s="26" customFormat="1" ht="37.5" customHeight="1">
      <c r="A28" s="449" t="s">
        <v>589</v>
      </c>
      <c r="B28" s="447">
        <v>5</v>
      </c>
      <c r="C28" s="448">
        <v>25</v>
      </c>
      <c r="D28" s="448">
        <v>2</v>
      </c>
      <c r="E28" s="448">
        <v>2</v>
      </c>
      <c r="F28" s="448">
        <v>5</v>
      </c>
      <c r="G28" s="448">
        <v>3</v>
      </c>
      <c r="H28" s="448">
        <v>1</v>
      </c>
      <c r="I28" s="448">
        <v>0</v>
      </c>
      <c r="J28" s="448">
        <v>0</v>
      </c>
      <c r="K28" s="448">
        <v>1</v>
      </c>
      <c r="L28" s="448">
        <v>0</v>
      </c>
      <c r="M28" s="448">
        <v>0</v>
      </c>
      <c r="N28" s="448">
        <v>2</v>
      </c>
      <c r="O28" s="448">
        <v>8</v>
      </c>
      <c r="P28" s="448">
        <v>1</v>
      </c>
      <c r="Q28" s="448">
        <v>1</v>
      </c>
      <c r="R28" s="448">
        <v>0</v>
      </c>
      <c r="S28" s="448">
        <v>3</v>
      </c>
      <c r="T28" s="448">
        <v>1</v>
      </c>
      <c r="U28" s="448">
        <v>3</v>
      </c>
      <c r="V28" s="448">
        <v>4</v>
      </c>
      <c r="W28" s="448">
        <v>7</v>
      </c>
      <c r="X28" s="448">
        <v>3</v>
      </c>
      <c r="Y28" s="448">
        <v>2</v>
      </c>
      <c r="Z28" s="448">
        <v>1</v>
      </c>
      <c r="AA28" s="448">
        <v>7</v>
      </c>
      <c r="AB28" s="19"/>
    </row>
    <row r="29" spans="1:28" s="26" customFormat="1" ht="37.5" customHeight="1">
      <c r="A29" s="449" t="s">
        <v>584</v>
      </c>
      <c r="B29" s="447">
        <v>5</v>
      </c>
      <c r="C29" s="448">
        <v>34</v>
      </c>
      <c r="D29" s="448">
        <v>6</v>
      </c>
      <c r="E29" s="448">
        <v>6</v>
      </c>
      <c r="F29" s="448">
        <v>7</v>
      </c>
      <c r="G29" s="448">
        <v>2</v>
      </c>
      <c r="H29" s="448">
        <v>0</v>
      </c>
      <c r="I29" s="448">
        <v>0</v>
      </c>
      <c r="J29" s="448">
        <v>0</v>
      </c>
      <c r="K29" s="448">
        <v>2</v>
      </c>
      <c r="L29" s="448">
        <v>0</v>
      </c>
      <c r="M29" s="448">
        <v>0</v>
      </c>
      <c r="N29" s="448">
        <v>1</v>
      </c>
      <c r="O29" s="448">
        <v>6</v>
      </c>
      <c r="P29" s="448">
        <v>4</v>
      </c>
      <c r="Q29" s="448">
        <v>5</v>
      </c>
      <c r="R29" s="448">
        <v>4</v>
      </c>
      <c r="S29" s="448">
        <v>2</v>
      </c>
      <c r="T29" s="448">
        <v>0</v>
      </c>
      <c r="U29" s="448">
        <v>3</v>
      </c>
      <c r="V29" s="448">
        <v>3</v>
      </c>
      <c r="W29" s="448">
        <v>7</v>
      </c>
      <c r="X29" s="448">
        <v>5</v>
      </c>
      <c r="Y29" s="448">
        <v>1</v>
      </c>
      <c r="Z29" s="448">
        <v>4</v>
      </c>
      <c r="AA29" s="448">
        <v>6</v>
      </c>
      <c r="AB29" s="19"/>
    </row>
    <row r="30" spans="1:28" s="26" customFormat="1" ht="6" customHeight="1" thickBot="1">
      <c r="A30" s="363"/>
      <c r="B30" s="364"/>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19"/>
    </row>
    <row r="31" spans="1:27" s="26" customFormat="1" ht="17.25" customHeight="1">
      <c r="A31" s="53" t="s">
        <v>534</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s="26" customFormat="1" ht="13.5">
      <c r="A32" s="36"/>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row>
    <row r="33" spans="1:27" s="26" customFormat="1" ht="13.5">
      <c r="A33" s="36"/>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pans="1:27" s="26" customFormat="1" ht="13.5">
      <c r="A34" s="36"/>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row>
    <row r="35" spans="1:27" s="26" customFormat="1" ht="13.5">
      <c r="A35" s="36"/>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row>
    <row r="36" spans="1:27" s="26" customFormat="1" ht="13.5">
      <c r="A36" s="36"/>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row>
    <row r="37" spans="1:27" s="26" customFormat="1" ht="13.5">
      <c r="A37" s="36"/>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row>
    <row r="38" spans="1:27" s="26" customFormat="1" ht="13.5">
      <c r="A38" s="36"/>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row>
    <row r="39" spans="1:27" s="26" customFormat="1" ht="13.5">
      <c r="A39" s="3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8" s="26" customFormat="1" ht="13.5">
      <c r="A40" s="36"/>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row>
  </sheetData>
  <sheetProtection/>
  <mergeCells count="22">
    <mergeCell ref="J6:J8"/>
    <mergeCell ref="D3:P4"/>
    <mergeCell ref="A1:AA1"/>
    <mergeCell ref="X2:AA2"/>
    <mergeCell ref="AA4:AA8"/>
    <mergeCell ref="Z6:Z8"/>
    <mergeCell ref="P6:P8"/>
    <mergeCell ref="A3:A8"/>
    <mergeCell ref="B4:B8"/>
    <mergeCell ref="G6:G8"/>
    <mergeCell ref="E6:E8"/>
    <mergeCell ref="C4:C8"/>
    <mergeCell ref="D6:D8"/>
    <mergeCell ref="F6:F8"/>
    <mergeCell ref="O6:O8"/>
    <mergeCell ref="K6:K8"/>
    <mergeCell ref="L6:L8"/>
    <mergeCell ref="Q3:Z4"/>
    <mergeCell ref="N6:N8"/>
    <mergeCell ref="M6:M8"/>
    <mergeCell ref="I6:I8"/>
    <mergeCell ref="H6:H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Z15"/>
  <sheetViews>
    <sheetView showGridLines="0" zoomScalePageLayoutView="0" workbookViewId="0" topLeftCell="A1">
      <selection activeCell="A1" sqref="A1:P1"/>
    </sheetView>
  </sheetViews>
  <sheetFormatPr defaultColWidth="9.00390625" defaultRowHeight="13.5"/>
  <cols>
    <col min="1" max="1" width="12.625" style="64" customWidth="1"/>
    <col min="2" max="18" width="6.375" style="13" customWidth="1"/>
    <col min="19" max="16384" width="9.00390625" style="13" customWidth="1"/>
  </cols>
  <sheetData>
    <row r="1" spans="1:17" s="106" customFormat="1" ht="21">
      <c r="A1" s="613" t="s">
        <v>383</v>
      </c>
      <c r="B1" s="613"/>
      <c r="C1" s="613"/>
      <c r="D1" s="613"/>
      <c r="E1" s="613"/>
      <c r="F1" s="613"/>
      <c r="G1" s="613"/>
      <c r="H1" s="613"/>
      <c r="I1" s="613"/>
      <c r="J1" s="613"/>
      <c r="K1" s="613"/>
      <c r="L1" s="613"/>
      <c r="M1" s="613"/>
      <c r="N1" s="613"/>
      <c r="O1" s="613"/>
      <c r="P1" s="613"/>
      <c r="Q1" s="170"/>
    </row>
    <row r="2" spans="1:17" s="53" customFormat="1" ht="19.5" customHeight="1" thickBot="1">
      <c r="A2" s="171"/>
      <c r="B2" s="172"/>
      <c r="C2" s="172"/>
      <c r="D2" s="172"/>
      <c r="E2" s="172"/>
      <c r="F2" s="172"/>
      <c r="G2" s="172"/>
      <c r="H2" s="172"/>
      <c r="I2" s="172"/>
      <c r="J2" s="172"/>
      <c r="K2" s="172"/>
      <c r="L2" s="172"/>
      <c r="M2" s="172"/>
      <c r="N2" s="609" t="s">
        <v>213</v>
      </c>
      <c r="O2" s="609"/>
      <c r="P2" s="609"/>
      <c r="Q2" s="173"/>
    </row>
    <row r="3" spans="1:17" s="178" customFormat="1" ht="42" customHeight="1">
      <c r="A3" s="174" t="s">
        <v>472</v>
      </c>
      <c r="B3" s="154" t="s">
        <v>371</v>
      </c>
      <c r="C3" s="154" t="s">
        <v>372</v>
      </c>
      <c r="D3" s="154" t="s">
        <v>373</v>
      </c>
      <c r="E3" s="154" t="s">
        <v>374</v>
      </c>
      <c r="F3" s="154" t="s">
        <v>382</v>
      </c>
      <c r="G3" s="154" t="s">
        <v>162</v>
      </c>
      <c r="H3" s="154" t="s">
        <v>163</v>
      </c>
      <c r="I3" s="154" t="s">
        <v>375</v>
      </c>
      <c r="J3" s="154" t="s">
        <v>376</v>
      </c>
      <c r="K3" s="154" t="s">
        <v>377</v>
      </c>
      <c r="L3" s="154" t="s">
        <v>381</v>
      </c>
      <c r="M3" s="154" t="s">
        <v>378</v>
      </c>
      <c r="N3" s="154" t="s">
        <v>379</v>
      </c>
      <c r="O3" s="175" t="s">
        <v>380</v>
      </c>
      <c r="P3" s="176" t="s">
        <v>166</v>
      </c>
      <c r="Q3" s="177"/>
    </row>
    <row r="4" spans="1:17" s="26" customFormat="1" ht="6" customHeight="1">
      <c r="A4" s="179"/>
      <c r="B4" s="83"/>
      <c r="C4" s="83"/>
      <c r="D4" s="83"/>
      <c r="E4" s="83"/>
      <c r="F4" s="83"/>
      <c r="G4" s="139"/>
      <c r="H4" s="139"/>
      <c r="I4" s="139"/>
      <c r="J4" s="139"/>
      <c r="K4" s="139"/>
      <c r="L4" s="139"/>
      <c r="M4" s="83"/>
      <c r="N4" s="139"/>
      <c r="O4" s="139"/>
      <c r="P4" s="180"/>
      <c r="Q4" s="181"/>
    </row>
    <row r="5" spans="1:17" s="26" customFormat="1" ht="39.75" customHeight="1">
      <c r="A5" s="182" t="s">
        <v>613</v>
      </c>
      <c r="B5" s="147">
        <v>4984</v>
      </c>
      <c r="C5" s="147">
        <v>366</v>
      </c>
      <c r="D5" s="147">
        <v>131</v>
      </c>
      <c r="E5" s="147" t="s">
        <v>308</v>
      </c>
      <c r="F5" s="147">
        <v>102</v>
      </c>
      <c r="G5" s="147">
        <v>3</v>
      </c>
      <c r="H5" s="147">
        <v>734</v>
      </c>
      <c r="I5" s="147">
        <v>255</v>
      </c>
      <c r="J5" s="147">
        <v>992</v>
      </c>
      <c r="K5" s="147">
        <v>1595</v>
      </c>
      <c r="L5" s="147">
        <v>17</v>
      </c>
      <c r="M5" s="147">
        <v>765</v>
      </c>
      <c r="N5" s="147">
        <v>24</v>
      </c>
      <c r="O5" s="147" t="s">
        <v>308</v>
      </c>
      <c r="P5" s="148" t="s">
        <v>308</v>
      </c>
      <c r="Q5" s="181" t="s">
        <v>504</v>
      </c>
    </row>
    <row r="6" spans="1:17" s="26" customFormat="1" ht="39.75" customHeight="1">
      <c r="A6" s="182">
        <v>20</v>
      </c>
      <c r="B6" s="147">
        <v>5098</v>
      </c>
      <c r="C6" s="147">
        <v>337</v>
      </c>
      <c r="D6" s="147">
        <v>109</v>
      </c>
      <c r="E6" s="147" t="s">
        <v>308</v>
      </c>
      <c r="F6" s="147">
        <v>138</v>
      </c>
      <c r="G6" s="147">
        <v>7</v>
      </c>
      <c r="H6" s="147">
        <v>671</v>
      </c>
      <c r="I6" s="147">
        <v>261</v>
      </c>
      <c r="J6" s="147">
        <v>839</v>
      </c>
      <c r="K6" s="147">
        <v>1654</v>
      </c>
      <c r="L6" s="147">
        <v>15</v>
      </c>
      <c r="M6" s="147">
        <v>1043</v>
      </c>
      <c r="N6" s="147">
        <v>24</v>
      </c>
      <c r="O6" s="147" t="s">
        <v>308</v>
      </c>
      <c r="P6" s="148" t="s">
        <v>308</v>
      </c>
      <c r="Q6" s="181"/>
    </row>
    <row r="7" spans="1:17" s="26" customFormat="1" ht="39.75" customHeight="1">
      <c r="A7" s="182">
        <v>21</v>
      </c>
      <c r="B7" s="147">
        <v>4154</v>
      </c>
      <c r="C7" s="147">
        <v>280</v>
      </c>
      <c r="D7" s="147">
        <v>91</v>
      </c>
      <c r="E7" s="147" t="s">
        <v>308</v>
      </c>
      <c r="F7" s="147">
        <v>160</v>
      </c>
      <c r="G7" s="147">
        <v>4</v>
      </c>
      <c r="H7" s="147">
        <v>530</v>
      </c>
      <c r="I7" s="147">
        <v>226</v>
      </c>
      <c r="J7" s="147">
        <v>793</v>
      </c>
      <c r="K7" s="147">
        <v>1295</v>
      </c>
      <c r="L7" s="147">
        <v>16</v>
      </c>
      <c r="M7" s="147">
        <v>734</v>
      </c>
      <c r="N7" s="147">
        <v>25</v>
      </c>
      <c r="O7" s="147" t="s">
        <v>308</v>
      </c>
      <c r="P7" s="148" t="s">
        <v>308</v>
      </c>
      <c r="Q7" s="181"/>
    </row>
    <row r="8" spans="1:17" s="26" customFormat="1" ht="39.75" customHeight="1">
      <c r="A8" s="182">
        <v>22</v>
      </c>
      <c r="B8" s="147">
        <v>3873</v>
      </c>
      <c r="C8" s="147">
        <v>313</v>
      </c>
      <c r="D8" s="147">
        <v>200</v>
      </c>
      <c r="E8" s="147" t="s">
        <v>308</v>
      </c>
      <c r="F8" s="147">
        <v>53</v>
      </c>
      <c r="G8" s="147">
        <v>2</v>
      </c>
      <c r="H8" s="147">
        <v>446</v>
      </c>
      <c r="I8" s="147">
        <v>187</v>
      </c>
      <c r="J8" s="147">
        <v>692</v>
      </c>
      <c r="K8" s="147">
        <v>1387</v>
      </c>
      <c r="L8" s="147">
        <v>18</v>
      </c>
      <c r="M8" s="147">
        <v>548</v>
      </c>
      <c r="N8" s="147">
        <v>23</v>
      </c>
      <c r="O8" s="147" t="s">
        <v>308</v>
      </c>
      <c r="P8" s="148">
        <v>4</v>
      </c>
      <c r="Q8" s="183"/>
    </row>
    <row r="9" spans="1:26" s="9" customFormat="1" ht="39.75" customHeight="1">
      <c r="A9" s="244">
        <v>23</v>
      </c>
      <c r="B9" s="253">
        <v>3736</v>
      </c>
      <c r="C9" s="253">
        <v>239</v>
      </c>
      <c r="D9" s="253">
        <v>193</v>
      </c>
      <c r="E9" s="253" t="s">
        <v>308</v>
      </c>
      <c r="F9" s="253">
        <v>2</v>
      </c>
      <c r="G9" s="253">
        <v>9</v>
      </c>
      <c r="H9" s="253">
        <v>270</v>
      </c>
      <c r="I9" s="253">
        <v>218</v>
      </c>
      <c r="J9" s="253">
        <v>881</v>
      </c>
      <c r="K9" s="253">
        <v>1330</v>
      </c>
      <c r="L9" s="253">
        <v>16</v>
      </c>
      <c r="M9" s="253">
        <v>554</v>
      </c>
      <c r="N9" s="253">
        <v>24</v>
      </c>
      <c r="O9" s="253" t="s">
        <v>308</v>
      </c>
      <c r="P9" s="247" t="s">
        <v>308</v>
      </c>
      <c r="Q9" s="248"/>
      <c r="R9" s="17"/>
      <c r="S9" s="17"/>
      <c r="T9" s="17"/>
      <c r="U9" s="17"/>
      <c r="V9" s="17"/>
      <c r="W9" s="17"/>
      <c r="X9" s="17"/>
      <c r="Y9" s="17"/>
      <c r="Z9" s="17"/>
    </row>
    <row r="10" spans="1:17" s="26" customFormat="1" ht="6" customHeight="1" thickBot="1">
      <c r="A10" s="184"/>
      <c r="B10" s="140"/>
      <c r="C10" s="140"/>
      <c r="D10" s="140"/>
      <c r="E10" s="140"/>
      <c r="F10" s="140"/>
      <c r="G10" s="141"/>
      <c r="H10" s="141"/>
      <c r="I10" s="141"/>
      <c r="J10" s="141"/>
      <c r="K10" s="141"/>
      <c r="L10" s="141"/>
      <c r="M10" s="140"/>
      <c r="N10" s="141"/>
      <c r="O10" s="141"/>
      <c r="P10" s="185"/>
      <c r="Q10" s="181"/>
    </row>
    <row r="11" spans="1:17" s="53" customFormat="1" ht="19.5" customHeight="1">
      <c r="A11" s="142" t="s">
        <v>535</v>
      </c>
      <c r="B11" s="151"/>
      <c r="C11" s="151"/>
      <c r="D11" s="151"/>
      <c r="E11" s="151"/>
      <c r="F11" s="151"/>
      <c r="G11" s="151"/>
      <c r="H11" s="151"/>
      <c r="I11" s="151"/>
      <c r="J11" s="151"/>
      <c r="K11" s="151"/>
      <c r="L11" s="151"/>
      <c r="M11" s="151"/>
      <c r="N11" s="186"/>
      <c r="O11" s="151"/>
      <c r="P11" s="142"/>
      <c r="Q11" s="173"/>
    </row>
    <row r="12" spans="1:17" s="26" customFormat="1" ht="19.5" customHeight="1">
      <c r="A12" s="173" t="s">
        <v>536</v>
      </c>
      <c r="B12" s="33"/>
      <c r="C12" s="33"/>
      <c r="D12" s="33"/>
      <c r="E12" s="33"/>
      <c r="F12" s="33"/>
      <c r="G12" s="33"/>
      <c r="H12" s="33"/>
      <c r="I12" s="33"/>
      <c r="J12" s="33"/>
      <c r="K12" s="33"/>
      <c r="L12" s="33"/>
      <c r="M12" s="33"/>
      <c r="N12" s="187"/>
      <c r="O12" s="33"/>
      <c r="P12" s="180"/>
      <c r="Q12" s="181"/>
    </row>
    <row r="13" spans="1:16" s="26" customFormat="1" ht="13.5">
      <c r="A13" s="36"/>
      <c r="P13" s="19"/>
    </row>
    <row r="14" spans="1:16" s="26" customFormat="1" ht="13.5">
      <c r="A14" s="36"/>
      <c r="P14" s="19"/>
    </row>
    <row r="15" ht="13.5">
      <c r="P15" s="92"/>
    </row>
  </sheetData>
  <sheetProtection/>
  <mergeCells count="2">
    <mergeCell ref="A1:P1"/>
    <mergeCell ref="N2:P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6" max="13" man="1"/>
  </colBreaks>
</worksheet>
</file>

<file path=xl/worksheets/sheet13.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J1"/>
    </sheetView>
  </sheetViews>
  <sheetFormatPr defaultColWidth="9.00390625" defaultRowHeight="13.5"/>
  <cols>
    <col min="1" max="1" width="3.625" style="13" customWidth="1"/>
    <col min="2" max="2" width="0.5" style="13" customWidth="1"/>
    <col min="3" max="3" width="12.75390625" style="13" customWidth="1"/>
    <col min="4" max="4" width="18.625" style="13" customWidth="1"/>
    <col min="5" max="5" width="0.5" style="13" customWidth="1"/>
    <col min="6" max="9" width="12.125" style="13" customWidth="1"/>
    <col min="10" max="10" width="12.125" style="9" customWidth="1"/>
    <col min="11" max="21" width="9.00390625" style="13" customWidth="1"/>
    <col min="22" max="22" width="9.25390625" style="13" customWidth="1"/>
    <col min="23" max="16384" width="9.00390625" style="13" customWidth="1"/>
  </cols>
  <sheetData>
    <row r="1" spans="1:11" s="158" customFormat="1" ht="19.5" customHeight="1">
      <c r="A1" s="613" t="s">
        <v>6</v>
      </c>
      <c r="B1" s="613"/>
      <c r="C1" s="613"/>
      <c r="D1" s="613"/>
      <c r="E1" s="613"/>
      <c r="F1" s="613"/>
      <c r="G1" s="613"/>
      <c r="H1" s="613"/>
      <c r="I1" s="613"/>
      <c r="J1" s="613"/>
      <c r="K1" s="10"/>
    </row>
    <row r="2" spans="1:11" ht="9" customHeight="1" thickBot="1">
      <c r="A2" s="93"/>
      <c r="B2" s="93"/>
      <c r="C2" s="159"/>
      <c r="D2" s="160"/>
      <c r="E2" s="160"/>
      <c r="F2" s="94"/>
      <c r="G2" s="161"/>
      <c r="H2" s="161"/>
      <c r="I2" s="161"/>
      <c r="J2" s="161"/>
      <c r="K2" s="9"/>
    </row>
    <row r="3" spans="1:11" s="26" customFormat="1" ht="24" customHeight="1">
      <c r="A3" s="625" t="s">
        <v>369</v>
      </c>
      <c r="B3" s="625"/>
      <c r="C3" s="625"/>
      <c r="D3" s="625"/>
      <c r="E3" s="163"/>
      <c r="F3" s="164" t="s">
        <v>537</v>
      </c>
      <c r="G3" s="152" t="s">
        <v>551</v>
      </c>
      <c r="H3" s="152" t="s">
        <v>559</v>
      </c>
      <c r="I3" s="152" t="s">
        <v>600</v>
      </c>
      <c r="J3" s="249" t="s">
        <v>616</v>
      </c>
      <c r="K3" s="19"/>
    </row>
    <row r="4" spans="1:11" s="26" customFormat="1" ht="24" customHeight="1">
      <c r="A4" s="626" t="s">
        <v>12</v>
      </c>
      <c r="B4" s="626"/>
      <c r="C4" s="626"/>
      <c r="D4" s="626"/>
      <c r="E4" s="627"/>
      <c r="F4" s="276">
        <v>14709</v>
      </c>
      <c r="G4" s="276">
        <v>14620</v>
      </c>
      <c r="H4" s="276">
        <v>14694</v>
      </c>
      <c r="I4" s="276">
        <v>14421</v>
      </c>
      <c r="J4" s="277">
        <f>J5+J40+J44</f>
        <v>14390</v>
      </c>
      <c r="K4" s="19"/>
    </row>
    <row r="5" spans="1:11" s="26" customFormat="1" ht="24" customHeight="1">
      <c r="A5" s="628" t="s">
        <v>368</v>
      </c>
      <c r="B5" s="165"/>
      <c r="C5" s="624" t="s">
        <v>169</v>
      </c>
      <c r="D5" s="624"/>
      <c r="E5" s="166"/>
      <c r="F5" s="276">
        <v>9472</v>
      </c>
      <c r="G5" s="276">
        <v>9471</v>
      </c>
      <c r="H5" s="276">
        <v>9556</v>
      </c>
      <c r="I5" s="276">
        <v>9313</v>
      </c>
      <c r="J5" s="277">
        <f>SUM(J6:J39)</f>
        <v>9315</v>
      </c>
      <c r="K5" s="19"/>
    </row>
    <row r="6" spans="1:11" s="26" customFormat="1" ht="24" customHeight="1">
      <c r="A6" s="629"/>
      <c r="B6" s="167"/>
      <c r="C6" s="616" t="s">
        <v>13</v>
      </c>
      <c r="D6" s="616"/>
      <c r="E6" s="95"/>
      <c r="F6" s="276">
        <v>5898</v>
      </c>
      <c r="G6" s="276">
        <v>5872</v>
      </c>
      <c r="H6" s="276">
        <v>5928</v>
      </c>
      <c r="I6" s="276">
        <v>5766</v>
      </c>
      <c r="J6" s="277">
        <v>5702</v>
      </c>
      <c r="K6" s="19"/>
    </row>
    <row r="7" spans="1:11" s="26" customFormat="1" ht="24" customHeight="1">
      <c r="A7" s="629"/>
      <c r="B7" s="167"/>
      <c r="C7" s="616" t="s">
        <v>14</v>
      </c>
      <c r="D7" s="616"/>
      <c r="E7" s="95"/>
      <c r="F7" s="276">
        <v>485</v>
      </c>
      <c r="G7" s="276">
        <v>498</v>
      </c>
      <c r="H7" s="276">
        <v>522</v>
      </c>
      <c r="I7" s="276">
        <v>527</v>
      </c>
      <c r="J7" s="277">
        <v>532</v>
      </c>
      <c r="K7" s="19"/>
    </row>
    <row r="8" spans="1:11" s="26" customFormat="1" ht="24" customHeight="1">
      <c r="A8" s="629"/>
      <c r="B8" s="167"/>
      <c r="C8" s="616" t="s">
        <v>15</v>
      </c>
      <c r="D8" s="616"/>
      <c r="E8" s="95"/>
      <c r="F8" s="278" t="s">
        <v>505</v>
      </c>
      <c r="G8" s="278" t="s">
        <v>505</v>
      </c>
      <c r="H8" s="278" t="s">
        <v>505</v>
      </c>
      <c r="I8" s="278" t="s">
        <v>505</v>
      </c>
      <c r="J8" s="370" t="s">
        <v>505</v>
      </c>
      <c r="K8" s="19"/>
    </row>
    <row r="9" spans="1:11" s="26" customFormat="1" ht="24" customHeight="1">
      <c r="A9" s="629"/>
      <c r="B9" s="167"/>
      <c r="C9" s="616" t="s">
        <v>16</v>
      </c>
      <c r="D9" s="616"/>
      <c r="E9" s="95"/>
      <c r="F9" s="278" t="s">
        <v>505</v>
      </c>
      <c r="G9" s="278" t="s">
        <v>505</v>
      </c>
      <c r="H9" s="278" t="s">
        <v>505</v>
      </c>
      <c r="I9" s="278" t="s">
        <v>505</v>
      </c>
      <c r="J9" s="370" t="s">
        <v>505</v>
      </c>
      <c r="K9" s="19"/>
    </row>
    <row r="10" spans="1:11" s="26" customFormat="1" ht="24" customHeight="1">
      <c r="A10" s="629"/>
      <c r="B10" s="167"/>
      <c r="C10" s="616" t="s">
        <v>17</v>
      </c>
      <c r="D10" s="616"/>
      <c r="E10" s="95"/>
      <c r="F10" s="276">
        <v>4</v>
      </c>
      <c r="G10" s="276">
        <v>4</v>
      </c>
      <c r="H10" s="276">
        <v>4</v>
      </c>
      <c r="I10" s="276">
        <v>4</v>
      </c>
      <c r="J10" s="277">
        <v>4</v>
      </c>
      <c r="K10" s="19"/>
    </row>
    <row r="11" spans="1:11" s="26" customFormat="1" ht="24" customHeight="1">
      <c r="A11" s="629"/>
      <c r="B11" s="167"/>
      <c r="C11" s="616" t="s">
        <v>18</v>
      </c>
      <c r="D11" s="616"/>
      <c r="E11" s="87"/>
      <c r="F11" s="278" t="s">
        <v>505</v>
      </c>
      <c r="G11" s="278" t="s">
        <v>505</v>
      </c>
      <c r="H11" s="278" t="s">
        <v>505</v>
      </c>
      <c r="I11" s="278" t="s">
        <v>505</v>
      </c>
      <c r="J11" s="370" t="s">
        <v>505</v>
      </c>
      <c r="K11" s="19"/>
    </row>
    <row r="12" spans="1:11" s="26" customFormat="1" ht="24" customHeight="1">
      <c r="A12" s="629"/>
      <c r="B12" s="167"/>
      <c r="C12" s="616" t="s">
        <v>19</v>
      </c>
      <c r="D12" s="616"/>
      <c r="E12" s="95"/>
      <c r="F12" s="276">
        <v>424</v>
      </c>
      <c r="G12" s="276">
        <v>420</v>
      </c>
      <c r="H12" s="276">
        <v>432</v>
      </c>
      <c r="I12" s="276">
        <v>437</v>
      </c>
      <c r="J12" s="277">
        <v>451</v>
      </c>
      <c r="K12" s="19"/>
    </row>
    <row r="13" spans="1:11" s="26" customFormat="1" ht="24" customHeight="1">
      <c r="A13" s="629"/>
      <c r="B13" s="167"/>
      <c r="C13" s="616" t="s">
        <v>20</v>
      </c>
      <c r="D13" s="616"/>
      <c r="E13" s="95"/>
      <c r="F13" s="276">
        <v>2</v>
      </c>
      <c r="G13" s="276">
        <v>2</v>
      </c>
      <c r="H13" s="276">
        <v>2</v>
      </c>
      <c r="I13" s="276">
        <v>2</v>
      </c>
      <c r="J13" s="277">
        <v>2</v>
      </c>
      <c r="K13" s="19"/>
    </row>
    <row r="14" spans="1:11" s="26" customFormat="1" ht="24" customHeight="1">
      <c r="A14" s="629"/>
      <c r="B14" s="167"/>
      <c r="C14" s="616" t="s">
        <v>21</v>
      </c>
      <c r="D14" s="616"/>
      <c r="E14" s="95"/>
      <c r="F14" s="276">
        <v>6</v>
      </c>
      <c r="G14" s="276">
        <v>6</v>
      </c>
      <c r="H14" s="276">
        <v>6</v>
      </c>
      <c r="I14" s="276">
        <v>5</v>
      </c>
      <c r="J14" s="277">
        <v>5</v>
      </c>
      <c r="K14" s="19"/>
    </row>
    <row r="15" spans="1:11" s="26" customFormat="1" ht="24" customHeight="1">
      <c r="A15" s="629"/>
      <c r="B15" s="167"/>
      <c r="C15" s="616" t="s">
        <v>22</v>
      </c>
      <c r="D15" s="616"/>
      <c r="E15" s="95"/>
      <c r="F15" s="276">
        <v>25</v>
      </c>
      <c r="G15" s="276">
        <v>22</v>
      </c>
      <c r="H15" s="276">
        <v>21</v>
      </c>
      <c r="I15" s="276">
        <v>20</v>
      </c>
      <c r="J15" s="277">
        <v>17</v>
      </c>
      <c r="K15" s="19"/>
    </row>
    <row r="16" spans="1:11" s="26" customFormat="1" ht="24" customHeight="1">
      <c r="A16" s="629"/>
      <c r="B16" s="167"/>
      <c r="C16" s="616" t="s">
        <v>23</v>
      </c>
      <c r="D16" s="616"/>
      <c r="E16" s="95"/>
      <c r="F16" s="276">
        <v>12</v>
      </c>
      <c r="G16" s="276">
        <v>12</v>
      </c>
      <c r="H16" s="276">
        <v>12</v>
      </c>
      <c r="I16" s="276">
        <v>11</v>
      </c>
      <c r="J16" s="277">
        <v>12</v>
      </c>
      <c r="K16" s="19"/>
    </row>
    <row r="17" spans="1:11" s="26" customFormat="1" ht="24" customHeight="1">
      <c r="A17" s="629"/>
      <c r="B17" s="167"/>
      <c r="C17" s="616" t="s">
        <v>24</v>
      </c>
      <c r="D17" s="616"/>
      <c r="E17" s="95"/>
      <c r="F17" s="276">
        <v>1057</v>
      </c>
      <c r="G17" s="276">
        <v>1095</v>
      </c>
      <c r="H17" s="276">
        <v>1109</v>
      </c>
      <c r="I17" s="276">
        <v>1022</v>
      </c>
      <c r="J17" s="277">
        <v>1061</v>
      </c>
      <c r="K17" s="19"/>
    </row>
    <row r="18" spans="1:11" s="26" customFormat="1" ht="24" customHeight="1">
      <c r="A18" s="629"/>
      <c r="B18" s="167"/>
      <c r="C18" s="616" t="s">
        <v>25</v>
      </c>
      <c r="D18" s="616"/>
      <c r="E18" s="95"/>
      <c r="F18" s="276">
        <v>3</v>
      </c>
      <c r="G18" s="276">
        <v>3</v>
      </c>
      <c r="H18" s="276">
        <v>3</v>
      </c>
      <c r="I18" s="276">
        <v>3</v>
      </c>
      <c r="J18" s="277">
        <v>3</v>
      </c>
      <c r="K18" s="19"/>
    </row>
    <row r="19" spans="1:11" s="26" customFormat="1" ht="24" customHeight="1">
      <c r="A19" s="629"/>
      <c r="B19" s="167"/>
      <c r="C19" s="616" t="s">
        <v>26</v>
      </c>
      <c r="D19" s="616"/>
      <c r="E19" s="95"/>
      <c r="F19" s="276">
        <v>96</v>
      </c>
      <c r="G19" s="276">
        <v>88</v>
      </c>
      <c r="H19" s="276">
        <v>77</v>
      </c>
      <c r="I19" s="276">
        <v>69</v>
      </c>
      <c r="J19" s="277">
        <v>69</v>
      </c>
      <c r="K19" s="19"/>
    </row>
    <row r="20" spans="1:11" s="26" customFormat="1" ht="24" customHeight="1">
      <c r="A20" s="629"/>
      <c r="B20" s="167"/>
      <c r="C20" s="616" t="s">
        <v>27</v>
      </c>
      <c r="D20" s="616"/>
      <c r="E20" s="95"/>
      <c r="F20" s="276">
        <v>818</v>
      </c>
      <c r="G20" s="276">
        <v>810</v>
      </c>
      <c r="H20" s="276">
        <v>797</v>
      </c>
      <c r="I20" s="276">
        <v>801</v>
      </c>
      <c r="J20" s="277">
        <v>806</v>
      </c>
      <c r="K20" s="19"/>
    </row>
    <row r="21" spans="1:11" s="26" customFormat="1" ht="24" customHeight="1">
      <c r="A21" s="629"/>
      <c r="B21" s="167"/>
      <c r="C21" s="616" t="s">
        <v>28</v>
      </c>
      <c r="D21" s="616"/>
      <c r="E21" s="95"/>
      <c r="F21" s="276">
        <v>14</v>
      </c>
      <c r="G21" s="276">
        <v>15</v>
      </c>
      <c r="H21" s="276">
        <v>16</v>
      </c>
      <c r="I21" s="276">
        <v>15</v>
      </c>
      <c r="J21" s="277">
        <v>14</v>
      </c>
      <c r="K21" s="19"/>
    </row>
    <row r="22" spans="1:11" s="26" customFormat="1" ht="24" customHeight="1">
      <c r="A22" s="629"/>
      <c r="B22" s="167"/>
      <c r="C22" s="616" t="s">
        <v>29</v>
      </c>
      <c r="D22" s="616"/>
      <c r="E22" s="95"/>
      <c r="F22" s="276">
        <v>440</v>
      </c>
      <c r="G22" s="276">
        <v>436</v>
      </c>
      <c r="H22" s="276">
        <v>435</v>
      </c>
      <c r="I22" s="276">
        <v>438</v>
      </c>
      <c r="J22" s="277">
        <v>447</v>
      </c>
      <c r="K22" s="19"/>
    </row>
    <row r="23" spans="1:11" s="26" customFormat="1" ht="24" customHeight="1">
      <c r="A23" s="630"/>
      <c r="B23" s="189"/>
      <c r="C23" s="620" t="s">
        <v>30</v>
      </c>
      <c r="D23" s="620"/>
      <c r="E23" s="190"/>
      <c r="F23" s="321">
        <v>2</v>
      </c>
      <c r="G23" s="276">
        <v>3</v>
      </c>
      <c r="H23" s="276">
        <v>3</v>
      </c>
      <c r="I23" s="276">
        <v>4</v>
      </c>
      <c r="J23" s="277">
        <v>3</v>
      </c>
      <c r="K23" s="19"/>
    </row>
    <row r="24" spans="1:11" s="26" customFormat="1" ht="24" customHeight="1">
      <c r="A24" s="618" t="s">
        <v>368</v>
      </c>
      <c r="B24" s="167"/>
      <c r="C24" s="616" t="s">
        <v>31</v>
      </c>
      <c r="D24" s="616"/>
      <c r="E24" s="95"/>
      <c r="F24" s="278">
        <v>1</v>
      </c>
      <c r="G24" s="278">
        <v>1</v>
      </c>
      <c r="H24" s="276">
        <v>1</v>
      </c>
      <c r="I24" s="276">
        <v>1</v>
      </c>
      <c r="J24" s="277">
        <v>1</v>
      </c>
      <c r="K24" s="19"/>
    </row>
    <row r="25" spans="1:11" s="26" customFormat="1" ht="24" customHeight="1">
      <c r="A25" s="618"/>
      <c r="B25" s="167"/>
      <c r="C25" s="616" t="s">
        <v>32</v>
      </c>
      <c r="D25" s="616"/>
      <c r="E25" s="95"/>
      <c r="F25" s="276">
        <v>1</v>
      </c>
      <c r="G25" s="276">
        <v>1</v>
      </c>
      <c r="H25" s="276">
        <v>1</v>
      </c>
      <c r="I25" s="276">
        <v>2</v>
      </c>
      <c r="J25" s="277">
        <v>2</v>
      </c>
      <c r="K25" s="19"/>
    </row>
    <row r="26" spans="1:11" s="26" customFormat="1" ht="24" customHeight="1">
      <c r="A26" s="618"/>
      <c r="B26" s="167"/>
      <c r="C26" s="616" t="s">
        <v>367</v>
      </c>
      <c r="D26" s="616"/>
      <c r="E26" s="95"/>
      <c r="F26" s="278" t="s">
        <v>505</v>
      </c>
      <c r="G26" s="278" t="s">
        <v>505</v>
      </c>
      <c r="H26" s="278" t="s">
        <v>505</v>
      </c>
      <c r="I26" s="278" t="s">
        <v>505</v>
      </c>
      <c r="J26" s="370" t="s">
        <v>505</v>
      </c>
      <c r="K26" s="19"/>
    </row>
    <row r="27" spans="1:11" s="26" customFormat="1" ht="24" customHeight="1">
      <c r="A27" s="618"/>
      <c r="B27" s="167"/>
      <c r="C27" s="616" t="s">
        <v>33</v>
      </c>
      <c r="D27" s="616"/>
      <c r="E27" s="95"/>
      <c r="F27" s="276">
        <v>4</v>
      </c>
      <c r="G27" s="276">
        <v>4</v>
      </c>
      <c r="H27" s="276">
        <v>4</v>
      </c>
      <c r="I27" s="276">
        <v>4</v>
      </c>
      <c r="J27" s="277">
        <v>4</v>
      </c>
      <c r="K27" s="19"/>
    </row>
    <row r="28" spans="1:11" s="26" customFormat="1" ht="24" customHeight="1">
      <c r="A28" s="618"/>
      <c r="B28" s="167"/>
      <c r="C28" s="616" t="s">
        <v>34</v>
      </c>
      <c r="D28" s="616"/>
      <c r="E28" s="95"/>
      <c r="F28" s="276">
        <v>2</v>
      </c>
      <c r="G28" s="276">
        <v>2</v>
      </c>
      <c r="H28" s="276">
        <v>2</v>
      </c>
      <c r="I28" s="276">
        <v>2</v>
      </c>
      <c r="J28" s="277">
        <v>2</v>
      </c>
      <c r="K28" s="19"/>
    </row>
    <row r="29" spans="1:11" s="26" customFormat="1" ht="24" customHeight="1">
      <c r="A29" s="618"/>
      <c r="B29" s="167"/>
      <c r="C29" s="616" t="s">
        <v>35</v>
      </c>
      <c r="D29" s="616"/>
      <c r="E29" s="95"/>
      <c r="F29" s="276">
        <v>6</v>
      </c>
      <c r="G29" s="276">
        <v>6</v>
      </c>
      <c r="H29" s="276">
        <v>6</v>
      </c>
      <c r="I29" s="276">
        <v>6</v>
      </c>
      <c r="J29" s="277">
        <v>6</v>
      </c>
      <c r="K29" s="19"/>
    </row>
    <row r="30" spans="1:11" s="26" customFormat="1" ht="24" customHeight="1">
      <c r="A30" s="618"/>
      <c r="B30" s="167"/>
      <c r="C30" s="616" t="s">
        <v>36</v>
      </c>
      <c r="D30" s="616"/>
      <c r="E30" s="95"/>
      <c r="F30" s="276">
        <v>5</v>
      </c>
      <c r="G30" s="276">
        <v>5</v>
      </c>
      <c r="H30" s="276">
        <v>5</v>
      </c>
      <c r="I30" s="276">
        <v>5</v>
      </c>
      <c r="J30" s="277">
        <v>5</v>
      </c>
      <c r="K30" s="19"/>
    </row>
    <row r="31" spans="1:11" s="26" customFormat="1" ht="24" customHeight="1">
      <c r="A31" s="618"/>
      <c r="B31" s="167"/>
      <c r="C31" s="616" t="s">
        <v>37</v>
      </c>
      <c r="D31" s="616"/>
      <c r="E31" s="95"/>
      <c r="F31" s="276">
        <v>24</v>
      </c>
      <c r="G31" s="276">
        <v>24</v>
      </c>
      <c r="H31" s="276">
        <v>21</v>
      </c>
      <c r="I31" s="276">
        <v>19</v>
      </c>
      <c r="J31" s="277">
        <v>16</v>
      </c>
      <c r="K31" s="19"/>
    </row>
    <row r="32" spans="1:11" s="26" customFormat="1" ht="24" customHeight="1">
      <c r="A32" s="618"/>
      <c r="B32" s="167"/>
      <c r="C32" s="616" t="s">
        <v>38</v>
      </c>
      <c r="D32" s="616"/>
      <c r="E32" s="95"/>
      <c r="F32" s="276">
        <v>2</v>
      </c>
      <c r="G32" s="276">
        <v>2</v>
      </c>
      <c r="H32" s="276">
        <v>2</v>
      </c>
      <c r="I32" s="276">
        <v>2</v>
      </c>
      <c r="J32" s="277">
        <v>2</v>
      </c>
      <c r="K32" s="19"/>
    </row>
    <row r="33" spans="1:11" s="26" customFormat="1" ht="24" customHeight="1">
      <c r="A33" s="618"/>
      <c r="B33" s="167"/>
      <c r="C33" s="616" t="s">
        <v>39</v>
      </c>
      <c r="D33" s="616"/>
      <c r="E33" s="95"/>
      <c r="F33" s="276">
        <v>24</v>
      </c>
      <c r="G33" s="276">
        <v>24</v>
      </c>
      <c r="H33" s="276">
        <v>27</v>
      </c>
      <c r="I33" s="276">
        <v>25</v>
      </c>
      <c r="J33" s="277">
        <v>25</v>
      </c>
      <c r="K33" s="19"/>
    </row>
    <row r="34" spans="1:11" s="26" customFormat="1" ht="24" customHeight="1">
      <c r="A34" s="618"/>
      <c r="B34" s="167"/>
      <c r="C34" s="616" t="s">
        <v>40</v>
      </c>
      <c r="D34" s="616"/>
      <c r="E34" s="95"/>
      <c r="F34" s="276">
        <v>90</v>
      </c>
      <c r="G34" s="276">
        <v>90</v>
      </c>
      <c r="H34" s="276">
        <v>93</v>
      </c>
      <c r="I34" s="276">
        <v>95</v>
      </c>
      <c r="J34" s="277">
        <v>97</v>
      </c>
      <c r="K34" s="19"/>
    </row>
    <row r="35" spans="1:11" s="26" customFormat="1" ht="24" customHeight="1">
      <c r="A35" s="618"/>
      <c r="B35" s="167"/>
      <c r="C35" s="616" t="s">
        <v>41</v>
      </c>
      <c r="D35" s="616"/>
      <c r="E35" s="95"/>
      <c r="F35" s="276">
        <v>8</v>
      </c>
      <c r="G35" s="276">
        <v>8</v>
      </c>
      <c r="H35" s="276">
        <v>9</v>
      </c>
      <c r="I35" s="276">
        <v>10</v>
      </c>
      <c r="J35" s="277">
        <v>10</v>
      </c>
      <c r="K35" s="19"/>
    </row>
    <row r="36" spans="1:11" s="26" customFormat="1" ht="24" customHeight="1">
      <c r="A36" s="618"/>
      <c r="B36" s="167"/>
      <c r="C36" s="616" t="s">
        <v>42</v>
      </c>
      <c r="D36" s="616"/>
      <c r="E36" s="95"/>
      <c r="F36" s="278" t="s">
        <v>505</v>
      </c>
      <c r="G36" s="278" t="s">
        <v>505</v>
      </c>
      <c r="H36" s="278" t="s">
        <v>505</v>
      </c>
      <c r="I36" s="278" t="s">
        <v>505</v>
      </c>
      <c r="J36" s="370" t="s">
        <v>505</v>
      </c>
      <c r="K36" s="19"/>
    </row>
    <row r="37" spans="1:11" s="26" customFormat="1" ht="24" customHeight="1">
      <c r="A37" s="618"/>
      <c r="B37" s="167"/>
      <c r="C37" s="616" t="s">
        <v>43</v>
      </c>
      <c r="D37" s="616"/>
      <c r="E37" s="95"/>
      <c r="F37" s="276">
        <v>8</v>
      </c>
      <c r="G37" s="276">
        <v>8</v>
      </c>
      <c r="H37" s="276">
        <v>8</v>
      </c>
      <c r="I37" s="276">
        <v>8</v>
      </c>
      <c r="J37" s="277">
        <v>8</v>
      </c>
      <c r="K37" s="19"/>
    </row>
    <row r="38" spans="1:11" s="26" customFormat="1" ht="24" customHeight="1">
      <c r="A38" s="618"/>
      <c r="B38" s="167"/>
      <c r="C38" s="616" t="s">
        <v>44</v>
      </c>
      <c r="D38" s="616"/>
      <c r="E38" s="95"/>
      <c r="F38" s="276">
        <v>4</v>
      </c>
      <c r="G38" s="276">
        <v>3</v>
      </c>
      <c r="H38" s="276">
        <v>3</v>
      </c>
      <c r="I38" s="276">
        <v>3</v>
      </c>
      <c r="J38" s="277">
        <v>2</v>
      </c>
      <c r="K38" s="19"/>
    </row>
    <row r="39" spans="1:11" s="26" customFormat="1" ht="24" customHeight="1">
      <c r="A39" s="619"/>
      <c r="B39" s="189"/>
      <c r="C39" s="620" t="s">
        <v>45</v>
      </c>
      <c r="D39" s="620"/>
      <c r="E39" s="190"/>
      <c r="F39" s="276">
        <v>7</v>
      </c>
      <c r="G39" s="276">
        <v>7</v>
      </c>
      <c r="H39" s="276">
        <v>7</v>
      </c>
      <c r="I39" s="276">
        <v>7</v>
      </c>
      <c r="J39" s="277">
        <v>7</v>
      </c>
      <c r="K39" s="19"/>
    </row>
    <row r="40" spans="1:11" s="26" customFormat="1" ht="24" customHeight="1">
      <c r="A40" s="621" t="s">
        <v>46</v>
      </c>
      <c r="B40" s="191"/>
      <c r="C40" s="616" t="s">
        <v>169</v>
      </c>
      <c r="D40" s="616"/>
      <c r="E40" s="95"/>
      <c r="F40" s="276">
        <v>297</v>
      </c>
      <c r="G40" s="276">
        <v>260</v>
      </c>
      <c r="H40" s="276">
        <v>255</v>
      </c>
      <c r="I40" s="276">
        <v>243</v>
      </c>
      <c r="J40" s="277">
        <f>SUM(J41:J43)</f>
        <v>224</v>
      </c>
      <c r="K40" s="19"/>
    </row>
    <row r="41" spans="1:11" s="26" customFormat="1" ht="24" customHeight="1">
      <c r="A41" s="621"/>
      <c r="B41" s="191"/>
      <c r="C41" s="616" t="s">
        <v>47</v>
      </c>
      <c r="D41" s="616"/>
      <c r="E41" s="95"/>
      <c r="F41" s="276">
        <v>82</v>
      </c>
      <c r="G41" s="276">
        <v>83</v>
      </c>
      <c r="H41" s="276">
        <v>82</v>
      </c>
      <c r="I41" s="276">
        <v>78</v>
      </c>
      <c r="J41" s="277">
        <v>73</v>
      </c>
      <c r="K41" s="19"/>
    </row>
    <row r="42" spans="1:11" s="26" customFormat="1" ht="24" customHeight="1">
      <c r="A42" s="621"/>
      <c r="B42" s="191"/>
      <c r="C42" s="623" t="s">
        <v>48</v>
      </c>
      <c r="D42" s="623"/>
      <c r="E42" s="95"/>
      <c r="F42" s="276">
        <v>4</v>
      </c>
      <c r="G42" s="276">
        <v>4</v>
      </c>
      <c r="H42" s="276">
        <v>4</v>
      </c>
      <c r="I42" s="276">
        <v>5</v>
      </c>
      <c r="J42" s="277">
        <v>5</v>
      </c>
      <c r="K42" s="19"/>
    </row>
    <row r="43" spans="1:11" s="26" customFormat="1" ht="24" customHeight="1">
      <c r="A43" s="622"/>
      <c r="B43" s="192"/>
      <c r="C43" s="620" t="s">
        <v>49</v>
      </c>
      <c r="D43" s="620"/>
      <c r="E43" s="190"/>
      <c r="F43" s="276">
        <v>211</v>
      </c>
      <c r="G43" s="276">
        <v>173</v>
      </c>
      <c r="H43" s="276">
        <v>169</v>
      </c>
      <c r="I43" s="276">
        <v>160</v>
      </c>
      <c r="J43" s="277">
        <v>146</v>
      </c>
      <c r="K43" s="19"/>
    </row>
    <row r="44" spans="1:11" s="26" customFormat="1" ht="24" customHeight="1">
      <c r="A44" s="614" t="s">
        <v>370</v>
      </c>
      <c r="B44" s="143"/>
      <c r="C44" s="624" t="s">
        <v>169</v>
      </c>
      <c r="D44" s="624"/>
      <c r="E44" s="95"/>
      <c r="F44" s="276">
        <v>4940</v>
      </c>
      <c r="G44" s="276">
        <v>4889</v>
      </c>
      <c r="H44" s="276">
        <v>4883</v>
      </c>
      <c r="I44" s="276">
        <v>4865</v>
      </c>
      <c r="J44" s="277">
        <f>SUM(J45:J56)</f>
        <v>4851</v>
      </c>
      <c r="K44" s="19"/>
    </row>
    <row r="45" spans="1:11" s="26" customFormat="1" ht="24" customHeight="1">
      <c r="A45" s="614"/>
      <c r="B45" s="143"/>
      <c r="C45" s="623" t="s">
        <v>50</v>
      </c>
      <c r="D45" s="168" t="s">
        <v>51</v>
      </c>
      <c r="E45" s="95"/>
      <c r="F45" s="276">
        <v>103</v>
      </c>
      <c r="G45" s="276">
        <v>95</v>
      </c>
      <c r="H45" s="276">
        <v>88</v>
      </c>
      <c r="I45" s="276">
        <v>78</v>
      </c>
      <c r="J45" s="277">
        <v>78</v>
      </c>
      <c r="K45" s="19"/>
    </row>
    <row r="46" spans="1:11" s="26" customFormat="1" ht="24" customHeight="1">
      <c r="A46" s="614"/>
      <c r="B46" s="143"/>
      <c r="C46" s="623"/>
      <c r="D46" s="168" t="s">
        <v>52</v>
      </c>
      <c r="E46" s="95"/>
      <c r="F46" s="276">
        <v>48</v>
      </c>
      <c r="G46" s="276">
        <v>48</v>
      </c>
      <c r="H46" s="276">
        <v>48</v>
      </c>
      <c r="I46" s="276">
        <v>48</v>
      </c>
      <c r="J46" s="277">
        <v>48</v>
      </c>
      <c r="K46" s="19"/>
    </row>
    <row r="47" spans="1:11" s="26" customFormat="1" ht="24" customHeight="1">
      <c r="A47" s="614"/>
      <c r="B47" s="143"/>
      <c r="C47" s="623"/>
      <c r="D47" s="168" t="s">
        <v>53</v>
      </c>
      <c r="E47" s="95"/>
      <c r="F47" s="276">
        <v>13</v>
      </c>
      <c r="G47" s="276">
        <v>13</v>
      </c>
      <c r="H47" s="276">
        <v>13</v>
      </c>
      <c r="I47" s="276">
        <v>13</v>
      </c>
      <c r="J47" s="277">
        <v>13</v>
      </c>
      <c r="K47" s="19"/>
    </row>
    <row r="48" spans="1:11" s="26" customFormat="1" ht="24" customHeight="1">
      <c r="A48" s="614"/>
      <c r="B48" s="143"/>
      <c r="C48" s="623"/>
      <c r="D48" s="168" t="s">
        <v>166</v>
      </c>
      <c r="E48" s="95"/>
      <c r="F48" s="276">
        <v>103</v>
      </c>
      <c r="G48" s="276">
        <v>98</v>
      </c>
      <c r="H48" s="276">
        <v>103</v>
      </c>
      <c r="I48" s="276">
        <v>104</v>
      </c>
      <c r="J48" s="277">
        <v>104</v>
      </c>
      <c r="K48" s="19"/>
    </row>
    <row r="49" spans="1:11" s="26" customFormat="1" ht="24" customHeight="1">
      <c r="A49" s="614"/>
      <c r="B49" s="143"/>
      <c r="C49" s="616" t="s">
        <v>54</v>
      </c>
      <c r="D49" s="616"/>
      <c r="E49" s="95"/>
      <c r="F49" s="276">
        <v>8</v>
      </c>
      <c r="G49" s="276">
        <v>8</v>
      </c>
      <c r="H49" s="276">
        <v>8</v>
      </c>
      <c r="I49" s="276">
        <v>8</v>
      </c>
      <c r="J49" s="277">
        <v>8</v>
      </c>
      <c r="K49" s="19"/>
    </row>
    <row r="50" spans="1:11" s="26" customFormat="1" ht="24" customHeight="1">
      <c r="A50" s="614"/>
      <c r="B50" s="143"/>
      <c r="C50" s="616" t="s">
        <v>55</v>
      </c>
      <c r="D50" s="616"/>
      <c r="E50" s="95"/>
      <c r="F50" s="276">
        <v>117</v>
      </c>
      <c r="G50" s="276">
        <v>117</v>
      </c>
      <c r="H50" s="276">
        <v>117</v>
      </c>
      <c r="I50" s="276">
        <v>117</v>
      </c>
      <c r="J50" s="277">
        <v>117</v>
      </c>
      <c r="K50" s="19"/>
    </row>
    <row r="51" spans="1:11" s="26" customFormat="1" ht="24" customHeight="1">
      <c r="A51" s="614"/>
      <c r="B51" s="143"/>
      <c r="C51" s="616" t="s">
        <v>56</v>
      </c>
      <c r="D51" s="616"/>
      <c r="E51" s="95"/>
      <c r="F51" s="276">
        <v>698</v>
      </c>
      <c r="G51" s="276">
        <v>698</v>
      </c>
      <c r="H51" s="276">
        <v>698</v>
      </c>
      <c r="I51" s="276">
        <v>698</v>
      </c>
      <c r="J51" s="277">
        <v>698</v>
      </c>
      <c r="K51" s="19"/>
    </row>
    <row r="52" spans="1:11" s="26" customFormat="1" ht="24" customHeight="1">
      <c r="A52" s="614"/>
      <c r="B52" s="143"/>
      <c r="C52" s="616" t="s">
        <v>57</v>
      </c>
      <c r="D52" s="616"/>
      <c r="E52" s="95"/>
      <c r="F52" s="276">
        <v>211</v>
      </c>
      <c r="G52" s="276">
        <v>173</v>
      </c>
      <c r="H52" s="276">
        <v>169</v>
      </c>
      <c r="I52" s="276">
        <v>160</v>
      </c>
      <c r="J52" s="277">
        <v>146</v>
      </c>
      <c r="K52" s="19"/>
    </row>
    <row r="53" spans="1:11" s="26" customFormat="1" ht="24" customHeight="1">
      <c r="A53" s="614"/>
      <c r="B53" s="143"/>
      <c r="C53" s="616" t="s">
        <v>58</v>
      </c>
      <c r="D53" s="616"/>
      <c r="E53" s="95"/>
      <c r="F53" s="276">
        <v>1090</v>
      </c>
      <c r="G53" s="276">
        <v>1090</v>
      </c>
      <c r="H53" s="276">
        <v>1090</v>
      </c>
      <c r="I53" s="276">
        <v>1090</v>
      </c>
      <c r="J53" s="277">
        <v>1090</v>
      </c>
      <c r="K53" s="19"/>
    </row>
    <row r="54" spans="1:11" s="26" customFormat="1" ht="24" customHeight="1">
      <c r="A54" s="614"/>
      <c r="B54" s="143"/>
      <c r="C54" s="616" t="s">
        <v>59</v>
      </c>
      <c r="D54" s="616"/>
      <c r="E54" s="95"/>
      <c r="F54" s="276">
        <v>820</v>
      </c>
      <c r="G54" s="276">
        <v>820</v>
      </c>
      <c r="H54" s="276">
        <v>820</v>
      </c>
      <c r="I54" s="276">
        <v>820</v>
      </c>
      <c r="J54" s="277">
        <v>820</v>
      </c>
      <c r="K54" s="19"/>
    </row>
    <row r="55" spans="1:11" s="26" customFormat="1" ht="24" customHeight="1">
      <c r="A55" s="614"/>
      <c r="B55" s="143"/>
      <c r="C55" s="616" t="s">
        <v>60</v>
      </c>
      <c r="D55" s="616"/>
      <c r="E55" s="95"/>
      <c r="F55" s="276">
        <v>821</v>
      </c>
      <c r="G55" s="276">
        <v>821</v>
      </c>
      <c r="H55" s="276">
        <v>821</v>
      </c>
      <c r="I55" s="276">
        <v>821</v>
      </c>
      <c r="J55" s="277">
        <v>821</v>
      </c>
      <c r="K55" s="19"/>
    </row>
    <row r="56" spans="1:11" s="26" customFormat="1" ht="24" customHeight="1" thickBot="1">
      <c r="A56" s="615"/>
      <c r="B56" s="193"/>
      <c r="C56" s="617" t="s">
        <v>61</v>
      </c>
      <c r="D56" s="617"/>
      <c r="E56" s="169"/>
      <c r="F56" s="280">
        <v>908</v>
      </c>
      <c r="G56" s="281">
        <v>908</v>
      </c>
      <c r="H56" s="281">
        <v>908</v>
      </c>
      <c r="I56" s="281">
        <v>908</v>
      </c>
      <c r="J56" s="367">
        <v>908</v>
      </c>
      <c r="K56" s="19"/>
    </row>
    <row r="57" spans="1:11" s="26" customFormat="1" ht="19.5" customHeight="1">
      <c r="A57" s="26" t="s">
        <v>538</v>
      </c>
      <c r="D57" s="194"/>
      <c r="E57" s="194"/>
      <c r="F57" s="33"/>
      <c r="J57" s="282"/>
      <c r="K57" s="19"/>
    </row>
    <row r="58" ht="18" customHeight="1"/>
    <row r="59" ht="18" customHeight="1"/>
    <row r="60" ht="18" customHeight="1"/>
    <row r="61" ht="18" customHeight="1"/>
    <row r="62" ht="18" customHeight="1"/>
  </sheetData>
  <sheetProtection/>
  <mergeCells count="56">
    <mergeCell ref="C16:D16"/>
    <mergeCell ref="C17:D17"/>
    <mergeCell ref="C18:D18"/>
    <mergeCell ref="C19:D19"/>
    <mergeCell ref="C12:D12"/>
    <mergeCell ref="C13:D13"/>
    <mergeCell ref="C14:D14"/>
    <mergeCell ref="C15:D15"/>
    <mergeCell ref="A1:J1"/>
    <mergeCell ref="A3:D3"/>
    <mergeCell ref="C5:D5"/>
    <mergeCell ref="C6:D6"/>
    <mergeCell ref="A4:E4"/>
    <mergeCell ref="A5:A23"/>
    <mergeCell ref="C20:D20"/>
    <mergeCell ref="C21:D21"/>
    <mergeCell ref="C22:D22"/>
    <mergeCell ref="C8:D8"/>
    <mergeCell ref="C40:D40"/>
    <mergeCell ref="C42:D42"/>
    <mergeCell ref="C41:D41"/>
    <mergeCell ref="C45:C48"/>
    <mergeCell ref="C44:D44"/>
    <mergeCell ref="C7:D7"/>
    <mergeCell ref="C9:D9"/>
    <mergeCell ref="C10:D10"/>
    <mergeCell ref="C11:D11"/>
    <mergeCell ref="C23:D23"/>
    <mergeCell ref="C30:D30"/>
    <mergeCell ref="C31:D31"/>
    <mergeCell ref="C38:D38"/>
    <mergeCell ref="C32:D32"/>
    <mergeCell ref="C33:D33"/>
    <mergeCell ref="C34:D34"/>
    <mergeCell ref="C35:D35"/>
    <mergeCell ref="C36:D36"/>
    <mergeCell ref="C37:D37"/>
    <mergeCell ref="A24:A39"/>
    <mergeCell ref="C39:D39"/>
    <mergeCell ref="C43:D43"/>
    <mergeCell ref="C24:D24"/>
    <mergeCell ref="C25:D25"/>
    <mergeCell ref="C26:D26"/>
    <mergeCell ref="C27:D27"/>
    <mergeCell ref="C28:D28"/>
    <mergeCell ref="C29:D29"/>
    <mergeCell ref="A40:A43"/>
    <mergeCell ref="A44:A56"/>
    <mergeCell ref="C54:D54"/>
    <mergeCell ref="C55:D55"/>
    <mergeCell ref="C56:D56"/>
    <mergeCell ref="C49:D49"/>
    <mergeCell ref="C50:D50"/>
    <mergeCell ref="C51:D51"/>
    <mergeCell ref="C52:D52"/>
    <mergeCell ref="C53:D53"/>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AN17"/>
  <sheetViews>
    <sheetView showGridLines="0" zoomScalePageLayoutView="0" workbookViewId="0" topLeftCell="A1">
      <selection activeCell="A1" sqref="A1:T1"/>
    </sheetView>
  </sheetViews>
  <sheetFormatPr defaultColWidth="9.00390625" defaultRowHeight="13.5"/>
  <cols>
    <col min="1" max="1" width="11.625" style="2" customWidth="1"/>
    <col min="2" max="2" width="6.625" style="1" customWidth="1"/>
    <col min="3" max="35" width="5.875" style="1" customWidth="1"/>
    <col min="36" max="16384" width="9.00390625" style="1" customWidth="1"/>
  </cols>
  <sheetData>
    <row r="1" spans="1:21" s="15" customFormat="1" ht="22.5" customHeight="1">
      <c r="A1" s="631" t="s">
        <v>453</v>
      </c>
      <c r="B1" s="631"/>
      <c r="C1" s="631"/>
      <c r="D1" s="631"/>
      <c r="E1" s="631"/>
      <c r="F1" s="631"/>
      <c r="G1" s="631"/>
      <c r="H1" s="631"/>
      <c r="I1" s="631"/>
      <c r="J1" s="631"/>
      <c r="K1" s="631"/>
      <c r="L1" s="631"/>
      <c r="M1" s="631"/>
      <c r="N1" s="631"/>
      <c r="O1" s="631"/>
      <c r="P1" s="631"/>
      <c r="Q1" s="631"/>
      <c r="R1" s="631"/>
      <c r="S1" s="631"/>
      <c r="T1" s="631"/>
      <c r="U1" s="14"/>
    </row>
    <row r="2" spans="1:20" s="26" customFormat="1" ht="12.75" customHeight="1" thickBot="1">
      <c r="A2" s="116"/>
      <c r="B2" s="210"/>
      <c r="C2" s="28"/>
      <c r="D2" s="28"/>
      <c r="E2" s="28"/>
      <c r="F2" s="28"/>
      <c r="G2" s="28"/>
      <c r="H2" s="28"/>
      <c r="I2" s="28"/>
      <c r="J2" s="28"/>
      <c r="K2" s="28"/>
      <c r="L2" s="28"/>
      <c r="M2" s="28"/>
      <c r="N2" s="28"/>
      <c r="O2" s="28"/>
      <c r="P2" s="28"/>
      <c r="Q2" s="28"/>
      <c r="R2" s="28"/>
      <c r="S2" s="28"/>
      <c r="T2" s="28"/>
    </row>
    <row r="3" spans="1:40" s="26" customFormat="1" ht="39" customHeight="1">
      <c r="A3" s="35" t="s">
        <v>472</v>
      </c>
      <c r="B3" s="211" t="s">
        <v>355</v>
      </c>
      <c r="C3" s="211" t="s">
        <v>364</v>
      </c>
      <c r="D3" s="211" t="s">
        <v>62</v>
      </c>
      <c r="E3" s="211" t="s">
        <v>365</v>
      </c>
      <c r="F3" s="211" t="s">
        <v>63</v>
      </c>
      <c r="G3" s="211" t="s">
        <v>64</v>
      </c>
      <c r="H3" s="211" t="s">
        <v>366</v>
      </c>
      <c r="I3" s="211" t="s">
        <v>363</v>
      </c>
      <c r="J3" s="211" t="s">
        <v>65</v>
      </c>
      <c r="K3" s="211" t="s">
        <v>362</v>
      </c>
      <c r="L3" s="211" t="s">
        <v>0</v>
      </c>
      <c r="M3" s="211" t="s">
        <v>66</v>
      </c>
      <c r="N3" s="211" t="s">
        <v>67</v>
      </c>
      <c r="O3" s="211" t="s">
        <v>1</v>
      </c>
      <c r="P3" s="211" t="s">
        <v>68</v>
      </c>
      <c r="Q3" s="211" t="s">
        <v>2</v>
      </c>
      <c r="R3" s="211" t="s">
        <v>3</v>
      </c>
      <c r="S3" s="211" t="s">
        <v>69</v>
      </c>
      <c r="T3" s="212" t="s">
        <v>576</v>
      </c>
      <c r="U3" s="209"/>
      <c r="V3" s="62"/>
      <c r="W3" s="62"/>
      <c r="X3" s="62"/>
      <c r="Y3" s="62"/>
      <c r="Z3" s="62"/>
      <c r="AA3" s="62"/>
      <c r="AB3" s="62"/>
      <c r="AC3" s="62"/>
      <c r="AD3" s="62"/>
      <c r="AE3" s="62"/>
      <c r="AF3" s="62"/>
      <c r="AG3" s="62"/>
      <c r="AH3" s="62"/>
      <c r="AI3" s="62"/>
      <c r="AJ3" s="62"/>
      <c r="AK3" s="62"/>
      <c r="AL3" s="62"/>
      <c r="AM3" s="62"/>
      <c r="AN3" s="62"/>
    </row>
    <row r="4" spans="1:20" s="26" customFormat="1" ht="4.5" customHeight="1">
      <c r="A4" s="39"/>
      <c r="B4" s="33"/>
      <c r="C4" s="33"/>
      <c r="D4" s="33"/>
      <c r="E4" s="33"/>
      <c r="F4" s="33"/>
      <c r="G4" s="33"/>
      <c r="H4" s="33"/>
      <c r="I4" s="33"/>
      <c r="J4" s="33"/>
      <c r="K4" s="33"/>
      <c r="L4" s="33"/>
      <c r="M4" s="33"/>
      <c r="N4" s="33"/>
      <c r="O4" s="33"/>
      <c r="P4" s="33"/>
      <c r="Q4" s="33"/>
      <c r="R4" s="33"/>
      <c r="S4" s="33"/>
      <c r="T4" s="33"/>
    </row>
    <row r="5" spans="1:21" s="26" customFormat="1" ht="22.5" customHeight="1">
      <c r="A5" s="29" t="s">
        <v>613</v>
      </c>
      <c r="B5" s="33">
        <v>6294</v>
      </c>
      <c r="C5" s="33">
        <v>129</v>
      </c>
      <c r="D5" s="33">
        <v>18</v>
      </c>
      <c r="E5" s="33">
        <v>164</v>
      </c>
      <c r="F5" s="33">
        <v>480</v>
      </c>
      <c r="G5" s="33">
        <v>928</v>
      </c>
      <c r="H5" s="33">
        <v>711</v>
      </c>
      <c r="I5" s="33">
        <v>141</v>
      </c>
      <c r="J5" s="33">
        <v>2</v>
      </c>
      <c r="K5" s="33">
        <v>40</v>
      </c>
      <c r="L5" s="33">
        <v>91</v>
      </c>
      <c r="M5" s="33">
        <v>4</v>
      </c>
      <c r="N5" s="33">
        <v>378</v>
      </c>
      <c r="O5" s="33">
        <v>56</v>
      </c>
      <c r="P5" s="33">
        <v>384</v>
      </c>
      <c r="Q5" s="33">
        <v>2656</v>
      </c>
      <c r="R5" s="33">
        <v>20</v>
      </c>
      <c r="S5" s="33">
        <v>20</v>
      </c>
      <c r="T5" s="33">
        <v>72</v>
      </c>
      <c r="U5" s="213"/>
    </row>
    <row r="6" spans="1:21" s="26" customFormat="1" ht="22.5" customHeight="1">
      <c r="A6" s="29">
        <v>20</v>
      </c>
      <c r="B6" s="33">
        <v>6362</v>
      </c>
      <c r="C6" s="33">
        <v>123</v>
      </c>
      <c r="D6" s="33">
        <v>17</v>
      </c>
      <c r="E6" s="33">
        <v>165</v>
      </c>
      <c r="F6" s="33">
        <v>464</v>
      </c>
      <c r="G6" s="33">
        <v>932</v>
      </c>
      <c r="H6" s="33">
        <v>681</v>
      </c>
      <c r="I6" s="33">
        <v>139</v>
      </c>
      <c r="J6" s="33">
        <v>2</v>
      </c>
      <c r="K6" s="33">
        <v>40</v>
      </c>
      <c r="L6" s="33">
        <v>101</v>
      </c>
      <c r="M6" s="33">
        <v>4</v>
      </c>
      <c r="N6" s="33">
        <v>379</v>
      </c>
      <c r="O6" s="33">
        <v>54</v>
      </c>
      <c r="P6" s="33">
        <v>393</v>
      </c>
      <c r="Q6" s="33">
        <v>2753</v>
      </c>
      <c r="R6" s="33">
        <v>20</v>
      </c>
      <c r="S6" s="33">
        <v>20</v>
      </c>
      <c r="T6" s="33">
        <v>75</v>
      </c>
      <c r="U6" s="213"/>
    </row>
    <row r="7" spans="1:21" s="26" customFormat="1" ht="22.5" customHeight="1">
      <c r="A7" s="29">
        <v>21</v>
      </c>
      <c r="B7" s="33">
        <v>6376</v>
      </c>
      <c r="C7" s="33">
        <v>116</v>
      </c>
      <c r="D7" s="33">
        <v>17</v>
      </c>
      <c r="E7" s="33">
        <v>168</v>
      </c>
      <c r="F7" s="33">
        <v>460</v>
      </c>
      <c r="G7" s="33">
        <v>952</v>
      </c>
      <c r="H7" s="33">
        <v>659</v>
      </c>
      <c r="I7" s="33">
        <v>131</v>
      </c>
      <c r="J7" s="33">
        <v>2</v>
      </c>
      <c r="K7" s="33">
        <v>40</v>
      </c>
      <c r="L7" s="33">
        <v>101</v>
      </c>
      <c r="M7" s="33">
        <v>4</v>
      </c>
      <c r="N7" s="33">
        <v>380</v>
      </c>
      <c r="O7" s="33">
        <v>56</v>
      </c>
      <c r="P7" s="33">
        <v>396</v>
      </c>
      <c r="Q7" s="33">
        <v>2788</v>
      </c>
      <c r="R7" s="33">
        <v>18</v>
      </c>
      <c r="S7" s="33">
        <v>19</v>
      </c>
      <c r="T7" s="33">
        <v>69</v>
      </c>
      <c r="U7" s="213"/>
    </row>
    <row r="8" spans="1:21" s="26" customFormat="1" ht="22.5" customHeight="1">
      <c r="A8" s="29">
        <v>22</v>
      </c>
      <c r="B8" s="23">
        <v>6436</v>
      </c>
      <c r="C8" s="23">
        <v>113</v>
      </c>
      <c r="D8" s="23">
        <v>17</v>
      </c>
      <c r="E8" s="23">
        <v>170</v>
      </c>
      <c r="F8" s="23">
        <v>452</v>
      </c>
      <c r="G8" s="23">
        <v>959</v>
      </c>
      <c r="H8" s="23">
        <v>667</v>
      </c>
      <c r="I8" s="23">
        <v>133</v>
      </c>
      <c r="J8" s="23">
        <v>2</v>
      </c>
      <c r="K8" s="23">
        <v>41</v>
      </c>
      <c r="L8" s="23">
        <v>107</v>
      </c>
      <c r="M8" s="23">
        <v>4</v>
      </c>
      <c r="N8" s="23">
        <v>380</v>
      </c>
      <c r="O8" s="23">
        <v>55</v>
      </c>
      <c r="P8" s="23">
        <v>396</v>
      </c>
      <c r="Q8" s="23">
        <v>2832</v>
      </c>
      <c r="R8" s="23">
        <v>17</v>
      </c>
      <c r="S8" s="23">
        <v>19</v>
      </c>
      <c r="T8" s="23">
        <v>72</v>
      </c>
      <c r="U8" s="213"/>
    </row>
    <row r="9" spans="1:21" s="9" customFormat="1" ht="22.5" customHeight="1">
      <c r="A9" s="241">
        <v>23</v>
      </c>
      <c r="B9" s="246">
        <v>6467</v>
      </c>
      <c r="C9" s="246">
        <v>114</v>
      </c>
      <c r="D9" s="246">
        <v>15</v>
      </c>
      <c r="E9" s="246">
        <v>175</v>
      </c>
      <c r="F9" s="246">
        <v>453</v>
      </c>
      <c r="G9" s="246">
        <v>978</v>
      </c>
      <c r="H9" s="246">
        <v>634</v>
      </c>
      <c r="I9" s="246">
        <v>135</v>
      </c>
      <c r="J9" s="246">
        <v>2</v>
      </c>
      <c r="K9" s="246">
        <v>43</v>
      </c>
      <c r="L9" s="246">
        <v>110</v>
      </c>
      <c r="M9" s="246">
        <v>4</v>
      </c>
      <c r="N9" s="246">
        <v>381</v>
      </c>
      <c r="O9" s="246">
        <v>53</v>
      </c>
      <c r="P9" s="246">
        <v>398</v>
      </c>
      <c r="Q9" s="246">
        <v>2862</v>
      </c>
      <c r="R9" s="246">
        <v>15</v>
      </c>
      <c r="S9" s="246">
        <v>20</v>
      </c>
      <c r="T9" s="246">
        <v>75</v>
      </c>
      <c r="U9" s="17"/>
    </row>
    <row r="10" spans="1:20" s="26" customFormat="1" ht="4.5" customHeight="1" thickBot="1">
      <c r="A10" s="43"/>
      <c r="B10" s="28"/>
      <c r="C10" s="28"/>
      <c r="D10" s="28"/>
      <c r="E10" s="28"/>
      <c r="F10" s="28"/>
      <c r="G10" s="28"/>
      <c r="H10" s="28"/>
      <c r="I10" s="28"/>
      <c r="J10" s="28"/>
      <c r="K10" s="28"/>
      <c r="L10" s="28"/>
      <c r="M10" s="28"/>
      <c r="N10" s="28"/>
      <c r="O10" s="28"/>
      <c r="P10" s="28"/>
      <c r="Q10" s="28"/>
      <c r="R10" s="28"/>
      <c r="S10" s="28"/>
      <c r="T10" s="28"/>
    </row>
    <row r="11" spans="1:20" s="65" customFormat="1" ht="19.5" customHeight="1">
      <c r="A11" s="26" t="s">
        <v>539</v>
      </c>
      <c r="B11" s="214"/>
      <c r="C11" s="214"/>
      <c r="D11" s="214"/>
      <c r="E11" s="214"/>
      <c r="F11" s="214"/>
      <c r="G11" s="214"/>
      <c r="H11" s="214"/>
      <c r="I11" s="214"/>
      <c r="J11" s="214"/>
      <c r="K11" s="214"/>
      <c r="L11" s="214"/>
      <c r="M11" s="214"/>
      <c r="N11" s="65" t="s">
        <v>540</v>
      </c>
      <c r="O11" s="214"/>
      <c r="P11" s="214"/>
      <c r="Q11" s="214"/>
      <c r="R11" s="214"/>
      <c r="S11" s="214"/>
      <c r="T11" s="214"/>
    </row>
    <row r="12" spans="2:11" ht="13.5">
      <c r="B12" s="1" t="s">
        <v>304</v>
      </c>
      <c r="I12" s="12"/>
      <c r="J12" s="12"/>
      <c r="K12" s="12"/>
    </row>
    <row r="17" ht="13.5">
      <c r="C17" s="13"/>
    </row>
  </sheetData>
  <sheetProtection/>
  <mergeCells count="1">
    <mergeCell ref="A1:T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L58"/>
  <sheetViews>
    <sheetView showGridLines="0" zoomScalePageLayoutView="0" workbookViewId="0" topLeftCell="A1">
      <selection activeCell="A1" sqref="A1:J1"/>
    </sheetView>
  </sheetViews>
  <sheetFormatPr defaultColWidth="9.00390625" defaultRowHeight="13.5"/>
  <cols>
    <col min="1" max="1" width="10.875" style="1" customWidth="1"/>
    <col min="2" max="10" width="9.50390625" style="1" customWidth="1"/>
    <col min="11" max="16384" width="9.00390625" style="1" customWidth="1"/>
  </cols>
  <sheetData>
    <row r="1" spans="1:11" ht="17.25">
      <c r="A1" s="632" t="s">
        <v>4</v>
      </c>
      <c r="B1" s="632"/>
      <c r="C1" s="632"/>
      <c r="D1" s="632"/>
      <c r="E1" s="632"/>
      <c r="F1" s="632"/>
      <c r="G1" s="632"/>
      <c r="H1" s="632"/>
      <c r="I1" s="632"/>
      <c r="J1" s="632"/>
      <c r="K1" s="3"/>
    </row>
    <row r="2" spans="2:11" ht="9" customHeight="1">
      <c r="B2" s="3"/>
      <c r="C2" s="3"/>
      <c r="D2" s="3"/>
      <c r="E2" s="3"/>
      <c r="F2" s="3"/>
      <c r="G2" s="3"/>
      <c r="H2" s="3"/>
      <c r="I2" s="3"/>
      <c r="J2" s="3"/>
      <c r="K2" s="3"/>
    </row>
    <row r="3" spans="1:10" s="65" customFormat="1" ht="17.25">
      <c r="A3" s="525" t="s">
        <v>5</v>
      </c>
      <c r="B3" s="525"/>
      <c r="C3" s="525"/>
      <c r="D3" s="525"/>
      <c r="E3" s="525"/>
      <c r="F3" s="525"/>
      <c r="G3" s="525"/>
      <c r="H3" s="525"/>
      <c r="I3" s="525"/>
      <c r="J3" s="525"/>
    </row>
    <row r="4" spans="1:12" s="26" customFormat="1" ht="9" customHeight="1" thickBot="1">
      <c r="A4" s="27"/>
      <c r="B4" s="27"/>
      <c r="C4" s="27"/>
      <c r="D4" s="27"/>
      <c r="E4" s="27"/>
      <c r="F4" s="27"/>
      <c r="G4" s="27"/>
      <c r="H4" s="27"/>
      <c r="I4" s="27"/>
      <c r="J4" s="27"/>
      <c r="K4" s="19"/>
      <c r="L4" s="19"/>
    </row>
    <row r="5" spans="1:12" s="26" customFormat="1" ht="19.5" customHeight="1">
      <c r="A5" s="162" t="s">
        <v>485</v>
      </c>
      <c r="B5" s="195" t="s">
        <v>355</v>
      </c>
      <c r="C5" s="195" t="s">
        <v>356</v>
      </c>
      <c r="D5" s="195" t="s">
        <v>357</v>
      </c>
      <c r="E5" s="195" t="s">
        <v>358</v>
      </c>
      <c r="F5" s="195" t="s">
        <v>359</v>
      </c>
      <c r="G5" s="195" t="s">
        <v>360</v>
      </c>
      <c r="H5" s="196" t="s">
        <v>164</v>
      </c>
      <c r="I5" s="195" t="s">
        <v>165</v>
      </c>
      <c r="J5" s="162" t="s">
        <v>166</v>
      </c>
      <c r="K5" s="19"/>
      <c r="L5" s="19"/>
    </row>
    <row r="6" spans="1:12" s="26" customFormat="1" ht="4.5" customHeight="1">
      <c r="A6" s="197"/>
      <c r="K6" s="19"/>
      <c r="L6" s="19"/>
    </row>
    <row r="7" spans="1:12" s="26" customFormat="1" ht="15.75" customHeight="1">
      <c r="A7" s="198" t="s">
        <v>613</v>
      </c>
      <c r="B7" s="452">
        <v>409</v>
      </c>
      <c r="C7" s="452">
        <v>162</v>
      </c>
      <c r="D7" s="452">
        <v>72</v>
      </c>
      <c r="E7" s="452">
        <v>59</v>
      </c>
      <c r="F7" s="452">
        <v>14</v>
      </c>
      <c r="G7" s="452">
        <v>40</v>
      </c>
      <c r="H7" s="452">
        <v>30</v>
      </c>
      <c r="I7" s="453">
        <v>17</v>
      </c>
      <c r="J7" s="454">
        <v>15</v>
      </c>
      <c r="K7" s="19"/>
      <c r="L7" s="19"/>
    </row>
    <row r="8" spans="1:12" s="26" customFormat="1" ht="15.75" customHeight="1">
      <c r="A8" s="29">
        <v>20</v>
      </c>
      <c r="B8" s="455">
        <v>355</v>
      </c>
      <c r="C8" s="452">
        <v>136</v>
      </c>
      <c r="D8" s="452">
        <v>87</v>
      </c>
      <c r="E8" s="452">
        <v>47</v>
      </c>
      <c r="F8" s="452">
        <v>9</v>
      </c>
      <c r="G8" s="452">
        <v>21</v>
      </c>
      <c r="H8" s="452">
        <v>28</v>
      </c>
      <c r="I8" s="452">
        <v>13</v>
      </c>
      <c r="J8" s="453">
        <v>14</v>
      </c>
      <c r="K8" s="19"/>
      <c r="L8" s="19"/>
    </row>
    <row r="9" spans="1:12" s="26" customFormat="1" ht="15.75" customHeight="1">
      <c r="A9" s="29">
        <v>21</v>
      </c>
      <c r="B9" s="455">
        <v>374</v>
      </c>
      <c r="C9" s="452">
        <v>126</v>
      </c>
      <c r="D9" s="452">
        <v>74</v>
      </c>
      <c r="E9" s="452">
        <v>73</v>
      </c>
      <c r="F9" s="452">
        <v>13</v>
      </c>
      <c r="G9" s="452">
        <v>34</v>
      </c>
      <c r="H9" s="452">
        <v>22</v>
      </c>
      <c r="I9" s="452">
        <v>18</v>
      </c>
      <c r="J9" s="452">
        <v>14</v>
      </c>
      <c r="K9" s="19"/>
      <c r="L9" s="19"/>
    </row>
    <row r="10" spans="1:10" s="26" customFormat="1" ht="15.75" customHeight="1">
      <c r="A10" s="29">
        <v>22</v>
      </c>
      <c r="B10" s="455">
        <v>405</v>
      </c>
      <c r="C10" s="452">
        <v>101</v>
      </c>
      <c r="D10" s="452">
        <v>69</v>
      </c>
      <c r="E10" s="452">
        <v>97</v>
      </c>
      <c r="F10" s="452">
        <v>15</v>
      </c>
      <c r="G10" s="452">
        <v>42</v>
      </c>
      <c r="H10" s="452">
        <v>41</v>
      </c>
      <c r="I10" s="452">
        <v>30</v>
      </c>
      <c r="J10" s="452">
        <v>10</v>
      </c>
    </row>
    <row r="11" spans="1:10" s="9" customFormat="1" ht="15.75" customHeight="1">
      <c r="A11" s="241">
        <v>23</v>
      </c>
      <c r="B11" s="456">
        <f>SUM(B13:B24)</f>
        <v>336</v>
      </c>
      <c r="C11" s="456">
        <f aca="true" t="shared" si="0" ref="C11:J11">SUM(C13:C24)</f>
        <v>93</v>
      </c>
      <c r="D11" s="456">
        <f t="shared" si="0"/>
        <v>77</v>
      </c>
      <c r="E11" s="456">
        <f t="shared" si="0"/>
        <v>69</v>
      </c>
      <c r="F11" s="456">
        <f t="shared" si="0"/>
        <v>9</v>
      </c>
      <c r="G11" s="456">
        <f t="shared" si="0"/>
        <v>37</v>
      </c>
      <c r="H11" s="456">
        <f t="shared" si="0"/>
        <v>16</v>
      </c>
      <c r="I11" s="456">
        <f t="shared" si="0"/>
        <v>16</v>
      </c>
      <c r="J11" s="456">
        <f t="shared" si="0"/>
        <v>19</v>
      </c>
    </row>
    <row r="12" spans="1:10" s="26" customFormat="1" ht="15.75" customHeight="1">
      <c r="A12" s="198"/>
      <c r="B12" s="456"/>
      <c r="C12" s="452"/>
      <c r="D12" s="452"/>
      <c r="E12" s="452"/>
      <c r="F12" s="452"/>
      <c r="G12" s="452"/>
      <c r="H12" s="452"/>
      <c r="I12" s="452"/>
      <c r="J12" s="452"/>
    </row>
    <row r="13" spans="1:10" s="26" customFormat="1" ht="15.75" customHeight="1">
      <c r="A13" s="29" t="s">
        <v>617</v>
      </c>
      <c r="B13" s="455">
        <f>SUM(C13:J13)</f>
        <v>34</v>
      </c>
      <c r="C13" s="452">
        <v>7</v>
      </c>
      <c r="D13" s="452">
        <v>11</v>
      </c>
      <c r="E13" s="452">
        <v>4</v>
      </c>
      <c r="F13" s="452">
        <v>1</v>
      </c>
      <c r="G13" s="452">
        <v>2</v>
      </c>
      <c r="H13" s="452">
        <v>4</v>
      </c>
      <c r="I13" s="452">
        <v>2</v>
      </c>
      <c r="J13" s="452">
        <v>3</v>
      </c>
    </row>
    <row r="14" spans="1:10" s="26" customFormat="1" ht="15.75" customHeight="1">
      <c r="A14" s="199" t="s">
        <v>552</v>
      </c>
      <c r="B14" s="455">
        <f aca="true" t="shared" si="1" ref="B14:B24">SUM(C14:J14)</f>
        <v>31</v>
      </c>
      <c r="C14" s="452">
        <v>7</v>
      </c>
      <c r="D14" s="452">
        <v>4</v>
      </c>
      <c r="E14" s="452">
        <v>10</v>
      </c>
      <c r="F14" s="452">
        <v>1</v>
      </c>
      <c r="G14" s="452">
        <v>5</v>
      </c>
      <c r="H14" s="452">
        <v>2</v>
      </c>
      <c r="I14" s="452">
        <v>1</v>
      </c>
      <c r="J14" s="452">
        <v>1</v>
      </c>
    </row>
    <row r="15" spans="1:10" s="26" customFormat="1" ht="15.75" customHeight="1">
      <c r="A15" s="199" t="s">
        <v>486</v>
      </c>
      <c r="B15" s="455">
        <f t="shared" si="1"/>
        <v>33</v>
      </c>
      <c r="C15" s="452">
        <v>11</v>
      </c>
      <c r="D15" s="452">
        <v>9</v>
      </c>
      <c r="E15" s="452">
        <v>7</v>
      </c>
      <c r="F15" s="452">
        <v>1</v>
      </c>
      <c r="G15" s="452">
        <v>3</v>
      </c>
      <c r="H15" s="452">
        <v>0</v>
      </c>
      <c r="I15" s="452">
        <v>1</v>
      </c>
      <c r="J15" s="452">
        <v>1</v>
      </c>
    </row>
    <row r="16" spans="1:10" s="26" customFormat="1" ht="15.75" customHeight="1">
      <c r="A16" s="199" t="s">
        <v>487</v>
      </c>
      <c r="B16" s="455">
        <f t="shared" si="1"/>
        <v>36</v>
      </c>
      <c r="C16" s="452">
        <v>1</v>
      </c>
      <c r="D16" s="452">
        <v>9</v>
      </c>
      <c r="E16" s="452">
        <v>14</v>
      </c>
      <c r="F16" s="452">
        <v>2</v>
      </c>
      <c r="G16" s="452">
        <v>4</v>
      </c>
      <c r="H16" s="452">
        <v>2</v>
      </c>
      <c r="I16" s="452">
        <v>4</v>
      </c>
      <c r="J16" s="452">
        <v>0</v>
      </c>
    </row>
    <row r="17" spans="1:10" s="26" customFormat="1" ht="15.75" customHeight="1">
      <c r="A17" s="199" t="s">
        <v>488</v>
      </c>
      <c r="B17" s="455">
        <f t="shared" si="1"/>
        <v>39</v>
      </c>
      <c r="C17" s="452">
        <v>9</v>
      </c>
      <c r="D17" s="452">
        <v>6</v>
      </c>
      <c r="E17" s="452">
        <v>12</v>
      </c>
      <c r="F17" s="452">
        <v>1</v>
      </c>
      <c r="G17" s="452">
        <v>7</v>
      </c>
      <c r="H17" s="452">
        <v>0</v>
      </c>
      <c r="I17" s="452">
        <v>3</v>
      </c>
      <c r="J17" s="452">
        <v>1</v>
      </c>
    </row>
    <row r="18" spans="1:10" s="26" customFormat="1" ht="15.75" customHeight="1">
      <c r="A18" s="199" t="s">
        <v>489</v>
      </c>
      <c r="B18" s="455">
        <f t="shared" si="1"/>
        <v>33</v>
      </c>
      <c r="C18" s="452">
        <v>11</v>
      </c>
      <c r="D18" s="452">
        <v>8</v>
      </c>
      <c r="E18" s="452">
        <v>4</v>
      </c>
      <c r="F18" s="452">
        <v>0</v>
      </c>
      <c r="G18" s="452">
        <v>5</v>
      </c>
      <c r="H18" s="452">
        <v>2</v>
      </c>
      <c r="I18" s="452">
        <v>2</v>
      </c>
      <c r="J18" s="452">
        <v>1</v>
      </c>
    </row>
    <row r="19" spans="1:10" s="26" customFormat="1" ht="15.75" customHeight="1">
      <c r="A19" s="199" t="s">
        <v>553</v>
      </c>
      <c r="B19" s="455">
        <f t="shared" si="1"/>
        <v>29</v>
      </c>
      <c r="C19" s="452">
        <v>15</v>
      </c>
      <c r="D19" s="452">
        <v>3</v>
      </c>
      <c r="E19" s="452">
        <v>4</v>
      </c>
      <c r="F19" s="452">
        <v>1</v>
      </c>
      <c r="G19" s="452">
        <v>4</v>
      </c>
      <c r="H19" s="452">
        <v>2</v>
      </c>
      <c r="I19" s="452">
        <v>0</v>
      </c>
      <c r="J19" s="452">
        <v>0</v>
      </c>
    </row>
    <row r="20" spans="1:10" s="26" customFormat="1" ht="15.75" customHeight="1">
      <c r="A20" s="199" t="s">
        <v>490</v>
      </c>
      <c r="B20" s="455">
        <f t="shared" si="1"/>
        <v>34</v>
      </c>
      <c r="C20" s="452">
        <v>13</v>
      </c>
      <c r="D20" s="452">
        <v>7</v>
      </c>
      <c r="E20" s="452">
        <v>6</v>
      </c>
      <c r="F20" s="452">
        <v>1</v>
      </c>
      <c r="G20" s="452">
        <v>2</v>
      </c>
      <c r="H20" s="452">
        <v>1</v>
      </c>
      <c r="I20" s="452">
        <v>1</v>
      </c>
      <c r="J20" s="452">
        <v>3</v>
      </c>
    </row>
    <row r="21" spans="1:10" s="26" customFormat="1" ht="15.75" customHeight="1">
      <c r="A21" s="199" t="s">
        <v>491</v>
      </c>
      <c r="B21" s="455">
        <f t="shared" si="1"/>
        <v>11</v>
      </c>
      <c r="C21" s="452">
        <v>3</v>
      </c>
      <c r="D21" s="452">
        <v>6</v>
      </c>
      <c r="E21" s="452">
        <v>1</v>
      </c>
      <c r="F21" s="452">
        <v>0</v>
      </c>
      <c r="G21" s="452">
        <v>0</v>
      </c>
      <c r="H21" s="452">
        <v>0</v>
      </c>
      <c r="I21" s="452">
        <v>0</v>
      </c>
      <c r="J21" s="452">
        <v>1</v>
      </c>
    </row>
    <row r="22" spans="1:10" s="26" customFormat="1" ht="15.75" customHeight="1">
      <c r="A22" s="199" t="s">
        <v>618</v>
      </c>
      <c r="B22" s="455">
        <f t="shared" si="1"/>
        <v>19</v>
      </c>
      <c r="C22" s="452">
        <v>4</v>
      </c>
      <c r="D22" s="452">
        <v>2</v>
      </c>
      <c r="E22" s="452">
        <v>2</v>
      </c>
      <c r="F22" s="452">
        <v>0</v>
      </c>
      <c r="G22" s="452">
        <v>2</v>
      </c>
      <c r="H22" s="452">
        <v>2</v>
      </c>
      <c r="I22" s="452">
        <v>2</v>
      </c>
      <c r="J22" s="452">
        <v>5</v>
      </c>
    </row>
    <row r="23" spans="1:10" s="26" customFormat="1" ht="15.75" customHeight="1">
      <c r="A23" s="199" t="s">
        <v>578</v>
      </c>
      <c r="B23" s="455">
        <f t="shared" si="1"/>
        <v>22</v>
      </c>
      <c r="C23" s="452">
        <v>9</v>
      </c>
      <c r="D23" s="452">
        <v>7</v>
      </c>
      <c r="E23" s="452">
        <v>2</v>
      </c>
      <c r="F23" s="452">
        <v>1</v>
      </c>
      <c r="G23" s="452">
        <v>1</v>
      </c>
      <c r="H23" s="452">
        <v>0</v>
      </c>
      <c r="I23" s="452">
        <v>0</v>
      </c>
      <c r="J23" s="452">
        <v>2</v>
      </c>
    </row>
    <row r="24" spans="1:10" s="26" customFormat="1" ht="15.75" customHeight="1">
      <c r="A24" s="199" t="s">
        <v>492</v>
      </c>
      <c r="B24" s="455">
        <f t="shared" si="1"/>
        <v>15</v>
      </c>
      <c r="C24" s="452">
        <v>3</v>
      </c>
      <c r="D24" s="452">
        <v>5</v>
      </c>
      <c r="E24" s="452">
        <v>3</v>
      </c>
      <c r="F24" s="452">
        <v>0</v>
      </c>
      <c r="G24" s="452">
        <v>2</v>
      </c>
      <c r="H24" s="452">
        <v>1</v>
      </c>
      <c r="I24" s="452">
        <v>0</v>
      </c>
      <c r="J24" s="452">
        <v>1</v>
      </c>
    </row>
    <row r="25" spans="1:10" s="26" customFormat="1" ht="4.5" customHeight="1" thickBot="1">
      <c r="A25" s="200"/>
      <c r="B25" s="27" t="s">
        <v>506</v>
      </c>
      <c r="C25" s="27"/>
      <c r="D25" s="27"/>
      <c r="E25" s="27"/>
      <c r="F25" s="27"/>
      <c r="G25" s="27"/>
      <c r="H25" s="27"/>
      <c r="I25" s="27"/>
      <c r="J25" s="27"/>
    </row>
    <row r="26" s="26" customFormat="1" ht="15" customHeight="1">
      <c r="A26" s="26" t="s">
        <v>555</v>
      </c>
    </row>
    <row r="27" spans="1:10" s="26" customFormat="1" ht="16.5" customHeight="1">
      <c r="A27" s="633" t="s">
        <v>577</v>
      </c>
      <c r="B27" s="633"/>
      <c r="C27" s="633"/>
      <c r="D27" s="633"/>
      <c r="E27" s="633"/>
      <c r="F27" s="633"/>
      <c r="G27" s="633"/>
      <c r="H27" s="633"/>
      <c r="I27" s="633"/>
      <c r="J27" s="633"/>
    </row>
    <row r="28" spans="1:10" s="26" customFormat="1" ht="16.5" customHeight="1">
      <c r="A28" s="26" t="s">
        <v>541</v>
      </c>
      <c r="B28" s="90"/>
      <c r="C28" s="90"/>
      <c r="D28" s="90"/>
      <c r="E28" s="90"/>
      <c r="F28" s="90"/>
      <c r="G28" s="90"/>
      <c r="H28" s="90"/>
      <c r="I28" s="90"/>
      <c r="J28" s="90"/>
    </row>
    <row r="29" s="26" customFormat="1" ht="16.5" customHeight="1"/>
    <row r="30" s="26" customFormat="1" ht="13.5"/>
    <row r="31" s="26" customFormat="1" ht="13.5"/>
    <row r="32" s="26" customFormat="1" ht="13.5"/>
    <row r="33" s="26" customFormat="1" ht="13.5"/>
    <row r="34" s="26" customFormat="1" ht="13.5"/>
    <row r="35" s="26" customFormat="1" ht="13.5"/>
    <row r="36" s="26" customFormat="1" ht="13.5"/>
    <row r="37" s="26" customFormat="1" ht="13.5"/>
    <row r="38" s="26" customFormat="1" ht="13.5"/>
    <row r="39" s="26" customFormat="1" ht="13.5"/>
    <row r="40" s="26" customFormat="1" ht="13.5"/>
    <row r="41" s="26" customFormat="1" ht="13.5"/>
    <row r="42" s="26" customFormat="1" ht="13.5"/>
    <row r="43" s="26" customFormat="1" ht="13.5"/>
    <row r="44" s="26" customFormat="1" ht="13.5"/>
    <row r="45" s="26" customFormat="1" ht="13.5"/>
    <row r="58" ht="13.5">
      <c r="B58" s="227"/>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L1"/>
    </sheetView>
  </sheetViews>
  <sheetFormatPr defaultColWidth="9.00390625" defaultRowHeight="13.5"/>
  <cols>
    <col min="1" max="1" width="0.6171875" style="81" customWidth="1"/>
    <col min="2" max="2" width="32.375" style="81" customWidth="1"/>
    <col min="3" max="3" width="0.5" style="81" customWidth="1"/>
    <col min="4" max="12" width="7.00390625" style="81" customWidth="1"/>
    <col min="13" max="16384" width="9.00390625" style="81" customWidth="1"/>
  </cols>
  <sheetData>
    <row r="1" spans="1:12" ht="17.25">
      <c r="A1" s="634" t="s">
        <v>70</v>
      </c>
      <c r="B1" s="634"/>
      <c r="C1" s="634"/>
      <c r="D1" s="634"/>
      <c r="E1" s="634"/>
      <c r="F1" s="634"/>
      <c r="G1" s="634"/>
      <c r="H1" s="634"/>
      <c r="I1" s="634"/>
      <c r="J1" s="634"/>
      <c r="K1" s="634"/>
      <c r="L1" s="634"/>
    </row>
    <row r="2" spans="1:12" ht="9" customHeight="1" thickBot="1">
      <c r="A2" s="201"/>
      <c r="B2" s="271"/>
      <c r="C2" s="271"/>
      <c r="D2" s="202"/>
      <c r="E2" s="202"/>
      <c r="F2" s="202"/>
      <c r="G2" s="202"/>
      <c r="H2" s="202"/>
      <c r="I2" s="202"/>
      <c r="J2" s="202"/>
      <c r="K2" s="202"/>
      <c r="L2" s="202"/>
    </row>
    <row r="3" spans="1:13" s="26" customFormat="1" ht="30" customHeight="1">
      <c r="A3" s="188"/>
      <c r="B3" s="162" t="s">
        <v>181</v>
      </c>
      <c r="C3" s="162"/>
      <c r="D3" s="156" t="s">
        <v>355</v>
      </c>
      <c r="E3" s="156" t="s">
        <v>356</v>
      </c>
      <c r="F3" s="156" t="s">
        <v>357</v>
      </c>
      <c r="G3" s="156" t="s">
        <v>358</v>
      </c>
      <c r="H3" s="156" t="s">
        <v>359</v>
      </c>
      <c r="I3" s="156" t="s">
        <v>360</v>
      </c>
      <c r="J3" s="155" t="s">
        <v>338</v>
      </c>
      <c r="K3" s="156" t="s">
        <v>165</v>
      </c>
      <c r="L3" s="152" t="s">
        <v>166</v>
      </c>
      <c r="M3" s="19"/>
    </row>
    <row r="4" spans="1:16" s="26" customFormat="1" ht="4.5" customHeight="1">
      <c r="A4" s="145"/>
      <c r="B4" s="145"/>
      <c r="C4" s="145"/>
      <c r="D4" s="145"/>
      <c r="E4" s="145"/>
      <c r="F4" s="145"/>
      <c r="G4" s="157"/>
      <c r="H4" s="157"/>
      <c r="I4" s="157"/>
      <c r="J4" s="157"/>
      <c r="K4" s="157"/>
      <c r="L4" s="157"/>
      <c r="M4" s="83"/>
      <c r="N4" s="157"/>
      <c r="O4" s="157"/>
      <c r="P4" s="19"/>
    </row>
    <row r="5" spans="1:12" s="269" customFormat="1" ht="17.25" customHeight="1">
      <c r="A5" s="268"/>
      <c r="B5" s="273" t="s">
        <v>71</v>
      </c>
      <c r="C5" s="268"/>
      <c r="D5" s="456">
        <f>SUM(D6:D14)</f>
        <v>336</v>
      </c>
      <c r="E5" s="456">
        <f aca="true" t="shared" si="0" ref="E5:L5">SUM(E6:E14)</f>
        <v>93</v>
      </c>
      <c r="F5" s="456">
        <f t="shared" si="0"/>
        <v>77</v>
      </c>
      <c r="G5" s="456">
        <f t="shared" si="0"/>
        <v>69</v>
      </c>
      <c r="H5" s="456">
        <f t="shared" si="0"/>
        <v>9</v>
      </c>
      <c r="I5" s="456">
        <f t="shared" si="0"/>
        <v>37</v>
      </c>
      <c r="J5" s="456">
        <f t="shared" si="0"/>
        <v>16</v>
      </c>
      <c r="K5" s="456">
        <f t="shared" si="0"/>
        <v>16</v>
      </c>
      <c r="L5" s="456">
        <f t="shared" si="0"/>
        <v>19</v>
      </c>
    </row>
    <row r="6" spans="1:12" ht="16.5" customHeight="1">
      <c r="A6" s="203"/>
      <c r="B6" s="272" t="s">
        <v>72</v>
      </c>
      <c r="C6" s="203"/>
      <c r="D6" s="455">
        <f>SUM(E6:L6)</f>
        <v>37</v>
      </c>
      <c r="E6" s="452">
        <v>10</v>
      </c>
      <c r="F6" s="452">
        <v>8</v>
      </c>
      <c r="G6" s="452">
        <v>9</v>
      </c>
      <c r="H6" s="452">
        <v>0</v>
      </c>
      <c r="I6" s="452">
        <v>2</v>
      </c>
      <c r="J6" s="452">
        <v>1</v>
      </c>
      <c r="K6" s="452">
        <v>5</v>
      </c>
      <c r="L6" s="452">
        <v>2</v>
      </c>
    </row>
    <row r="7" spans="1:12" ht="16.5" customHeight="1">
      <c r="A7" s="203"/>
      <c r="B7" s="272" t="s">
        <v>73</v>
      </c>
      <c r="C7" s="203"/>
      <c r="D7" s="455">
        <f aca="true" t="shared" si="1" ref="D7:D14">SUM(E7:L7)</f>
        <v>31</v>
      </c>
      <c r="E7" s="452">
        <v>13</v>
      </c>
      <c r="F7" s="452">
        <v>2</v>
      </c>
      <c r="G7" s="452">
        <v>6</v>
      </c>
      <c r="H7" s="452">
        <v>0</v>
      </c>
      <c r="I7" s="452">
        <v>6</v>
      </c>
      <c r="J7" s="452">
        <v>1</v>
      </c>
      <c r="K7" s="452">
        <v>3</v>
      </c>
      <c r="L7" s="452">
        <v>0</v>
      </c>
    </row>
    <row r="8" spans="1:12" ht="16.5" customHeight="1">
      <c r="A8" s="204"/>
      <c r="B8" s="274" t="s">
        <v>161</v>
      </c>
      <c r="C8" s="204"/>
      <c r="D8" s="455">
        <f t="shared" si="1"/>
        <v>84</v>
      </c>
      <c r="E8" s="452">
        <v>36</v>
      </c>
      <c r="F8" s="452">
        <v>19</v>
      </c>
      <c r="G8" s="452">
        <v>12</v>
      </c>
      <c r="H8" s="452">
        <v>2</v>
      </c>
      <c r="I8" s="452">
        <v>8</v>
      </c>
      <c r="J8" s="452">
        <v>0</v>
      </c>
      <c r="K8" s="452">
        <v>2</v>
      </c>
      <c r="L8" s="452">
        <v>5</v>
      </c>
    </row>
    <row r="9" spans="1:12" ht="16.5" customHeight="1">
      <c r="A9" s="90"/>
      <c r="B9" s="168" t="s">
        <v>74</v>
      </c>
      <c r="C9" s="90"/>
      <c r="D9" s="455">
        <f t="shared" si="1"/>
        <v>10</v>
      </c>
      <c r="E9" s="452">
        <v>2</v>
      </c>
      <c r="F9" s="452">
        <v>2</v>
      </c>
      <c r="G9" s="452">
        <v>2</v>
      </c>
      <c r="H9" s="452">
        <v>1</v>
      </c>
      <c r="I9" s="452">
        <v>3</v>
      </c>
      <c r="J9" s="452">
        <v>0</v>
      </c>
      <c r="K9" s="452">
        <v>0</v>
      </c>
      <c r="L9" s="452">
        <v>0</v>
      </c>
    </row>
    <row r="10" spans="1:12" ht="16.5" customHeight="1">
      <c r="A10" s="90"/>
      <c r="B10" s="168" t="s">
        <v>75</v>
      </c>
      <c r="C10" s="90"/>
      <c r="D10" s="455">
        <f t="shared" si="1"/>
        <v>35</v>
      </c>
      <c r="E10" s="452">
        <v>5</v>
      </c>
      <c r="F10" s="452">
        <v>7</v>
      </c>
      <c r="G10" s="452">
        <v>17</v>
      </c>
      <c r="H10" s="452">
        <v>0</v>
      </c>
      <c r="I10" s="452">
        <v>6</v>
      </c>
      <c r="J10" s="452">
        <v>0</v>
      </c>
      <c r="K10" s="452">
        <v>0</v>
      </c>
      <c r="L10" s="452">
        <v>0</v>
      </c>
    </row>
    <row r="11" spans="1:12" ht="16.5" customHeight="1">
      <c r="A11" s="90"/>
      <c r="B11" s="168" t="s">
        <v>76</v>
      </c>
      <c r="C11" s="90"/>
      <c r="D11" s="455">
        <f t="shared" si="1"/>
        <v>48</v>
      </c>
      <c r="E11" s="452">
        <v>10</v>
      </c>
      <c r="F11" s="452">
        <v>12</v>
      </c>
      <c r="G11" s="452">
        <v>9</v>
      </c>
      <c r="H11" s="452">
        <v>5</v>
      </c>
      <c r="I11" s="452">
        <v>4</v>
      </c>
      <c r="J11" s="452">
        <v>3</v>
      </c>
      <c r="K11" s="452">
        <v>2</v>
      </c>
      <c r="L11" s="452">
        <v>3</v>
      </c>
    </row>
    <row r="12" spans="1:12" ht="16.5" customHeight="1">
      <c r="A12" s="90"/>
      <c r="B12" s="168" t="s">
        <v>77</v>
      </c>
      <c r="C12" s="90"/>
      <c r="D12" s="455">
        <f t="shared" si="1"/>
        <v>7</v>
      </c>
      <c r="E12" s="452">
        <v>0</v>
      </c>
      <c r="F12" s="452">
        <v>2</v>
      </c>
      <c r="G12" s="452">
        <v>2</v>
      </c>
      <c r="H12" s="452">
        <v>0</v>
      </c>
      <c r="I12" s="452">
        <v>1</v>
      </c>
      <c r="J12" s="452">
        <v>1</v>
      </c>
      <c r="K12" s="452">
        <v>0</v>
      </c>
      <c r="L12" s="452">
        <v>1</v>
      </c>
    </row>
    <row r="13" spans="1:12" ht="16.5" customHeight="1">
      <c r="A13" s="90"/>
      <c r="B13" s="168" t="s">
        <v>78</v>
      </c>
      <c r="C13" s="90"/>
      <c r="D13" s="455">
        <f t="shared" si="1"/>
        <v>72</v>
      </c>
      <c r="E13" s="452">
        <v>16</v>
      </c>
      <c r="F13" s="452">
        <v>15</v>
      </c>
      <c r="G13" s="452">
        <v>11</v>
      </c>
      <c r="H13" s="452">
        <v>1</v>
      </c>
      <c r="I13" s="452">
        <v>7</v>
      </c>
      <c r="J13" s="452">
        <v>10</v>
      </c>
      <c r="K13" s="452">
        <v>4</v>
      </c>
      <c r="L13" s="452">
        <v>8</v>
      </c>
    </row>
    <row r="14" spans="1:12" ht="16.5" customHeight="1">
      <c r="A14" s="90"/>
      <c r="B14" s="168" t="s">
        <v>79</v>
      </c>
      <c r="C14" s="90"/>
      <c r="D14" s="455">
        <f t="shared" si="1"/>
        <v>12</v>
      </c>
      <c r="E14" s="452">
        <v>1</v>
      </c>
      <c r="F14" s="452">
        <v>10</v>
      </c>
      <c r="G14" s="452">
        <v>1</v>
      </c>
      <c r="H14" s="452">
        <v>0</v>
      </c>
      <c r="I14" s="452">
        <v>0</v>
      </c>
      <c r="J14" s="452">
        <v>0</v>
      </c>
      <c r="K14" s="452">
        <v>0</v>
      </c>
      <c r="L14" s="452">
        <v>0</v>
      </c>
    </row>
    <row r="15" spans="1:12" ht="4.5" customHeight="1" thickBot="1">
      <c r="A15" s="205"/>
      <c r="B15" s="205"/>
      <c r="C15" s="205"/>
      <c r="D15" s="206" t="s">
        <v>542</v>
      </c>
      <c r="E15" s="202"/>
      <c r="F15" s="202"/>
      <c r="G15" s="202"/>
      <c r="H15" s="202"/>
      <c r="I15" s="202"/>
      <c r="J15" s="202"/>
      <c r="K15" s="202"/>
      <c r="L15" s="202"/>
    </row>
    <row r="16" spans="1:12" ht="18" customHeight="1">
      <c r="A16" s="633" t="s">
        <v>554</v>
      </c>
      <c r="B16" s="633"/>
      <c r="C16" s="633"/>
      <c r="D16" s="633"/>
      <c r="E16" s="633"/>
      <c r="F16" s="633"/>
      <c r="G16" s="633"/>
      <c r="H16" s="207"/>
      <c r="I16" s="207"/>
      <c r="J16" s="207"/>
      <c r="K16" s="207"/>
      <c r="L16" s="207"/>
    </row>
    <row r="17" spans="1:12" ht="13.5">
      <c r="A17" s="208"/>
      <c r="B17" s="208"/>
      <c r="C17" s="208"/>
      <c r="D17" s="207"/>
      <c r="E17" s="207"/>
      <c r="F17" s="207"/>
      <c r="G17" s="207"/>
      <c r="H17" s="207"/>
      <c r="I17" s="207"/>
      <c r="J17" s="207"/>
      <c r="K17" s="207"/>
      <c r="L17" s="207"/>
    </row>
    <row r="18" spans="1:12" ht="13.5">
      <c r="A18" s="208"/>
      <c r="B18" s="208"/>
      <c r="C18" s="208"/>
      <c r="D18" s="207"/>
      <c r="E18" s="207"/>
      <c r="F18" s="207"/>
      <c r="G18" s="207"/>
      <c r="H18" s="207"/>
      <c r="I18" s="207"/>
      <c r="J18" s="207"/>
      <c r="K18" s="207"/>
      <c r="L18" s="207"/>
    </row>
    <row r="19" spans="1:12" ht="13.5">
      <c r="A19" s="109"/>
      <c r="B19" s="109"/>
      <c r="C19" s="109"/>
      <c r="D19" s="109"/>
      <c r="E19" s="109"/>
      <c r="F19" s="109"/>
      <c r="G19" s="109"/>
      <c r="H19" s="109"/>
      <c r="I19" s="109"/>
      <c r="J19" s="109"/>
      <c r="K19" s="109"/>
      <c r="L19" s="109"/>
    </row>
    <row r="20" spans="1:12" ht="13.5">
      <c r="A20" s="109"/>
      <c r="B20" s="109"/>
      <c r="C20" s="109"/>
      <c r="D20" s="109"/>
      <c r="E20" s="109"/>
      <c r="F20" s="109"/>
      <c r="G20" s="109"/>
      <c r="H20" s="109"/>
      <c r="I20" s="109"/>
      <c r="J20" s="109"/>
      <c r="K20" s="109"/>
      <c r="L20" s="109"/>
    </row>
    <row r="21" spans="1:12" ht="13.5">
      <c r="A21" s="109"/>
      <c r="B21" s="109"/>
      <c r="C21" s="109"/>
      <c r="D21" s="109"/>
      <c r="E21" s="109"/>
      <c r="F21" s="109"/>
      <c r="G21" s="109"/>
      <c r="H21" s="109"/>
      <c r="I21" s="109"/>
      <c r="J21" s="109"/>
      <c r="K21" s="109"/>
      <c r="L21" s="109"/>
    </row>
    <row r="22" spans="1:12" ht="13.5">
      <c r="A22" s="109"/>
      <c r="B22" s="109"/>
      <c r="C22" s="109"/>
      <c r="D22" s="109"/>
      <c r="E22" s="109"/>
      <c r="F22" s="109"/>
      <c r="G22" s="109"/>
      <c r="H22" s="109"/>
      <c r="I22" s="109"/>
      <c r="J22" s="109"/>
      <c r="K22" s="109"/>
      <c r="L22" s="109"/>
    </row>
    <row r="23" spans="1:12" ht="13.5">
      <c r="A23" s="109"/>
      <c r="B23" s="109"/>
      <c r="C23" s="109"/>
      <c r="D23" s="109"/>
      <c r="E23" s="109"/>
      <c r="F23" s="109"/>
      <c r="G23" s="109"/>
      <c r="H23" s="109"/>
      <c r="I23" s="109"/>
      <c r="J23" s="109"/>
      <c r="K23" s="109"/>
      <c r="L23" s="109"/>
    </row>
    <row r="24" spans="1:12" ht="13.5">
      <c r="A24" s="109"/>
      <c r="B24" s="109"/>
      <c r="C24" s="109"/>
      <c r="D24" s="109"/>
      <c r="E24" s="109"/>
      <c r="F24" s="109"/>
      <c r="G24" s="109"/>
      <c r="H24" s="109"/>
      <c r="I24" s="109"/>
      <c r="J24" s="109"/>
      <c r="K24" s="109"/>
      <c r="L24" s="109"/>
    </row>
    <row r="25" spans="1:12" ht="13.5">
      <c r="A25" s="109"/>
      <c r="B25" s="109"/>
      <c r="C25" s="109"/>
      <c r="D25" s="109"/>
      <c r="E25" s="109"/>
      <c r="F25" s="109"/>
      <c r="G25" s="109"/>
      <c r="H25" s="109"/>
      <c r="I25" s="109"/>
      <c r="J25" s="109"/>
      <c r="K25" s="109"/>
      <c r="L25" s="109"/>
    </row>
    <row r="26" spans="1:12" ht="13.5">
      <c r="A26" s="109"/>
      <c r="B26" s="109"/>
      <c r="C26" s="109"/>
      <c r="D26" s="109"/>
      <c r="E26" s="109"/>
      <c r="F26" s="109"/>
      <c r="G26" s="109"/>
      <c r="H26" s="109"/>
      <c r="I26" s="109"/>
      <c r="J26" s="109"/>
      <c r="K26" s="109"/>
      <c r="L26" s="109"/>
    </row>
    <row r="27" spans="1:12" ht="13.5">
      <c r="A27" s="109"/>
      <c r="B27" s="109"/>
      <c r="C27" s="109"/>
      <c r="D27" s="109"/>
      <c r="E27" s="109"/>
      <c r="F27" s="109"/>
      <c r="G27" s="109"/>
      <c r="H27" s="109"/>
      <c r="I27" s="109"/>
      <c r="J27" s="109"/>
      <c r="K27" s="109"/>
      <c r="L27" s="109"/>
    </row>
    <row r="28" spans="1:12" ht="13.5">
      <c r="A28" s="109"/>
      <c r="B28" s="109"/>
      <c r="C28" s="109"/>
      <c r="D28" s="109"/>
      <c r="E28" s="109"/>
      <c r="F28" s="109"/>
      <c r="G28" s="109"/>
      <c r="H28" s="109"/>
      <c r="I28" s="109"/>
      <c r="J28" s="109"/>
      <c r="K28" s="109"/>
      <c r="L28" s="109"/>
    </row>
    <row r="29" spans="1:12" ht="13.5">
      <c r="A29" s="109"/>
      <c r="B29" s="109"/>
      <c r="C29" s="109"/>
      <c r="D29" s="109"/>
      <c r="E29" s="109"/>
      <c r="F29" s="109"/>
      <c r="G29" s="109"/>
      <c r="H29" s="109"/>
      <c r="I29" s="109"/>
      <c r="J29" s="109"/>
      <c r="K29" s="109"/>
      <c r="L29" s="109"/>
    </row>
  </sheetData>
  <sheetProtection/>
  <mergeCells count="2">
    <mergeCell ref="A1:L1"/>
    <mergeCell ref="A16:G16"/>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M1"/>
    </sheetView>
  </sheetViews>
  <sheetFormatPr defaultColWidth="9.00390625" defaultRowHeight="13.5"/>
  <cols>
    <col min="1" max="1" width="3.375" style="26" customWidth="1"/>
    <col min="2" max="2" width="0.6171875" style="26" customWidth="1"/>
    <col min="3" max="3" width="25.625" style="26" customWidth="1"/>
    <col min="4" max="4" width="0.6171875" style="26" customWidth="1"/>
    <col min="5" max="13" width="7.375" style="26" customWidth="1"/>
    <col min="14" max="16384" width="9.00390625" style="26" customWidth="1"/>
  </cols>
  <sheetData>
    <row r="1" spans="1:13" s="65" customFormat="1" ht="17.25">
      <c r="A1" s="525" t="s">
        <v>354</v>
      </c>
      <c r="B1" s="525"/>
      <c r="C1" s="525"/>
      <c r="D1" s="525"/>
      <c r="E1" s="525"/>
      <c r="F1" s="525"/>
      <c r="G1" s="525"/>
      <c r="H1" s="525"/>
      <c r="I1" s="525"/>
      <c r="J1" s="525"/>
      <c r="K1" s="525"/>
      <c r="L1" s="525"/>
      <c r="M1" s="525"/>
    </row>
    <row r="2" spans="1:13" ht="9" customHeight="1" thickBot="1">
      <c r="A2" s="27"/>
      <c r="B2" s="27"/>
      <c r="C2" s="27"/>
      <c r="D2" s="27"/>
      <c r="E2" s="27"/>
      <c r="F2" s="27"/>
      <c r="G2" s="27"/>
      <c r="H2" s="27"/>
      <c r="I2" s="27"/>
      <c r="J2" s="27"/>
      <c r="K2" s="27"/>
      <c r="L2" s="27"/>
      <c r="M2" s="27"/>
    </row>
    <row r="3" spans="1:14" ht="28.5" customHeight="1">
      <c r="A3" s="638" t="s">
        <v>181</v>
      </c>
      <c r="B3" s="638"/>
      <c r="C3" s="638"/>
      <c r="D3" s="153"/>
      <c r="E3" s="156" t="s">
        <v>355</v>
      </c>
      <c r="F3" s="156" t="s">
        <v>356</v>
      </c>
      <c r="G3" s="156" t="s">
        <v>357</v>
      </c>
      <c r="H3" s="156" t="s">
        <v>358</v>
      </c>
      <c r="I3" s="156" t="s">
        <v>359</v>
      </c>
      <c r="J3" s="156" t="s">
        <v>360</v>
      </c>
      <c r="K3" s="155" t="s">
        <v>338</v>
      </c>
      <c r="L3" s="156" t="s">
        <v>165</v>
      </c>
      <c r="M3" s="152" t="s">
        <v>166</v>
      </c>
      <c r="N3" s="19"/>
    </row>
    <row r="4" spans="1:14" ht="3.75" customHeight="1">
      <c r="A4" s="145"/>
      <c r="B4" s="145"/>
      <c r="C4" s="145"/>
      <c r="D4" s="145"/>
      <c r="E4" s="215"/>
      <c r="F4" s="157"/>
      <c r="G4" s="157"/>
      <c r="H4" s="157"/>
      <c r="I4" s="157"/>
      <c r="J4" s="157"/>
      <c r="K4" s="83"/>
      <c r="L4" s="157"/>
      <c r="M4" s="157"/>
      <c r="N4" s="19"/>
    </row>
    <row r="5" spans="1:13" s="9" customFormat="1" ht="17.25" customHeight="1">
      <c r="A5" s="637" t="s">
        <v>180</v>
      </c>
      <c r="B5" s="637"/>
      <c r="C5" s="637"/>
      <c r="D5" s="241"/>
      <c r="E5" s="457">
        <f>SUM(E7:E33)-E18</f>
        <v>336</v>
      </c>
      <c r="F5" s="457">
        <f aca="true" t="shared" si="0" ref="F5:M5">SUM(F7:F33)-F18</f>
        <v>93</v>
      </c>
      <c r="G5" s="457">
        <f t="shared" si="0"/>
        <v>77</v>
      </c>
      <c r="H5" s="457">
        <f t="shared" si="0"/>
        <v>69</v>
      </c>
      <c r="I5" s="457">
        <f t="shared" si="0"/>
        <v>9</v>
      </c>
      <c r="J5" s="457">
        <f t="shared" si="0"/>
        <v>37</v>
      </c>
      <c r="K5" s="457">
        <f t="shared" si="0"/>
        <v>16</v>
      </c>
      <c r="L5" s="457">
        <f t="shared" si="0"/>
        <v>16</v>
      </c>
      <c r="M5" s="457">
        <f t="shared" si="0"/>
        <v>19</v>
      </c>
    </row>
    <row r="6" spans="1:14" ht="17.25" customHeight="1">
      <c r="A6" s="628" t="s">
        <v>179</v>
      </c>
      <c r="B6" s="165"/>
      <c r="C6" s="216" t="s">
        <v>169</v>
      </c>
      <c r="D6" s="197"/>
      <c r="E6" s="445">
        <f>SUM(F6:M6)</f>
        <v>37</v>
      </c>
      <c r="F6" s="452">
        <v>9</v>
      </c>
      <c r="G6" s="452">
        <v>13</v>
      </c>
      <c r="H6" s="452">
        <v>10</v>
      </c>
      <c r="I6" s="452">
        <v>0</v>
      </c>
      <c r="J6" s="452">
        <v>2</v>
      </c>
      <c r="K6" s="452">
        <v>1</v>
      </c>
      <c r="L6" s="452">
        <v>0</v>
      </c>
      <c r="M6" s="452">
        <v>2</v>
      </c>
      <c r="N6" s="19"/>
    </row>
    <row r="7" spans="1:14" ht="17.25" customHeight="1">
      <c r="A7" s="629"/>
      <c r="B7" s="167"/>
      <c r="C7" s="217" t="s">
        <v>178</v>
      </c>
      <c r="D7" s="198"/>
      <c r="E7" s="445">
        <f aca="true" t="shared" si="1" ref="E7:E33">SUM(F7:M7)</f>
        <v>11</v>
      </c>
      <c r="F7" s="452">
        <v>1</v>
      </c>
      <c r="G7" s="452">
        <v>5</v>
      </c>
      <c r="H7" s="452">
        <v>3</v>
      </c>
      <c r="I7" s="452">
        <v>0</v>
      </c>
      <c r="J7" s="452">
        <v>2</v>
      </c>
      <c r="K7" s="452">
        <v>0</v>
      </c>
      <c r="L7" s="452">
        <v>0</v>
      </c>
      <c r="M7" s="452">
        <v>0</v>
      </c>
      <c r="N7" s="19"/>
    </row>
    <row r="8" spans="1:14" ht="17.25" customHeight="1">
      <c r="A8" s="629"/>
      <c r="B8" s="167"/>
      <c r="C8" s="217" t="s">
        <v>177</v>
      </c>
      <c r="D8" s="198"/>
      <c r="E8" s="445">
        <f t="shared" si="1"/>
        <v>2</v>
      </c>
      <c r="F8" s="452">
        <v>0</v>
      </c>
      <c r="G8" s="452">
        <v>2</v>
      </c>
      <c r="H8" s="452">
        <v>0</v>
      </c>
      <c r="I8" s="452">
        <v>0</v>
      </c>
      <c r="J8" s="452">
        <v>0</v>
      </c>
      <c r="K8" s="452">
        <v>0</v>
      </c>
      <c r="L8" s="452">
        <v>0</v>
      </c>
      <c r="M8" s="452">
        <v>0</v>
      </c>
      <c r="N8" s="19"/>
    </row>
    <row r="9" spans="1:14" ht="17.25" customHeight="1">
      <c r="A9" s="629"/>
      <c r="B9" s="167"/>
      <c r="C9" s="217" t="s">
        <v>176</v>
      </c>
      <c r="D9" s="198"/>
      <c r="E9" s="445">
        <f t="shared" si="1"/>
        <v>6</v>
      </c>
      <c r="F9" s="452">
        <v>3</v>
      </c>
      <c r="G9" s="452">
        <v>0</v>
      </c>
      <c r="H9" s="452">
        <v>3</v>
      </c>
      <c r="I9" s="452">
        <v>0</v>
      </c>
      <c r="J9" s="452">
        <v>0</v>
      </c>
      <c r="K9" s="452">
        <v>0</v>
      </c>
      <c r="L9" s="452">
        <v>0</v>
      </c>
      <c r="M9" s="452">
        <v>0</v>
      </c>
      <c r="N9" s="19"/>
    </row>
    <row r="10" spans="1:14" ht="17.25" customHeight="1">
      <c r="A10" s="629"/>
      <c r="B10" s="167"/>
      <c r="C10" s="217" t="s">
        <v>175</v>
      </c>
      <c r="D10" s="198"/>
      <c r="E10" s="445">
        <f t="shared" si="1"/>
        <v>2</v>
      </c>
      <c r="F10" s="452">
        <v>1</v>
      </c>
      <c r="G10" s="452">
        <v>1</v>
      </c>
      <c r="H10" s="452">
        <v>0</v>
      </c>
      <c r="I10" s="452">
        <v>0</v>
      </c>
      <c r="J10" s="452">
        <v>0</v>
      </c>
      <c r="K10" s="452">
        <v>0</v>
      </c>
      <c r="L10" s="452">
        <v>0</v>
      </c>
      <c r="M10" s="452">
        <v>0</v>
      </c>
      <c r="N10" s="19"/>
    </row>
    <row r="11" spans="1:14" ht="17.25" customHeight="1">
      <c r="A11" s="629"/>
      <c r="B11" s="167"/>
      <c r="C11" s="217" t="s">
        <v>174</v>
      </c>
      <c r="D11" s="198"/>
      <c r="E11" s="445">
        <f t="shared" si="1"/>
        <v>2</v>
      </c>
      <c r="F11" s="452">
        <v>1</v>
      </c>
      <c r="G11" s="452">
        <v>0</v>
      </c>
      <c r="H11" s="452">
        <v>0</v>
      </c>
      <c r="I11" s="452">
        <v>0</v>
      </c>
      <c r="J11" s="452">
        <v>0</v>
      </c>
      <c r="K11" s="452">
        <v>0</v>
      </c>
      <c r="L11" s="452">
        <v>0</v>
      </c>
      <c r="M11" s="452">
        <v>1</v>
      </c>
      <c r="N11" s="19"/>
    </row>
    <row r="12" spans="1:14" ht="17.25" customHeight="1">
      <c r="A12" s="629"/>
      <c r="B12" s="167"/>
      <c r="C12" s="217" t="s">
        <v>173</v>
      </c>
      <c r="D12" s="198"/>
      <c r="E12" s="445">
        <f t="shared" si="1"/>
        <v>0</v>
      </c>
      <c r="F12" s="452">
        <v>0</v>
      </c>
      <c r="G12" s="452">
        <v>0</v>
      </c>
      <c r="H12" s="452">
        <v>0</v>
      </c>
      <c r="I12" s="452">
        <v>0</v>
      </c>
      <c r="J12" s="452">
        <v>0</v>
      </c>
      <c r="K12" s="452">
        <v>0</v>
      </c>
      <c r="L12" s="452">
        <v>0</v>
      </c>
      <c r="M12" s="452">
        <v>0</v>
      </c>
      <c r="N12" s="19"/>
    </row>
    <row r="13" spans="1:14" ht="17.25" customHeight="1">
      <c r="A13" s="629"/>
      <c r="B13" s="167"/>
      <c r="C13" s="217" t="s">
        <v>172</v>
      </c>
      <c r="D13" s="198"/>
      <c r="E13" s="445">
        <f t="shared" si="1"/>
        <v>7</v>
      </c>
      <c r="F13" s="452">
        <v>0</v>
      </c>
      <c r="G13" s="452">
        <v>2</v>
      </c>
      <c r="H13" s="452">
        <v>4</v>
      </c>
      <c r="I13" s="452">
        <v>0</v>
      </c>
      <c r="J13" s="452">
        <v>0</v>
      </c>
      <c r="K13" s="452">
        <v>0</v>
      </c>
      <c r="L13" s="452">
        <v>0</v>
      </c>
      <c r="M13" s="452">
        <v>1</v>
      </c>
      <c r="N13" s="19"/>
    </row>
    <row r="14" spans="1:14" ht="17.25" customHeight="1">
      <c r="A14" s="629"/>
      <c r="B14" s="167"/>
      <c r="C14" s="217" t="s">
        <v>171</v>
      </c>
      <c r="D14" s="198"/>
      <c r="E14" s="445">
        <f t="shared" si="1"/>
        <v>1</v>
      </c>
      <c r="F14" s="452">
        <v>1</v>
      </c>
      <c r="G14" s="452">
        <v>0</v>
      </c>
      <c r="H14" s="452">
        <v>0</v>
      </c>
      <c r="I14" s="452">
        <v>0</v>
      </c>
      <c r="J14" s="452">
        <v>0</v>
      </c>
      <c r="K14" s="452">
        <v>0</v>
      </c>
      <c r="L14" s="452">
        <v>0</v>
      </c>
      <c r="M14" s="452">
        <v>0</v>
      </c>
      <c r="N14" s="19"/>
    </row>
    <row r="15" spans="1:14" ht="17.25" customHeight="1">
      <c r="A15" s="630"/>
      <c r="B15" s="189"/>
      <c r="C15" s="218" t="s">
        <v>166</v>
      </c>
      <c r="D15" s="219"/>
      <c r="E15" s="445">
        <f t="shared" si="1"/>
        <v>6</v>
      </c>
      <c r="F15" s="452">
        <v>2</v>
      </c>
      <c r="G15" s="452">
        <v>3</v>
      </c>
      <c r="H15" s="452">
        <v>0</v>
      </c>
      <c r="I15" s="452">
        <v>0</v>
      </c>
      <c r="J15" s="452">
        <v>0</v>
      </c>
      <c r="K15" s="452">
        <v>1</v>
      </c>
      <c r="L15" s="452">
        <v>0</v>
      </c>
      <c r="M15" s="452">
        <v>0</v>
      </c>
      <c r="N15" s="19"/>
    </row>
    <row r="16" spans="1:14" ht="17.25" customHeight="1">
      <c r="A16" s="88"/>
      <c r="B16" s="88"/>
      <c r="C16" s="216" t="s">
        <v>339</v>
      </c>
      <c r="D16" s="29"/>
      <c r="E16" s="445">
        <f t="shared" si="1"/>
        <v>5</v>
      </c>
      <c r="F16" s="452">
        <v>0</v>
      </c>
      <c r="G16" s="452">
        <v>3</v>
      </c>
      <c r="H16" s="452">
        <v>0</v>
      </c>
      <c r="I16" s="452">
        <v>0</v>
      </c>
      <c r="J16" s="452">
        <v>1</v>
      </c>
      <c r="K16" s="452">
        <v>0</v>
      </c>
      <c r="L16" s="452">
        <v>0</v>
      </c>
      <c r="M16" s="452">
        <v>1</v>
      </c>
      <c r="N16" s="19"/>
    </row>
    <row r="17" spans="1:14" ht="17.25" customHeight="1">
      <c r="A17" s="88" t="s">
        <v>543</v>
      </c>
      <c r="B17" s="88"/>
      <c r="C17" s="217" t="s">
        <v>544</v>
      </c>
      <c r="D17" s="153"/>
      <c r="E17" s="445">
        <f t="shared" si="1"/>
        <v>61</v>
      </c>
      <c r="F17" s="452">
        <v>16</v>
      </c>
      <c r="G17" s="452">
        <v>3</v>
      </c>
      <c r="H17" s="452">
        <v>23</v>
      </c>
      <c r="I17" s="452">
        <v>4</v>
      </c>
      <c r="J17" s="452">
        <v>4</v>
      </c>
      <c r="K17" s="452">
        <v>7</v>
      </c>
      <c r="L17" s="452">
        <v>0</v>
      </c>
      <c r="M17" s="452">
        <v>4</v>
      </c>
      <c r="N17" s="19"/>
    </row>
    <row r="18" spans="1:14" ht="17.25" customHeight="1">
      <c r="A18" s="635" t="s">
        <v>170</v>
      </c>
      <c r="B18" s="220"/>
      <c r="C18" s="216" t="s">
        <v>169</v>
      </c>
      <c r="D18" s="198"/>
      <c r="E18" s="445">
        <f t="shared" si="1"/>
        <v>13</v>
      </c>
      <c r="F18" s="452">
        <v>0</v>
      </c>
      <c r="G18" s="452">
        <v>9</v>
      </c>
      <c r="H18" s="452">
        <v>1</v>
      </c>
      <c r="I18" s="452">
        <v>3</v>
      </c>
      <c r="J18" s="452">
        <v>0</v>
      </c>
      <c r="K18" s="452">
        <v>0</v>
      </c>
      <c r="L18" s="452">
        <v>0</v>
      </c>
      <c r="M18" s="452">
        <v>0</v>
      </c>
      <c r="N18" s="19"/>
    </row>
    <row r="19" spans="1:14" ht="17.25" customHeight="1">
      <c r="A19" s="636"/>
      <c r="B19" s="221"/>
      <c r="C19" s="217" t="s">
        <v>168</v>
      </c>
      <c r="D19" s="198"/>
      <c r="E19" s="445">
        <f t="shared" si="1"/>
        <v>10</v>
      </c>
      <c r="F19" s="452">
        <v>0</v>
      </c>
      <c r="G19" s="452">
        <v>9</v>
      </c>
      <c r="H19" s="452">
        <v>0</v>
      </c>
      <c r="I19" s="452">
        <v>1</v>
      </c>
      <c r="J19" s="452">
        <v>0</v>
      </c>
      <c r="K19" s="452">
        <v>0</v>
      </c>
      <c r="L19" s="452">
        <v>0</v>
      </c>
      <c r="M19" s="452">
        <v>0</v>
      </c>
      <c r="N19" s="19"/>
    </row>
    <row r="20" spans="1:14" ht="17.25" customHeight="1">
      <c r="A20" s="636"/>
      <c r="B20" s="221"/>
      <c r="C20" s="217" t="s">
        <v>167</v>
      </c>
      <c r="D20" s="198"/>
      <c r="E20" s="445">
        <f t="shared" si="1"/>
        <v>1</v>
      </c>
      <c r="F20" s="452">
        <v>0</v>
      </c>
      <c r="G20" s="452">
        <v>0</v>
      </c>
      <c r="H20" s="452">
        <v>1</v>
      </c>
      <c r="I20" s="452">
        <v>0</v>
      </c>
      <c r="J20" s="452">
        <v>0</v>
      </c>
      <c r="K20" s="452">
        <v>0</v>
      </c>
      <c r="L20" s="452">
        <v>0</v>
      </c>
      <c r="M20" s="452">
        <v>0</v>
      </c>
      <c r="N20" s="19"/>
    </row>
    <row r="21" spans="1:14" ht="17.25" customHeight="1">
      <c r="A21" s="636"/>
      <c r="B21" s="221"/>
      <c r="C21" s="217" t="s">
        <v>166</v>
      </c>
      <c r="D21" s="198"/>
      <c r="E21" s="445">
        <f t="shared" si="1"/>
        <v>2</v>
      </c>
      <c r="F21" s="452">
        <v>0</v>
      </c>
      <c r="G21" s="452">
        <v>0</v>
      </c>
      <c r="H21" s="452">
        <v>0</v>
      </c>
      <c r="I21" s="452">
        <v>2</v>
      </c>
      <c r="J21" s="452">
        <v>0</v>
      </c>
      <c r="K21" s="452">
        <v>0</v>
      </c>
      <c r="L21" s="452">
        <v>0</v>
      </c>
      <c r="M21" s="452">
        <v>0</v>
      </c>
      <c r="N21" s="19"/>
    </row>
    <row r="22" spans="1:14" ht="17.25" customHeight="1">
      <c r="A22" s="222"/>
      <c r="B22" s="222"/>
      <c r="C22" s="216" t="s">
        <v>340</v>
      </c>
      <c r="D22" s="197"/>
      <c r="E22" s="445">
        <f t="shared" si="1"/>
        <v>24</v>
      </c>
      <c r="F22" s="452">
        <v>17</v>
      </c>
      <c r="G22" s="452">
        <v>0</v>
      </c>
      <c r="H22" s="452">
        <v>2</v>
      </c>
      <c r="I22" s="452">
        <v>0</v>
      </c>
      <c r="J22" s="452">
        <v>4</v>
      </c>
      <c r="K22" s="452">
        <v>0</v>
      </c>
      <c r="L22" s="452">
        <v>0</v>
      </c>
      <c r="M22" s="452">
        <v>1</v>
      </c>
      <c r="N22" s="19"/>
    </row>
    <row r="23" spans="1:14" ht="17.25" customHeight="1">
      <c r="A23" s="88"/>
      <c r="B23" s="88"/>
      <c r="C23" s="217" t="s">
        <v>341</v>
      </c>
      <c r="D23" s="198"/>
      <c r="E23" s="445">
        <f t="shared" si="1"/>
        <v>8</v>
      </c>
      <c r="F23" s="452">
        <v>0</v>
      </c>
      <c r="G23" s="452">
        <v>1</v>
      </c>
      <c r="H23" s="452">
        <v>0</v>
      </c>
      <c r="I23" s="452">
        <v>0</v>
      </c>
      <c r="J23" s="452">
        <v>7</v>
      </c>
      <c r="K23" s="452">
        <v>0</v>
      </c>
      <c r="L23" s="452">
        <v>0</v>
      </c>
      <c r="M23" s="452">
        <v>0</v>
      </c>
      <c r="N23" s="19"/>
    </row>
    <row r="24" spans="1:14" ht="17.25" customHeight="1">
      <c r="A24" s="88"/>
      <c r="B24" s="88"/>
      <c r="C24" s="217" t="s">
        <v>342</v>
      </c>
      <c r="D24" s="198"/>
      <c r="E24" s="445">
        <f t="shared" si="1"/>
        <v>3</v>
      </c>
      <c r="F24" s="452">
        <v>3</v>
      </c>
      <c r="G24" s="452">
        <v>0</v>
      </c>
      <c r="H24" s="452">
        <v>0</v>
      </c>
      <c r="I24" s="452">
        <v>0</v>
      </c>
      <c r="J24" s="452">
        <v>0</v>
      </c>
      <c r="K24" s="452">
        <v>0</v>
      </c>
      <c r="L24" s="452">
        <v>0</v>
      </c>
      <c r="M24" s="452">
        <v>0</v>
      </c>
      <c r="N24" s="19"/>
    </row>
    <row r="25" spans="1:14" ht="17.25" customHeight="1">
      <c r="A25" s="88"/>
      <c r="B25" s="88"/>
      <c r="C25" s="217" t="s">
        <v>343</v>
      </c>
      <c r="D25" s="198"/>
      <c r="E25" s="445">
        <f t="shared" si="1"/>
        <v>0</v>
      </c>
      <c r="F25" s="452">
        <v>0</v>
      </c>
      <c r="G25" s="452">
        <v>0</v>
      </c>
      <c r="H25" s="452">
        <v>0</v>
      </c>
      <c r="I25" s="452">
        <v>0</v>
      </c>
      <c r="J25" s="452">
        <v>0</v>
      </c>
      <c r="K25" s="452">
        <v>0</v>
      </c>
      <c r="L25" s="452">
        <v>0</v>
      </c>
      <c r="M25" s="452">
        <v>0</v>
      </c>
      <c r="N25" s="19"/>
    </row>
    <row r="26" spans="1:14" ht="17.25" customHeight="1">
      <c r="A26" s="88"/>
      <c r="B26" s="88"/>
      <c r="C26" s="217" t="s">
        <v>344</v>
      </c>
      <c r="D26" s="198"/>
      <c r="E26" s="445">
        <f t="shared" si="1"/>
        <v>41</v>
      </c>
      <c r="F26" s="452">
        <v>15</v>
      </c>
      <c r="G26" s="452">
        <v>6</v>
      </c>
      <c r="H26" s="452">
        <v>3</v>
      </c>
      <c r="I26" s="452">
        <v>0</v>
      </c>
      <c r="J26" s="452">
        <v>4</v>
      </c>
      <c r="K26" s="452">
        <v>0</v>
      </c>
      <c r="L26" s="452">
        <v>13</v>
      </c>
      <c r="M26" s="452">
        <v>0</v>
      </c>
      <c r="N26" s="19"/>
    </row>
    <row r="27" spans="1:14" ht="17.25" customHeight="1">
      <c r="A27" s="88"/>
      <c r="B27" s="88"/>
      <c r="C27" s="217" t="s">
        <v>345</v>
      </c>
      <c r="D27" s="198"/>
      <c r="E27" s="445">
        <f t="shared" si="1"/>
        <v>0</v>
      </c>
      <c r="F27" s="452">
        <v>0</v>
      </c>
      <c r="G27" s="452">
        <v>0</v>
      </c>
      <c r="H27" s="452">
        <v>0</v>
      </c>
      <c r="I27" s="452">
        <v>0</v>
      </c>
      <c r="J27" s="452">
        <v>0</v>
      </c>
      <c r="K27" s="452">
        <v>0</v>
      </c>
      <c r="L27" s="452">
        <v>0</v>
      </c>
      <c r="M27" s="452">
        <v>0</v>
      </c>
      <c r="N27" s="19"/>
    </row>
    <row r="28" spans="1:14" ht="17.25" customHeight="1">
      <c r="A28" s="88"/>
      <c r="B28" s="88"/>
      <c r="C28" s="217" t="s">
        <v>346</v>
      </c>
      <c r="D28" s="198"/>
      <c r="E28" s="445">
        <f t="shared" si="1"/>
        <v>25</v>
      </c>
      <c r="F28" s="452">
        <v>3</v>
      </c>
      <c r="G28" s="452">
        <v>6</v>
      </c>
      <c r="H28" s="452">
        <v>10</v>
      </c>
      <c r="I28" s="452">
        <v>0</v>
      </c>
      <c r="J28" s="452">
        <v>5</v>
      </c>
      <c r="K28" s="452">
        <v>0</v>
      </c>
      <c r="L28" s="452">
        <v>0</v>
      </c>
      <c r="M28" s="452">
        <v>1</v>
      </c>
      <c r="N28" s="19"/>
    </row>
    <row r="29" spans="1:14" ht="17.25" customHeight="1">
      <c r="A29" s="88"/>
      <c r="B29" s="88"/>
      <c r="C29" s="217" t="s">
        <v>347</v>
      </c>
      <c r="D29" s="198"/>
      <c r="E29" s="445">
        <f t="shared" si="1"/>
        <v>1</v>
      </c>
      <c r="F29" s="452">
        <v>1</v>
      </c>
      <c r="G29" s="452">
        <v>0</v>
      </c>
      <c r="H29" s="452">
        <v>0</v>
      </c>
      <c r="I29" s="452">
        <v>0</v>
      </c>
      <c r="J29" s="452">
        <v>0</v>
      </c>
      <c r="K29" s="452">
        <v>0</v>
      </c>
      <c r="L29" s="452">
        <v>0</v>
      </c>
      <c r="M29" s="452">
        <v>0</v>
      </c>
      <c r="N29" s="19"/>
    </row>
    <row r="30" spans="1:14" ht="17.25" customHeight="1">
      <c r="A30" s="88"/>
      <c r="B30" s="88"/>
      <c r="C30" s="217" t="s">
        <v>348</v>
      </c>
      <c r="D30" s="198"/>
      <c r="E30" s="445">
        <f t="shared" si="1"/>
        <v>4</v>
      </c>
      <c r="F30" s="452">
        <v>1</v>
      </c>
      <c r="G30" s="452">
        <v>0</v>
      </c>
      <c r="H30" s="452">
        <v>2</v>
      </c>
      <c r="I30" s="452">
        <v>0</v>
      </c>
      <c r="J30" s="452">
        <v>1</v>
      </c>
      <c r="K30" s="452">
        <v>0</v>
      </c>
      <c r="L30" s="452">
        <v>0</v>
      </c>
      <c r="M30" s="452">
        <v>0</v>
      </c>
      <c r="N30" s="19"/>
    </row>
    <row r="31" spans="1:14" ht="17.25" customHeight="1">
      <c r="A31" s="88"/>
      <c r="B31" s="88"/>
      <c r="C31" s="217" t="s">
        <v>349</v>
      </c>
      <c r="D31" s="198"/>
      <c r="E31" s="445">
        <f t="shared" si="1"/>
        <v>4</v>
      </c>
      <c r="F31" s="452">
        <v>1</v>
      </c>
      <c r="G31" s="452">
        <v>3</v>
      </c>
      <c r="H31" s="452">
        <v>0</v>
      </c>
      <c r="I31" s="452">
        <v>0</v>
      </c>
      <c r="J31" s="452">
        <v>0</v>
      </c>
      <c r="K31" s="452">
        <v>0</v>
      </c>
      <c r="L31" s="452">
        <v>0</v>
      </c>
      <c r="M31" s="452">
        <v>0</v>
      </c>
      <c r="N31" s="19"/>
    </row>
    <row r="32" spans="1:14" ht="17.25" customHeight="1">
      <c r="A32" s="88"/>
      <c r="B32" s="88"/>
      <c r="C32" s="217" t="s">
        <v>350</v>
      </c>
      <c r="D32" s="198"/>
      <c r="E32" s="445">
        <f t="shared" si="1"/>
        <v>65</v>
      </c>
      <c r="F32" s="452">
        <v>16</v>
      </c>
      <c r="G32" s="452">
        <v>27</v>
      </c>
      <c r="H32" s="452">
        <v>2</v>
      </c>
      <c r="I32" s="452">
        <v>0</v>
      </c>
      <c r="J32" s="452">
        <v>8</v>
      </c>
      <c r="K32" s="452">
        <v>7</v>
      </c>
      <c r="L32" s="452">
        <v>1</v>
      </c>
      <c r="M32" s="452">
        <v>4</v>
      </c>
      <c r="N32" s="19"/>
    </row>
    <row r="33" spans="1:14" ht="17.25" customHeight="1">
      <c r="A33" s="88"/>
      <c r="B33" s="88"/>
      <c r="C33" s="217" t="s">
        <v>166</v>
      </c>
      <c r="D33" s="198"/>
      <c r="E33" s="445">
        <f t="shared" si="1"/>
        <v>45</v>
      </c>
      <c r="F33" s="452">
        <v>11</v>
      </c>
      <c r="G33" s="452">
        <v>6</v>
      </c>
      <c r="H33" s="452">
        <v>16</v>
      </c>
      <c r="I33" s="452">
        <v>2</v>
      </c>
      <c r="J33" s="452">
        <v>1</v>
      </c>
      <c r="K33" s="452">
        <v>1</v>
      </c>
      <c r="L33" s="452">
        <v>2</v>
      </c>
      <c r="M33" s="452">
        <v>6</v>
      </c>
      <c r="N33" s="19"/>
    </row>
    <row r="34" spans="1:14" ht="3.75" customHeight="1" thickBot="1">
      <c r="A34" s="27"/>
      <c r="B34" s="27"/>
      <c r="C34" s="27"/>
      <c r="D34" s="200"/>
      <c r="E34" s="223"/>
      <c r="F34" s="223"/>
      <c r="G34" s="223"/>
      <c r="H34" s="223"/>
      <c r="I34" s="223"/>
      <c r="J34" s="223"/>
      <c r="K34" s="223"/>
      <c r="L34" s="223"/>
      <c r="M34" s="223"/>
      <c r="N34" s="19"/>
    </row>
    <row r="35" spans="1:14" ht="18" customHeight="1">
      <c r="A35" s="26" t="s">
        <v>560</v>
      </c>
      <c r="N35" s="19"/>
    </row>
    <row r="36" ht="12" customHeight="1">
      <c r="N36" s="19"/>
    </row>
  </sheetData>
  <sheetProtection/>
  <mergeCells count="5">
    <mergeCell ref="A1:M1"/>
    <mergeCell ref="A18:A21"/>
    <mergeCell ref="A5:C5"/>
    <mergeCell ref="A3:C3"/>
    <mergeCell ref="A6:A15"/>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10.625" defaultRowHeight="19.5" customHeight="1"/>
  <cols>
    <col min="1" max="1" width="11.625" style="224" bestFit="1" customWidth="1"/>
    <col min="2" max="4" width="9.125" style="224" customWidth="1"/>
    <col min="5" max="5" width="8.625" style="224" customWidth="1"/>
    <col min="6" max="14" width="9.125" style="224" customWidth="1"/>
    <col min="15" max="15" width="8.125" style="224" customWidth="1"/>
    <col min="16" max="16384" width="10.625" style="224" customWidth="1"/>
  </cols>
  <sheetData>
    <row r="1" spans="1:14" s="275" customFormat="1" ht="17.25">
      <c r="A1" s="613" t="s">
        <v>454</v>
      </c>
      <c r="B1" s="613"/>
      <c r="C1" s="613"/>
      <c r="D1" s="613"/>
      <c r="E1" s="613"/>
      <c r="F1" s="613"/>
      <c r="G1" s="613"/>
      <c r="H1" s="613"/>
      <c r="I1" s="613"/>
      <c r="J1" s="613"/>
      <c r="K1" s="613"/>
      <c r="L1" s="613"/>
      <c r="M1" s="613"/>
      <c r="N1" s="613"/>
    </row>
    <row r="2" spans="1:11" s="275" customFormat="1" ht="5.25" customHeight="1">
      <c r="A2" s="270"/>
      <c r="B2" s="270"/>
      <c r="C2" s="270"/>
      <c r="D2" s="270"/>
      <c r="E2" s="270"/>
      <c r="F2" s="270"/>
      <c r="G2" s="270"/>
      <c r="H2" s="270"/>
      <c r="I2" s="270"/>
      <c r="J2" s="270"/>
      <c r="K2" s="270"/>
    </row>
    <row r="3" spans="1:14" s="275" customFormat="1" ht="15" customHeight="1">
      <c r="A3" s="270"/>
      <c r="B3" s="270"/>
      <c r="C3" s="270"/>
      <c r="D3" s="270"/>
      <c r="E3" s="270"/>
      <c r="F3" s="270"/>
      <c r="G3" s="270"/>
      <c r="H3" s="270"/>
      <c r="I3" s="270"/>
      <c r="J3" s="270"/>
      <c r="L3" s="652" t="s">
        <v>494</v>
      </c>
      <c r="M3" s="652"/>
      <c r="N3" s="652"/>
    </row>
    <row r="4" spans="2:14" ht="3" customHeight="1" thickBot="1">
      <c r="B4" s="232"/>
      <c r="C4" s="232"/>
      <c r="D4" s="232"/>
      <c r="E4" s="232"/>
      <c r="F4" s="232"/>
      <c r="G4" s="232"/>
      <c r="M4" s="653"/>
      <c r="N4" s="653"/>
    </row>
    <row r="5" spans="1:14" s="225" customFormat="1" ht="19.5" customHeight="1">
      <c r="A5" s="640" t="s">
        <v>353</v>
      </c>
      <c r="B5" s="643" t="s">
        <v>317</v>
      </c>
      <c r="C5" s="644"/>
      <c r="D5" s="640" t="s">
        <v>455</v>
      </c>
      <c r="E5" s="645"/>
      <c r="F5" s="640" t="s">
        <v>456</v>
      </c>
      <c r="G5" s="645"/>
      <c r="H5" s="645"/>
      <c r="I5" s="655" t="s">
        <v>457</v>
      </c>
      <c r="J5" s="655"/>
      <c r="K5" s="655"/>
      <c r="L5" s="655"/>
      <c r="M5" s="655"/>
      <c r="N5" s="655"/>
    </row>
    <row r="6" spans="1:14" s="225" customFormat="1" ht="19.5" customHeight="1">
      <c r="A6" s="641"/>
      <c r="B6" s="646" t="s">
        <v>458</v>
      </c>
      <c r="C6" s="651" t="s">
        <v>459</v>
      </c>
      <c r="D6" s="648" t="s">
        <v>351</v>
      </c>
      <c r="E6" s="646" t="s">
        <v>460</v>
      </c>
      <c r="F6" s="648" t="s">
        <v>351</v>
      </c>
      <c r="G6" s="654" t="s">
        <v>493</v>
      </c>
      <c r="H6" s="646" t="s">
        <v>596</v>
      </c>
      <c r="I6" s="648" t="s">
        <v>351</v>
      </c>
      <c r="J6" s="646" t="s">
        <v>461</v>
      </c>
      <c r="K6" s="646" t="s">
        <v>361</v>
      </c>
      <c r="L6" s="646" t="s">
        <v>352</v>
      </c>
      <c r="M6" s="656" t="s">
        <v>318</v>
      </c>
      <c r="N6" s="657"/>
    </row>
    <row r="7" spans="1:14" s="226" customFormat="1" ht="19.5" customHeight="1">
      <c r="A7" s="642"/>
      <c r="B7" s="647"/>
      <c r="C7" s="647"/>
      <c r="D7" s="649"/>
      <c r="E7" s="647"/>
      <c r="F7" s="649"/>
      <c r="G7" s="649"/>
      <c r="H7" s="647"/>
      <c r="I7" s="649"/>
      <c r="J7" s="647"/>
      <c r="K7" s="650"/>
      <c r="L7" s="650"/>
      <c r="M7" s="234" t="s">
        <v>319</v>
      </c>
      <c r="N7" s="235" t="s">
        <v>320</v>
      </c>
    </row>
    <row r="8" spans="1:14" s="226" customFormat="1" ht="6" customHeight="1">
      <c r="A8" s="233"/>
      <c r="B8" s="236"/>
      <c r="C8" s="237"/>
      <c r="D8" s="237"/>
      <c r="E8" s="237"/>
      <c r="F8" s="237"/>
      <c r="G8" s="237"/>
      <c r="H8" s="237"/>
      <c r="I8" s="237"/>
      <c r="J8" s="237"/>
      <c r="K8" s="237"/>
      <c r="L8" s="237"/>
      <c r="M8" s="237"/>
      <c r="N8" s="237"/>
    </row>
    <row r="9" spans="1:14" s="227" customFormat="1" ht="30" customHeight="1">
      <c r="A9" s="29" t="s">
        <v>613</v>
      </c>
      <c r="B9" s="392">
        <v>166909</v>
      </c>
      <c r="C9" s="148">
        <v>421759</v>
      </c>
      <c r="D9" s="148">
        <v>152501</v>
      </c>
      <c r="E9" s="148">
        <v>418</v>
      </c>
      <c r="F9" s="148">
        <v>152501</v>
      </c>
      <c r="G9" s="148">
        <v>100572</v>
      </c>
      <c r="H9" s="148">
        <v>51929</v>
      </c>
      <c r="I9" s="148">
        <v>152501</v>
      </c>
      <c r="J9" s="148">
        <v>130758</v>
      </c>
      <c r="K9" s="148">
        <v>6752</v>
      </c>
      <c r="L9" s="148">
        <v>6908</v>
      </c>
      <c r="M9" s="148">
        <v>8068</v>
      </c>
      <c r="N9" s="148">
        <v>15</v>
      </c>
    </row>
    <row r="10" spans="1:14" s="227" customFormat="1" ht="30" customHeight="1">
      <c r="A10" s="29">
        <v>20</v>
      </c>
      <c r="B10" s="392">
        <v>167943</v>
      </c>
      <c r="C10" s="148">
        <v>420891</v>
      </c>
      <c r="D10" s="148">
        <v>148476</v>
      </c>
      <c r="E10" s="148">
        <v>407</v>
      </c>
      <c r="F10" s="148">
        <v>148476</v>
      </c>
      <c r="G10" s="148">
        <v>98554</v>
      </c>
      <c r="H10" s="148">
        <v>49922</v>
      </c>
      <c r="I10" s="148">
        <v>148476</v>
      </c>
      <c r="J10" s="148">
        <v>127341</v>
      </c>
      <c r="K10" s="148">
        <v>6989</v>
      </c>
      <c r="L10" s="148">
        <v>6618</v>
      </c>
      <c r="M10" s="148">
        <v>7515</v>
      </c>
      <c r="N10" s="148">
        <v>13</v>
      </c>
    </row>
    <row r="11" spans="1:14" s="227" customFormat="1" ht="30" customHeight="1">
      <c r="A11" s="29">
        <v>21</v>
      </c>
      <c r="B11" s="392">
        <v>169116</v>
      </c>
      <c r="C11" s="148">
        <v>419847</v>
      </c>
      <c r="D11" s="148">
        <v>143984</v>
      </c>
      <c r="E11" s="148">
        <v>394</v>
      </c>
      <c r="F11" s="148">
        <v>143984</v>
      </c>
      <c r="G11" s="148">
        <v>95599</v>
      </c>
      <c r="H11" s="148">
        <v>48385</v>
      </c>
      <c r="I11" s="148">
        <v>143984</v>
      </c>
      <c r="J11" s="148">
        <v>124478</v>
      </c>
      <c r="K11" s="148">
        <v>6349</v>
      </c>
      <c r="L11" s="148">
        <v>6575</v>
      </c>
      <c r="M11" s="148">
        <v>6570</v>
      </c>
      <c r="N11" s="148">
        <v>12</v>
      </c>
    </row>
    <row r="12" spans="1:14" s="227" customFormat="1" ht="30" customHeight="1">
      <c r="A12" s="29">
        <v>22</v>
      </c>
      <c r="B12" s="410">
        <v>170356</v>
      </c>
      <c r="C12" s="411">
        <v>419306</v>
      </c>
      <c r="D12" s="411">
        <v>141271</v>
      </c>
      <c r="E12" s="411">
        <v>387</v>
      </c>
      <c r="F12" s="411">
        <v>141271</v>
      </c>
      <c r="G12" s="411">
        <v>93470</v>
      </c>
      <c r="H12" s="411">
        <v>47801</v>
      </c>
      <c r="I12" s="411">
        <v>141271</v>
      </c>
      <c r="J12" s="411">
        <v>122441</v>
      </c>
      <c r="K12" s="411">
        <v>6054</v>
      </c>
      <c r="L12" s="411">
        <v>6350</v>
      </c>
      <c r="M12" s="148">
        <v>6414</v>
      </c>
      <c r="N12" s="148">
        <v>12</v>
      </c>
    </row>
    <row r="13" spans="1:14" s="315" customFormat="1" ht="30" customHeight="1">
      <c r="A13" s="241">
        <v>23</v>
      </c>
      <c r="B13" s="393">
        <v>171498</v>
      </c>
      <c r="C13" s="394">
        <v>418498</v>
      </c>
      <c r="D13" s="394">
        <v>142637</v>
      </c>
      <c r="E13" s="394">
        <v>390</v>
      </c>
      <c r="F13" s="394">
        <v>142637</v>
      </c>
      <c r="G13" s="394">
        <v>94002</v>
      </c>
      <c r="H13" s="394">
        <v>48635</v>
      </c>
      <c r="I13" s="394">
        <v>142637</v>
      </c>
      <c r="J13" s="394">
        <v>124352</v>
      </c>
      <c r="K13" s="394">
        <v>6111</v>
      </c>
      <c r="L13" s="394">
        <v>6219</v>
      </c>
      <c r="M13" s="247">
        <v>5943</v>
      </c>
      <c r="N13" s="247">
        <v>12</v>
      </c>
    </row>
    <row r="14" spans="1:14" s="227" customFormat="1" ht="6" customHeight="1" thickBot="1">
      <c r="A14" s="228"/>
      <c r="B14" s="229"/>
      <c r="C14" s="230"/>
      <c r="D14" s="230"/>
      <c r="E14" s="230"/>
      <c r="F14" s="230"/>
      <c r="G14" s="230"/>
      <c r="H14" s="230"/>
      <c r="I14" s="230"/>
      <c r="J14" s="230"/>
      <c r="K14" s="230"/>
      <c r="L14" s="230"/>
      <c r="M14" s="230"/>
      <c r="N14" s="230"/>
    </row>
    <row r="15" spans="1:14" s="227" customFormat="1" ht="19.5" customHeight="1">
      <c r="A15" s="639" t="s">
        <v>545</v>
      </c>
      <c r="B15" s="639"/>
      <c r="C15" s="639"/>
      <c r="D15" s="317"/>
      <c r="E15" s="317"/>
      <c r="F15" s="317"/>
      <c r="G15" s="317"/>
      <c r="H15" s="317"/>
      <c r="I15" s="317"/>
      <c r="J15" s="231"/>
      <c r="K15" s="231"/>
      <c r="L15" s="231"/>
      <c r="M15" s="231"/>
      <c r="N15" s="231"/>
    </row>
    <row r="16" s="227" customFormat="1" ht="18" customHeight="1"/>
    <row r="17" s="227" customFormat="1" ht="18" customHeight="1"/>
  </sheetData>
  <sheetProtection/>
  <mergeCells count="21">
    <mergeCell ref="L6:L7"/>
    <mergeCell ref="D6:D7"/>
    <mergeCell ref="F6:F7"/>
    <mergeCell ref="I5:N5"/>
    <mergeCell ref="M6:N6"/>
    <mergeCell ref="A1:N1"/>
    <mergeCell ref="I6:I7"/>
    <mergeCell ref="J6:J7"/>
    <mergeCell ref="K6:K7"/>
    <mergeCell ref="B6:B7"/>
    <mergeCell ref="C6:C7"/>
    <mergeCell ref="E6:E7"/>
    <mergeCell ref="L3:N3"/>
    <mergeCell ref="M4:N4"/>
    <mergeCell ref="G6:G7"/>
    <mergeCell ref="A15:C15"/>
    <mergeCell ref="A5:A7"/>
    <mergeCell ref="B5:C5"/>
    <mergeCell ref="D5:E5"/>
    <mergeCell ref="F5:H5"/>
    <mergeCell ref="H6:H7"/>
  </mergeCells>
  <conditionalFormatting sqref="B14:C14 D14:N15 B9:N13">
    <cfRule type="cellIs" priority="1" dxfId="2"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1" sqref="A1:K1"/>
    </sheetView>
  </sheetViews>
  <sheetFormatPr defaultColWidth="9.00390625" defaultRowHeight="13.5"/>
  <cols>
    <col min="1" max="1" width="11.625" style="5" customWidth="1"/>
    <col min="2" max="11" width="8.50390625" style="4" customWidth="1"/>
    <col min="12" max="16384" width="9.00390625" style="3" customWidth="1"/>
  </cols>
  <sheetData>
    <row r="1" spans="1:11" s="5" customFormat="1" ht="21" customHeight="1">
      <c r="A1" s="671" t="s">
        <v>452</v>
      </c>
      <c r="B1" s="671"/>
      <c r="C1" s="671"/>
      <c r="D1" s="671"/>
      <c r="E1" s="671"/>
      <c r="F1" s="671"/>
      <c r="G1" s="671"/>
      <c r="H1" s="671"/>
      <c r="I1" s="671"/>
      <c r="J1" s="671"/>
      <c r="K1" s="671"/>
    </row>
    <row r="2" spans="1:11" s="5" customFormat="1" ht="9" customHeight="1">
      <c r="A2" s="6"/>
      <c r="B2" s="7"/>
      <c r="C2" s="7"/>
      <c r="D2" s="7"/>
      <c r="E2" s="7"/>
      <c r="F2" s="7"/>
      <c r="G2" s="7"/>
      <c r="H2" s="7"/>
      <c r="I2" s="7"/>
      <c r="J2" s="7"/>
      <c r="K2" s="7"/>
    </row>
    <row r="3" spans="1:12" s="36" customFormat="1" ht="18.75" customHeight="1" thickBot="1">
      <c r="A3" s="144"/>
      <c r="B3" s="144"/>
      <c r="C3" s="144"/>
      <c r="D3" s="144"/>
      <c r="E3" s="144"/>
      <c r="F3" s="144"/>
      <c r="G3" s="144"/>
      <c r="H3" s="144"/>
      <c r="I3" s="144"/>
      <c r="J3" s="670" t="s">
        <v>476</v>
      </c>
      <c r="K3" s="670"/>
      <c r="L3" s="145"/>
    </row>
    <row r="4" spans="1:12" s="36" customFormat="1" ht="18" customHeight="1">
      <c r="A4" s="531" t="s">
        <v>472</v>
      </c>
      <c r="B4" s="675" t="s">
        <v>336</v>
      </c>
      <c r="C4" s="675"/>
      <c r="D4" s="675"/>
      <c r="E4" s="675"/>
      <c r="F4" s="675"/>
      <c r="G4" s="675"/>
      <c r="H4" s="675"/>
      <c r="I4" s="675" t="s">
        <v>337</v>
      </c>
      <c r="J4" s="675"/>
      <c r="K4" s="676"/>
      <c r="L4" s="145"/>
    </row>
    <row r="5" spans="1:12" s="30" customFormat="1" ht="18" customHeight="1">
      <c r="A5" s="501"/>
      <c r="B5" s="669" t="s">
        <v>335</v>
      </c>
      <c r="C5" s="673" t="s">
        <v>475</v>
      </c>
      <c r="D5" s="659" t="s">
        <v>80</v>
      </c>
      <c r="E5" s="660"/>
      <c r="F5" s="667" t="s">
        <v>81</v>
      </c>
      <c r="G5" s="672"/>
      <c r="H5" s="668"/>
      <c r="I5" s="669" t="s">
        <v>335</v>
      </c>
      <c r="J5" s="673" t="s">
        <v>82</v>
      </c>
      <c r="K5" s="661" t="s">
        <v>83</v>
      </c>
      <c r="L5" s="119"/>
    </row>
    <row r="6" spans="1:12" s="30" customFormat="1" ht="18" customHeight="1">
      <c r="A6" s="501"/>
      <c r="B6" s="669"/>
      <c r="C6" s="526"/>
      <c r="D6" s="663" t="s">
        <v>630</v>
      </c>
      <c r="E6" s="665" t="s">
        <v>631</v>
      </c>
      <c r="F6" s="661" t="s">
        <v>475</v>
      </c>
      <c r="G6" s="667" t="s">
        <v>629</v>
      </c>
      <c r="H6" s="668"/>
      <c r="I6" s="669"/>
      <c r="J6" s="526"/>
      <c r="K6" s="528"/>
      <c r="L6" s="119"/>
    </row>
    <row r="7" spans="1:12" s="30" customFormat="1" ht="22.5" customHeight="1">
      <c r="A7" s="501"/>
      <c r="B7" s="669"/>
      <c r="C7" s="674"/>
      <c r="D7" s="664"/>
      <c r="E7" s="666"/>
      <c r="F7" s="662"/>
      <c r="G7" s="146" t="s">
        <v>630</v>
      </c>
      <c r="H7" s="146" t="s">
        <v>631</v>
      </c>
      <c r="I7" s="669"/>
      <c r="J7" s="674"/>
      <c r="K7" s="662"/>
      <c r="L7" s="119"/>
    </row>
    <row r="8" spans="1:12" s="26" customFormat="1" ht="6" customHeight="1">
      <c r="A8" s="29"/>
      <c r="B8" s="33"/>
      <c r="C8" s="33"/>
      <c r="D8" s="33"/>
      <c r="E8" s="33"/>
      <c r="F8" s="33"/>
      <c r="G8" s="33"/>
      <c r="H8" s="33"/>
      <c r="I8" s="33"/>
      <c r="J8" s="33"/>
      <c r="K8" s="33"/>
      <c r="L8" s="19"/>
    </row>
    <row r="9" spans="1:12" s="36" customFormat="1" ht="24" customHeight="1">
      <c r="A9" s="29" t="s">
        <v>613</v>
      </c>
      <c r="B9" s="33">
        <v>8601</v>
      </c>
      <c r="C9" s="33">
        <v>2267</v>
      </c>
      <c r="D9" s="33">
        <v>6019</v>
      </c>
      <c r="E9" s="33">
        <v>315</v>
      </c>
      <c r="F9" s="33">
        <v>9</v>
      </c>
      <c r="G9" s="33">
        <v>20</v>
      </c>
      <c r="H9" s="33">
        <v>2</v>
      </c>
      <c r="I9" s="33">
        <v>8601</v>
      </c>
      <c r="J9" s="147" t="s">
        <v>308</v>
      </c>
      <c r="K9" s="33">
        <v>8601</v>
      </c>
      <c r="L9" s="145"/>
    </row>
    <row r="10" spans="1:12" s="36" customFormat="1" ht="24" customHeight="1">
      <c r="A10" s="29">
        <v>20</v>
      </c>
      <c r="B10" s="33">
        <v>8190</v>
      </c>
      <c r="C10" s="33">
        <v>2170</v>
      </c>
      <c r="D10" s="33">
        <v>5698</v>
      </c>
      <c r="E10" s="33">
        <v>322</v>
      </c>
      <c r="F10" s="33">
        <v>9</v>
      </c>
      <c r="G10" s="33">
        <v>19</v>
      </c>
      <c r="H10" s="33">
        <v>1</v>
      </c>
      <c r="I10" s="33">
        <v>8190</v>
      </c>
      <c r="J10" s="147" t="s">
        <v>308</v>
      </c>
      <c r="K10" s="33">
        <v>8190</v>
      </c>
      <c r="L10" s="145"/>
    </row>
    <row r="11" spans="1:12" s="36" customFormat="1" ht="24" customHeight="1">
      <c r="A11" s="29">
        <v>21</v>
      </c>
      <c r="B11" s="33">
        <v>7933</v>
      </c>
      <c r="C11" s="33">
        <v>2100</v>
      </c>
      <c r="D11" s="33">
        <v>5559</v>
      </c>
      <c r="E11" s="23">
        <v>274</v>
      </c>
      <c r="F11" s="33">
        <v>8</v>
      </c>
      <c r="G11" s="33">
        <v>19</v>
      </c>
      <c r="H11" s="23">
        <v>1</v>
      </c>
      <c r="I11" s="33">
        <v>7933</v>
      </c>
      <c r="J11" s="147" t="s">
        <v>308</v>
      </c>
      <c r="K11" s="352">
        <v>7933</v>
      </c>
      <c r="L11" s="145"/>
    </row>
    <row r="12" spans="1:12" s="36" customFormat="1" ht="24" customHeight="1">
      <c r="A12" s="29">
        <v>22</v>
      </c>
      <c r="B12" s="283">
        <v>7714</v>
      </c>
      <c r="C12" s="23">
        <v>1990</v>
      </c>
      <c r="D12" s="23">
        <v>5378</v>
      </c>
      <c r="E12" s="23">
        <v>346</v>
      </c>
      <c r="F12" s="23">
        <v>8</v>
      </c>
      <c r="G12" s="23">
        <v>18</v>
      </c>
      <c r="H12" s="23">
        <v>2</v>
      </c>
      <c r="I12" s="23">
        <v>7714</v>
      </c>
      <c r="J12" s="147" t="s">
        <v>308</v>
      </c>
      <c r="K12" s="23">
        <v>7714</v>
      </c>
      <c r="L12" s="145"/>
    </row>
    <row r="13" spans="1:14" s="9" customFormat="1" ht="24" customHeight="1">
      <c r="A13" s="241">
        <v>23</v>
      </c>
      <c r="B13" s="245">
        <f>C13+D13+E13</f>
        <v>7065</v>
      </c>
      <c r="C13" s="246">
        <v>1899</v>
      </c>
      <c r="D13" s="246">
        <v>4939</v>
      </c>
      <c r="E13" s="246">
        <v>227</v>
      </c>
      <c r="F13" s="246">
        <v>7</v>
      </c>
      <c r="G13" s="246">
        <v>17</v>
      </c>
      <c r="H13" s="246">
        <v>1</v>
      </c>
      <c r="I13" s="246">
        <v>7065</v>
      </c>
      <c r="J13" s="253" t="s">
        <v>308</v>
      </c>
      <c r="K13" s="246">
        <v>7065</v>
      </c>
      <c r="L13" s="316"/>
      <c r="M13" s="285"/>
      <c r="N13" s="285"/>
    </row>
    <row r="14" spans="1:12" s="26" customFormat="1" ht="5.25" customHeight="1" thickBot="1">
      <c r="A14" s="43"/>
      <c r="B14" s="149"/>
      <c r="C14" s="150"/>
      <c r="D14" s="150"/>
      <c r="E14" s="150"/>
      <c r="F14" s="150"/>
      <c r="G14" s="150"/>
      <c r="H14" s="150"/>
      <c r="I14" s="150"/>
      <c r="J14" s="150"/>
      <c r="K14" s="150"/>
      <c r="L14" s="19"/>
    </row>
    <row r="15" spans="1:12" s="53" customFormat="1" ht="18" customHeight="1">
      <c r="A15" s="26" t="s">
        <v>546</v>
      </c>
      <c r="B15" s="151"/>
      <c r="C15" s="151"/>
      <c r="D15" s="151"/>
      <c r="E15" s="151"/>
      <c r="F15" s="151"/>
      <c r="G15" s="151"/>
      <c r="H15" s="151"/>
      <c r="I15" s="151"/>
      <c r="J15" s="151"/>
      <c r="K15" s="151"/>
      <c r="L15" s="24"/>
    </row>
    <row r="16" spans="1:11" s="25" customFormat="1" ht="13.5">
      <c r="A16" s="658" t="s">
        <v>628</v>
      </c>
      <c r="B16" s="658"/>
      <c r="C16" s="658"/>
      <c r="D16" s="658"/>
      <c r="E16" s="658"/>
      <c r="F16" s="658"/>
      <c r="G16" s="658"/>
      <c r="H16" s="658"/>
      <c r="I16" s="658"/>
      <c r="J16" s="658"/>
      <c r="K16" s="658"/>
    </row>
    <row r="17" spans="1:11" ht="13.5">
      <c r="A17" s="658"/>
      <c r="B17" s="658"/>
      <c r="C17" s="658"/>
      <c r="D17" s="658"/>
      <c r="E17" s="658"/>
      <c r="F17" s="658"/>
      <c r="G17" s="658"/>
      <c r="H17" s="658"/>
      <c r="I17" s="658"/>
      <c r="J17" s="658"/>
      <c r="K17" s="658"/>
    </row>
  </sheetData>
  <sheetProtection/>
  <mergeCells count="17">
    <mergeCell ref="J3:K3"/>
    <mergeCell ref="A1:K1"/>
    <mergeCell ref="A4:A7"/>
    <mergeCell ref="B5:B7"/>
    <mergeCell ref="F5:H5"/>
    <mergeCell ref="C5:C7"/>
    <mergeCell ref="J5:J7"/>
    <mergeCell ref="K5:K7"/>
    <mergeCell ref="I4:K4"/>
    <mergeCell ref="B4:H4"/>
    <mergeCell ref="A16:K17"/>
    <mergeCell ref="D5:E5"/>
    <mergeCell ref="F6:F7"/>
    <mergeCell ref="D6:D7"/>
    <mergeCell ref="E6:E7"/>
    <mergeCell ref="G6:H6"/>
    <mergeCell ref="I5:I7"/>
  </mergeCells>
  <conditionalFormatting sqref="K13:L13 B12:I13 K12">
    <cfRule type="cellIs" priority="1" dxfId="2"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L1"/>
    </sheetView>
  </sheetViews>
  <sheetFormatPr defaultColWidth="9.00390625" defaultRowHeight="13.5"/>
  <cols>
    <col min="1" max="1" width="11.375" style="26" customWidth="1"/>
    <col min="2" max="12" width="7.75390625" style="33" customWidth="1"/>
    <col min="13" max="16384" width="9.00390625" style="26" customWidth="1"/>
  </cols>
  <sheetData>
    <row r="1" spans="1:12" ht="19.5" customHeight="1">
      <c r="A1" s="525" t="s">
        <v>479</v>
      </c>
      <c r="B1" s="525"/>
      <c r="C1" s="525"/>
      <c r="D1" s="525"/>
      <c r="E1" s="525"/>
      <c r="F1" s="525"/>
      <c r="G1" s="525"/>
      <c r="H1" s="525"/>
      <c r="I1" s="525"/>
      <c r="J1" s="525"/>
      <c r="K1" s="525"/>
      <c r="L1" s="525"/>
    </row>
    <row r="2" spans="1:12" ht="9" customHeight="1">
      <c r="A2" s="19"/>
      <c r="B2" s="23"/>
      <c r="C2" s="23"/>
      <c r="D2" s="23"/>
      <c r="E2" s="23"/>
      <c r="F2" s="23"/>
      <c r="G2" s="23"/>
      <c r="H2" s="23" t="s">
        <v>562</v>
      </c>
      <c r="I2" s="23"/>
      <c r="J2" s="23"/>
      <c r="K2" s="23"/>
      <c r="L2" s="23"/>
    </row>
    <row r="3" spans="2:12" ht="17.25" customHeight="1" thickBot="1">
      <c r="B3" s="28"/>
      <c r="C3" s="28"/>
      <c r="K3" s="524" t="s">
        <v>496</v>
      </c>
      <c r="L3" s="524"/>
    </row>
    <row r="4" spans="1:12" s="30" customFormat="1" ht="20.25" customHeight="1">
      <c r="A4" s="530" t="s">
        <v>474</v>
      </c>
      <c r="B4" s="526" t="s">
        <v>446</v>
      </c>
      <c r="C4" s="526" t="s">
        <v>439</v>
      </c>
      <c r="D4" s="533" t="s">
        <v>445</v>
      </c>
      <c r="E4" s="534"/>
      <c r="F4" s="533" t="s">
        <v>209</v>
      </c>
      <c r="G4" s="534"/>
      <c r="H4" s="532" t="s">
        <v>437</v>
      </c>
      <c r="I4" s="532" t="s">
        <v>438</v>
      </c>
      <c r="J4" s="532" t="s">
        <v>210</v>
      </c>
      <c r="K4" s="526" t="s">
        <v>211</v>
      </c>
      <c r="L4" s="528" t="s">
        <v>222</v>
      </c>
    </row>
    <row r="5" spans="1:12" s="30" customFormat="1" ht="20.25" customHeight="1">
      <c r="A5" s="531"/>
      <c r="B5" s="527"/>
      <c r="C5" s="527"/>
      <c r="D5" s="31" t="s">
        <v>480</v>
      </c>
      <c r="E5" s="31" t="s">
        <v>481</v>
      </c>
      <c r="F5" s="31" t="s">
        <v>480</v>
      </c>
      <c r="G5" s="31" t="s">
        <v>481</v>
      </c>
      <c r="H5" s="527"/>
      <c r="I5" s="527"/>
      <c r="J5" s="527"/>
      <c r="K5" s="527"/>
      <c r="L5" s="529"/>
    </row>
    <row r="6" ht="6" customHeight="1">
      <c r="A6" s="39"/>
    </row>
    <row r="7" spans="1:12" ht="19.5" customHeight="1">
      <c r="A7" s="29" t="s">
        <v>597</v>
      </c>
      <c r="B7" s="23">
        <v>1311</v>
      </c>
      <c r="C7" s="23">
        <v>347</v>
      </c>
      <c r="D7" s="23">
        <v>3234</v>
      </c>
      <c r="E7" s="23">
        <v>195</v>
      </c>
      <c r="F7" s="23">
        <v>1545</v>
      </c>
      <c r="G7" s="23">
        <v>81</v>
      </c>
      <c r="H7" s="23">
        <v>421</v>
      </c>
      <c r="I7" s="23">
        <v>185</v>
      </c>
      <c r="J7" s="23">
        <v>121</v>
      </c>
      <c r="K7" s="23">
        <v>127</v>
      </c>
      <c r="L7" s="23">
        <v>1240</v>
      </c>
    </row>
    <row r="8" spans="1:12" ht="19.5" customHeight="1">
      <c r="A8" s="199" t="s">
        <v>549</v>
      </c>
      <c r="B8" s="283">
        <v>1390</v>
      </c>
      <c r="C8" s="23">
        <v>366</v>
      </c>
      <c r="D8" s="23">
        <v>3495</v>
      </c>
      <c r="E8" s="23">
        <v>236</v>
      </c>
      <c r="F8" s="23">
        <v>1601</v>
      </c>
      <c r="G8" s="23">
        <v>81</v>
      </c>
      <c r="H8" s="23">
        <v>464</v>
      </c>
      <c r="I8" s="23">
        <v>169</v>
      </c>
      <c r="J8" s="23">
        <v>142</v>
      </c>
      <c r="K8" s="23">
        <v>143</v>
      </c>
      <c r="L8" s="23">
        <v>1292</v>
      </c>
    </row>
    <row r="9" spans="1:12" ht="19.5" customHeight="1">
      <c r="A9" s="199" t="s">
        <v>601</v>
      </c>
      <c r="B9" s="283">
        <v>1415</v>
      </c>
      <c r="C9" s="23">
        <v>370</v>
      </c>
      <c r="D9" s="23">
        <v>3567</v>
      </c>
      <c r="E9" s="23">
        <v>259</v>
      </c>
      <c r="F9" s="23">
        <v>1443</v>
      </c>
      <c r="G9" s="23">
        <v>73</v>
      </c>
      <c r="H9" s="23">
        <v>499</v>
      </c>
      <c r="I9" s="23">
        <v>148</v>
      </c>
      <c r="J9" s="23">
        <v>169</v>
      </c>
      <c r="K9" s="23">
        <v>164</v>
      </c>
      <c r="L9" s="23">
        <v>1350</v>
      </c>
    </row>
    <row r="10" spans="1:12" s="9" customFormat="1" ht="19.5" customHeight="1">
      <c r="A10" s="250" t="s">
        <v>598</v>
      </c>
      <c r="B10" s="245">
        <v>1524</v>
      </c>
      <c r="C10" s="246">
        <v>389</v>
      </c>
      <c r="D10" s="246">
        <v>3990</v>
      </c>
      <c r="E10" s="246">
        <v>301</v>
      </c>
      <c r="F10" s="246">
        <v>1497</v>
      </c>
      <c r="G10" s="246">
        <v>64</v>
      </c>
      <c r="H10" s="246">
        <v>538</v>
      </c>
      <c r="I10" s="246">
        <v>137</v>
      </c>
      <c r="J10" s="246">
        <v>143</v>
      </c>
      <c r="K10" s="246">
        <v>182</v>
      </c>
      <c r="L10" s="246">
        <v>1347</v>
      </c>
    </row>
    <row r="11" spans="1:12" ht="6" customHeight="1" thickBot="1">
      <c r="A11" s="27"/>
      <c r="B11" s="34"/>
      <c r="C11" s="28"/>
      <c r="D11" s="28"/>
      <c r="E11" s="28"/>
      <c r="F11" s="28"/>
      <c r="G11" s="28"/>
      <c r="H11" s="28"/>
      <c r="I11" s="28"/>
      <c r="J11" s="28"/>
      <c r="K11" s="28"/>
      <c r="L11" s="28"/>
    </row>
    <row r="12" ht="18" customHeight="1">
      <c r="A12" s="26" t="s">
        <v>511</v>
      </c>
    </row>
    <row r="17" ht="13.5">
      <c r="B17" s="33" t="s">
        <v>304</v>
      </c>
    </row>
  </sheetData>
  <sheetProtection/>
  <mergeCells count="12">
    <mergeCell ref="H4:H5"/>
    <mergeCell ref="I4:I5"/>
    <mergeCell ref="K3:L3"/>
    <mergeCell ref="A1:L1"/>
    <mergeCell ref="K4:K5"/>
    <mergeCell ref="L4:L5"/>
    <mergeCell ref="B4:B5"/>
    <mergeCell ref="C4:C5"/>
    <mergeCell ref="A4:A5"/>
    <mergeCell ref="J4:J5"/>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A1" sqref="A1:M1"/>
    </sheetView>
  </sheetViews>
  <sheetFormatPr defaultColWidth="9.00390625" defaultRowHeight="13.5"/>
  <cols>
    <col min="1" max="1" width="11.375" style="26" customWidth="1"/>
    <col min="2" max="13" width="7.75390625" style="33" customWidth="1"/>
    <col min="14" max="16384" width="9.00390625" style="26" customWidth="1"/>
  </cols>
  <sheetData>
    <row r="1" spans="1:13" ht="17.25">
      <c r="A1" s="525" t="s">
        <v>478</v>
      </c>
      <c r="B1" s="525"/>
      <c r="C1" s="525"/>
      <c r="D1" s="525"/>
      <c r="E1" s="525"/>
      <c r="F1" s="525"/>
      <c r="G1" s="525"/>
      <c r="H1" s="525"/>
      <c r="I1" s="525"/>
      <c r="J1" s="525"/>
      <c r="K1" s="525"/>
      <c r="L1" s="525"/>
      <c r="M1" s="525"/>
    </row>
    <row r="2" spans="1:13" ht="9" customHeight="1">
      <c r="A2" s="19"/>
      <c r="B2" s="19"/>
      <c r="C2" s="19"/>
      <c r="D2" s="19"/>
      <c r="E2" s="19"/>
      <c r="F2" s="19"/>
      <c r="G2" s="19"/>
      <c r="H2" s="19"/>
      <c r="I2" s="19"/>
      <c r="J2" s="19"/>
      <c r="K2" s="19"/>
      <c r="L2" s="19"/>
      <c r="M2" s="19"/>
    </row>
    <row r="3" spans="1:13" ht="17.25" customHeight="1" thickBot="1">
      <c r="A3" s="27"/>
      <c r="B3" s="28"/>
      <c r="J3" s="28"/>
      <c r="K3" s="28"/>
      <c r="L3" s="524" t="s">
        <v>495</v>
      </c>
      <c r="M3" s="524"/>
    </row>
    <row r="4" spans="1:14" s="36" customFormat="1" ht="19.5" customHeight="1">
      <c r="A4" s="538" t="s">
        <v>472</v>
      </c>
      <c r="B4" s="537" t="s">
        <v>447</v>
      </c>
      <c r="C4" s="540" t="s">
        <v>450</v>
      </c>
      <c r="D4" s="541"/>
      <c r="E4" s="541"/>
      <c r="F4" s="541"/>
      <c r="G4" s="541"/>
      <c r="H4" s="541"/>
      <c r="I4" s="542"/>
      <c r="J4" s="529" t="s">
        <v>449</v>
      </c>
      <c r="K4" s="536"/>
      <c r="L4" s="536"/>
      <c r="M4" s="536"/>
      <c r="N4" s="30"/>
    </row>
    <row r="5" spans="1:14" s="36" customFormat="1" ht="30" customHeight="1">
      <c r="A5" s="539"/>
      <c r="B5" s="527"/>
      <c r="C5" s="32" t="s">
        <v>212</v>
      </c>
      <c r="D5" s="37" t="s">
        <v>440</v>
      </c>
      <c r="E5" s="37" t="s">
        <v>561</v>
      </c>
      <c r="F5" s="37" t="s">
        <v>223</v>
      </c>
      <c r="G5" s="37" t="s">
        <v>224</v>
      </c>
      <c r="H5" s="35" t="s">
        <v>441</v>
      </c>
      <c r="I5" s="37" t="s">
        <v>442</v>
      </c>
      <c r="J5" s="37" t="s">
        <v>212</v>
      </c>
      <c r="K5" s="37" t="s">
        <v>448</v>
      </c>
      <c r="L5" s="37" t="s">
        <v>443</v>
      </c>
      <c r="M5" s="38" t="s">
        <v>444</v>
      </c>
      <c r="N5" s="30"/>
    </row>
    <row r="6" spans="1:13" ht="6" customHeight="1">
      <c r="A6" s="39"/>
      <c r="B6" s="26"/>
      <c r="C6" s="26"/>
      <c r="D6" s="26"/>
      <c r="E6" s="26"/>
      <c r="F6" s="26"/>
      <c r="G6" s="26"/>
      <c r="H6" s="26"/>
      <c r="I6" s="26"/>
      <c r="J6" s="26"/>
      <c r="K6" s="26"/>
      <c r="L6" s="26"/>
      <c r="M6" s="26"/>
    </row>
    <row r="7" spans="1:13" ht="19.5" customHeight="1">
      <c r="A7" s="29" t="s">
        <v>547</v>
      </c>
      <c r="B7" s="42">
        <v>276</v>
      </c>
      <c r="C7" s="19">
        <v>223</v>
      </c>
      <c r="D7" s="19">
        <v>39</v>
      </c>
      <c r="E7" s="366" t="s">
        <v>505</v>
      </c>
      <c r="F7" s="19">
        <v>74</v>
      </c>
      <c r="G7" s="19">
        <v>51</v>
      </c>
      <c r="H7" s="19">
        <v>26</v>
      </c>
      <c r="I7" s="19">
        <v>33</v>
      </c>
      <c r="J7" s="41">
        <v>385</v>
      </c>
      <c r="K7" s="19">
        <v>313</v>
      </c>
      <c r="L7" s="19">
        <v>47</v>
      </c>
      <c r="M7" s="19">
        <v>25</v>
      </c>
    </row>
    <row r="8" spans="1:13" ht="19.5" customHeight="1">
      <c r="A8" s="29" t="s">
        <v>556</v>
      </c>
      <c r="B8" s="42">
        <v>275</v>
      </c>
      <c r="C8" s="19">
        <v>225</v>
      </c>
      <c r="D8" s="19">
        <v>40</v>
      </c>
      <c r="E8" s="366" t="s">
        <v>505</v>
      </c>
      <c r="F8" s="19">
        <v>73</v>
      </c>
      <c r="G8" s="19">
        <v>50</v>
      </c>
      <c r="H8" s="19">
        <v>28</v>
      </c>
      <c r="I8" s="19">
        <v>34</v>
      </c>
      <c r="J8" s="41">
        <v>378</v>
      </c>
      <c r="K8" s="19">
        <v>310</v>
      </c>
      <c r="L8" s="19">
        <v>42</v>
      </c>
      <c r="M8" s="19">
        <v>26</v>
      </c>
    </row>
    <row r="9" spans="1:13" ht="19.5" customHeight="1">
      <c r="A9" s="29" t="s">
        <v>604</v>
      </c>
      <c r="B9" s="19">
        <v>268</v>
      </c>
      <c r="C9" s="19">
        <v>237</v>
      </c>
      <c r="D9" s="19">
        <v>15</v>
      </c>
      <c r="E9" s="366">
        <v>40</v>
      </c>
      <c r="F9" s="19">
        <v>84</v>
      </c>
      <c r="G9" s="19">
        <v>39</v>
      </c>
      <c r="H9" s="19">
        <v>31</v>
      </c>
      <c r="I9" s="19">
        <v>28</v>
      </c>
      <c r="J9" s="41">
        <v>356</v>
      </c>
      <c r="K9" s="19">
        <v>293</v>
      </c>
      <c r="L9" s="19">
        <v>38</v>
      </c>
      <c r="M9" s="19">
        <v>25</v>
      </c>
    </row>
    <row r="10" spans="1:13" ht="19.5" customHeight="1">
      <c r="A10" s="29" t="s">
        <v>605</v>
      </c>
      <c r="B10" s="19">
        <v>269</v>
      </c>
      <c r="C10" s="19">
        <v>243</v>
      </c>
      <c r="D10" s="19">
        <v>11</v>
      </c>
      <c r="E10" s="19">
        <v>56</v>
      </c>
      <c r="F10" s="19">
        <v>94</v>
      </c>
      <c r="G10" s="19">
        <v>30</v>
      </c>
      <c r="H10" s="19">
        <v>31</v>
      </c>
      <c r="I10" s="19">
        <v>21</v>
      </c>
      <c r="J10" s="41">
        <v>326</v>
      </c>
      <c r="K10" s="19">
        <v>267</v>
      </c>
      <c r="L10" s="19">
        <v>37</v>
      </c>
      <c r="M10" s="19">
        <v>22</v>
      </c>
    </row>
    <row r="11" spans="1:13" s="9" customFormat="1" ht="19.5" customHeight="1">
      <c r="A11" s="241" t="s">
        <v>606</v>
      </c>
      <c r="B11" s="17">
        <v>268</v>
      </c>
      <c r="C11" s="17">
        <v>236</v>
      </c>
      <c r="D11" s="17">
        <v>6</v>
      </c>
      <c r="E11" s="17">
        <v>79</v>
      </c>
      <c r="F11" s="17">
        <v>102</v>
      </c>
      <c r="G11" s="17">
        <v>16</v>
      </c>
      <c r="H11" s="17">
        <v>26</v>
      </c>
      <c r="I11" s="17">
        <v>7</v>
      </c>
      <c r="J11" s="251">
        <v>311</v>
      </c>
      <c r="K11" s="17">
        <v>256</v>
      </c>
      <c r="L11" s="17">
        <v>35</v>
      </c>
      <c r="M11" s="17">
        <v>20</v>
      </c>
    </row>
    <row r="12" spans="1:13" ht="6" customHeight="1" thickBot="1">
      <c r="A12" s="43"/>
      <c r="B12" s="44"/>
      <c r="C12" s="44"/>
      <c r="D12" s="44"/>
      <c r="E12" s="44"/>
      <c r="F12" s="44"/>
      <c r="G12" s="44"/>
      <c r="H12" s="44"/>
      <c r="I12" s="44"/>
      <c r="J12" s="45"/>
      <c r="K12" s="44"/>
      <c r="L12" s="44"/>
      <c r="M12" s="44"/>
    </row>
    <row r="13" spans="1:13" ht="18" customHeight="1">
      <c r="A13" s="535" t="s">
        <v>510</v>
      </c>
      <c r="B13" s="535"/>
      <c r="C13" s="535"/>
      <c r="D13" s="535"/>
      <c r="E13" s="535"/>
      <c r="F13" s="535"/>
      <c r="G13" s="26"/>
      <c r="H13" s="26"/>
      <c r="I13" s="26"/>
      <c r="J13" s="26"/>
      <c r="K13" s="26"/>
      <c r="L13" s="26"/>
      <c r="M13" s="26"/>
    </row>
    <row r="18" ht="13.5">
      <c r="B18" s="33" t="s">
        <v>304</v>
      </c>
    </row>
  </sheetData>
  <sheetProtection/>
  <mergeCells count="7">
    <mergeCell ref="L3:M3"/>
    <mergeCell ref="A1:M1"/>
    <mergeCell ref="A13:F13"/>
    <mergeCell ref="J4:M4"/>
    <mergeCell ref="B4:B5"/>
    <mergeCell ref="A4:A5"/>
    <mergeCell ref="C4:I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8"/>
  <sheetViews>
    <sheetView showGridLines="0" zoomScalePageLayoutView="0" workbookViewId="0" topLeftCell="A1">
      <selection activeCell="A1" sqref="A1:O1"/>
    </sheetView>
  </sheetViews>
  <sheetFormatPr defaultColWidth="9.00390625" defaultRowHeight="13.5"/>
  <cols>
    <col min="1" max="1" width="2.75390625" style="13" customWidth="1"/>
    <col min="2" max="2" width="2.625" style="13" customWidth="1"/>
    <col min="3" max="3" width="5.625" style="64" customWidth="1"/>
    <col min="4" max="14" width="8.125" style="13" customWidth="1"/>
    <col min="15" max="15" width="9.125" style="13" customWidth="1"/>
    <col min="16" max="26" width="8.50390625" style="13" customWidth="1"/>
    <col min="27" max="16384" width="9.00390625" style="13" customWidth="1"/>
  </cols>
  <sheetData>
    <row r="1" spans="1:15" ht="17.25">
      <c r="A1" s="553" t="s">
        <v>435</v>
      </c>
      <c r="B1" s="553"/>
      <c r="C1" s="553"/>
      <c r="D1" s="553"/>
      <c r="E1" s="553"/>
      <c r="F1" s="553"/>
      <c r="G1" s="553"/>
      <c r="H1" s="553"/>
      <c r="I1" s="553"/>
      <c r="J1" s="553"/>
      <c r="K1" s="553"/>
      <c r="L1" s="553"/>
      <c r="M1" s="553"/>
      <c r="N1" s="553"/>
      <c r="O1" s="553"/>
    </row>
    <row r="2" spans="2:15" ht="9" customHeight="1">
      <c r="B2" s="59"/>
      <c r="C2" s="60"/>
      <c r="D2" s="11"/>
      <c r="E2" s="11"/>
      <c r="F2" s="11"/>
      <c r="G2" s="11"/>
      <c r="H2" s="59"/>
      <c r="I2" s="59"/>
      <c r="J2" s="59"/>
      <c r="K2" s="59"/>
      <c r="L2" s="59"/>
      <c r="M2" s="59"/>
      <c r="N2" s="59"/>
      <c r="O2" s="59"/>
    </row>
    <row r="3" spans="1:15" s="65" customFormat="1" ht="17.25">
      <c r="A3" s="496" t="s">
        <v>436</v>
      </c>
      <c r="B3" s="496"/>
      <c r="C3" s="496"/>
      <c r="D3" s="496"/>
      <c r="E3" s="496"/>
      <c r="F3" s="496"/>
      <c r="G3" s="496"/>
      <c r="H3" s="496"/>
      <c r="I3" s="496"/>
      <c r="J3" s="496"/>
      <c r="K3" s="496"/>
      <c r="L3" s="496"/>
      <c r="M3" s="496"/>
      <c r="N3" s="496"/>
      <c r="O3" s="496"/>
    </row>
    <row r="4" spans="1:15" s="26" customFormat="1" ht="9" customHeight="1" thickBot="1">
      <c r="A4" s="27"/>
      <c r="B4" s="49"/>
      <c r="C4" s="66"/>
      <c r="D4" s="28"/>
      <c r="E4" s="28"/>
      <c r="F4" s="28"/>
      <c r="G4" s="28"/>
      <c r="H4" s="49"/>
      <c r="I4" s="49"/>
      <c r="J4" s="49"/>
      <c r="K4" s="49"/>
      <c r="L4" s="49"/>
      <c r="M4" s="49"/>
      <c r="N4" s="49"/>
      <c r="O4" s="49"/>
    </row>
    <row r="5" spans="1:15" s="26" customFormat="1" ht="15" customHeight="1">
      <c r="A5" s="238"/>
      <c r="B5" s="546" t="s">
        <v>482</v>
      </c>
      <c r="C5" s="547"/>
      <c r="D5" s="544" t="s">
        <v>199</v>
      </c>
      <c r="E5" s="544" t="s">
        <v>200</v>
      </c>
      <c r="F5" s="544" t="s">
        <v>201</v>
      </c>
      <c r="G5" s="544" t="s">
        <v>433</v>
      </c>
      <c r="H5" s="544" t="s">
        <v>202</v>
      </c>
      <c r="I5" s="544" t="s">
        <v>434</v>
      </c>
      <c r="J5" s="544" t="s">
        <v>197</v>
      </c>
      <c r="K5" s="544" t="s">
        <v>203</v>
      </c>
      <c r="L5" s="544" t="s">
        <v>204</v>
      </c>
      <c r="M5" s="544" t="s">
        <v>221</v>
      </c>
      <c r="N5" s="544" t="s">
        <v>205</v>
      </c>
      <c r="O5" s="554" t="s">
        <v>206</v>
      </c>
    </row>
    <row r="6" spans="1:15" s="26" customFormat="1" ht="15" customHeight="1">
      <c r="A6" s="239" t="s">
        <v>462</v>
      </c>
      <c r="B6" s="548"/>
      <c r="C6" s="516"/>
      <c r="D6" s="544"/>
      <c r="E6" s="544"/>
      <c r="F6" s="544"/>
      <c r="G6" s="544"/>
      <c r="H6" s="544"/>
      <c r="I6" s="544"/>
      <c r="J6" s="544"/>
      <c r="K6" s="544"/>
      <c r="L6" s="544"/>
      <c r="M6" s="544"/>
      <c r="N6" s="544"/>
      <c r="O6" s="554"/>
    </row>
    <row r="7" spans="1:15" s="26" customFormat="1" ht="15" customHeight="1">
      <c r="A7" s="240"/>
      <c r="B7" s="549"/>
      <c r="C7" s="517"/>
      <c r="D7" s="545"/>
      <c r="E7" s="545"/>
      <c r="F7" s="545"/>
      <c r="G7" s="545"/>
      <c r="H7" s="545"/>
      <c r="I7" s="545"/>
      <c r="J7" s="545"/>
      <c r="K7" s="545"/>
      <c r="L7" s="545"/>
      <c r="M7" s="545"/>
      <c r="N7" s="545"/>
      <c r="O7" s="555"/>
    </row>
    <row r="8" spans="1:15" s="26" customFormat="1" ht="6" customHeight="1">
      <c r="A8" s="20"/>
      <c r="B8" s="20"/>
      <c r="C8" s="52"/>
      <c r="D8" s="50"/>
      <c r="E8" s="50"/>
      <c r="F8" s="50"/>
      <c r="G8" s="50"/>
      <c r="H8" s="50"/>
      <c r="I8" s="50"/>
      <c r="J8" s="50"/>
      <c r="K8" s="50"/>
      <c r="L8" s="50"/>
      <c r="M8" s="50"/>
      <c r="N8" s="50"/>
      <c r="O8" s="50"/>
    </row>
    <row r="9" spans="1:15" s="26" customFormat="1" ht="18.75" customHeight="1">
      <c r="A9" s="550" t="s">
        <v>547</v>
      </c>
      <c r="B9" s="551" t="s">
        <v>483</v>
      </c>
      <c r="C9" s="52" t="s">
        <v>196</v>
      </c>
      <c r="D9" s="69">
        <v>32</v>
      </c>
      <c r="E9" s="58" t="s">
        <v>308</v>
      </c>
      <c r="F9" s="58" t="s">
        <v>308</v>
      </c>
      <c r="G9" s="58" t="s">
        <v>308</v>
      </c>
      <c r="H9" s="69">
        <v>2499899</v>
      </c>
      <c r="I9" s="58" t="s">
        <v>308</v>
      </c>
      <c r="J9" s="58" t="s">
        <v>308</v>
      </c>
      <c r="K9" s="58" t="s">
        <v>308</v>
      </c>
      <c r="L9" s="58" t="s">
        <v>308</v>
      </c>
      <c r="M9" s="58" t="s">
        <v>308</v>
      </c>
      <c r="N9" s="58" t="s">
        <v>308</v>
      </c>
      <c r="O9" s="69">
        <v>6849</v>
      </c>
    </row>
    <row r="10" spans="1:15" s="26" customFormat="1" ht="18.75" customHeight="1">
      <c r="A10" s="550"/>
      <c r="B10" s="551"/>
      <c r="C10" s="52" t="s">
        <v>214</v>
      </c>
      <c r="D10" s="69">
        <v>3</v>
      </c>
      <c r="E10" s="58" t="s">
        <v>308</v>
      </c>
      <c r="F10" s="58" t="s">
        <v>308</v>
      </c>
      <c r="G10" s="58" t="s">
        <v>308</v>
      </c>
      <c r="H10" s="69">
        <v>62163</v>
      </c>
      <c r="I10" s="58" t="s">
        <v>308</v>
      </c>
      <c r="J10" s="58" t="s">
        <v>308</v>
      </c>
      <c r="K10" s="58" t="s">
        <v>308</v>
      </c>
      <c r="L10" s="58" t="s">
        <v>308</v>
      </c>
      <c r="M10" s="58" t="s">
        <v>308</v>
      </c>
      <c r="N10" s="58" t="s">
        <v>308</v>
      </c>
      <c r="O10" s="69">
        <v>170</v>
      </c>
    </row>
    <row r="11" spans="1:15" s="26" customFormat="1" ht="18.75" customHeight="1">
      <c r="A11" s="550"/>
      <c r="B11" s="551"/>
      <c r="C11" s="52" t="s">
        <v>215</v>
      </c>
      <c r="D11" s="69">
        <v>29</v>
      </c>
      <c r="E11" s="58" t="s">
        <v>308</v>
      </c>
      <c r="F11" s="58" t="s">
        <v>308</v>
      </c>
      <c r="G11" s="58" t="s">
        <v>308</v>
      </c>
      <c r="H11" s="69">
        <v>2437736</v>
      </c>
      <c r="I11" s="58" t="s">
        <v>308</v>
      </c>
      <c r="J11" s="58" t="s">
        <v>308</v>
      </c>
      <c r="K11" s="58" t="s">
        <v>308</v>
      </c>
      <c r="L11" s="58" t="s">
        <v>308</v>
      </c>
      <c r="M11" s="58" t="s">
        <v>308</v>
      </c>
      <c r="N11" s="58" t="s">
        <v>308</v>
      </c>
      <c r="O11" s="69">
        <v>6679</v>
      </c>
    </row>
    <row r="12" spans="1:15" s="26" customFormat="1" ht="18.75" customHeight="1">
      <c r="A12" s="550"/>
      <c r="B12" s="551" t="s">
        <v>432</v>
      </c>
      <c r="C12" s="52" t="s">
        <v>196</v>
      </c>
      <c r="D12" s="58" t="s">
        <v>308</v>
      </c>
      <c r="E12" s="69">
        <v>2033392</v>
      </c>
      <c r="F12" s="69">
        <v>69485</v>
      </c>
      <c r="G12" s="69">
        <v>69527</v>
      </c>
      <c r="H12" s="58" t="s">
        <v>308</v>
      </c>
      <c r="I12" s="318">
        <v>84.3</v>
      </c>
      <c r="J12" s="69">
        <v>6589</v>
      </c>
      <c r="K12" s="318">
        <v>29.3</v>
      </c>
      <c r="L12" s="69">
        <v>5571</v>
      </c>
      <c r="M12" s="69">
        <v>190</v>
      </c>
      <c r="N12" s="69">
        <v>190</v>
      </c>
      <c r="O12" s="58" t="s">
        <v>308</v>
      </c>
    </row>
    <row r="13" spans="1:15" s="26" customFormat="1" ht="18.75" customHeight="1">
      <c r="A13" s="550"/>
      <c r="B13" s="551"/>
      <c r="C13" s="52" t="s">
        <v>214</v>
      </c>
      <c r="D13" s="58" t="s">
        <v>308</v>
      </c>
      <c r="E13" s="69">
        <v>408372</v>
      </c>
      <c r="F13" s="69">
        <v>1343</v>
      </c>
      <c r="G13" s="69">
        <v>1374</v>
      </c>
      <c r="H13" s="58" t="s">
        <v>308</v>
      </c>
      <c r="I13" s="318">
        <v>94.4</v>
      </c>
      <c r="J13" s="69">
        <v>1190</v>
      </c>
      <c r="K13" s="318">
        <v>300.6</v>
      </c>
      <c r="L13" s="69">
        <v>1119</v>
      </c>
      <c r="M13" s="69">
        <v>4</v>
      </c>
      <c r="N13" s="69">
        <v>4</v>
      </c>
      <c r="O13" s="58" t="s">
        <v>308</v>
      </c>
    </row>
    <row r="14" spans="1:15" s="26" customFormat="1" ht="18.75" customHeight="1">
      <c r="A14" s="550"/>
      <c r="B14" s="551"/>
      <c r="C14" s="52" t="s">
        <v>220</v>
      </c>
      <c r="D14" s="58" t="s">
        <v>308</v>
      </c>
      <c r="E14" s="286" t="s">
        <v>308</v>
      </c>
      <c r="F14" s="286" t="s">
        <v>308</v>
      </c>
      <c r="G14" s="286" t="s">
        <v>308</v>
      </c>
      <c r="H14" s="58" t="s">
        <v>308</v>
      </c>
      <c r="I14" s="286" t="s">
        <v>308</v>
      </c>
      <c r="J14" s="69">
        <v>6</v>
      </c>
      <c r="K14" s="287" t="s">
        <v>308</v>
      </c>
      <c r="L14" s="286" t="s">
        <v>308</v>
      </c>
      <c r="M14" s="286" t="s">
        <v>308</v>
      </c>
      <c r="N14" s="286" t="s">
        <v>308</v>
      </c>
      <c r="O14" s="58" t="s">
        <v>308</v>
      </c>
    </row>
    <row r="15" spans="1:15" s="26" customFormat="1" ht="18.75" customHeight="1">
      <c r="A15" s="550"/>
      <c r="B15" s="551"/>
      <c r="C15" s="52" t="s">
        <v>217</v>
      </c>
      <c r="D15" s="58" t="s">
        <v>308</v>
      </c>
      <c r="E15" s="69">
        <v>13505</v>
      </c>
      <c r="F15" s="69">
        <v>119</v>
      </c>
      <c r="G15" s="69">
        <v>129</v>
      </c>
      <c r="H15" s="58" t="s">
        <v>308</v>
      </c>
      <c r="I15" s="318">
        <v>57.8</v>
      </c>
      <c r="J15" s="69">
        <v>64</v>
      </c>
      <c r="K15" s="318">
        <v>109</v>
      </c>
      <c r="L15" s="69">
        <v>37</v>
      </c>
      <c r="M15" s="69">
        <v>0</v>
      </c>
      <c r="N15" s="69">
        <v>0</v>
      </c>
      <c r="O15" s="58" t="s">
        <v>308</v>
      </c>
    </row>
    <row r="16" spans="1:15" s="26" customFormat="1" ht="18.75" customHeight="1">
      <c r="A16" s="550"/>
      <c r="B16" s="551"/>
      <c r="C16" s="52" t="s">
        <v>603</v>
      </c>
      <c r="D16" s="61"/>
      <c r="E16" s="69">
        <v>387719</v>
      </c>
      <c r="F16" s="69">
        <v>1116</v>
      </c>
      <c r="G16" s="69">
        <v>1799</v>
      </c>
      <c r="H16" s="58"/>
      <c r="I16" s="318">
        <v>90.8</v>
      </c>
      <c r="J16" s="69">
        <v>1172</v>
      </c>
      <c r="K16" s="318">
        <v>189.4</v>
      </c>
      <c r="L16" s="69">
        <v>1062</v>
      </c>
      <c r="M16" s="69">
        <v>3</v>
      </c>
      <c r="N16" s="69">
        <v>5</v>
      </c>
      <c r="O16" s="58" t="s">
        <v>308</v>
      </c>
    </row>
    <row r="17" spans="1:15" s="26" customFormat="1" ht="16.5" customHeight="1">
      <c r="A17" s="51"/>
      <c r="B17" s="20"/>
      <c r="C17" s="52" t="s">
        <v>215</v>
      </c>
      <c r="D17" s="61" t="s">
        <v>308</v>
      </c>
      <c r="E17" s="58">
        <v>1223796</v>
      </c>
      <c r="F17" s="58">
        <v>66907</v>
      </c>
      <c r="G17" s="412">
        <v>66225</v>
      </c>
      <c r="H17" s="58" t="s">
        <v>308</v>
      </c>
      <c r="I17" s="57">
        <v>80.2</v>
      </c>
      <c r="J17" s="58">
        <v>4157</v>
      </c>
      <c r="K17" s="57">
        <v>18.4</v>
      </c>
      <c r="L17" s="58">
        <v>3353</v>
      </c>
      <c r="M17" s="57">
        <v>183</v>
      </c>
      <c r="N17" s="57">
        <v>181</v>
      </c>
      <c r="O17" s="58" t="s">
        <v>308</v>
      </c>
    </row>
    <row r="18" spans="1:15" s="26" customFormat="1" ht="16.5" customHeight="1">
      <c r="A18" s="51"/>
      <c r="B18" s="20"/>
      <c r="C18" s="52"/>
      <c r="D18" s="58"/>
      <c r="E18" s="58"/>
      <c r="F18" s="58"/>
      <c r="G18" s="412"/>
      <c r="H18" s="58"/>
      <c r="I18" s="57"/>
      <c r="J18" s="58"/>
      <c r="K18" s="57"/>
      <c r="L18" s="58"/>
      <c r="M18" s="57"/>
      <c r="N18" s="57"/>
      <c r="O18" s="58"/>
    </row>
    <row r="19" spans="1:15" s="26" customFormat="1" ht="18.75" customHeight="1">
      <c r="A19" s="550" t="s">
        <v>557</v>
      </c>
      <c r="B19" s="551" t="s">
        <v>483</v>
      </c>
      <c r="C19" s="52" t="s">
        <v>196</v>
      </c>
      <c r="D19" s="69">
        <v>33</v>
      </c>
      <c r="E19" s="58" t="s">
        <v>308</v>
      </c>
      <c r="F19" s="58" t="s">
        <v>308</v>
      </c>
      <c r="G19" s="58" t="s">
        <v>308</v>
      </c>
      <c r="H19" s="69">
        <v>2399407</v>
      </c>
      <c r="I19" s="58" t="s">
        <v>308</v>
      </c>
      <c r="J19" s="58" t="s">
        <v>308</v>
      </c>
      <c r="K19" s="58" t="s">
        <v>308</v>
      </c>
      <c r="L19" s="58" t="s">
        <v>308</v>
      </c>
      <c r="M19" s="58" t="s">
        <v>308</v>
      </c>
      <c r="N19" s="58" t="s">
        <v>308</v>
      </c>
      <c r="O19" s="286">
        <v>8245</v>
      </c>
    </row>
    <row r="20" spans="1:15" s="26" customFormat="1" ht="18.75" customHeight="1">
      <c r="A20" s="550"/>
      <c r="B20" s="551"/>
      <c r="C20" s="52" t="s">
        <v>214</v>
      </c>
      <c r="D20" s="69">
        <v>3</v>
      </c>
      <c r="E20" s="58" t="s">
        <v>308</v>
      </c>
      <c r="F20" s="58" t="s">
        <v>308</v>
      </c>
      <c r="G20" s="58" t="s">
        <v>308</v>
      </c>
      <c r="H20" s="69">
        <v>63096</v>
      </c>
      <c r="I20" s="58" t="s">
        <v>308</v>
      </c>
      <c r="J20" s="58" t="s">
        <v>308</v>
      </c>
      <c r="K20" s="58" t="s">
        <v>308</v>
      </c>
      <c r="L20" s="58" t="s">
        <v>308</v>
      </c>
      <c r="M20" s="58" t="s">
        <v>308</v>
      </c>
      <c r="N20" s="58" t="s">
        <v>308</v>
      </c>
      <c r="O20" s="286">
        <v>217</v>
      </c>
    </row>
    <row r="21" spans="1:15" s="26" customFormat="1" ht="18.75" customHeight="1">
      <c r="A21" s="550"/>
      <c r="B21" s="551"/>
      <c r="C21" s="52" t="s">
        <v>215</v>
      </c>
      <c r="D21" s="69">
        <v>30</v>
      </c>
      <c r="E21" s="58" t="s">
        <v>308</v>
      </c>
      <c r="F21" s="58" t="s">
        <v>308</v>
      </c>
      <c r="G21" s="58" t="s">
        <v>308</v>
      </c>
      <c r="H21" s="69">
        <v>2336311</v>
      </c>
      <c r="I21" s="58" t="s">
        <v>308</v>
      </c>
      <c r="J21" s="58" t="s">
        <v>308</v>
      </c>
      <c r="K21" s="58" t="s">
        <v>308</v>
      </c>
      <c r="L21" s="58" t="s">
        <v>308</v>
      </c>
      <c r="M21" s="58" t="s">
        <v>308</v>
      </c>
      <c r="N21" s="58" t="s">
        <v>308</v>
      </c>
      <c r="O21" s="286">
        <v>8029</v>
      </c>
    </row>
    <row r="22" spans="1:15" s="26" customFormat="1" ht="18.75" customHeight="1">
      <c r="A22" s="550"/>
      <c r="B22" s="551" t="s">
        <v>432</v>
      </c>
      <c r="C22" s="52" t="s">
        <v>196</v>
      </c>
      <c r="D22" s="58" t="s">
        <v>308</v>
      </c>
      <c r="E22" s="69">
        <v>2039680</v>
      </c>
      <c r="F22" s="69">
        <v>70866</v>
      </c>
      <c r="G22" s="69">
        <v>70909</v>
      </c>
      <c r="H22" s="58" t="s">
        <v>308</v>
      </c>
      <c r="I22" s="318">
        <v>83.4</v>
      </c>
      <c r="J22" s="69">
        <v>6684</v>
      </c>
      <c r="K22" s="318">
        <v>28.8</v>
      </c>
      <c r="L22" s="69">
        <v>5573</v>
      </c>
      <c r="M22" s="69">
        <v>194</v>
      </c>
      <c r="N22" s="69">
        <v>194</v>
      </c>
      <c r="O22" s="58" t="s">
        <v>308</v>
      </c>
    </row>
    <row r="23" spans="1:15" s="26" customFormat="1" ht="18.75" customHeight="1">
      <c r="A23" s="550"/>
      <c r="B23" s="551"/>
      <c r="C23" s="52" t="s">
        <v>214</v>
      </c>
      <c r="D23" s="58" t="s">
        <v>308</v>
      </c>
      <c r="E23" s="69">
        <v>408087</v>
      </c>
      <c r="F23" s="69">
        <v>1318</v>
      </c>
      <c r="G23" s="69">
        <v>1340</v>
      </c>
      <c r="H23" s="58" t="s">
        <v>308</v>
      </c>
      <c r="I23" s="318">
        <v>94.5</v>
      </c>
      <c r="J23" s="69">
        <v>1180</v>
      </c>
      <c r="K23" s="318">
        <v>307.1</v>
      </c>
      <c r="L23" s="69">
        <v>1115</v>
      </c>
      <c r="M23" s="69">
        <v>4</v>
      </c>
      <c r="N23" s="69">
        <v>4</v>
      </c>
      <c r="O23" s="58" t="s">
        <v>308</v>
      </c>
    </row>
    <row r="24" spans="1:15" s="26" customFormat="1" ht="18.75" customHeight="1">
      <c r="A24" s="550"/>
      <c r="B24" s="551"/>
      <c r="C24" s="52" t="s">
        <v>220</v>
      </c>
      <c r="D24" s="58" t="s">
        <v>308</v>
      </c>
      <c r="E24" s="286">
        <v>7</v>
      </c>
      <c r="F24" s="286" t="s">
        <v>308</v>
      </c>
      <c r="G24" s="286">
        <v>2</v>
      </c>
      <c r="H24" s="58" t="s">
        <v>308</v>
      </c>
      <c r="I24" s="286">
        <v>0.2</v>
      </c>
      <c r="J24" s="69">
        <v>8</v>
      </c>
      <c r="K24" s="286">
        <v>7</v>
      </c>
      <c r="L24" s="286">
        <v>0</v>
      </c>
      <c r="M24" s="286" t="s">
        <v>308</v>
      </c>
      <c r="N24" s="286">
        <v>0</v>
      </c>
      <c r="O24" s="58" t="s">
        <v>308</v>
      </c>
    </row>
    <row r="25" spans="1:15" s="26" customFormat="1" ht="18.75" customHeight="1">
      <c r="A25" s="550"/>
      <c r="B25" s="551"/>
      <c r="C25" s="52" t="s">
        <v>217</v>
      </c>
      <c r="D25" s="58" t="s">
        <v>308</v>
      </c>
      <c r="E25" s="69">
        <v>12169</v>
      </c>
      <c r="F25" s="69">
        <v>109</v>
      </c>
      <c r="G25" s="69">
        <v>116</v>
      </c>
      <c r="H25" s="58" t="s">
        <v>308</v>
      </c>
      <c r="I25" s="318">
        <v>52</v>
      </c>
      <c r="J25" s="69">
        <v>64</v>
      </c>
      <c r="K25" s="318">
        <v>108.2</v>
      </c>
      <c r="L25" s="69">
        <v>33</v>
      </c>
      <c r="M25" s="69">
        <v>0</v>
      </c>
      <c r="N25" s="69">
        <v>0</v>
      </c>
      <c r="O25" s="58" t="s">
        <v>308</v>
      </c>
    </row>
    <row r="26" spans="1:15" s="26" customFormat="1" ht="18.75" customHeight="1">
      <c r="A26" s="550"/>
      <c r="B26" s="551"/>
      <c r="C26" s="52" t="s">
        <v>603</v>
      </c>
      <c r="D26" s="61"/>
      <c r="E26" s="69">
        <v>381856</v>
      </c>
      <c r="F26" s="69">
        <v>850</v>
      </c>
      <c r="G26" s="69">
        <v>1703</v>
      </c>
      <c r="H26" s="58"/>
      <c r="I26" s="318">
        <v>88.5</v>
      </c>
      <c r="J26" s="69">
        <v>1179</v>
      </c>
      <c r="K26" s="318">
        <v>195.6</v>
      </c>
      <c r="L26" s="69">
        <v>1043</v>
      </c>
      <c r="M26" s="69">
        <v>2</v>
      </c>
      <c r="N26" s="69">
        <v>5</v>
      </c>
      <c r="O26" s="58" t="s">
        <v>308</v>
      </c>
    </row>
    <row r="27" spans="1:15" s="26" customFormat="1" ht="16.5" customHeight="1">
      <c r="A27" s="51"/>
      <c r="B27" s="20"/>
      <c r="C27" s="22" t="s">
        <v>215</v>
      </c>
      <c r="D27" s="61" t="s">
        <v>308</v>
      </c>
      <c r="E27" s="58">
        <v>1237561</v>
      </c>
      <c r="F27" s="58">
        <v>68589</v>
      </c>
      <c r="G27" s="279">
        <v>67748</v>
      </c>
      <c r="H27" s="58" t="s">
        <v>308</v>
      </c>
      <c r="I27" s="57">
        <v>79.6</v>
      </c>
      <c r="J27" s="58">
        <v>4253</v>
      </c>
      <c r="K27" s="57">
        <v>18.2</v>
      </c>
      <c r="L27" s="58">
        <v>3381</v>
      </c>
      <c r="M27" s="57">
        <v>187</v>
      </c>
      <c r="N27" s="57">
        <v>185</v>
      </c>
      <c r="O27" s="58" t="s">
        <v>308</v>
      </c>
    </row>
    <row r="28" spans="1:15" s="26" customFormat="1" ht="16.5" customHeight="1">
      <c r="A28" s="51"/>
      <c r="B28" s="20"/>
      <c r="C28" s="22"/>
      <c r="D28" s="58"/>
      <c r="E28" s="58"/>
      <c r="F28" s="58"/>
      <c r="G28" s="279"/>
      <c r="H28" s="58"/>
      <c r="I28" s="57"/>
      <c r="J28" s="58"/>
      <c r="K28" s="57"/>
      <c r="L28" s="58"/>
      <c r="M28" s="57"/>
      <c r="N28" s="57"/>
      <c r="O28" s="58"/>
    </row>
    <row r="29" spans="1:15" s="26" customFormat="1" ht="18.75" customHeight="1">
      <c r="A29" s="550" t="s">
        <v>599</v>
      </c>
      <c r="B29" s="551" t="s">
        <v>483</v>
      </c>
      <c r="C29" s="52" t="s">
        <v>196</v>
      </c>
      <c r="D29" s="58">
        <v>34</v>
      </c>
      <c r="E29" s="58" t="s">
        <v>308</v>
      </c>
      <c r="F29" s="58" t="s">
        <v>308</v>
      </c>
      <c r="G29" s="58" t="s">
        <v>308</v>
      </c>
      <c r="H29" s="58">
        <v>2444281</v>
      </c>
      <c r="I29" s="58" t="s">
        <v>308</v>
      </c>
      <c r="J29" s="58" t="s">
        <v>308</v>
      </c>
      <c r="K29" s="58" t="s">
        <v>308</v>
      </c>
      <c r="L29" s="58" t="s">
        <v>308</v>
      </c>
      <c r="M29" s="58" t="s">
        <v>308</v>
      </c>
      <c r="N29" s="58" t="s">
        <v>308</v>
      </c>
      <c r="O29" s="58">
        <v>6697</v>
      </c>
    </row>
    <row r="30" spans="1:15" s="26" customFormat="1" ht="18.75" customHeight="1">
      <c r="A30" s="550"/>
      <c r="B30" s="551"/>
      <c r="C30" s="52" t="s">
        <v>214</v>
      </c>
      <c r="D30" s="58">
        <v>3</v>
      </c>
      <c r="E30" s="58" t="s">
        <v>308</v>
      </c>
      <c r="F30" s="58" t="s">
        <v>308</v>
      </c>
      <c r="G30" s="58" t="s">
        <v>308</v>
      </c>
      <c r="H30" s="58">
        <v>66776</v>
      </c>
      <c r="I30" s="58" t="s">
        <v>308</v>
      </c>
      <c r="J30" s="58" t="s">
        <v>308</v>
      </c>
      <c r="K30" s="58" t="s">
        <v>308</v>
      </c>
      <c r="L30" s="58" t="s">
        <v>308</v>
      </c>
      <c r="M30" s="58" t="s">
        <v>308</v>
      </c>
      <c r="N30" s="58" t="s">
        <v>308</v>
      </c>
      <c r="O30" s="58">
        <v>183</v>
      </c>
    </row>
    <row r="31" spans="1:15" s="26" customFormat="1" ht="18.75" customHeight="1">
      <c r="A31" s="550"/>
      <c r="B31" s="551"/>
      <c r="C31" s="52" t="s">
        <v>215</v>
      </c>
      <c r="D31" s="58">
        <v>31</v>
      </c>
      <c r="E31" s="58" t="s">
        <v>308</v>
      </c>
      <c r="F31" s="58" t="s">
        <v>308</v>
      </c>
      <c r="G31" s="58" t="s">
        <v>308</v>
      </c>
      <c r="H31" s="58">
        <v>2377505</v>
      </c>
      <c r="I31" s="58" t="s">
        <v>308</v>
      </c>
      <c r="J31" s="58" t="s">
        <v>308</v>
      </c>
      <c r="K31" s="58" t="s">
        <v>308</v>
      </c>
      <c r="L31" s="58" t="s">
        <v>308</v>
      </c>
      <c r="M31" s="58" t="s">
        <v>308</v>
      </c>
      <c r="N31" s="58" t="s">
        <v>308</v>
      </c>
      <c r="O31" s="58">
        <v>6514</v>
      </c>
    </row>
    <row r="32" spans="1:15" s="26" customFormat="1" ht="18.75" customHeight="1">
      <c r="A32" s="550"/>
      <c r="B32" s="551" t="s">
        <v>432</v>
      </c>
      <c r="C32" s="52" t="s">
        <v>196</v>
      </c>
      <c r="D32" s="58" t="s">
        <v>308</v>
      </c>
      <c r="E32" s="58">
        <v>2004073</v>
      </c>
      <c r="F32" s="58">
        <v>72173</v>
      </c>
      <c r="G32" s="58">
        <v>72209</v>
      </c>
      <c r="H32" s="58" t="s">
        <v>308</v>
      </c>
      <c r="I32" s="57">
        <v>81.5</v>
      </c>
      <c r="J32" s="58">
        <v>6752</v>
      </c>
      <c r="K32" s="57">
        <v>27.8</v>
      </c>
      <c r="L32" s="58">
        <v>5491</v>
      </c>
      <c r="M32" s="57">
        <v>198</v>
      </c>
      <c r="N32" s="57">
        <v>198</v>
      </c>
      <c r="O32" s="58" t="s">
        <v>308</v>
      </c>
    </row>
    <row r="33" spans="1:15" s="26" customFormat="1" ht="18.75" customHeight="1">
      <c r="A33" s="550"/>
      <c r="B33" s="551"/>
      <c r="C33" s="52" t="s">
        <v>214</v>
      </c>
      <c r="D33" s="58" t="s">
        <v>308</v>
      </c>
      <c r="E33" s="58">
        <v>397978</v>
      </c>
      <c r="F33" s="58">
        <v>1180</v>
      </c>
      <c r="G33" s="58">
        <v>1219</v>
      </c>
      <c r="H33" s="58" t="s">
        <v>308</v>
      </c>
      <c r="I33" s="57">
        <v>92.5</v>
      </c>
      <c r="J33" s="58">
        <v>1180</v>
      </c>
      <c r="K33" s="57">
        <v>331.8</v>
      </c>
      <c r="L33" s="58">
        <v>1090</v>
      </c>
      <c r="M33" s="57">
        <v>3</v>
      </c>
      <c r="N33" s="57">
        <v>3</v>
      </c>
      <c r="O33" s="58" t="s">
        <v>308</v>
      </c>
    </row>
    <row r="34" spans="1:15" s="26" customFormat="1" ht="18.75" customHeight="1">
      <c r="A34" s="550"/>
      <c r="B34" s="551"/>
      <c r="C34" s="52" t="s">
        <v>220</v>
      </c>
      <c r="D34" s="58" t="s">
        <v>308</v>
      </c>
      <c r="E34" s="58">
        <v>4</v>
      </c>
      <c r="F34" s="58">
        <v>3</v>
      </c>
      <c r="G34" s="58">
        <v>3</v>
      </c>
      <c r="H34" s="58" t="s">
        <v>308</v>
      </c>
      <c r="I34" s="353">
        <v>0.1</v>
      </c>
      <c r="J34" s="58">
        <v>8</v>
      </c>
      <c r="K34" s="58">
        <v>1.3</v>
      </c>
      <c r="L34" s="286">
        <v>0.010958904109589041</v>
      </c>
      <c r="M34" s="286">
        <v>0</v>
      </c>
      <c r="N34" s="286">
        <v>0</v>
      </c>
      <c r="O34" s="58" t="s">
        <v>308</v>
      </c>
    </row>
    <row r="35" spans="1:15" s="26" customFormat="1" ht="18.75" customHeight="1">
      <c r="A35" s="550"/>
      <c r="B35" s="551"/>
      <c r="C35" s="52" t="s">
        <v>217</v>
      </c>
      <c r="D35" s="58" t="s">
        <v>308</v>
      </c>
      <c r="E35" s="58">
        <v>10996</v>
      </c>
      <c r="F35" s="58">
        <v>126</v>
      </c>
      <c r="G35" s="58">
        <v>115</v>
      </c>
      <c r="H35" s="58" t="s">
        <v>308</v>
      </c>
      <c r="I35" s="354">
        <v>47.1</v>
      </c>
      <c r="J35" s="58">
        <v>64</v>
      </c>
      <c r="K35" s="63">
        <v>91.3</v>
      </c>
      <c r="L35" s="58">
        <v>29.852054794520548</v>
      </c>
      <c r="M35" s="57">
        <v>0</v>
      </c>
      <c r="N35" s="57">
        <v>0</v>
      </c>
      <c r="O35" s="58" t="s">
        <v>308</v>
      </c>
    </row>
    <row r="36" spans="1:15" s="26" customFormat="1" ht="18.75" customHeight="1">
      <c r="A36" s="550"/>
      <c r="B36" s="551"/>
      <c r="C36" s="52" t="s">
        <v>603</v>
      </c>
      <c r="D36" s="61"/>
      <c r="E36" s="58">
        <v>370332</v>
      </c>
      <c r="F36" s="58">
        <v>843</v>
      </c>
      <c r="G36" s="58">
        <v>1729</v>
      </c>
      <c r="H36" s="58"/>
      <c r="I36" s="57">
        <v>86.7</v>
      </c>
      <c r="J36" s="58">
        <v>1182</v>
      </c>
      <c r="K36" s="57">
        <v>189.4</v>
      </c>
      <c r="L36" s="58">
        <v>1015</v>
      </c>
      <c r="M36" s="57">
        <v>2</v>
      </c>
      <c r="N36" s="57">
        <v>5</v>
      </c>
      <c r="O36" s="58" t="s">
        <v>308</v>
      </c>
    </row>
    <row r="37" spans="1:15" s="26" customFormat="1" ht="16.5" customHeight="1">
      <c r="A37" s="51"/>
      <c r="B37" s="20"/>
      <c r="C37" s="52" t="s">
        <v>215</v>
      </c>
      <c r="D37" s="61" t="s">
        <v>308</v>
      </c>
      <c r="E37" s="58">
        <v>1224763</v>
      </c>
      <c r="F37" s="58">
        <v>70021</v>
      </c>
      <c r="G37" s="62">
        <v>69143</v>
      </c>
      <c r="H37" s="58" t="s">
        <v>308</v>
      </c>
      <c r="I37" s="57">
        <v>77.7</v>
      </c>
      <c r="J37" s="58">
        <v>4318</v>
      </c>
      <c r="K37" s="57">
        <v>17.6</v>
      </c>
      <c r="L37" s="58">
        <v>3356</v>
      </c>
      <c r="M37" s="57">
        <v>192</v>
      </c>
      <c r="N37" s="57">
        <v>189</v>
      </c>
      <c r="O37" s="58" t="s">
        <v>308</v>
      </c>
    </row>
    <row r="38" spans="1:15" s="26" customFormat="1" ht="16.5" customHeight="1">
      <c r="A38" s="51"/>
      <c r="B38" s="20"/>
      <c r="C38" s="52"/>
      <c r="D38" s="58"/>
      <c r="E38" s="58"/>
      <c r="F38" s="58"/>
      <c r="G38" s="62"/>
      <c r="H38" s="58"/>
      <c r="I38" s="57"/>
      <c r="J38" s="58"/>
      <c r="K38" s="57"/>
      <c r="L38" s="58"/>
      <c r="M38" s="57"/>
      <c r="N38" s="57"/>
      <c r="O38" s="58"/>
    </row>
    <row r="39" spans="1:15" s="26" customFormat="1" ht="18.75" customHeight="1">
      <c r="A39" s="552" t="s">
        <v>608</v>
      </c>
      <c r="B39" s="543" t="s">
        <v>483</v>
      </c>
      <c r="C39" s="395" t="s">
        <v>196</v>
      </c>
      <c r="D39" s="396">
        <v>34</v>
      </c>
      <c r="E39" s="58" t="s">
        <v>308</v>
      </c>
      <c r="F39" s="58" t="s">
        <v>308</v>
      </c>
      <c r="G39" s="58" t="s">
        <v>308</v>
      </c>
      <c r="H39" s="396">
        <v>2445969</v>
      </c>
      <c r="I39" s="58" t="s">
        <v>308</v>
      </c>
      <c r="J39" s="58" t="s">
        <v>308</v>
      </c>
      <c r="K39" s="58" t="s">
        <v>308</v>
      </c>
      <c r="L39" s="58" t="s">
        <v>308</v>
      </c>
      <c r="M39" s="58" t="s">
        <v>308</v>
      </c>
      <c r="N39" s="58" t="s">
        <v>308</v>
      </c>
      <c r="O39" s="396">
        <v>6701</v>
      </c>
    </row>
    <row r="40" spans="1:15" s="26" customFormat="1" ht="18.75" customHeight="1">
      <c r="A40" s="552"/>
      <c r="B40" s="543"/>
      <c r="C40" s="395" t="s">
        <v>214</v>
      </c>
      <c r="D40" s="396">
        <v>3</v>
      </c>
      <c r="E40" s="58" t="s">
        <v>308</v>
      </c>
      <c r="F40" s="58" t="s">
        <v>308</v>
      </c>
      <c r="G40" s="58" t="s">
        <v>308</v>
      </c>
      <c r="H40" s="396">
        <v>73253</v>
      </c>
      <c r="I40" s="58" t="s">
        <v>308</v>
      </c>
      <c r="J40" s="58" t="s">
        <v>308</v>
      </c>
      <c r="K40" s="58" t="s">
        <v>308</v>
      </c>
      <c r="L40" s="58" t="s">
        <v>308</v>
      </c>
      <c r="M40" s="58" t="s">
        <v>308</v>
      </c>
      <c r="N40" s="58" t="s">
        <v>308</v>
      </c>
      <c r="O40" s="396">
        <v>201</v>
      </c>
    </row>
    <row r="41" spans="1:15" s="26" customFormat="1" ht="18.75" customHeight="1">
      <c r="A41" s="552"/>
      <c r="B41" s="543"/>
      <c r="C41" s="395" t="s">
        <v>215</v>
      </c>
      <c r="D41" s="396">
        <v>31</v>
      </c>
      <c r="E41" s="58" t="s">
        <v>308</v>
      </c>
      <c r="F41" s="58" t="s">
        <v>308</v>
      </c>
      <c r="G41" s="58" t="s">
        <v>308</v>
      </c>
      <c r="H41" s="396">
        <v>2372716</v>
      </c>
      <c r="I41" s="58" t="s">
        <v>308</v>
      </c>
      <c r="J41" s="58" t="s">
        <v>308</v>
      </c>
      <c r="K41" s="58" t="s">
        <v>308</v>
      </c>
      <c r="L41" s="58" t="s">
        <v>308</v>
      </c>
      <c r="M41" s="58" t="s">
        <v>308</v>
      </c>
      <c r="N41" s="58" t="s">
        <v>308</v>
      </c>
      <c r="O41" s="396">
        <v>6501</v>
      </c>
    </row>
    <row r="42" spans="1:15" s="26" customFormat="1" ht="18.75" customHeight="1">
      <c r="A42" s="552"/>
      <c r="B42" s="543" t="s">
        <v>432</v>
      </c>
      <c r="C42" s="395" t="s">
        <v>196</v>
      </c>
      <c r="D42" s="58" t="s">
        <v>308</v>
      </c>
      <c r="E42" s="396">
        <v>2014617</v>
      </c>
      <c r="F42" s="396">
        <v>74475</v>
      </c>
      <c r="G42" s="396">
        <v>74464</v>
      </c>
      <c r="H42" s="58" t="s">
        <v>308</v>
      </c>
      <c r="I42" s="397">
        <v>82.1</v>
      </c>
      <c r="J42" s="396">
        <v>6723</v>
      </c>
      <c r="K42" s="397">
        <v>27.1</v>
      </c>
      <c r="L42" s="396">
        <v>5519</v>
      </c>
      <c r="M42" s="397">
        <v>204</v>
      </c>
      <c r="N42" s="397">
        <v>204</v>
      </c>
      <c r="O42" s="58" t="s">
        <v>308</v>
      </c>
    </row>
    <row r="43" spans="1:15" s="26" customFormat="1" ht="18.75" customHeight="1">
      <c r="A43" s="552"/>
      <c r="B43" s="543"/>
      <c r="C43" s="395" t="s">
        <v>214</v>
      </c>
      <c r="D43" s="58" t="s">
        <v>308</v>
      </c>
      <c r="E43" s="396">
        <v>391897</v>
      </c>
      <c r="F43" s="396">
        <v>1343</v>
      </c>
      <c r="G43" s="396">
        <v>1349</v>
      </c>
      <c r="H43" s="58" t="s">
        <v>308</v>
      </c>
      <c r="I43" s="397">
        <v>91.5</v>
      </c>
      <c r="J43" s="396">
        <v>1173</v>
      </c>
      <c r="K43" s="397">
        <v>291.2</v>
      </c>
      <c r="L43" s="396">
        <v>1074</v>
      </c>
      <c r="M43" s="397">
        <v>4</v>
      </c>
      <c r="N43" s="397">
        <v>4</v>
      </c>
      <c r="O43" s="58" t="s">
        <v>308</v>
      </c>
    </row>
    <row r="44" spans="1:15" s="26" customFormat="1" ht="18.75" customHeight="1">
      <c r="A44" s="552"/>
      <c r="B44" s="543"/>
      <c r="C44" s="395" t="s">
        <v>220</v>
      </c>
      <c r="D44" s="58" t="s">
        <v>308</v>
      </c>
      <c r="E44" s="396" t="s">
        <v>308</v>
      </c>
      <c r="F44" s="396" t="s">
        <v>308</v>
      </c>
      <c r="G44" s="396" t="s">
        <v>308</v>
      </c>
      <c r="H44" s="58" t="s">
        <v>308</v>
      </c>
      <c r="I44" s="398" t="s">
        <v>308</v>
      </c>
      <c r="J44" s="396">
        <v>8</v>
      </c>
      <c r="K44" s="396" t="s">
        <v>308</v>
      </c>
      <c r="L44" s="399" t="s">
        <v>308</v>
      </c>
      <c r="M44" s="399" t="s">
        <v>308</v>
      </c>
      <c r="N44" s="399" t="s">
        <v>308</v>
      </c>
      <c r="O44" s="58" t="s">
        <v>308</v>
      </c>
    </row>
    <row r="45" spans="1:15" s="26" customFormat="1" ht="18.75" customHeight="1">
      <c r="A45" s="552"/>
      <c r="B45" s="543"/>
      <c r="C45" s="395" t="s">
        <v>217</v>
      </c>
      <c r="D45" s="58" t="s">
        <v>308</v>
      </c>
      <c r="E45" s="396">
        <v>10915</v>
      </c>
      <c r="F45" s="396">
        <v>119</v>
      </c>
      <c r="G45" s="396">
        <v>133</v>
      </c>
      <c r="H45" s="58" t="s">
        <v>308</v>
      </c>
      <c r="I45" s="400">
        <v>46.7</v>
      </c>
      <c r="J45" s="396">
        <v>64</v>
      </c>
      <c r="K45" s="401">
        <v>86.6</v>
      </c>
      <c r="L45" s="396">
        <v>30</v>
      </c>
      <c r="M45" s="397" t="s">
        <v>308</v>
      </c>
      <c r="N45" s="397" t="s">
        <v>308</v>
      </c>
      <c r="O45" s="58" t="s">
        <v>308</v>
      </c>
    </row>
    <row r="46" spans="1:15" s="26" customFormat="1" ht="18.75" customHeight="1">
      <c r="A46" s="552"/>
      <c r="B46" s="543"/>
      <c r="C46" s="395" t="s">
        <v>603</v>
      </c>
      <c r="D46" s="61"/>
      <c r="E46" s="396">
        <v>368073</v>
      </c>
      <c r="F46" s="396">
        <v>843</v>
      </c>
      <c r="G46" s="396">
        <v>1929</v>
      </c>
      <c r="H46" s="58"/>
      <c r="I46" s="400">
        <v>86.9</v>
      </c>
      <c r="J46" s="396">
        <v>1160</v>
      </c>
      <c r="K46" s="401">
        <v>172.5</v>
      </c>
      <c r="L46" s="396">
        <v>1008</v>
      </c>
      <c r="M46" s="397">
        <v>2</v>
      </c>
      <c r="N46" s="397">
        <v>5</v>
      </c>
      <c r="O46" s="58" t="s">
        <v>308</v>
      </c>
    </row>
    <row r="47" spans="1:15" s="26" customFormat="1" ht="18.75" customHeight="1">
      <c r="A47" s="552"/>
      <c r="B47" s="543"/>
      <c r="C47" s="395" t="s">
        <v>215</v>
      </c>
      <c r="D47" s="61" t="s">
        <v>308</v>
      </c>
      <c r="E47" s="396">
        <v>1243732</v>
      </c>
      <c r="F47" s="396">
        <v>72170</v>
      </c>
      <c r="G47" s="396">
        <v>71053</v>
      </c>
      <c r="H47" s="58" t="s">
        <v>308</v>
      </c>
      <c r="I47" s="397">
        <v>78.9</v>
      </c>
      <c r="J47" s="396">
        <v>4318</v>
      </c>
      <c r="K47" s="397">
        <v>17.4</v>
      </c>
      <c r="L47" s="396">
        <v>3407</v>
      </c>
      <c r="M47" s="397">
        <v>198</v>
      </c>
      <c r="N47" s="397">
        <v>195</v>
      </c>
      <c r="O47" s="58" t="s">
        <v>308</v>
      </c>
    </row>
    <row r="48" spans="1:15" s="26" customFormat="1" ht="6" customHeight="1" thickBot="1">
      <c r="A48" s="288"/>
      <c r="B48" s="49"/>
      <c r="C48" s="289"/>
      <c r="D48" s="290"/>
      <c r="E48" s="27"/>
      <c r="F48" s="206"/>
      <c r="G48" s="206"/>
      <c r="H48" s="206"/>
      <c r="I48" s="291"/>
      <c r="J48" s="206"/>
      <c r="K48" s="291"/>
      <c r="L48" s="206"/>
      <c r="M48" s="291"/>
      <c r="N48" s="291"/>
      <c r="O48" s="206"/>
    </row>
    <row r="49" spans="1:15" s="53" customFormat="1" ht="18" customHeight="1">
      <c r="A49" s="47" t="s">
        <v>512</v>
      </c>
      <c r="B49" s="47"/>
      <c r="C49" s="67"/>
      <c r="D49" s="47"/>
      <c r="E49" s="47"/>
      <c r="F49" s="47"/>
      <c r="G49" s="47"/>
      <c r="H49" s="47"/>
      <c r="I49" s="47"/>
      <c r="J49" s="47"/>
      <c r="K49" s="47"/>
      <c r="L49" s="47"/>
      <c r="M49" s="47"/>
      <c r="N49" s="47"/>
      <c r="O49" s="47"/>
    </row>
    <row r="50" spans="1:15" s="53" customFormat="1" ht="18" customHeight="1">
      <c r="A50" s="47" t="s">
        <v>513</v>
      </c>
      <c r="B50" s="47"/>
      <c r="C50" s="67"/>
      <c r="D50" s="47"/>
      <c r="E50" s="47"/>
      <c r="F50" s="47"/>
      <c r="G50" s="47"/>
      <c r="H50" s="47"/>
      <c r="I50" s="47"/>
      <c r="J50" s="47"/>
      <c r="K50" s="47"/>
      <c r="L50" s="47"/>
      <c r="M50" s="47"/>
      <c r="N50" s="47"/>
      <c r="O50" s="47"/>
    </row>
    <row r="51" spans="1:15" s="53" customFormat="1" ht="18" customHeight="1">
      <c r="A51" s="47" t="s">
        <v>484</v>
      </c>
      <c r="B51" s="47"/>
      <c r="C51" s="67"/>
      <c r="D51" s="47"/>
      <c r="E51" s="47"/>
      <c r="F51" s="47"/>
      <c r="G51" s="47"/>
      <c r="H51" s="47"/>
      <c r="I51" s="47"/>
      <c r="J51" s="47"/>
      <c r="K51" s="47"/>
      <c r="L51" s="47"/>
      <c r="M51" s="47"/>
      <c r="N51" s="47"/>
      <c r="O51" s="47"/>
    </row>
    <row r="52" spans="1:15" s="53" customFormat="1" ht="18" customHeight="1">
      <c r="A52" s="47" t="s">
        <v>514</v>
      </c>
      <c r="B52" s="47"/>
      <c r="C52" s="67"/>
      <c r="D52" s="47"/>
      <c r="E52" s="47"/>
      <c r="F52" s="47"/>
      <c r="G52" s="47"/>
      <c r="H52" s="47"/>
      <c r="I52" s="47"/>
      <c r="J52" s="47"/>
      <c r="K52" s="47"/>
      <c r="L52" s="47"/>
      <c r="M52" s="47"/>
      <c r="N52" s="47"/>
      <c r="O52" s="47"/>
    </row>
    <row r="53" spans="1:15" s="53" customFormat="1" ht="18" customHeight="1">
      <c r="A53" s="47" t="s">
        <v>624</v>
      </c>
      <c r="B53" s="47"/>
      <c r="C53" s="67"/>
      <c r="D53" s="47"/>
      <c r="E53" s="47"/>
      <c r="F53" s="47"/>
      <c r="G53" s="47"/>
      <c r="H53" s="47"/>
      <c r="I53" s="47"/>
      <c r="J53" s="47"/>
      <c r="K53" s="47"/>
      <c r="L53" s="47"/>
      <c r="M53" s="47"/>
      <c r="N53" s="47"/>
      <c r="O53" s="47"/>
    </row>
    <row r="54" spans="1:15" s="53" customFormat="1" ht="18" customHeight="1">
      <c r="A54" s="47" t="s">
        <v>619</v>
      </c>
      <c r="B54" s="47"/>
      <c r="C54" s="67"/>
      <c r="D54" s="47"/>
      <c r="E54" s="47"/>
      <c r="F54" s="47"/>
      <c r="G54" s="47"/>
      <c r="H54" s="47"/>
      <c r="I54" s="47"/>
      <c r="J54" s="47"/>
      <c r="K54" s="47"/>
      <c r="L54" s="47"/>
      <c r="M54" s="47"/>
      <c r="N54" s="47"/>
      <c r="O54" s="47"/>
    </row>
    <row r="55" spans="1:15" s="53" customFormat="1" ht="18" customHeight="1">
      <c r="A55" s="47" t="s">
        <v>620</v>
      </c>
      <c r="B55" s="47"/>
      <c r="C55" s="67"/>
      <c r="D55" s="47"/>
      <c r="E55" s="47"/>
      <c r="F55" s="47"/>
      <c r="G55" s="47"/>
      <c r="H55" s="47"/>
      <c r="I55" s="47"/>
      <c r="J55" s="47"/>
      <c r="K55" s="47"/>
      <c r="L55" s="47"/>
      <c r="M55" s="47"/>
      <c r="N55" s="47"/>
      <c r="O55" s="47"/>
    </row>
    <row r="56" spans="1:15" s="53" customFormat="1" ht="26.25" customHeight="1">
      <c r="A56" s="47"/>
      <c r="B56" s="47"/>
      <c r="C56" s="451" t="s">
        <v>621</v>
      </c>
      <c r="D56" s="47"/>
      <c r="E56" s="47"/>
      <c r="F56" s="47"/>
      <c r="G56" s="47"/>
      <c r="H56" s="47"/>
      <c r="I56" s="47"/>
      <c r="J56" s="47"/>
      <c r="K56" s="47" t="s">
        <v>622</v>
      </c>
      <c r="L56" s="47"/>
      <c r="M56" s="47"/>
      <c r="N56" s="47" t="s">
        <v>623</v>
      </c>
      <c r="O56" s="47"/>
    </row>
    <row r="57" spans="1:15" s="53" customFormat="1" ht="18" customHeight="1">
      <c r="A57" s="47" t="s">
        <v>626</v>
      </c>
      <c r="B57" s="47"/>
      <c r="C57" s="67"/>
      <c r="D57" s="47"/>
      <c r="E57" s="47"/>
      <c r="F57" s="47"/>
      <c r="G57" s="47"/>
      <c r="H57" s="47"/>
      <c r="I57" s="47"/>
      <c r="J57" s="47"/>
      <c r="K57" s="47"/>
      <c r="L57" s="47"/>
      <c r="M57" s="47"/>
      <c r="N57" s="47"/>
      <c r="O57" s="47"/>
    </row>
    <row r="58" spans="1:15" ht="14.25">
      <c r="A58" s="292" t="s">
        <v>625</v>
      </c>
      <c r="B58" s="292"/>
      <c r="C58" s="450"/>
      <c r="D58" s="292"/>
      <c r="E58" s="292"/>
      <c r="F58" s="292"/>
      <c r="G58" s="292"/>
      <c r="H58" s="292"/>
      <c r="I58" s="292"/>
      <c r="J58" s="292"/>
      <c r="K58" s="292"/>
      <c r="L58" s="292"/>
      <c r="M58" s="292"/>
      <c r="N58" s="292"/>
      <c r="O58" s="292"/>
    </row>
  </sheetData>
  <sheetProtection/>
  <mergeCells count="27">
    <mergeCell ref="O5:O7"/>
    <mergeCell ref="H5:H7"/>
    <mergeCell ref="I5:I7"/>
    <mergeCell ref="J5:J7"/>
    <mergeCell ref="K5:K7"/>
    <mergeCell ref="L5:L7"/>
    <mergeCell ref="N5:N7"/>
    <mergeCell ref="A1:O1"/>
    <mergeCell ref="A3:O3"/>
    <mergeCell ref="A19:A26"/>
    <mergeCell ref="B19:B21"/>
    <mergeCell ref="B22:B26"/>
    <mergeCell ref="A9:A16"/>
    <mergeCell ref="B9:B11"/>
    <mergeCell ref="M5:M7"/>
    <mergeCell ref="D5:D7"/>
    <mergeCell ref="E5:E7"/>
    <mergeCell ref="B42:B47"/>
    <mergeCell ref="G5:G7"/>
    <mergeCell ref="B5:C7"/>
    <mergeCell ref="A29:A36"/>
    <mergeCell ref="B29:B31"/>
    <mergeCell ref="B32:B36"/>
    <mergeCell ref="B12:B16"/>
    <mergeCell ref="A39:A47"/>
    <mergeCell ref="B39:B41"/>
    <mergeCell ref="F5:F7"/>
  </mergeCells>
  <printOptions/>
  <pageMargins left="0.7874015748031497" right="0.5905511811023623" top="0.6692913385826772" bottom="0.6692913385826772" header="0.5118110236220472" footer="0.5118110236220472"/>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Q60"/>
  <sheetViews>
    <sheetView showGridLines="0" zoomScaleSheetLayoutView="100" zoomScalePageLayoutView="0" workbookViewId="0" topLeftCell="A1">
      <selection activeCell="A1" sqref="A1:W1"/>
    </sheetView>
  </sheetViews>
  <sheetFormatPr defaultColWidth="9.00390625" defaultRowHeight="13.5"/>
  <cols>
    <col min="1" max="1" width="11.75390625" style="53" customWidth="1"/>
    <col min="2" max="3" width="8.625" style="26" customWidth="1"/>
    <col min="4" max="23" width="7.125" style="26" customWidth="1"/>
    <col min="24" max="24" width="11.25390625" style="26" bestFit="1" customWidth="1"/>
    <col min="25" max="25" width="10.00390625" style="26" bestFit="1" customWidth="1"/>
    <col min="26" max="26" width="11.125" style="26" bestFit="1" customWidth="1"/>
    <col min="27" max="27" width="9.875" style="26" bestFit="1" customWidth="1"/>
    <col min="28" max="28" width="10.25390625" style="26" bestFit="1" customWidth="1"/>
    <col min="29" max="29" width="9.25390625" style="26" bestFit="1" customWidth="1"/>
    <col min="30" max="30" width="10.25390625" style="26" bestFit="1" customWidth="1"/>
    <col min="31" max="31" width="9.375" style="26" bestFit="1" customWidth="1"/>
    <col min="32" max="33" width="10.25390625" style="26" bestFit="1" customWidth="1"/>
    <col min="34" max="37" width="9.375" style="26" bestFit="1" customWidth="1"/>
    <col min="38" max="39" width="10.25390625" style="26" bestFit="1" customWidth="1"/>
    <col min="40" max="40" width="9.75390625" style="26" bestFit="1" customWidth="1"/>
    <col min="41" max="41" width="9.125" style="26" bestFit="1" customWidth="1"/>
    <col min="42" max="43" width="9.75390625" style="26" bestFit="1" customWidth="1"/>
    <col min="44" max="47" width="9.125" style="26" bestFit="1" customWidth="1"/>
    <col min="48" max="49" width="9.75390625" style="26" bestFit="1" customWidth="1"/>
    <col min="50" max="16384" width="9.00390625" style="26" customWidth="1"/>
  </cols>
  <sheetData>
    <row r="1" spans="1:23" s="48" customFormat="1" ht="21" customHeight="1">
      <c r="A1" s="525" t="s">
        <v>431</v>
      </c>
      <c r="B1" s="525"/>
      <c r="C1" s="525"/>
      <c r="D1" s="525"/>
      <c r="E1" s="525"/>
      <c r="F1" s="525"/>
      <c r="G1" s="525"/>
      <c r="H1" s="525"/>
      <c r="I1" s="525"/>
      <c r="J1" s="525"/>
      <c r="K1" s="525"/>
      <c r="L1" s="525"/>
      <c r="M1" s="525"/>
      <c r="N1" s="525"/>
      <c r="O1" s="525"/>
      <c r="P1" s="525"/>
      <c r="Q1" s="525"/>
      <c r="R1" s="525"/>
      <c r="S1" s="525"/>
      <c r="T1" s="525"/>
      <c r="U1" s="525"/>
      <c r="V1" s="525"/>
      <c r="W1" s="525"/>
    </row>
    <row r="2" spans="1:43" ht="9" customHeight="1" thickBot="1">
      <c r="A2" s="68"/>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row>
    <row r="3" spans="1:43" ht="21" customHeight="1">
      <c r="A3" s="558" t="s">
        <v>463</v>
      </c>
      <c r="B3" s="527" t="s">
        <v>225</v>
      </c>
      <c r="C3" s="527"/>
      <c r="D3" s="527" t="s">
        <v>226</v>
      </c>
      <c r="E3" s="527"/>
      <c r="F3" s="527" t="s">
        <v>227</v>
      </c>
      <c r="G3" s="527"/>
      <c r="H3" s="527" t="s">
        <v>507</v>
      </c>
      <c r="I3" s="527"/>
      <c r="J3" s="527" t="s">
        <v>566</v>
      </c>
      <c r="K3" s="527"/>
      <c r="L3" s="527" t="s">
        <v>228</v>
      </c>
      <c r="M3" s="527"/>
      <c r="N3" s="527" t="s">
        <v>229</v>
      </c>
      <c r="O3" s="527"/>
      <c r="P3" s="527" t="s">
        <v>230</v>
      </c>
      <c r="Q3" s="527"/>
      <c r="R3" s="527" t="s">
        <v>231</v>
      </c>
      <c r="S3" s="527"/>
      <c r="T3" s="527" t="s">
        <v>232</v>
      </c>
      <c r="U3" s="527"/>
      <c r="V3" s="527" t="s">
        <v>233</v>
      </c>
      <c r="W3" s="529"/>
      <c r="X3" s="527" t="s">
        <v>234</v>
      </c>
      <c r="Y3" s="527"/>
      <c r="Z3" s="527" t="s">
        <v>235</v>
      </c>
      <c r="AA3" s="527"/>
      <c r="AB3" s="527" t="s">
        <v>236</v>
      </c>
      <c r="AC3" s="527"/>
      <c r="AD3" s="529" t="s">
        <v>237</v>
      </c>
      <c r="AE3" s="539"/>
      <c r="AF3" s="529" t="s">
        <v>238</v>
      </c>
      <c r="AG3" s="539"/>
      <c r="AH3" s="527" t="s">
        <v>239</v>
      </c>
      <c r="AI3" s="527"/>
      <c r="AJ3" s="556" t="s">
        <v>508</v>
      </c>
      <c r="AK3" s="557"/>
      <c r="AL3" s="527" t="s">
        <v>240</v>
      </c>
      <c r="AM3" s="527"/>
      <c r="AN3" s="527" t="s">
        <v>241</v>
      </c>
      <c r="AO3" s="527"/>
      <c r="AP3" s="527" t="s">
        <v>567</v>
      </c>
      <c r="AQ3" s="529"/>
    </row>
    <row r="4" spans="1:43" ht="21" customHeight="1">
      <c r="A4" s="536"/>
      <c r="B4" s="37" t="s">
        <v>242</v>
      </c>
      <c r="C4" s="37" t="s">
        <v>243</v>
      </c>
      <c r="D4" s="37" t="s">
        <v>242</v>
      </c>
      <c r="E4" s="37" t="s">
        <v>243</v>
      </c>
      <c r="F4" s="37" t="s">
        <v>242</v>
      </c>
      <c r="G4" s="37" t="s">
        <v>243</v>
      </c>
      <c r="H4" s="37" t="s">
        <v>242</v>
      </c>
      <c r="I4" s="37" t="s">
        <v>243</v>
      </c>
      <c r="J4" s="37" t="s">
        <v>242</v>
      </c>
      <c r="K4" s="37" t="s">
        <v>243</v>
      </c>
      <c r="L4" s="37" t="s">
        <v>242</v>
      </c>
      <c r="M4" s="37" t="s">
        <v>243</v>
      </c>
      <c r="N4" s="37" t="s">
        <v>242</v>
      </c>
      <c r="O4" s="37" t="s">
        <v>243</v>
      </c>
      <c r="P4" s="37" t="s">
        <v>242</v>
      </c>
      <c r="Q4" s="37" t="s">
        <v>243</v>
      </c>
      <c r="R4" s="37" t="s">
        <v>242</v>
      </c>
      <c r="S4" s="37" t="s">
        <v>243</v>
      </c>
      <c r="T4" s="37" t="s">
        <v>242</v>
      </c>
      <c r="U4" s="37" t="s">
        <v>243</v>
      </c>
      <c r="V4" s="37" t="s">
        <v>242</v>
      </c>
      <c r="W4" s="38" t="s">
        <v>243</v>
      </c>
      <c r="X4" s="37" t="s">
        <v>242</v>
      </c>
      <c r="Y4" s="37" t="s">
        <v>243</v>
      </c>
      <c r="Z4" s="37" t="s">
        <v>242</v>
      </c>
      <c r="AA4" s="37" t="s">
        <v>243</v>
      </c>
      <c r="AB4" s="37" t="s">
        <v>242</v>
      </c>
      <c r="AC4" s="37" t="s">
        <v>243</v>
      </c>
      <c r="AD4" s="37" t="s">
        <v>242</v>
      </c>
      <c r="AE4" s="37" t="s">
        <v>243</v>
      </c>
      <c r="AF4" s="37" t="s">
        <v>242</v>
      </c>
      <c r="AG4" s="37" t="s">
        <v>243</v>
      </c>
      <c r="AH4" s="37" t="s">
        <v>242</v>
      </c>
      <c r="AI4" s="37" t="s">
        <v>243</v>
      </c>
      <c r="AJ4" s="37" t="s">
        <v>242</v>
      </c>
      <c r="AK4" s="37" t="s">
        <v>243</v>
      </c>
      <c r="AL4" s="37" t="s">
        <v>242</v>
      </c>
      <c r="AM4" s="37" t="s">
        <v>243</v>
      </c>
      <c r="AN4" s="37" t="s">
        <v>242</v>
      </c>
      <c r="AO4" s="37" t="s">
        <v>243</v>
      </c>
      <c r="AP4" s="37" t="s">
        <v>242</v>
      </c>
      <c r="AQ4" s="38" t="s">
        <v>243</v>
      </c>
    </row>
    <row r="5" ht="6" customHeight="1">
      <c r="A5" s="198"/>
    </row>
    <row r="6" spans="1:2" ht="19.5" customHeight="1">
      <c r="A6" s="198" t="s">
        <v>244</v>
      </c>
      <c r="B6" s="33"/>
    </row>
    <row r="7" spans="1:43" ht="19.5" customHeight="1">
      <c r="A7" s="29" t="s">
        <v>609</v>
      </c>
      <c r="B7" s="33">
        <v>394950</v>
      </c>
      <c r="C7" s="33">
        <v>201663</v>
      </c>
      <c r="D7" s="33">
        <v>73036</v>
      </c>
      <c r="E7" s="33">
        <v>35870</v>
      </c>
      <c r="F7" s="33">
        <v>64666</v>
      </c>
      <c r="G7" s="33">
        <v>43873</v>
      </c>
      <c r="H7" s="147">
        <v>11472</v>
      </c>
      <c r="I7" s="147">
        <v>3259</v>
      </c>
      <c r="J7" s="147" t="s">
        <v>308</v>
      </c>
      <c r="K7" s="147" t="s">
        <v>308</v>
      </c>
      <c r="L7" s="33">
        <v>15942</v>
      </c>
      <c r="M7" s="33">
        <v>20286</v>
      </c>
      <c r="N7" s="33">
        <v>8550</v>
      </c>
      <c r="O7" s="33">
        <v>1589</v>
      </c>
      <c r="P7" s="33">
        <v>7228</v>
      </c>
      <c r="Q7" s="33">
        <v>7289</v>
      </c>
      <c r="R7" s="33">
        <v>19935</v>
      </c>
      <c r="S7" s="33">
        <v>14584</v>
      </c>
      <c r="T7" s="33">
        <v>24411</v>
      </c>
      <c r="U7" s="147" t="s">
        <v>308</v>
      </c>
      <c r="V7" s="33">
        <v>12960</v>
      </c>
      <c r="W7" s="33">
        <v>9992</v>
      </c>
      <c r="X7" s="33">
        <v>20047</v>
      </c>
      <c r="Y7" s="33">
        <v>8274</v>
      </c>
      <c r="Z7" s="33">
        <v>13552</v>
      </c>
      <c r="AA7" s="33">
        <v>753</v>
      </c>
      <c r="AB7" s="33">
        <v>15436</v>
      </c>
      <c r="AC7" s="33">
        <v>4534</v>
      </c>
      <c r="AD7" s="33">
        <v>19272</v>
      </c>
      <c r="AE7" s="33">
        <v>2308</v>
      </c>
      <c r="AF7" s="33">
        <v>15725</v>
      </c>
      <c r="AG7" s="33">
        <v>8691</v>
      </c>
      <c r="AH7" s="33">
        <v>20175</v>
      </c>
      <c r="AI7" s="33">
        <v>18205</v>
      </c>
      <c r="AJ7" s="147">
        <v>4298</v>
      </c>
      <c r="AK7" s="147">
        <v>4447</v>
      </c>
      <c r="AL7" s="33">
        <v>8732</v>
      </c>
      <c r="AM7" s="33">
        <v>554</v>
      </c>
      <c r="AN7" s="33">
        <v>8268</v>
      </c>
      <c r="AO7" s="147" t="s">
        <v>308</v>
      </c>
      <c r="AP7" s="33">
        <v>31245</v>
      </c>
      <c r="AQ7" s="33">
        <v>17155</v>
      </c>
    </row>
    <row r="8" spans="1:43" ht="19.5" customHeight="1">
      <c r="A8" s="29">
        <v>20</v>
      </c>
      <c r="B8" s="33">
        <v>387675</v>
      </c>
      <c r="C8" s="33">
        <v>199880</v>
      </c>
      <c r="D8" s="33">
        <v>70815</v>
      </c>
      <c r="E8" s="33">
        <v>32681</v>
      </c>
      <c r="F8" s="33">
        <v>63073</v>
      </c>
      <c r="G8" s="33">
        <v>47154</v>
      </c>
      <c r="H8" s="147">
        <v>11386</v>
      </c>
      <c r="I8" s="147">
        <v>3266</v>
      </c>
      <c r="J8" s="147" t="s">
        <v>308</v>
      </c>
      <c r="K8" s="147" t="s">
        <v>308</v>
      </c>
      <c r="L8" s="33">
        <v>15818</v>
      </c>
      <c r="M8" s="33">
        <v>18990</v>
      </c>
      <c r="N8" s="33">
        <v>8161</v>
      </c>
      <c r="O8" s="33">
        <v>1567</v>
      </c>
      <c r="P8" s="33">
        <v>7263</v>
      </c>
      <c r="Q8" s="33">
        <v>7412</v>
      </c>
      <c r="R8" s="33">
        <v>19260</v>
      </c>
      <c r="S8" s="33">
        <v>15846</v>
      </c>
      <c r="T8" s="33">
        <v>22956</v>
      </c>
      <c r="U8" s="147" t="s">
        <v>308</v>
      </c>
      <c r="V8" s="33">
        <v>13237</v>
      </c>
      <c r="W8" s="33">
        <v>10324</v>
      </c>
      <c r="X8" s="33">
        <v>20618</v>
      </c>
      <c r="Y8" s="33">
        <v>9351</v>
      </c>
      <c r="Z8" s="33">
        <v>13223</v>
      </c>
      <c r="AA8" s="33">
        <v>1597</v>
      </c>
      <c r="AB8" s="33">
        <v>15040</v>
      </c>
      <c r="AC8" s="33">
        <v>3732</v>
      </c>
      <c r="AD8" s="33">
        <v>19363</v>
      </c>
      <c r="AE8" s="33">
        <v>1769</v>
      </c>
      <c r="AF8" s="33">
        <v>15861</v>
      </c>
      <c r="AG8" s="33">
        <v>7919</v>
      </c>
      <c r="AH8" s="33">
        <v>19313</v>
      </c>
      <c r="AI8" s="33">
        <v>15778</v>
      </c>
      <c r="AJ8" s="147">
        <v>4305</v>
      </c>
      <c r="AK8" s="147">
        <v>4173</v>
      </c>
      <c r="AL8" s="33">
        <v>8349</v>
      </c>
      <c r="AM8" s="33">
        <v>460</v>
      </c>
      <c r="AN8" s="33">
        <v>9472</v>
      </c>
      <c r="AO8" s="147" t="s">
        <v>308</v>
      </c>
      <c r="AP8" s="33">
        <v>30162</v>
      </c>
      <c r="AQ8" s="33">
        <v>17861</v>
      </c>
    </row>
    <row r="9" spans="1:43" ht="19.5" customHeight="1">
      <c r="A9" s="29">
        <v>21</v>
      </c>
      <c r="B9" s="33">
        <v>360475</v>
      </c>
      <c r="C9" s="33">
        <v>191653</v>
      </c>
      <c r="D9" s="33">
        <v>44959</v>
      </c>
      <c r="E9" s="33">
        <v>20980</v>
      </c>
      <c r="F9" s="33">
        <v>59303</v>
      </c>
      <c r="G9" s="33">
        <v>44617</v>
      </c>
      <c r="H9" s="147">
        <v>12897</v>
      </c>
      <c r="I9" s="147">
        <v>3242</v>
      </c>
      <c r="J9" s="147">
        <v>6583</v>
      </c>
      <c r="K9" s="147">
        <v>938</v>
      </c>
      <c r="L9" s="33">
        <v>16979</v>
      </c>
      <c r="M9" s="33">
        <v>19302</v>
      </c>
      <c r="N9" s="33">
        <v>7727</v>
      </c>
      <c r="O9" s="33">
        <v>1165</v>
      </c>
      <c r="P9" s="33">
        <v>6769</v>
      </c>
      <c r="Q9" s="33">
        <v>8430</v>
      </c>
      <c r="R9" s="33">
        <v>18845</v>
      </c>
      <c r="S9" s="33">
        <v>15497</v>
      </c>
      <c r="T9" s="33">
        <v>24027</v>
      </c>
      <c r="U9" s="147" t="s">
        <v>308</v>
      </c>
      <c r="V9" s="33">
        <v>15051</v>
      </c>
      <c r="W9" s="33">
        <v>12475</v>
      </c>
      <c r="X9" s="33">
        <v>19022</v>
      </c>
      <c r="Y9" s="33">
        <v>7401</v>
      </c>
      <c r="Z9" s="33">
        <v>10870</v>
      </c>
      <c r="AA9" s="33">
        <v>2442</v>
      </c>
      <c r="AB9" s="33">
        <v>12055</v>
      </c>
      <c r="AC9" s="33">
        <v>3688</v>
      </c>
      <c r="AD9" s="33">
        <v>17760</v>
      </c>
      <c r="AE9" s="33">
        <v>2276</v>
      </c>
      <c r="AF9" s="33">
        <v>16230</v>
      </c>
      <c r="AG9" s="33">
        <v>7583</v>
      </c>
      <c r="AH9" s="33">
        <v>19362</v>
      </c>
      <c r="AI9" s="33">
        <v>18187</v>
      </c>
      <c r="AJ9" s="147">
        <v>4029</v>
      </c>
      <c r="AK9" s="147">
        <v>5378</v>
      </c>
      <c r="AL9" s="33">
        <v>7582</v>
      </c>
      <c r="AM9" s="33">
        <v>431</v>
      </c>
      <c r="AN9" s="33">
        <v>9542</v>
      </c>
      <c r="AO9" s="320" t="s">
        <v>308</v>
      </c>
      <c r="AP9" s="33">
        <v>30883</v>
      </c>
      <c r="AQ9" s="33">
        <v>17621</v>
      </c>
    </row>
    <row r="10" spans="1:43" ht="19.5" customHeight="1">
      <c r="A10" s="29">
        <v>22</v>
      </c>
      <c r="B10" s="33">
        <v>351775</v>
      </c>
      <c r="C10" s="33">
        <v>191526</v>
      </c>
      <c r="D10" s="33">
        <v>38482</v>
      </c>
      <c r="E10" s="33">
        <v>19115</v>
      </c>
      <c r="F10" s="33">
        <v>57549</v>
      </c>
      <c r="G10" s="33">
        <v>44184</v>
      </c>
      <c r="H10" s="33">
        <v>13381</v>
      </c>
      <c r="I10" s="33">
        <v>3307</v>
      </c>
      <c r="J10" s="33">
        <v>5724</v>
      </c>
      <c r="K10" s="33">
        <v>1574</v>
      </c>
      <c r="L10" s="33">
        <v>17060</v>
      </c>
      <c r="M10" s="33">
        <v>19323</v>
      </c>
      <c r="N10" s="33">
        <v>7791</v>
      </c>
      <c r="O10" s="33">
        <v>1519</v>
      </c>
      <c r="P10" s="33">
        <v>7806</v>
      </c>
      <c r="Q10" s="33">
        <v>8597</v>
      </c>
      <c r="R10" s="33">
        <v>19715</v>
      </c>
      <c r="S10" s="33">
        <v>16931</v>
      </c>
      <c r="T10" s="33">
        <v>28563</v>
      </c>
      <c r="U10" s="147" t="s">
        <v>308</v>
      </c>
      <c r="V10" s="33">
        <v>14337</v>
      </c>
      <c r="W10" s="33">
        <v>11648</v>
      </c>
      <c r="X10" s="33">
        <v>17877</v>
      </c>
      <c r="Y10" s="33">
        <v>7287</v>
      </c>
      <c r="Z10" s="33">
        <v>11217</v>
      </c>
      <c r="AA10" s="33">
        <v>2331</v>
      </c>
      <c r="AB10" s="33">
        <v>11399</v>
      </c>
      <c r="AC10" s="33">
        <v>4107</v>
      </c>
      <c r="AD10" s="33">
        <v>15795</v>
      </c>
      <c r="AE10" s="33">
        <v>1773</v>
      </c>
      <c r="AF10" s="33">
        <v>14606</v>
      </c>
      <c r="AG10" s="33">
        <v>6834</v>
      </c>
      <c r="AH10" s="33">
        <v>20248</v>
      </c>
      <c r="AI10" s="33">
        <v>18879</v>
      </c>
      <c r="AJ10" s="33">
        <v>4228</v>
      </c>
      <c r="AK10" s="33">
        <v>5736</v>
      </c>
      <c r="AL10" s="33">
        <v>7236</v>
      </c>
      <c r="AM10" s="33">
        <v>672</v>
      </c>
      <c r="AN10" s="33">
        <v>9759</v>
      </c>
      <c r="AO10" s="147" t="s">
        <v>308</v>
      </c>
      <c r="AP10" s="33">
        <v>29002</v>
      </c>
      <c r="AQ10" s="33">
        <v>17709</v>
      </c>
    </row>
    <row r="11" spans="1:43" s="9" customFormat="1" ht="19.5" customHeight="1">
      <c r="A11" s="241">
        <v>23</v>
      </c>
      <c r="B11" s="11">
        <f>SUM(B13:B24)</f>
        <v>342481</v>
      </c>
      <c r="C11" s="11">
        <f aca="true" t="shared" si="0" ref="C11:AQ11">SUM(C13:C24)</f>
        <v>190706</v>
      </c>
      <c r="D11" s="11">
        <f t="shared" si="0"/>
        <v>34130</v>
      </c>
      <c r="E11" s="11">
        <f t="shared" si="0"/>
        <v>17458</v>
      </c>
      <c r="F11" s="11">
        <f t="shared" si="0"/>
        <v>56357</v>
      </c>
      <c r="G11" s="11">
        <f t="shared" si="0"/>
        <v>41255</v>
      </c>
      <c r="H11" s="11">
        <f t="shared" si="0"/>
        <v>14251</v>
      </c>
      <c r="I11" s="11">
        <f t="shared" si="0"/>
        <v>2867</v>
      </c>
      <c r="J11" s="11">
        <f t="shared" si="0"/>
        <v>6888</v>
      </c>
      <c r="K11" s="11">
        <f t="shared" si="0"/>
        <v>2566</v>
      </c>
      <c r="L11" s="11">
        <f t="shared" si="0"/>
        <v>15843</v>
      </c>
      <c r="M11" s="11">
        <f t="shared" si="0"/>
        <v>20314</v>
      </c>
      <c r="N11" s="11">
        <f t="shared" si="0"/>
        <v>7443</v>
      </c>
      <c r="O11" s="11">
        <f t="shared" si="0"/>
        <v>1201</v>
      </c>
      <c r="P11" s="11">
        <f t="shared" si="0"/>
        <v>8047</v>
      </c>
      <c r="Q11" s="11">
        <f t="shared" si="0"/>
        <v>8441</v>
      </c>
      <c r="R11" s="11">
        <f t="shared" si="0"/>
        <v>18712</v>
      </c>
      <c r="S11" s="11">
        <f t="shared" si="0"/>
        <v>16514</v>
      </c>
      <c r="T11" s="11">
        <f t="shared" si="0"/>
        <v>30275</v>
      </c>
      <c r="U11" s="147" t="s">
        <v>308</v>
      </c>
      <c r="V11" s="11">
        <f t="shared" si="0"/>
        <v>14493</v>
      </c>
      <c r="W11" s="11">
        <f t="shared" si="0"/>
        <v>11898</v>
      </c>
      <c r="X11" s="11">
        <f t="shared" si="0"/>
        <v>15069</v>
      </c>
      <c r="Y11" s="11">
        <f t="shared" si="0"/>
        <v>7742</v>
      </c>
      <c r="Z11" s="11">
        <f t="shared" si="0"/>
        <v>11030</v>
      </c>
      <c r="AA11" s="11">
        <f t="shared" si="0"/>
        <v>2857</v>
      </c>
      <c r="AB11" s="11">
        <f t="shared" si="0"/>
        <v>11320</v>
      </c>
      <c r="AC11" s="11">
        <f t="shared" si="0"/>
        <v>3876</v>
      </c>
      <c r="AD11" s="11">
        <f t="shared" si="0"/>
        <v>14853</v>
      </c>
      <c r="AE11" s="11">
        <f t="shared" si="0"/>
        <v>1970</v>
      </c>
      <c r="AF11" s="11">
        <f t="shared" si="0"/>
        <v>14824</v>
      </c>
      <c r="AG11" s="11">
        <f t="shared" si="0"/>
        <v>7560</v>
      </c>
      <c r="AH11" s="11">
        <f t="shared" si="0"/>
        <v>21316</v>
      </c>
      <c r="AI11" s="11">
        <f t="shared" si="0"/>
        <v>19310</v>
      </c>
      <c r="AJ11" s="11">
        <f t="shared" si="0"/>
        <v>4450</v>
      </c>
      <c r="AK11" s="11">
        <f t="shared" si="0"/>
        <v>6526</v>
      </c>
      <c r="AL11" s="11">
        <f t="shared" si="0"/>
        <v>7175</v>
      </c>
      <c r="AM11" s="11">
        <f t="shared" si="0"/>
        <v>785</v>
      </c>
      <c r="AN11" s="11">
        <f t="shared" si="0"/>
        <v>8542</v>
      </c>
      <c r="AO11" s="320" t="s">
        <v>308</v>
      </c>
      <c r="AP11" s="11">
        <f t="shared" si="0"/>
        <v>27463</v>
      </c>
      <c r="AQ11" s="11">
        <f t="shared" si="0"/>
        <v>17566</v>
      </c>
    </row>
    <row r="12" spans="1:43" ht="9" customHeight="1">
      <c r="A12" s="198"/>
      <c r="B12" s="333"/>
      <c r="C12" s="333"/>
      <c r="D12" s="333"/>
      <c r="E12" s="333"/>
      <c r="F12" s="333"/>
      <c r="G12" s="333"/>
      <c r="H12" s="333"/>
      <c r="I12" s="333"/>
      <c r="J12" s="333"/>
      <c r="K12" s="333"/>
      <c r="L12" s="333"/>
      <c r="M12" s="333"/>
      <c r="N12" s="333"/>
      <c r="O12" s="333"/>
      <c r="P12" s="333"/>
      <c r="Q12" s="333"/>
      <c r="R12" s="333"/>
      <c r="S12" s="333"/>
      <c r="T12" s="333"/>
      <c r="U12" s="334"/>
      <c r="V12" s="333"/>
      <c r="W12" s="333"/>
      <c r="X12" s="333"/>
      <c r="Y12" s="333"/>
      <c r="Z12" s="333"/>
      <c r="AA12" s="333"/>
      <c r="AB12" s="333"/>
      <c r="AC12" s="333"/>
      <c r="AD12" s="333"/>
      <c r="AE12" s="333"/>
      <c r="AF12" s="333"/>
      <c r="AG12" s="333"/>
      <c r="AH12" s="333"/>
      <c r="AI12" s="333"/>
      <c r="AL12" s="333"/>
      <c r="AM12" s="333"/>
      <c r="AN12" s="333"/>
      <c r="AO12" s="333"/>
      <c r="AP12" s="333"/>
      <c r="AQ12" s="333"/>
    </row>
    <row r="13" spans="1:43" ht="19.5" customHeight="1">
      <c r="A13" s="29" t="s">
        <v>610</v>
      </c>
      <c r="B13" s="33">
        <v>27805</v>
      </c>
      <c r="C13" s="33">
        <v>15294</v>
      </c>
      <c r="D13" s="33">
        <v>2886</v>
      </c>
      <c r="E13" s="33">
        <v>1372</v>
      </c>
      <c r="F13" s="33">
        <v>4561</v>
      </c>
      <c r="G13" s="33">
        <v>3269</v>
      </c>
      <c r="H13" s="33">
        <v>1142</v>
      </c>
      <c r="I13" s="33">
        <v>204</v>
      </c>
      <c r="J13" s="33">
        <v>540</v>
      </c>
      <c r="K13" s="33">
        <v>71</v>
      </c>
      <c r="L13" s="33">
        <v>1383</v>
      </c>
      <c r="M13" s="33">
        <v>1612</v>
      </c>
      <c r="N13" s="33">
        <v>627</v>
      </c>
      <c r="O13" s="33">
        <v>132</v>
      </c>
      <c r="P13" s="33">
        <v>615</v>
      </c>
      <c r="Q13" s="33">
        <v>689</v>
      </c>
      <c r="R13" s="33">
        <v>1574</v>
      </c>
      <c r="S13" s="33">
        <v>1246</v>
      </c>
      <c r="T13" s="33">
        <v>2082</v>
      </c>
      <c r="U13" s="147" t="s">
        <v>308</v>
      </c>
      <c r="V13" s="33">
        <v>1138</v>
      </c>
      <c r="W13" s="33">
        <v>993</v>
      </c>
      <c r="X13" s="33">
        <v>1204</v>
      </c>
      <c r="Y13" s="33">
        <v>812</v>
      </c>
      <c r="Z13" s="33">
        <v>970</v>
      </c>
      <c r="AA13" s="33">
        <v>203</v>
      </c>
      <c r="AB13" s="33">
        <v>867</v>
      </c>
      <c r="AC13" s="33">
        <v>263</v>
      </c>
      <c r="AD13" s="33">
        <v>1123</v>
      </c>
      <c r="AE13" s="33">
        <v>192</v>
      </c>
      <c r="AF13" s="33">
        <v>1184</v>
      </c>
      <c r="AG13" s="33">
        <v>589</v>
      </c>
      <c r="AH13" s="33">
        <v>1755</v>
      </c>
      <c r="AI13" s="33">
        <v>1531</v>
      </c>
      <c r="AJ13" s="26">
        <v>353</v>
      </c>
      <c r="AK13" s="26">
        <v>570</v>
      </c>
      <c r="AL13" s="33">
        <v>573</v>
      </c>
      <c r="AM13" s="33">
        <v>74</v>
      </c>
      <c r="AN13" s="33">
        <v>843</v>
      </c>
      <c r="AO13" s="147" t="s">
        <v>308</v>
      </c>
      <c r="AP13" s="33">
        <v>2385</v>
      </c>
      <c r="AQ13" s="33">
        <v>1472</v>
      </c>
    </row>
    <row r="14" spans="1:43" ht="19.5" customHeight="1">
      <c r="A14" s="199" t="s">
        <v>568</v>
      </c>
      <c r="B14" s="33">
        <v>27961</v>
      </c>
      <c r="C14" s="33">
        <v>15531</v>
      </c>
      <c r="D14" s="33">
        <v>2917</v>
      </c>
      <c r="E14" s="33">
        <v>1352</v>
      </c>
      <c r="F14" s="33">
        <v>4373</v>
      </c>
      <c r="G14" s="33">
        <v>3572</v>
      </c>
      <c r="H14" s="33">
        <v>1088</v>
      </c>
      <c r="I14" s="33">
        <v>280</v>
      </c>
      <c r="J14" s="33">
        <v>564</v>
      </c>
      <c r="K14" s="33">
        <v>122</v>
      </c>
      <c r="L14" s="33">
        <v>1335</v>
      </c>
      <c r="M14" s="33">
        <v>1682</v>
      </c>
      <c r="N14" s="33">
        <v>639</v>
      </c>
      <c r="O14" s="33">
        <v>94</v>
      </c>
      <c r="P14" s="33">
        <v>645</v>
      </c>
      <c r="Q14" s="33">
        <v>717</v>
      </c>
      <c r="R14" s="33">
        <v>1575</v>
      </c>
      <c r="S14" s="33">
        <v>1329</v>
      </c>
      <c r="T14" s="33">
        <v>2116</v>
      </c>
      <c r="U14" s="147" t="s">
        <v>308</v>
      </c>
      <c r="V14" s="33">
        <v>1269</v>
      </c>
      <c r="W14" s="33">
        <v>985</v>
      </c>
      <c r="X14" s="33">
        <v>1278</v>
      </c>
      <c r="Y14" s="33">
        <v>654</v>
      </c>
      <c r="Z14" s="33">
        <v>899</v>
      </c>
      <c r="AA14" s="33">
        <v>173</v>
      </c>
      <c r="AB14" s="33">
        <v>945</v>
      </c>
      <c r="AC14" s="33">
        <v>239</v>
      </c>
      <c r="AD14" s="33">
        <v>1155</v>
      </c>
      <c r="AE14" s="33">
        <v>130</v>
      </c>
      <c r="AF14" s="33">
        <v>1256</v>
      </c>
      <c r="AG14" s="33">
        <v>588</v>
      </c>
      <c r="AH14" s="33">
        <v>1744</v>
      </c>
      <c r="AI14" s="33">
        <v>1616</v>
      </c>
      <c r="AJ14" s="26">
        <v>323</v>
      </c>
      <c r="AK14" s="26">
        <v>422</v>
      </c>
      <c r="AL14" s="33">
        <v>610</v>
      </c>
      <c r="AM14" s="33">
        <v>42</v>
      </c>
      <c r="AN14" s="33">
        <v>944</v>
      </c>
      <c r="AO14" s="147" t="s">
        <v>308</v>
      </c>
      <c r="AP14" s="33">
        <v>2286</v>
      </c>
      <c r="AQ14" s="33">
        <v>1534</v>
      </c>
    </row>
    <row r="15" spans="1:43" ht="19.5" customHeight="1">
      <c r="A15" s="199" t="s">
        <v>464</v>
      </c>
      <c r="B15" s="33">
        <v>29811</v>
      </c>
      <c r="C15" s="33">
        <v>15721</v>
      </c>
      <c r="D15" s="33">
        <v>2798</v>
      </c>
      <c r="E15" s="33">
        <v>1275</v>
      </c>
      <c r="F15" s="33">
        <v>4773</v>
      </c>
      <c r="G15" s="33">
        <v>3663</v>
      </c>
      <c r="H15" s="33">
        <v>1296</v>
      </c>
      <c r="I15" s="33">
        <v>259</v>
      </c>
      <c r="J15" s="33">
        <v>590</v>
      </c>
      <c r="K15" s="33">
        <v>196</v>
      </c>
      <c r="L15" s="33">
        <v>1476</v>
      </c>
      <c r="M15" s="33">
        <v>1797</v>
      </c>
      <c r="N15" s="33">
        <v>625</v>
      </c>
      <c r="O15" s="33">
        <v>117</v>
      </c>
      <c r="P15" s="33">
        <v>690</v>
      </c>
      <c r="Q15" s="33">
        <v>586</v>
      </c>
      <c r="R15" s="33">
        <v>1618</v>
      </c>
      <c r="S15" s="33">
        <v>1423</v>
      </c>
      <c r="T15" s="33">
        <v>2583</v>
      </c>
      <c r="U15" s="147" t="s">
        <v>308</v>
      </c>
      <c r="V15" s="33">
        <v>1238</v>
      </c>
      <c r="W15" s="33">
        <v>1049</v>
      </c>
      <c r="X15" s="33">
        <v>1297</v>
      </c>
      <c r="Y15" s="33">
        <v>639</v>
      </c>
      <c r="Z15" s="33">
        <v>1006</v>
      </c>
      <c r="AA15" s="33">
        <v>272</v>
      </c>
      <c r="AB15" s="33">
        <v>969</v>
      </c>
      <c r="AC15" s="33">
        <v>150</v>
      </c>
      <c r="AD15" s="33">
        <v>1338</v>
      </c>
      <c r="AE15" s="33">
        <v>111</v>
      </c>
      <c r="AF15" s="33">
        <v>1165</v>
      </c>
      <c r="AG15" s="33">
        <v>743</v>
      </c>
      <c r="AH15" s="33">
        <v>1804</v>
      </c>
      <c r="AI15" s="33">
        <v>1452</v>
      </c>
      <c r="AJ15" s="26">
        <v>355</v>
      </c>
      <c r="AK15" s="26">
        <v>467</v>
      </c>
      <c r="AL15" s="33">
        <v>679</v>
      </c>
      <c r="AM15" s="33">
        <v>52</v>
      </c>
      <c r="AN15" s="33">
        <v>1083</v>
      </c>
      <c r="AO15" s="147" t="s">
        <v>308</v>
      </c>
      <c r="AP15" s="33">
        <v>2428</v>
      </c>
      <c r="AQ15" s="33">
        <v>1470</v>
      </c>
    </row>
    <row r="16" spans="1:43" ht="19.5" customHeight="1">
      <c r="A16" s="199" t="s">
        <v>465</v>
      </c>
      <c r="B16" s="33">
        <v>28422</v>
      </c>
      <c r="C16" s="33">
        <v>15755</v>
      </c>
      <c r="D16" s="33">
        <v>2862</v>
      </c>
      <c r="E16" s="33">
        <v>1546</v>
      </c>
      <c r="F16" s="33">
        <v>4694</v>
      </c>
      <c r="G16" s="33">
        <v>3384</v>
      </c>
      <c r="H16" s="33">
        <v>1264</v>
      </c>
      <c r="I16" s="33">
        <v>257</v>
      </c>
      <c r="J16" s="33">
        <v>539</v>
      </c>
      <c r="K16" s="33">
        <v>285</v>
      </c>
      <c r="L16" s="33">
        <v>1372</v>
      </c>
      <c r="M16" s="33">
        <v>1706</v>
      </c>
      <c r="N16" s="33">
        <v>560</v>
      </c>
      <c r="O16" s="33">
        <v>99</v>
      </c>
      <c r="P16" s="33">
        <v>583</v>
      </c>
      <c r="Q16" s="33">
        <v>721</v>
      </c>
      <c r="R16" s="33">
        <v>1515</v>
      </c>
      <c r="S16" s="33">
        <v>1405</v>
      </c>
      <c r="T16" s="33">
        <v>2440</v>
      </c>
      <c r="U16" s="147" t="s">
        <v>308</v>
      </c>
      <c r="V16" s="33">
        <v>1374</v>
      </c>
      <c r="W16" s="33">
        <v>1044</v>
      </c>
      <c r="X16" s="33">
        <v>1226</v>
      </c>
      <c r="Y16" s="33">
        <v>551</v>
      </c>
      <c r="Z16" s="33">
        <v>952</v>
      </c>
      <c r="AA16" s="33">
        <v>287</v>
      </c>
      <c r="AB16" s="33">
        <v>875</v>
      </c>
      <c r="AC16" s="33">
        <v>292</v>
      </c>
      <c r="AD16" s="33">
        <v>1338</v>
      </c>
      <c r="AE16" s="33">
        <v>184</v>
      </c>
      <c r="AF16" s="33">
        <v>1300</v>
      </c>
      <c r="AG16" s="33">
        <v>676</v>
      </c>
      <c r="AH16" s="33">
        <v>1662</v>
      </c>
      <c r="AI16" s="33">
        <v>1250</v>
      </c>
      <c r="AJ16" s="26">
        <v>307</v>
      </c>
      <c r="AK16" s="26">
        <v>532</v>
      </c>
      <c r="AL16" s="33">
        <v>592</v>
      </c>
      <c r="AM16" s="33">
        <v>55</v>
      </c>
      <c r="AN16" s="33">
        <v>631</v>
      </c>
      <c r="AO16" s="147" t="s">
        <v>308</v>
      </c>
      <c r="AP16" s="33">
        <v>2336</v>
      </c>
      <c r="AQ16" s="33">
        <v>1481</v>
      </c>
    </row>
    <row r="17" spans="1:43" ht="19.5" customHeight="1">
      <c r="A17" s="199" t="s">
        <v>466</v>
      </c>
      <c r="B17" s="33">
        <v>30752</v>
      </c>
      <c r="C17" s="33">
        <v>15772</v>
      </c>
      <c r="D17" s="33">
        <v>2896</v>
      </c>
      <c r="E17" s="33">
        <v>1422</v>
      </c>
      <c r="F17" s="33">
        <v>5003</v>
      </c>
      <c r="G17" s="33">
        <v>3491</v>
      </c>
      <c r="H17" s="33">
        <v>1283</v>
      </c>
      <c r="I17" s="33">
        <v>224</v>
      </c>
      <c r="J17" s="33">
        <v>581</v>
      </c>
      <c r="K17" s="33">
        <v>204</v>
      </c>
      <c r="L17" s="33">
        <v>1588</v>
      </c>
      <c r="M17" s="33">
        <v>1711</v>
      </c>
      <c r="N17" s="33">
        <v>684</v>
      </c>
      <c r="O17" s="33">
        <v>99</v>
      </c>
      <c r="P17" s="33">
        <v>705</v>
      </c>
      <c r="Q17" s="33">
        <v>623</v>
      </c>
      <c r="R17" s="33">
        <v>1680</v>
      </c>
      <c r="S17" s="33">
        <v>1545</v>
      </c>
      <c r="T17" s="33">
        <v>2752</v>
      </c>
      <c r="U17" s="147" t="s">
        <v>308</v>
      </c>
      <c r="V17" s="33">
        <v>1405</v>
      </c>
      <c r="W17" s="33">
        <v>963</v>
      </c>
      <c r="X17" s="33">
        <v>1359</v>
      </c>
      <c r="Y17" s="33">
        <v>546</v>
      </c>
      <c r="Z17" s="33">
        <v>1013</v>
      </c>
      <c r="AA17" s="33">
        <v>302</v>
      </c>
      <c r="AB17" s="33">
        <v>982</v>
      </c>
      <c r="AC17" s="33">
        <v>394</v>
      </c>
      <c r="AD17" s="33">
        <v>1463</v>
      </c>
      <c r="AE17" s="33">
        <v>231</v>
      </c>
      <c r="AF17" s="33">
        <v>1310</v>
      </c>
      <c r="AG17" s="33">
        <v>695</v>
      </c>
      <c r="AH17" s="33">
        <v>1892</v>
      </c>
      <c r="AI17" s="33">
        <v>1416</v>
      </c>
      <c r="AJ17" s="26">
        <v>382</v>
      </c>
      <c r="AK17" s="26">
        <v>415</v>
      </c>
      <c r="AL17" s="33">
        <v>555</v>
      </c>
      <c r="AM17" s="33">
        <v>83</v>
      </c>
      <c r="AN17" s="33">
        <v>650</v>
      </c>
      <c r="AO17" s="147" t="s">
        <v>308</v>
      </c>
      <c r="AP17" s="33">
        <v>2569</v>
      </c>
      <c r="AQ17" s="33">
        <v>1408</v>
      </c>
    </row>
    <row r="18" spans="1:43" ht="19.5" customHeight="1">
      <c r="A18" s="199" t="s">
        <v>467</v>
      </c>
      <c r="B18" s="33">
        <v>27857</v>
      </c>
      <c r="C18" s="33">
        <v>14733</v>
      </c>
      <c r="D18" s="33">
        <v>2909</v>
      </c>
      <c r="E18" s="33">
        <v>1406</v>
      </c>
      <c r="F18" s="33">
        <v>4692</v>
      </c>
      <c r="G18" s="33">
        <v>3424</v>
      </c>
      <c r="H18" s="33">
        <v>1227</v>
      </c>
      <c r="I18" s="33">
        <v>271</v>
      </c>
      <c r="J18" s="33">
        <v>557</v>
      </c>
      <c r="K18" s="33">
        <v>214</v>
      </c>
      <c r="L18" s="33">
        <v>1317</v>
      </c>
      <c r="M18" s="33">
        <v>1631</v>
      </c>
      <c r="N18" s="33">
        <v>612</v>
      </c>
      <c r="O18" s="33">
        <v>62</v>
      </c>
      <c r="P18" s="33">
        <v>707</v>
      </c>
      <c r="Q18" s="33">
        <v>531</v>
      </c>
      <c r="R18" s="33">
        <v>1565</v>
      </c>
      <c r="S18" s="33">
        <v>1108</v>
      </c>
      <c r="T18" s="33">
        <v>2173</v>
      </c>
      <c r="U18" s="147" t="s">
        <v>308</v>
      </c>
      <c r="V18" s="33">
        <v>1016</v>
      </c>
      <c r="W18" s="33">
        <v>787</v>
      </c>
      <c r="X18" s="33">
        <v>1138</v>
      </c>
      <c r="Y18" s="33">
        <v>551</v>
      </c>
      <c r="Z18" s="33">
        <v>863</v>
      </c>
      <c r="AA18" s="33">
        <v>236</v>
      </c>
      <c r="AB18" s="33">
        <v>908</v>
      </c>
      <c r="AC18" s="33">
        <v>371</v>
      </c>
      <c r="AD18" s="33">
        <v>1219</v>
      </c>
      <c r="AE18" s="33">
        <v>129</v>
      </c>
      <c r="AF18" s="33">
        <v>1288</v>
      </c>
      <c r="AG18" s="33">
        <v>559</v>
      </c>
      <c r="AH18" s="33">
        <v>1695</v>
      </c>
      <c r="AI18" s="33">
        <v>1502</v>
      </c>
      <c r="AJ18" s="26">
        <v>389</v>
      </c>
      <c r="AK18" s="26">
        <v>525</v>
      </c>
      <c r="AL18" s="33">
        <v>581</v>
      </c>
      <c r="AM18" s="33">
        <v>41</v>
      </c>
      <c r="AN18" s="33">
        <v>727</v>
      </c>
      <c r="AO18" s="147" t="s">
        <v>308</v>
      </c>
      <c r="AP18" s="33">
        <v>2274</v>
      </c>
      <c r="AQ18" s="33">
        <v>1385</v>
      </c>
    </row>
    <row r="19" spans="1:43" ht="19.5" customHeight="1">
      <c r="A19" s="199" t="s">
        <v>569</v>
      </c>
      <c r="B19" s="33">
        <v>27898</v>
      </c>
      <c r="C19" s="33">
        <v>15994</v>
      </c>
      <c r="D19" s="33">
        <v>2829</v>
      </c>
      <c r="E19" s="33">
        <v>1560</v>
      </c>
      <c r="F19" s="33">
        <v>4630</v>
      </c>
      <c r="G19" s="33">
        <v>3439</v>
      </c>
      <c r="H19" s="33">
        <v>1158</v>
      </c>
      <c r="I19" s="33">
        <v>175</v>
      </c>
      <c r="J19" s="33">
        <v>611</v>
      </c>
      <c r="K19" s="33">
        <v>318</v>
      </c>
      <c r="L19" s="33">
        <v>1294</v>
      </c>
      <c r="M19" s="33">
        <v>1563</v>
      </c>
      <c r="N19" s="33">
        <v>666</v>
      </c>
      <c r="O19" s="33">
        <v>129</v>
      </c>
      <c r="P19" s="33">
        <v>687</v>
      </c>
      <c r="Q19" s="33">
        <v>649</v>
      </c>
      <c r="R19" s="33">
        <v>1525</v>
      </c>
      <c r="S19" s="33">
        <v>1293</v>
      </c>
      <c r="T19" s="33">
        <v>2347</v>
      </c>
      <c r="U19" s="147" t="s">
        <v>308</v>
      </c>
      <c r="V19" s="33">
        <v>1032</v>
      </c>
      <c r="W19" s="33">
        <v>970</v>
      </c>
      <c r="X19" s="33">
        <v>1230</v>
      </c>
      <c r="Y19" s="33">
        <v>723</v>
      </c>
      <c r="Z19" s="33">
        <v>853</v>
      </c>
      <c r="AA19" s="33">
        <v>252</v>
      </c>
      <c r="AB19" s="33">
        <v>850</v>
      </c>
      <c r="AC19" s="33">
        <v>385</v>
      </c>
      <c r="AD19" s="33">
        <v>1255</v>
      </c>
      <c r="AE19" s="33">
        <v>221</v>
      </c>
      <c r="AF19" s="33">
        <v>1247</v>
      </c>
      <c r="AG19" s="33">
        <v>646</v>
      </c>
      <c r="AH19" s="33">
        <v>1870</v>
      </c>
      <c r="AI19" s="33">
        <v>1507</v>
      </c>
      <c r="AJ19" s="26">
        <v>363</v>
      </c>
      <c r="AK19" s="26">
        <v>623</v>
      </c>
      <c r="AL19" s="33">
        <v>545</v>
      </c>
      <c r="AM19" s="33">
        <v>93</v>
      </c>
      <c r="AN19" s="33">
        <v>661</v>
      </c>
      <c r="AO19" s="147" t="s">
        <v>308</v>
      </c>
      <c r="AP19" s="33">
        <v>2245</v>
      </c>
      <c r="AQ19" s="33">
        <v>1448</v>
      </c>
    </row>
    <row r="20" spans="1:43" ht="19.5" customHeight="1">
      <c r="A20" s="199" t="s">
        <v>570</v>
      </c>
      <c r="B20" s="33">
        <v>28895</v>
      </c>
      <c r="C20" s="33">
        <v>16245</v>
      </c>
      <c r="D20" s="33">
        <v>2876</v>
      </c>
      <c r="E20" s="33">
        <v>1470</v>
      </c>
      <c r="F20" s="33">
        <v>4921</v>
      </c>
      <c r="G20" s="33">
        <v>3338</v>
      </c>
      <c r="H20" s="33">
        <v>1134</v>
      </c>
      <c r="I20" s="33">
        <v>134</v>
      </c>
      <c r="J20" s="33">
        <v>563</v>
      </c>
      <c r="K20" s="33">
        <v>344</v>
      </c>
      <c r="L20" s="33">
        <v>1187</v>
      </c>
      <c r="M20" s="33">
        <v>1839</v>
      </c>
      <c r="N20" s="33">
        <v>692</v>
      </c>
      <c r="O20" s="33">
        <v>104</v>
      </c>
      <c r="P20" s="33">
        <v>723</v>
      </c>
      <c r="Q20" s="33">
        <v>740</v>
      </c>
      <c r="R20" s="33">
        <v>1400</v>
      </c>
      <c r="S20" s="33">
        <v>1557</v>
      </c>
      <c r="T20" s="33">
        <v>2590</v>
      </c>
      <c r="U20" s="147" t="s">
        <v>308</v>
      </c>
      <c r="V20" s="33">
        <v>1033</v>
      </c>
      <c r="W20" s="33">
        <v>967</v>
      </c>
      <c r="X20" s="33">
        <v>1264</v>
      </c>
      <c r="Y20" s="33">
        <v>634</v>
      </c>
      <c r="Z20" s="33">
        <v>914</v>
      </c>
      <c r="AA20" s="33">
        <v>221</v>
      </c>
      <c r="AB20" s="33">
        <v>995</v>
      </c>
      <c r="AC20" s="33">
        <v>315</v>
      </c>
      <c r="AD20" s="33">
        <v>1263</v>
      </c>
      <c r="AE20" s="33">
        <v>182</v>
      </c>
      <c r="AF20" s="33">
        <v>1262</v>
      </c>
      <c r="AG20" s="33">
        <v>554</v>
      </c>
      <c r="AH20" s="33">
        <v>1953</v>
      </c>
      <c r="AI20" s="33">
        <v>1735</v>
      </c>
      <c r="AJ20" s="26">
        <v>445</v>
      </c>
      <c r="AK20" s="26">
        <v>535</v>
      </c>
      <c r="AL20" s="33">
        <v>600</v>
      </c>
      <c r="AM20" s="33">
        <v>101</v>
      </c>
      <c r="AN20" s="33">
        <v>789</v>
      </c>
      <c r="AO20" s="147" t="s">
        <v>308</v>
      </c>
      <c r="AP20" s="33">
        <v>2291</v>
      </c>
      <c r="AQ20" s="33">
        <v>1475</v>
      </c>
    </row>
    <row r="21" spans="1:43" ht="19.5" customHeight="1">
      <c r="A21" s="199" t="s">
        <v>571</v>
      </c>
      <c r="B21" s="33">
        <v>28032</v>
      </c>
      <c r="C21" s="33">
        <v>16539</v>
      </c>
      <c r="D21" s="33">
        <v>2697</v>
      </c>
      <c r="E21" s="33">
        <v>1499</v>
      </c>
      <c r="F21" s="33">
        <v>4602</v>
      </c>
      <c r="G21" s="33">
        <v>3064</v>
      </c>
      <c r="H21" s="33">
        <v>1234</v>
      </c>
      <c r="I21" s="33">
        <v>294</v>
      </c>
      <c r="J21" s="33">
        <v>517</v>
      </c>
      <c r="K21" s="33">
        <v>182</v>
      </c>
      <c r="L21" s="33">
        <v>1276</v>
      </c>
      <c r="M21" s="33">
        <v>1812</v>
      </c>
      <c r="N21" s="33">
        <v>616</v>
      </c>
      <c r="O21" s="33">
        <v>140</v>
      </c>
      <c r="P21" s="33">
        <v>698</v>
      </c>
      <c r="Q21" s="33">
        <v>813</v>
      </c>
      <c r="R21" s="33">
        <v>1443</v>
      </c>
      <c r="S21" s="33">
        <v>1435</v>
      </c>
      <c r="T21" s="33">
        <v>2624</v>
      </c>
      <c r="U21" s="147" t="s">
        <v>308</v>
      </c>
      <c r="V21" s="33">
        <v>1378</v>
      </c>
      <c r="W21" s="33">
        <v>1094</v>
      </c>
      <c r="X21" s="33">
        <v>1305</v>
      </c>
      <c r="Y21" s="33">
        <v>624</v>
      </c>
      <c r="Z21" s="33">
        <v>814</v>
      </c>
      <c r="AA21" s="33">
        <v>152</v>
      </c>
      <c r="AB21" s="33">
        <v>1002</v>
      </c>
      <c r="AC21" s="33">
        <v>454</v>
      </c>
      <c r="AD21" s="33">
        <v>1170</v>
      </c>
      <c r="AE21" s="33">
        <v>194</v>
      </c>
      <c r="AF21" s="33">
        <v>1274</v>
      </c>
      <c r="AG21" s="33">
        <v>715</v>
      </c>
      <c r="AH21" s="33">
        <v>1680</v>
      </c>
      <c r="AI21" s="33">
        <v>1756</v>
      </c>
      <c r="AJ21" s="26">
        <v>390</v>
      </c>
      <c r="AK21" s="26">
        <v>690</v>
      </c>
      <c r="AL21" s="33">
        <v>602</v>
      </c>
      <c r="AM21" s="33">
        <v>83</v>
      </c>
      <c r="AN21" s="33">
        <v>558</v>
      </c>
      <c r="AO21" s="147" t="s">
        <v>308</v>
      </c>
      <c r="AP21" s="33">
        <v>2152</v>
      </c>
      <c r="AQ21" s="33">
        <v>1538</v>
      </c>
    </row>
    <row r="22" spans="1:43" ht="19.5" customHeight="1">
      <c r="A22" s="29" t="s">
        <v>611</v>
      </c>
      <c r="B22" s="33">
        <v>27606</v>
      </c>
      <c r="C22" s="33">
        <v>16595</v>
      </c>
      <c r="D22" s="33">
        <v>2880</v>
      </c>
      <c r="E22" s="33">
        <v>1724</v>
      </c>
      <c r="F22" s="33">
        <v>4706</v>
      </c>
      <c r="G22" s="33">
        <v>3275</v>
      </c>
      <c r="H22" s="33">
        <v>1194</v>
      </c>
      <c r="I22" s="33">
        <v>328</v>
      </c>
      <c r="J22" s="33">
        <v>582</v>
      </c>
      <c r="K22" s="33">
        <v>191</v>
      </c>
      <c r="L22" s="33">
        <v>1133</v>
      </c>
      <c r="M22" s="33">
        <v>1643</v>
      </c>
      <c r="N22" s="33">
        <v>566</v>
      </c>
      <c r="O22" s="33">
        <v>104</v>
      </c>
      <c r="P22" s="33">
        <v>627</v>
      </c>
      <c r="Q22" s="33">
        <v>866</v>
      </c>
      <c r="R22" s="33">
        <v>1513</v>
      </c>
      <c r="S22" s="33">
        <v>1379</v>
      </c>
      <c r="T22" s="33">
        <v>2571</v>
      </c>
      <c r="U22" s="147" t="s">
        <v>308</v>
      </c>
      <c r="V22" s="33">
        <v>1392</v>
      </c>
      <c r="W22" s="33">
        <v>1098</v>
      </c>
      <c r="X22" s="33">
        <v>1219</v>
      </c>
      <c r="Y22" s="33">
        <v>728</v>
      </c>
      <c r="Z22" s="33">
        <v>782</v>
      </c>
      <c r="AA22" s="33">
        <v>177</v>
      </c>
      <c r="AB22" s="33">
        <v>938</v>
      </c>
      <c r="AC22" s="33">
        <v>269</v>
      </c>
      <c r="AD22" s="33">
        <v>1134</v>
      </c>
      <c r="AE22" s="33">
        <v>119</v>
      </c>
      <c r="AF22" s="33">
        <v>1157</v>
      </c>
      <c r="AG22" s="33">
        <v>581</v>
      </c>
      <c r="AH22" s="33">
        <v>1697</v>
      </c>
      <c r="AI22" s="33">
        <v>1946</v>
      </c>
      <c r="AJ22" s="26">
        <v>399</v>
      </c>
      <c r="AK22" s="26">
        <v>602</v>
      </c>
      <c r="AL22" s="33">
        <v>585</v>
      </c>
      <c r="AM22" s="33">
        <v>60</v>
      </c>
      <c r="AN22" s="33">
        <v>488</v>
      </c>
      <c r="AO22" s="147" t="s">
        <v>308</v>
      </c>
      <c r="AP22" s="33">
        <v>2043</v>
      </c>
      <c r="AQ22" s="33">
        <v>1505</v>
      </c>
    </row>
    <row r="23" spans="1:43" ht="19.5" customHeight="1">
      <c r="A23" s="199" t="s">
        <v>572</v>
      </c>
      <c r="B23" s="33">
        <v>28183</v>
      </c>
      <c r="C23" s="33">
        <v>15847</v>
      </c>
      <c r="D23" s="33">
        <v>2675</v>
      </c>
      <c r="E23" s="33">
        <v>1476</v>
      </c>
      <c r="F23" s="33">
        <v>4645</v>
      </c>
      <c r="G23" s="33">
        <v>3569</v>
      </c>
      <c r="H23" s="33">
        <v>1104</v>
      </c>
      <c r="I23" s="33">
        <v>199</v>
      </c>
      <c r="J23" s="33">
        <v>633</v>
      </c>
      <c r="K23" s="33">
        <v>253</v>
      </c>
      <c r="L23" s="33">
        <v>1210</v>
      </c>
      <c r="M23" s="33">
        <v>1603</v>
      </c>
      <c r="N23" s="33">
        <v>565</v>
      </c>
      <c r="O23" s="33">
        <v>42</v>
      </c>
      <c r="P23" s="33">
        <v>715</v>
      </c>
      <c r="Q23" s="33">
        <v>704</v>
      </c>
      <c r="R23" s="33">
        <v>1600</v>
      </c>
      <c r="S23" s="33">
        <v>1397</v>
      </c>
      <c r="T23" s="33">
        <v>3057</v>
      </c>
      <c r="U23" s="147" t="s">
        <v>308</v>
      </c>
      <c r="V23" s="33">
        <v>1070</v>
      </c>
      <c r="W23" s="33">
        <v>896</v>
      </c>
      <c r="X23" s="33">
        <v>1237</v>
      </c>
      <c r="Y23" s="33">
        <v>647</v>
      </c>
      <c r="Z23" s="33">
        <v>940</v>
      </c>
      <c r="AA23" s="33">
        <v>251</v>
      </c>
      <c r="AB23" s="33">
        <v>953</v>
      </c>
      <c r="AC23" s="33">
        <v>360</v>
      </c>
      <c r="AD23" s="33">
        <v>1179</v>
      </c>
      <c r="AE23" s="33">
        <v>116</v>
      </c>
      <c r="AF23" s="33">
        <v>1127</v>
      </c>
      <c r="AG23" s="33">
        <v>623</v>
      </c>
      <c r="AH23" s="33">
        <v>1762</v>
      </c>
      <c r="AI23" s="33">
        <v>1698</v>
      </c>
      <c r="AJ23" s="26">
        <v>352</v>
      </c>
      <c r="AK23" s="26">
        <v>563</v>
      </c>
      <c r="AL23" s="33">
        <v>607</v>
      </c>
      <c r="AM23" s="33">
        <v>50</v>
      </c>
      <c r="AN23" s="33">
        <v>602</v>
      </c>
      <c r="AO23" s="147" t="s">
        <v>308</v>
      </c>
      <c r="AP23" s="33">
        <v>2150</v>
      </c>
      <c r="AQ23" s="33">
        <v>1400</v>
      </c>
    </row>
    <row r="24" spans="1:43" ht="19.5" customHeight="1">
      <c r="A24" s="199" t="s">
        <v>573</v>
      </c>
      <c r="B24" s="33">
        <v>29259</v>
      </c>
      <c r="C24" s="33">
        <v>16680</v>
      </c>
      <c r="D24" s="33">
        <v>2905</v>
      </c>
      <c r="E24" s="33">
        <v>1356</v>
      </c>
      <c r="F24" s="33">
        <v>4757</v>
      </c>
      <c r="G24" s="33">
        <v>3767</v>
      </c>
      <c r="H24" s="33">
        <v>1127</v>
      </c>
      <c r="I24" s="33">
        <v>242</v>
      </c>
      <c r="J24" s="33">
        <v>611</v>
      </c>
      <c r="K24" s="33">
        <v>186</v>
      </c>
      <c r="L24" s="33">
        <v>1272</v>
      </c>
      <c r="M24" s="33">
        <v>1715</v>
      </c>
      <c r="N24" s="33">
        <v>591</v>
      </c>
      <c r="O24" s="33">
        <v>79</v>
      </c>
      <c r="P24" s="33">
        <v>652</v>
      </c>
      <c r="Q24" s="33">
        <v>802</v>
      </c>
      <c r="R24" s="33">
        <v>1704</v>
      </c>
      <c r="S24" s="33">
        <v>1397</v>
      </c>
      <c r="T24" s="33">
        <v>2940</v>
      </c>
      <c r="U24" s="147" t="s">
        <v>308</v>
      </c>
      <c r="V24" s="33">
        <v>1148</v>
      </c>
      <c r="W24" s="33">
        <v>1052</v>
      </c>
      <c r="X24" s="33">
        <v>1312</v>
      </c>
      <c r="Y24" s="33">
        <v>633</v>
      </c>
      <c r="Z24" s="33">
        <v>1024</v>
      </c>
      <c r="AA24" s="33">
        <v>331</v>
      </c>
      <c r="AB24" s="33">
        <v>1036</v>
      </c>
      <c r="AC24" s="33">
        <v>384</v>
      </c>
      <c r="AD24" s="33">
        <v>1216</v>
      </c>
      <c r="AE24" s="33">
        <v>161</v>
      </c>
      <c r="AF24" s="33">
        <v>1254</v>
      </c>
      <c r="AG24" s="33">
        <v>591</v>
      </c>
      <c r="AH24" s="33">
        <v>1802</v>
      </c>
      <c r="AI24" s="33">
        <v>1901</v>
      </c>
      <c r="AJ24" s="26">
        <v>392</v>
      </c>
      <c r="AK24" s="26">
        <v>582</v>
      </c>
      <c r="AL24" s="33">
        <v>646</v>
      </c>
      <c r="AM24" s="33">
        <v>51</v>
      </c>
      <c r="AN24" s="33">
        <v>566</v>
      </c>
      <c r="AO24" s="147" t="s">
        <v>308</v>
      </c>
      <c r="AP24" s="33">
        <v>2304</v>
      </c>
      <c r="AQ24" s="33">
        <v>1450</v>
      </c>
    </row>
    <row r="25" spans="1:43" ht="9" customHeight="1">
      <c r="A25" s="198"/>
      <c r="B25" s="333"/>
      <c r="C25" s="333"/>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L25" s="335"/>
      <c r="AM25" s="335"/>
      <c r="AN25" s="335"/>
      <c r="AO25" s="335"/>
      <c r="AP25" s="335"/>
      <c r="AQ25" s="335"/>
    </row>
    <row r="26" spans="1:43" ht="19.5" customHeight="1">
      <c r="A26" s="198" t="s">
        <v>245</v>
      </c>
      <c r="B26" s="336"/>
      <c r="C26" s="333"/>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L26" s="335"/>
      <c r="AM26" s="335"/>
      <c r="AN26" s="335"/>
      <c r="AO26" s="335"/>
      <c r="AP26" s="335"/>
      <c r="AQ26" s="335"/>
    </row>
    <row r="27" spans="1:43" ht="19.5" customHeight="1">
      <c r="A27" s="29" t="s">
        <v>609</v>
      </c>
      <c r="B27" s="338">
        <v>1612</v>
      </c>
      <c r="C27" s="338">
        <v>551</v>
      </c>
      <c r="D27" s="337">
        <v>298.1</v>
      </c>
      <c r="E27" s="337">
        <v>98</v>
      </c>
      <c r="F27" s="337">
        <v>264</v>
      </c>
      <c r="G27" s="338">
        <v>119.9</v>
      </c>
      <c r="H27" s="339">
        <v>46.8</v>
      </c>
      <c r="I27" s="339">
        <v>8.9</v>
      </c>
      <c r="J27" s="339" t="s">
        <v>308</v>
      </c>
      <c r="K27" s="339" t="s">
        <v>308</v>
      </c>
      <c r="L27" s="337">
        <v>65.1</v>
      </c>
      <c r="M27" s="338">
        <v>55.4</v>
      </c>
      <c r="N27" s="337">
        <v>34.9</v>
      </c>
      <c r="O27" s="337">
        <v>4.3</v>
      </c>
      <c r="P27" s="337">
        <v>29.5</v>
      </c>
      <c r="Q27" s="337">
        <v>19.9</v>
      </c>
      <c r="R27" s="337">
        <v>81.4</v>
      </c>
      <c r="S27" s="337">
        <v>39.9</v>
      </c>
      <c r="T27" s="337">
        <v>99.6</v>
      </c>
      <c r="U27" s="147" t="s">
        <v>308</v>
      </c>
      <c r="V27" s="337">
        <v>52.9</v>
      </c>
      <c r="W27" s="337">
        <v>27.3</v>
      </c>
      <c r="X27" s="336">
        <v>81.8</v>
      </c>
      <c r="Y27" s="336">
        <v>22.6</v>
      </c>
      <c r="Z27" s="336">
        <v>55.3</v>
      </c>
      <c r="AA27" s="336">
        <v>2.1</v>
      </c>
      <c r="AB27" s="336" t="s">
        <v>548</v>
      </c>
      <c r="AC27" s="336">
        <v>12.4</v>
      </c>
      <c r="AD27" s="336">
        <v>78.7</v>
      </c>
      <c r="AE27" s="336">
        <v>6.3</v>
      </c>
      <c r="AF27" s="336">
        <v>64.2</v>
      </c>
      <c r="AG27" s="336">
        <v>23.7</v>
      </c>
      <c r="AH27" s="336">
        <v>82.3</v>
      </c>
      <c r="AI27" s="336">
        <v>49.7</v>
      </c>
      <c r="AJ27" s="40">
        <v>17.5</v>
      </c>
      <c r="AK27" s="40">
        <v>12.2</v>
      </c>
      <c r="AL27" s="336">
        <v>35.6</v>
      </c>
      <c r="AM27" s="340">
        <v>1.5</v>
      </c>
      <c r="AN27" s="336">
        <v>33.8</v>
      </c>
      <c r="AO27" s="336" t="s">
        <v>308</v>
      </c>
      <c r="AP27" s="336">
        <v>127.5</v>
      </c>
      <c r="AQ27" s="340">
        <v>46.9</v>
      </c>
    </row>
    <row r="28" spans="1:43" ht="19.5" customHeight="1">
      <c r="A28" s="29">
        <v>20</v>
      </c>
      <c r="B28" s="337">
        <v>1595.4</v>
      </c>
      <c r="C28" s="337">
        <v>547.6</v>
      </c>
      <c r="D28" s="337">
        <v>291.4</v>
      </c>
      <c r="E28" s="337">
        <v>89.6</v>
      </c>
      <c r="F28" s="337">
        <v>259.6</v>
      </c>
      <c r="G28" s="337">
        <v>129.2</v>
      </c>
      <c r="H28" s="337">
        <v>46.8</v>
      </c>
      <c r="I28" s="337">
        <v>8.9</v>
      </c>
      <c r="J28" s="339" t="s">
        <v>308</v>
      </c>
      <c r="K28" s="339" t="s">
        <v>308</v>
      </c>
      <c r="L28" s="338">
        <v>65.1</v>
      </c>
      <c r="M28" s="337">
        <v>52</v>
      </c>
      <c r="N28" s="337">
        <v>33.6</v>
      </c>
      <c r="O28" s="337">
        <v>4.3</v>
      </c>
      <c r="P28" s="337">
        <v>29.9</v>
      </c>
      <c r="Q28" s="337">
        <v>20.3</v>
      </c>
      <c r="R28" s="338">
        <v>79.2</v>
      </c>
      <c r="S28" s="337">
        <v>43.4</v>
      </c>
      <c r="T28" s="337">
        <v>94.5</v>
      </c>
      <c r="U28" s="147" t="s">
        <v>308</v>
      </c>
      <c r="V28" s="337">
        <v>54.5</v>
      </c>
      <c r="W28" s="337">
        <v>28.3</v>
      </c>
      <c r="X28" s="341">
        <v>84.8</v>
      </c>
      <c r="Y28" s="341">
        <v>25.6</v>
      </c>
      <c r="Z28" s="341">
        <v>54.4</v>
      </c>
      <c r="AA28" s="341">
        <v>4.4</v>
      </c>
      <c r="AB28" s="341">
        <v>61.9</v>
      </c>
      <c r="AC28" s="341">
        <v>10.2</v>
      </c>
      <c r="AD28" s="341">
        <v>79.7</v>
      </c>
      <c r="AE28" s="341">
        <v>4.8</v>
      </c>
      <c r="AF28" s="341">
        <v>65.3</v>
      </c>
      <c r="AG28" s="341">
        <v>21.7</v>
      </c>
      <c r="AH28" s="341">
        <v>79.5</v>
      </c>
      <c r="AI28" s="341">
        <v>43.2</v>
      </c>
      <c r="AJ28" s="341">
        <v>17.7</v>
      </c>
      <c r="AK28" s="40">
        <v>11.5</v>
      </c>
      <c r="AL28" s="341">
        <v>34.4</v>
      </c>
      <c r="AM28" s="341">
        <v>1.3</v>
      </c>
      <c r="AN28" s="341">
        <v>39</v>
      </c>
      <c r="AO28" s="341" t="s">
        <v>308</v>
      </c>
      <c r="AP28" s="341">
        <v>124.1</v>
      </c>
      <c r="AQ28" s="341">
        <v>48.9</v>
      </c>
    </row>
    <row r="29" spans="1:43" ht="19.5" customHeight="1">
      <c r="A29" s="29">
        <v>21</v>
      </c>
      <c r="B29" s="337">
        <v>1489.6</v>
      </c>
      <c r="C29" s="337">
        <v>525.1</v>
      </c>
      <c r="D29" s="337">
        <v>185.8</v>
      </c>
      <c r="E29" s="337">
        <v>57.5</v>
      </c>
      <c r="F29" s="337">
        <v>245.1</v>
      </c>
      <c r="G29" s="337">
        <v>122.2</v>
      </c>
      <c r="H29" s="337">
        <v>53.3</v>
      </c>
      <c r="I29" s="337">
        <v>8.9</v>
      </c>
      <c r="J29" s="339">
        <v>27.2</v>
      </c>
      <c r="K29" s="339">
        <v>2.6</v>
      </c>
      <c r="L29" s="337">
        <v>70.2</v>
      </c>
      <c r="M29" s="337">
        <v>52.9</v>
      </c>
      <c r="N29" s="337">
        <v>31.9</v>
      </c>
      <c r="O29" s="337">
        <v>3.2</v>
      </c>
      <c r="P29" s="337">
        <v>28</v>
      </c>
      <c r="Q29" s="337">
        <v>23.1</v>
      </c>
      <c r="R29" s="337">
        <v>77.9</v>
      </c>
      <c r="S29" s="337">
        <v>42.4</v>
      </c>
      <c r="T29" s="337">
        <v>99.3</v>
      </c>
      <c r="U29" s="147" t="s">
        <v>308</v>
      </c>
      <c r="V29" s="337">
        <v>62.2</v>
      </c>
      <c r="W29" s="337">
        <v>34.2</v>
      </c>
      <c r="X29" s="342">
        <v>78.6</v>
      </c>
      <c r="Y29" s="342">
        <v>20.3</v>
      </c>
      <c r="Z29" s="342">
        <v>44.9</v>
      </c>
      <c r="AA29" s="342">
        <v>6.7</v>
      </c>
      <c r="AB29" s="343">
        <v>49.8</v>
      </c>
      <c r="AC29" s="342">
        <v>10.1</v>
      </c>
      <c r="AD29" s="342">
        <v>73.4</v>
      </c>
      <c r="AE29" s="342">
        <v>6.2</v>
      </c>
      <c r="AF29" s="342">
        <v>67.1</v>
      </c>
      <c r="AG29" s="342">
        <v>20.8</v>
      </c>
      <c r="AH29" s="342">
        <v>80</v>
      </c>
      <c r="AI29" s="342">
        <v>49.8</v>
      </c>
      <c r="AJ29" s="342">
        <v>16.6</v>
      </c>
      <c r="AK29" s="40">
        <v>14.7</v>
      </c>
      <c r="AL29" s="343">
        <v>31.3</v>
      </c>
      <c r="AM29" s="342">
        <v>1.2</v>
      </c>
      <c r="AN29" s="342">
        <v>39.4</v>
      </c>
      <c r="AO29" s="347" t="s">
        <v>308</v>
      </c>
      <c r="AP29" s="343">
        <v>127.6</v>
      </c>
      <c r="AQ29" s="342">
        <v>48.3</v>
      </c>
    </row>
    <row r="30" spans="1:43" ht="19.5" customHeight="1">
      <c r="A30" s="29">
        <v>22</v>
      </c>
      <c r="B30" s="344">
        <v>1447.6</v>
      </c>
      <c r="C30" s="344">
        <v>524.7</v>
      </c>
      <c r="D30" s="337">
        <v>158.4</v>
      </c>
      <c r="E30" s="337">
        <v>52.4</v>
      </c>
      <c r="F30" s="337">
        <v>236.8</v>
      </c>
      <c r="G30" s="337">
        <v>121.1</v>
      </c>
      <c r="H30" s="337">
        <v>55.1</v>
      </c>
      <c r="I30" s="337">
        <v>9.1</v>
      </c>
      <c r="J30" s="337">
        <v>23.6</v>
      </c>
      <c r="K30" s="337">
        <v>4.3</v>
      </c>
      <c r="L30" s="337">
        <v>70.2</v>
      </c>
      <c r="M30" s="337">
        <v>52.9</v>
      </c>
      <c r="N30" s="337">
        <v>32.1</v>
      </c>
      <c r="O30" s="337">
        <v>4.2</v>
      </c>
      <c r="P30" s="337">
        <v>32.1</v>
      </c>
      <c r="Q30" s="337">
        <v>23.6</v>
      </c>
      <c r="R30" s="337">
        <v>81.1</v>
      </c>
      <c r="S30" s="337">
        <v>46.4</v>
      </c>
      <c r="T30" s="337">
        <v>117.5</v>
      </c>
      <c r="U30" s="147" t="s">
        <v>308</v>
      </c>
      <c r="V30" s="337">
        <v>59</v>
      </c>
      <c r="W30" s="337">
        <v>31.9</v>
      </c>
      <c r="X30" s="345">
        <v>73.6</v>
      </c>
      <c r="Y30" s="26">
        <v>20</v>
      </c>
      <c r="Z30" s="26">
        <v>46.2</v>
      </c>
      <c r="AA30" s="26">
        <v>6.4</v>
      </c>
      <c r="AB30" s="346">
        <v>46.9</v>
      </c>
      <c r="AC30" s="26">
        <v>11.3</v>
      </c>
      <c r="AD30" s="26">
        <v>65</v>
      </c>
      <c r="AE30" s="26">
        <v>4.9</v>
      </c>
      <c r="AF30" s="26">
        <v>60.1</v>
      </c>
      <c r="AG30" s="26">
        <v>18.7</v>
      </c>
      <c r="AH30" s="342">
        <v>83.3</v>
      </c>
      <c r="AI30" s="26">
        <v>51.7</v>
      </c>
      <c r="AJ30" s="26">
        <v>17.4</v>
      </c>
      <c r="AK30" s="26">
        <v>15.7</v>
      </c>
      <c r="AL30" s="346">
        <v>29.8</v>
      </c>
      <c r="AM30" s="26">
        <v>1.8</v>
      </c>
      <c r="AN30" s="342">
        <v>40.2</v>
      </c>
      <c r="AO30" s="347" t="s">
        <v>308</v>
      </c>
      <c r="AP30" s="346">
        <v>119.3</v>
      </c>
      <c r="AQ30" s="26">
        <v>48.5</v>
      </c>
    </row>
    <row r="31" spans="1:43" ht="19.5" customHeight="1">
      <c r="A31" s="241">
        <v>23</v>
      </c>
      <c r="B31" s="402">
        <v>1403.610655737705</v>
      </c>
      <c r="C31" s="402">
        <v>521.1</v>
      </c>
      <c r="D31" s="403">
        <v>139.87704918032787</v>
      </c>
      <c r="E31" s="403">
        <v>47.7</v>
      </c>
      <c r="F31" s="403">
        <v>230.97131147540983</v>
      </c>
      <c r="G31" s="403">
        <v>112.7</v>
      </c>
      <c r="H31" s="403">
        <v>58.40573770491803</v>
      </c>
      <c r="I31" s="403">
        <v>7.8</v>
      </c>
      <c r="J31" s="403">
        <v>28.229508196721312</v>
      </c>
      <c r="K31" s="403">
        <v>7</v>
      </c>
      <c r="L31" s="403">
        <v>64.93032786885246</v>
      </c>
      <c r="M31" s="403">
        <v>55.5</v>
      </c>
      <c r="N31" s="403">
        <v>30.50409836065574</v>
      </c>
      <c r="O31" s="403">
        <v>3.3</v>
      </c>
      <c r="P31" s="403">
        <v>32.97950819672131</v>
      </c>
      <c r="Q31" s="403">
        <v>23.1</v>
      </c>
      <c r="R31" s="403">
        <v>76.68852459016394</v>
      </c>
      <c r="S31" s="403">
        <v>45.1</v>
      </c>
      <c r="T31" s="403">
        <v>124.07786885245902</v>
      </c>
      <c r="U31" s="253" t="s">
        <v>308</v>
      </c>
      <c r="V31" s="403">
        <v>59.39754098360656</v>
      </c>
      <c r="W31" s="403">
        <v>32.5</v>
      </c>
      <c r="X31" s="404">
        <v>61.75819672131148</v>
      </c>
      <c r="Y31" s="9">
        <v>21.2</v>
      </c>
      <c r="Z31" s="9">
        <v>45.2</v>
      </c>
      <c r="AA31" s="9">
        <v>7.8</v>
      </c>
      <c r="AB31" s="405">
        <v>46.4</v>
      </c>
      <c r="AC31" s="9">
        <v>10.6</v>
      </c>
      <c r="AD31" s="9">
        <v>60.9</v>
      </c>
      <c r="AE31" s="9">
        <v>5.4</v>
      </c>
      <c r="AF31" s="9">
        <v>60.8</v>
      </c>
      <c r="AG31" s="9">
        <v>20.7</v>
      </c>
      <c r="AH31" s="406">
        <v>87.4</v>
      </c>
      <c r="AI31" s="9">
        <v>52.8</v>
      </c>
      <c r="AJ31" s="9">
        <v>18.2</v>
      </c>
      <c r="AK31" s="9">
        <v>17.8</v>
      </c>
      <c r="AL31" s="405">
        <v>29.4</v>
      </c>
      <c r="AM31" s="9">
        <v>2.1</v>
      </c>
      <c r="AN31" s="406">
        <v>35</v>
      </c>
      <c r="AO31" s="407" t="s">
        <v>308</v>
      </c>
      <c r="AP31" s="405">
        <v>112.6</v>
      </c>
      <c r="AQ31" s="9">
        <v>48</v>
      </c>
    </row>
    <row r="32" spans="1:43" ht="6" customHeight="1" thickBot="1">
      <c r="A32" s="200"/>
      <c r="B32" s="70"/>
      <c r="C32" s="71"/>
      <c r="D32" s="71"/>
      <c r="E32" s="71"/>
      <c r="F32" s="71"/>
      <c r="G32" s="71"/>
      <c r="H32" s="71"/>
      <c r="I32" s="71"/>
      <c r="J32" s="71"/>
      <c r="K32" s="71"/>
      <c r="L32" s="71"/>
      <c r="M32" s="71"/>
      <c r="N32" s="71"/>
      <c r="O32" s="71"/>
      <c r="P32" s="71"/>
      <c r="Q32" s="71"/>
      <c r="R32" s="71"/>
      <c r="S32" s="71"/>
      <c r="T32" s="71"/>
      <c r="U32" s="71"/>
      <c r="V32" s="71"/>
      <c r="W32" s="71"/>
      <c r="X32" s="27"/>
      <c r="Y32" s="27"/>
      <c r="Z32" s="27"/>
      <c r="AA32" s="27"/>
      <c r="AB32" s="27"/>
      <c r="AC32" s="27"/>
      <c r="AD32" s="27"/>
      <c r="AE32" s="27"/>
      <c r="AF32" s="27"/>
      <c r="AG32" s="27"/>
      <c r="AH32" s="27"/>
      <c r="AI32" s="27"/>
      <c r="AJ32" s="27"/>
      <c r="AK32" s="27"/>
      <c r="AL32" s="27"/>
      <c r="AM32" s="27"/>
      <c r="AN32" s="27"/>
      <c r="AO32" s="27"/>
      <c r="AP32" s="27"/>
      <c r="AQ32" s="27"/>
    </row>
    <row r="33" spans="1:4" ht="18" customHeight="1">
      <c r="A33" s="19" t="s">
        <v>558</v>
      </c>
      <c r="B33" s="19"/>
      <c r="C33" s="19"/>
      <c r="D33" s="19"/>
    </row>
    <row r="34" ht="13.5">
      <c r="A34" s="26"/>
    </row>
    <row r="35" ht="13.5">
      <c r="A35" s="26"/>
    </row>
    <row r="36" ht="13.5">
      <c r="A36" s="26"/>
    </row>
    <row r="37" ht="13.5">
      <c r="A37" s="26"/>
    </row>
    <row r="38" ht="13.5">
      <c r="A38" s="26"/>
    </row>
    <row r="39" ht="13.5">
      <c r="A39" s="26"/>
    </row>
    <row r="40" ht="13.5">
      <c r="A40" s="26"/>
    </row>
    <row r="41" ht="13.5">
      <c r="A41" s="26"/>
    </row>
    <row r="42" ht="13.5">
      <c r="A42" s="26"/>
    </row>
    <row r="43" ht="13.5">
      <c r="A43" s="26"/>
    </row>
    <row r="44" ht="13.5">
      <c r="A44" s="26"/>
    </row>
    <row r="45" ht="13.5">
      <c r="A45" s="26"/>
    </row>
    <row r="46" ht="13.5">
      <c r="A46" s="26"/>
    </row>
    <row r="47" ht="13.5">
      <c r="A47" s="26"/>
    </row>
    <row r="48" ht="13.5">
      <c r="A48" s="26"/>
    </row>
    <row r="49" ht="13.5">
      <c r="A49" s="26"/>
    </row>
    <row r="50" ht="13.5">
      <c r="A50" s="26"/>
    </row>
    <row r="51" ht="13.5">
      <c r="A51" s="26"/>
    </row>
    <row r="52" ht="13.5">
      <c r="A52" s="26"/>
    </row>
    <row r="53" ht="13.5">
      <c r="A53" s="26"/>
    </row>
    <row r="54" ht="13.5">
      <c r="A54" s="26"/>
    </row>
    <row r="55" ht="13.5">
      <c r="A55" s="26"/>
    </row>
    <row r="56" ht="13.5">
      <c r="A56" s="26"/>
    </row>
    <row r="57" ht="13.5">
      <c r="A57" s="26"/>
    </row>
    <row r="58" ht="13.5">
      <c r="A58" s="26"/>
    </row>
    <row r="59" ht="13.5">
      <c r="A59" s="26"/>
    </row>
    <row r="60" ht="13.5">
      <c r="A60" s="26"/>
    </row>
  </sheetData>
  <sheetProtection/>
  <mergeCells count="23">
    <mergeCell ref="AP3:AQ3"/>
    <mergeCell ref="A1:W1"/>
    <mergeCell ref="AF3:AG3"/>
    <mergeCell ref="AD3:AE3"/>
    <mergeCell ref="D3:E3"/>
    <mergeCell ref="B3:C3"/>
    <mergeCell ref="A3:A4"/>
    <mergeCell ref="H3:I3"/>
    <mergeCell ref="F3:G3"/>
    <mergeCell ref="J3:K3"/>
    <mergeCell ref="AN3:AO3"/>
    <mergeCell ref="AB3:AC3"/>
    <mergeCell ref="Z3:AA3"/>
    <mergeCell ref="T3:U3"/>
    <mergeCell ref="AL3:AM3"/>
    <mergeCell ref="AJ3:AK3"/>
    <mergeCell ref="V3:W3"/>
    <mergeCell ref="P3:Q3"/>
    <mergeCell ref="AH3:AI3"/>
    <mergeCell ref="L3:M3"/>
    <mergeCell ref="R3:S3"/>
    <mergeCell ref="X3:Y3"/>
    <mergeCell ref="N3:O3"/>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2" manualBreakCount="2">
    <brk id="19" max="32" man="1"/>
    <brk id="35" max="65535" man="1"/>
  </colBreaks>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 sqref="B1:D1"/>
    </sheetView>
  </sheetViews>
  <sheetFormatPr defaultColWidth="9.00390625" defaultRowHeight="13.5"/>
  <cols>
    <col min="1" max="1" width="8.625" style="13" customWidth="1"/>
    <col min="2" max="2" width="11.125" style="13" customWidth="1"/>
    <col min="3" max="4" width="12.625" style="13" customWidth="1"/>
    <col min="5" max="5" width="8.625" style="13" customWidth="1"/>
    <col min="6" max="6" width="5.375" style="13" customWidth="1"/>
    <col min="7" max="7" width="15.625" style="13" customWidth="1"/>
    <col min="8" max="16384" width="9.00390625" style="13" customWidth="1"/>
  </cols>
  <sheetData>
    <row r="1" spans="1:7" ht="17.25">
      <c r="A1" s="348"/>
      <c r="B1" s="559" t="s">
        <v>399</v>
      </c>
      <c r="C1" s="559"/>
      <c r="D1" s="559"/>
      <c r="E1" s="348"/>
      <c r="F1" s="348"/>
      <c r="G1" s="348"/>
    </row>
    <row r="2" spans="1:7" ht="9.75" customHeight="1">
      <c r="A2" s="76"/>
      <c r="C2" s="76"/>
      <c r="D2" s="76"/>
      <c r="E2" s="76"/>
      <c r="F2" s="76"/>
      <c r="G2" s="76"/>
    </row>
    <row r="3" spans="1:7" s="26" customFormat="1" ht="17.25">
      <c r="A3" s="349"/>
      <c r="B3" s="560" t="s">
        <v>400</v>
      </c>
      <c r="C3" s="560"/>
      <c r="D3" s="560"/>
      <c r="E3" s="349"/>
      <c r="F3" s="349"/>
      <c r="G3" s="349"/>
    </row>
    <row r="4" spans="1:7" s="26" customFormat="1" ht="9" customHeight="1" thickBot="1">
      <c r="A4" s="77"/>
      <c r="B4" s="77"/>
      <c r="C4" s="77"/>
      <c r="D4" s="77"/>
      <c r="E4" s="77"/>
      <c r="F4" s="77"/>
      <c r="G4" s="77"/>
    </row>
    <row r="5" spans="2:7" s="26" customFormat="1" ht="18" customHeight="1">
      <c r="B5" s="254" t="s">
        <v>401</v>
      </c>
      <c r="C5" s="255" t="s">
        <v>182</v>
      </c>
      <c r="D5" s="256" t="s">
        <v>183</v>
      </c>
      <c r="E5" s="257"/>
      <c r="F5" s="257"/>
      <c r="G5" s="77"/>
    </row>
    <row r="6" spans="2:7" s="26" customFormat="1" ht="4.5" customHeight="1">
      <c r="B6" s="258"/>
      <c r="C6" s="259"/>
      <c r="D6" s="259"/>
      <c r="E6" s="257"/>
      <c r="F6" s="257"/>
      <c r="G6" s="77"/>
    </row>
    <row r="7" spans="2:7" s="26" customFormat="1" ht="18" customHeight="1">
      <c r="B7" s="260" t="s">
        <v>612</v>
      </c>
      <c r="C7" s="276">
        <v>168</v>
      </c>
      <c r="D7" s="276">
        <v>109</v>
      </c>
      <c r="E7" s="257"/>
      <c r="F7" s="257"/>
      <c r="G7" s="77"/>
    </row>
    <row r="8" spans="2:7" s="26" customFormat="1" ht="18" customHeight="1">
      <c r="B8" s="262" t="s">
        <v>556</v>
      </c>
      <c r="C8" s="276">
        <v>152</v>
      </c>
      <c r="D8" s="276">
        <v>97</v>
      </c>
      <c r="E8" s="257"/>
      <c r="F8" s="257"/>
      <c r="G8" s="77"/>
    </row>
    <row r="9" spans="2:7" s="26" customFormat="1" ht="18" customHeight="1">
      <c r="B9" s="262" t="s">
        <v>604</v>
      </c>
      <c r="C9" s="276">
        <v>149</v>
      </c>
      <c r="D9" s="276">
        <v>83</v>
      </c>
      <c r="E9" s="257"/>
      <c r="F9" s="257"/>
      <c r="G9" s="77"/>
    </row>
    <row r="10" spans="2:7" s="26" customFormat="1" ht="18" customHeight="1">
      <c r="B10" s="262" t="s">
        <v>605</v>
      </c>
      <c r="C10" s="276">
        <v>171</v>
      </c>
      <c r="D10" s="276">
        <v>106</v>
      </c>
      <c r="E10" s="257"/>
      <c r="F10" s="257"/>
      <c r="G10" s="77"/>
    </row>
    <row r="11" spans="2:7" s="9" customFormat="1" ht="18" customHeight="1">
      <c r="B11" s="263" t="s">
        <v>607</v>
      </c>
      <c r="C11" s="277">
        <v>210</v>
      </c>
      <c r="D11" s="277">
        <v>113</v>
      </c>
      <c r="E11" s="264"/>
      <c r="F11" s="264"/>
      <c r="G11" s="76"/>
    </row>
    <row r="12" spans="2:7" s="26" customFormat="1" ht="4.5" customHeight="1" thickBot="1">
      <c r="B12" s="265"/>
      <c r="C12" s="266"/>
      <c r="D12" s="266"/>
      <c r="E12" s="257"/>
      <c r="F12" s="257"/>
      <c r="G12" s="77"/>
    </row>
    <row r="13" spans="1:7" s="26" customFormat="1" ht="18" customHeight="1">
      <c r="A13" s="261" t="s">
        <v>515</v>
      </c>
      <c r="D13" s="257"/>
      <c r="E13" s="257"/>
      <c r="F13" s="257"/>
      <c r="G13" s="77"/>
    </row>
    <row r="14" spans="1:7" s="26" customFormat="1" ht="17.25" customHeight="1">
      <c r="A14" s="261" t="s">
        <v>403</v>
      </c>
      <c r="C14" s="257"/>
      <c r="D14" s="257"/>
      <c r="E14" s="257"/>
      <c r="F14" s="257"/>
      <c r="G14" s="77"/>
    </row>
    <row r="15" spans="1:7" s="26" customFormat="1" ht="17.25" customHeight="1">
      <c r="A15" s="261" t="s">
        <v>404</v>
      </c>
      <c r="C15" s="257"/>
      <c r="D15" s="257"/>
      <c r="E15" s="257"/>
      <c r="F15" s="257"/>
      <c r="G15" s="77"/>
    </row>
    <row r="16" spans="1:7" s="26" customFormat="1" ht="14.25">
      <c r="A16" s="77"/>
      <c r="B16" s="77"/>
      <c r="C16" s="77"/>
      <c r="D16" s="77"/>
      <c r="E16" s="77"/>
      <c r="F16" s="77"/>
      <c r="G16" s="7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B1" sqref="B1:F1"/>
    </sheetView>
  </sheetViews>
  <sheetFormatPr defaultColWidth="9.00390625" defaultRowHeight="13.5"/>
  <cols>
    <col min="1" max="1" width="5.125" style="13" customWidth="1"/>
    <col min="2" max="2" width="8.625" style="13" customWidth="1"/>
    <col min="3" max="3" width="10.625" style="13" customWidth="1"/>
    <col min="4" max="5" width="16.625" style="13" customWidth="1"/>
    <col min="6" max="6" width="8.625" style="13" customWidth="1"/>
    <col min="7" max="7" width="5.125" style="13" customWidth="1"/>
    <col min="8" max="8" width="12.625" style="13" customWidth="1"/>
    <col min="9" max="16384" width="9.00390625" style="13" customWidth="1"/>
  </cols>
  <sheetData>
    <row r="1" spans="1:8" ht="17.25">
      <c r="A1" s="350"/>
      <c r="B1" s="561" t="s">
        <v>398</v>
      </c>
      <c r="C1" s="561"/>
      <c r="D1" s="561"/>
      <c r="E1" s="561"/>
      <c r="F1" s="561"/>
      <c r="G1" s="350"/>
      <c r="H1" s="350"/>
    </row>
    <row r="2" spans="1:5" ht="9" customHeight="1" thickBot="1">
      <c r="A2" s="73"/>
      <c r="B2" s="73"/>
      <c r="C2" s="93"/>
      <c r="D2" s="93"/>
      <c r="E2" s="93"/>
    </row>
    <row r="3" spans="2:6" s="292" customFormat="1" ht="18" customHeight="1">
      <c r="B3" s="74" t="s">
        <v>184</v>
      </c>
      <c r="C3" s="574" t="s">
        <v>395</v>
      </c>
      <c r="D3" s="575"/>
      <c r="E3" s="576"/>
      <c r="F3" s="293" t="s">
        <v>185</v>
      </c>
    </row>
    <row r="4" spans="2:6" s="292" customFormat="1" ht="18" customHeight="1">
      <c r="B4" s="562" t="s">
        <v>397</v>
      </c>
      <c r="C4" s="294" t="s">
        <v>516</v>
      </c>
      <c r="D4" s="295"/>
      <c r="E4" s="296"/>
      <c r="F4" s="297" t="s">
        <v>627</v>
      </c>
    </row>
    <row r="5" spans="2:6" s="292" customFormat="1" ht="18" customHeight="1">
      <c r="B5" s="565"/>
      <c r="C5" s="294" t="s">
        <v>517</v>
      </c>
      <c r="D5" s="295"/>
      <c r="E5" s="296"/>
      <c r="F5" s="298" t="s">
        <v>308</v>
      </c>
    </row>
    <row r="6" spans="2:6" s="292" customFormat="1" ht="18" customHeight="1">
      <c r="B6" s="565"/>
      <c r="C6" s="571" t="s">
        <v>518</v>
      </c>
      <c r="D6" s="572"/>
      <c r="E6" s="573"/>
      <c r="F6" s="298" t="s">
        <v>308</v>
      </c>
    </row>
    <row r="7" spans="2:6" s="292" customFormat="1" ht="18" customHeight="1">
      <c r="B7" s="565"/>
      <c r="C7" s="294" t="s">
        <v>519</v>
      </c>
      <c r="D7" s="295"/>
      <c r="E7" s="296"/>
      <c r="F7" s="298" t="s">
        <v>308</v>
      </c>
    </row>
    <row r="8" spans="2:6" s="292" customFormat="1" ht="18" customHeight="1">
      <c r="B8" s="565"/>
      <c r="C8" s="294" t="s">
        <v>520</v>
      </c>
      <c r="D8" s="295"/>
      <c r="E8" s="296"/>
      <c r="F8" s="298" t="s">
        <v>308</v>
      </c>
    </row>
    <row r="9" spans="2:6" s="292" customFormat="1" ht="18" customHeight="1">
      <c r="B9" s="565"/>
      <c r="C9" s="294" t="s">
        <v>521</v>
      </c>
      <c r="D9" s="295"/>
      <c r="E9" s="296"/>
      <c r="F9" s="298" t="s">
        <v>308</v>
      </c>
    </row>
    <row r="10" spans="2:6" s="292" customFormat="1" ht="18" customHeight="1">
      <c r="B10" s="566"/>
      <c r="C10" s="294" t="s">
        <v>522</v>
      </c>
      <c r="D10" s="295"/>
      <c r="E10" s="296"/>
      <c r="F10" s="299" t="s">
        <v>308</v>
      </c>
    </row>
    <row r="11" spans="2:6" s="292" customFormat="1" ht="18" customHeight="1">
      <c r="B11" s="562" t="s">
        <v>396</v>
      </c>
      <c r="C11" s="300" t="s">
        <v>186</v>
      </c>
      <c r="D11" s="301"/>
      <c r="E11" s="302"/>
      <c r="F11" s="297" t="s">
        <v>308</v>
      </c>
    </row>
    <row r="12" spans="2:6" s="292" customFormat="1" ht="18" customHeight="1">
      <c r="B12" s="563"/>
      <c r="C12" s="294" t="s">
        <v>105</v>
      </c>
      <c r="D12" s="303"/>
      <c r="F12" s="298">
        <v>115</v>
      </c>
    </row>
    <row r="13" spans="2:6" s="292" customFormat="1" ht="18" customHeight="1">
      <c r="B13" s="563"/>
      <c r="C13" s="294" t="s">
        <v>564</v>
      </c>
      <c r="D13" s="303"/>
      <c r="F13" s="298" t="s">
        <v>308</v>
      </c>
    </row>
    <row r="14" spans="2:6" s="292" customFormat="1" ht="18" customHeight="1">
      <c r="B14" s="563"/>
      <c r="C14" s="294" t="s">
        <v>523</v>
      </c>
      <c r="D14" s="303"/>
      <c r="F14" s="298" t="s">
        <v>308</v>
      </c>
    </row>
    <row r="15" spans="2:6" s="292" customFormat="1" ht="18" customHeight="1">
      <c r="B15" s="563"/>
      <c r="C15" s="568" t="s">
        <v>524</v>
      </c>
      <c r="D15" s="569"/>
      <c r="E15" s="570"/>
      <c r="F15" s="298" t="s">
        <v>308</v>
      </c>
    </row>
    <row r="16" spans="2:6" s="292" customFormat="1" ht="18" customHeight="1">
      <c r="B16" s="562" t="s">
        <v>525</v>
      </c>
      <c r="C16" s="300" t="s">
        <v>565</v>
      </c>
      <c r="D16" s="301"/>
      <c r="E16" s="302"/>
      <c r="F16" s="297" t="s">
        <v>308</v>
      </c>
    </row>
    <row r="17" spans="2:6" s="292" customFormat="1" ht="18" customHeight="1">
      <c r="B17" s="563"/>
      <c r="C17" s="294" t="s">
        <v>526</v>
      </c>
      <c r="D17" s="303"/>
      <c r="F17" s="298" t="s">
        <v>308</v>
      </c>
    </row>
    <row r="18" spans="2:6" s="292" customFormat="1" ht="18" customHeight="1">
      <c r="B18" s="563"/>
      <c r="C18" s="294" t="s">
        <v>188</v>
      </c>
      <c r="D18" s="303"/>
      <c r="F18" s="298">
        <v>13</v>
      </c>
    </row>
    <row r="19" spans="2:6" s="292" customFormat="1" ht="18" customHeight="1">
      <c r="B19" s="563"/>
      <c r="C19" s="294" t="s">
        <v>187</v>
      </c>
      <c r="D19" s="303"/>
      <c r="F19" s="298" t="s">
        <v>308</v>
      </c>
    </row>
    <row r="20" spans="2:6" s="292" customFormat="1" ht="18" customHeight="1">
      <c r="B20" s="564"/>
      <c r="C20" s="304" t="s">
        <v>527</v>
      </c>
      <c r="D20" s="305"/>
      <c r="F20" s="299" t="s">
        <v>308</v>
      </c>
    </row>
    <row r="21" spans="2:6" s="292" customFormat="1" ht="18" customHeight="1">
      <c r="B21" s="562" t="s">
        <v>528</v>
      </c>
      <c r="C21" s="300" t="s">
        <v>563</v>
      </c>
      <c r="D21" s="303"/>
      <c r="E21" s="302"/>
      <c r="F21" s="298" t="s">
        <v>308</v>
      </c>
    </row>
    <row r="22" spans="2:6" s="292" customFormat="1" ht="18" customHeight="1">
      <c r="B22" s="565"/>
      <c r="C22" s="294" t="s">
        <v>7</v>
      </c>
      <c r="D22" s="303"/>
      <c r="F22" s="298" t="s">
        <v>308</v>
      </c>
    </row>
    <row r="23" spans="2:6" s="292" customFormat="1" ht="18" customHeight="1">
      <c r="B23" s="565"/>
      <c r="C23" s="294" t="s">
        <v>10</v>
      </c>
      <c r="D23" s="303"/>
      <c r="F23" s="298">
        <v>1</v>
      </c>
    </row>
    <row r="24" spans="2:6" s="292" customFormat="1" ht="18" customHeight="1">
      <c r="B24" s="566"/>
      <c r="C24" s="304" t="s">
        <v>550</v>
      </c>
      <c r="D24" s="303"/>
      <c r="E24" s="306"/>
      <c r="F24" s="298">
        <v>3</v>
      </c>
    </row>
    <row r="25" spans="2:6" s="292" customFormat="1" ht="18" customHeight="1">
      <c r="B25" s="562" t="s">
        <v>529</v>
      </c>
      <c r="C25" s="294" t="s">
        <v>190</v>
      </c>
      <c r="D25" s="301"/>
      <c r="F25" s="297">
        <v>6</v>
      </c>
    </row>
    <row r="26" spans="2:6" s="292" customFormat="1" ht="18" customHeight="1">
      <c r="B26" s="565"/>
      <c r="C26" s="294" t="s">
        <v>402</v>
      </c>
      <c r="D26" s="303"/>
      <c r="F26" s="298" t="s">
        <v>308</v>
      </c>
    </row>
    <row r="27" spans="2:6" s="292" customFormat="1" ht="18" customHeight="1">
      <c r="B27" s="565"/>
      <c r="C27" s="294" t="s">
        <v>316</v>
      </c>
      <c r="D27" s="303"/>
      <c r="F27" s="298" t="s">
        <v>308</v>
      </c>
    </row>
    <row r="28" spans="2:6" s="292" customFormat="1" ht="18" customHeight="1">
      <c r="B28" s="565"/>
      <c r="C28" s="294" t="s">
        <v>189</v>
      </c>
      <c r="D28" s="303"/>
      <c r="F28" s="298">
        <v>18</v>
      </c>
    </row>
    <row r="29" spans="2:6" s="292" customFormat="1" ht="18" customHeight="1">
      <c r="B29" s="565"/>
      <c r="C29" s="294" t="s">
        <v>530</v>
      </c>
      <c r="D29" s="303"/>
      <c r="F29" s="298">
        <v>9</v>
      </c>
    </row>
    <row r="30" spans="2:6" s="292" customFormat="1" ht="18" customHeight="1">
      <c r="B30" s="565"/>
      <c r="C30" s="294" t="s">
        <v>8</v>
      </c>
      <c r="D30" s="303"/>
      <c r="F30" s="298" t="s">
        <v>308</v>
      </c>
    </row>
    <row r="31" spans="2:6" s="292" customFormat="1" ht="18" customHeight="1" thickBot="1">
      <c r="B31" s="567"/>
      <c r="C31" s="307" t="s">
        <v>9</v>
      </c>
      <c r="D31" s="308"/>
      <c r="E31" s="309"/>
      <c r="F31" s="310">
        <v>1</v>
      </c>
    </row>
    <row r="32" s="292" customFormat="1" ht="18" customHeight="1">
      <c r="B32" s="75" t="s">
        <v>531</v>
      </c>
    </row>
    <row r="33" s="292" customFormat="1" ht="16.5" customHeight="1">
      <c r="B33" s="75" t="s">
        <v>532</v>
      </c>
    </row>
    <row r="34" s="292" customFormat="1" ht="13.5"/>
    <row r="35" s="292" customFormat="1" ht="13.5"/>
    <row r="36" s="292" customFormat="1" ht="13.5"/>
    <row r="37" s="292" customFormat="1" ht="13.5"/>
    <row r="38" s="292" customFormat="1" ht="13.5"/>
    <row r="39" s="292" customFormat="1" ht="13.5"/>
    <row r="40" s="292" customFormat="1" ht="13.5"/>
  </sheetData>
  <sheetProtection/>
  <mergeCells count="9">
    <mergeCell ref="B1:F1"/>
    <mergeCell ref="B16:B20"/>
    <mergeCell ref="B21:B24"/>
    <mergeCell ref="B25:B31"/>
    <mergeCell ref="C15:E15"/>
    <mergeCell ref="B11:B15"/>
    <mergeCell ref="B4:B10"/>
    <mergeCell ref="C6:E6"/>
    <mergeCell ref="C3:E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175"/>
  <sheetViews>
    <sheetView showGridLines="0" zoomScalePageLayoutView="0" workbookViewId="0" topLeftCell="A1">
      <selection activeCell="A1" sqref="A1:X1"/>
    </sheetView>
  </sheetViews>
  <sheetFormatPr defaultColWidth="9.00390625" defaultRowHeight="13.5"/>
  <cols>
    <col min="1" max="2" width="2.00390625" style="13" customWidth="1"/>
    <col min="3" max="3" width="27.375" style="13" customWidth="1"/>
    <col min="4" max="4" width="6.25390625" style="13" customWidth="1"/>
    <col min="5" max="5" width="3.125" style="13" bestFit="1" customWidth="1"/>
    <col min="6" max="7" width="3.00390625" style="13" bestFit="1" customWidth="1"/>
    <col min="8" max="10" width="3.50390625" style="13" bestFit="1" customWidth="1"/>
    <col min="11" max="16" width="3.75390625" style="13" bestFit="1" customWidth="1"/>
    <col min="17" max="22" width="4.50390625" style="13" bestFit="1" customWidth="1"/>
    <col min="23" max="23" width="6.00390625" style="13" bestFit="1" customWidth="1"/>
    <col min="24" max="24" width="3.125" style="13" bestFit="1" customWidth="1"/>
    <col min="25" max="25" width="3.625" style="78" customWidth="1"/>
    <col min="26" max="16384" width="9.00390625" style="78" customWidth="1"/>
  </cols>
  <sheetData>
    <row r="1" spans="1:24" ht="22.5" customHeight="1">
      <c r="A1" s="585" t="s">
        <v>501</v>
      </c>
      <c r="B1" s="585"/>
      <c r="C1" s="585"/>
      <c r="D1" s="585"/>
      <c r="E1" s="585"/>
      <c r="F1" s="585"/>
      <c r="G1" s="585"/>
      <c r="H1" s="585"/>
      <c r="I1" s="585"/>
      <c r="J1" s="585"/>
      <c r="K1" s="585"/>
      <c r="L1" s="585"/>
      <c r="M1" s="585"/>
      <c r="N1" s="585"/>
      <c r="O1" s="585"/>
      <c r="P1" s="585"/>
      <c r="Q1" s="585"/>
      <c r="R1" s="585"/>
      <c r="S1" s="585"/>
      <c r="T1" s="585"/>
      <c r="U1" s="585"/>
      <c r="V1" s="585"/>
      <c r="W1" s="585"/>
      <c r="X1" s="585"/>
    </row>
    <row r="2" spans="2:24" ht="12" customHeight="1">
      <c r="B2" s="79"/>
      <c r="C2" s="80"/>
      <c r="D2" s="458"/>
      <c r="E2" s="458"/>
      <c r="F2" s="458"/>
      <c r="G2" s="458"/>
      <c r="H2" s="458"/>
      <c r="I2" s="458"/>
      <c r="J2" s="458"/>
      <c r="K2" s="458"/>
      <c r="L2" s="458"/>
      <c r="M2" s="458"/>
      <c r="N2" s="458"/>
      <c r="O2" s="458"/>
      <c r="P2" s="458"/>
      <c r="Q2" s="458"/>
      <c r="R2" s="458"/>
      <c r="S2" s="458"/>
      <c r="T2" s="458"/>
      <c r="U2" s="458"/>
      <c r="V2" s="458"/>
      <c r="W2" s="458"/>
      <c r="X2" s="458"/>
    </row>
    <row r="3" spans="1:23" s="115" customFormat="1" ht="17.25">
      <c r="A3" s="311" t="s">
        <v>632</v>
      </c>
      <c r="B3" s="312"/>
      <c r="C3" s="312"/>
      <c r="D3" s="312"/>
      <c r="E3" s="312"/>
      <c r="F3" s="312"/>
      <c r="G3" s="312"/>
      <c r="H3" s="312"/>
      <c r="I3" s="312"/>
      <c r="J3" s="312"/>
      <c r="K3" s="312"/>
      <c r="L3" s="312"/>
      <c r="M3" s="312"/>
      <c r="N3" s="312"/>
      <c r="O3" s="312"/>
      <c r="P3" s="312"/>
      <c r="Q3" s="312"/>
      <c r="R3" s="312"/>
      <c r="S3" s="459"/>
      <c r="T3" s="459"/>
      <c r="U3" s="459"/>
      <c r="V3" s="459"/>
      <c r="W3" s="459"/>
    </row>
    <row r="4" spans="1:24" s="81" customFormat="1" ht="12" customHeight="1" thickBot="1">
      <c r="A4" s="82"/>
      <c r="B4" s="82"/>
      <c r="C4" s="82"/>
      <c r="D4" s="82"/>
      <c r="E4" s="82"/>
      <c r="F4" s="82"/>
      <c r="G4" s="82"/>
      <c r="H4" s="82"/>
      <c r="I4" s="82"/>
      <c r="J4" s="82"/>
      <c r="K4" s="82"/>
      <c r="L4" s="82"/>
      <c r="M4" s="82"/>
      <c r="N4" s="82"/>
      <c r="O4" s="82"/>
      <c r="P4" s="82"/>
      <c r="Q4" s="82"/>
      <c r="R4" s="82"/>
      <c r="S4" s="460"/>
      <c r="T4" s="460"/>
      <c r="U4" s="460"/>
      <c r="V4" s="460"/>
      <c r="W4" s="460"/>
      <c r="X4" s="109"/>
    </row>
    <row r="5" spans="1:24" s="81" customFormat="1" ht="19.5" customHeight="1">
      <c r="A5" s="586" t="s">
        <v>246</v>
      </c>
      <c r="B5" s="586"/>
      <c r="C5" s="586"/>
      <c r="D5" s="461" t="s">
        <v>430</v>
      </c>
      <c r="E5" s="462">
        <v>0</v>
      </c>
      <c r="F5" s="462">
        <v>1</v>
      </c>
      <c r="G5" s="463">
        <v>5</v>
      </c>
      <c r="H5" s="463">
        <v>10</v>
      </c>
      <c r="I5" s="463">
        <v>15</v>
      </c>
      <c r="J5" s="463">
        <v>20</v>
      </c>
      <c r="K5" s="463">
        <v>25</v>
      </c>
      <c r="L5" s="463">
        <v>30</v>
      </c>
      <c r="M5" s="463">
        <v>35</v>
      </c>
      <c r="N5" s="464">
        <v>40</v>
      </c>
      <c r="O5" s="463">
        <v>45</v>
      </c>
      <c r="P5" s="463">
        <v>50</v>
      </c>
      <c r="Q5" s="463">
        <v>55</v>
      </c>
      <c r="R5" s="463">
        <v>60</v>
      </c>
      <c r="S5" s="463">
        <v>65</v>
      </c>
      <c r="T5" s="463">
        <v>70</v>
      </c>
      <c r="U5" s="463">
        <v>75</v>
      </c>
      <c r="V5" s="463">
        <v>80</v>
      </c>
      <c r="W5" s="463">
        <v>85</v>
      </c>
      <c r="X5" s="465" t="s">
        <v>502</v>
      </c>
    </row>
    <row r="6" spans="1:24" s="81" customFormat="1" ht="14.25" customHeight="1">
      <c r="A6" s="586"/>
      <c r="B6" s="586"/>
      <c r="C6" s="586"/>
      <c r="D6" s="466"/>
      <c r="E6" s="467"/>
      <c r="F6" s="468" t="s">
        <v>413</v>
      </c>
      <c r="G6" s="468" t="s">
        <v>413</v>
      </c>
      <c r="H6" s="468" t="s">
        <v>413</v>
      </c>
      <c r="I6" s="468" t="s">
        <v>413</v>
      </c>
      <c r="J6" s="468" t="s">
        <v>413</v>
      </c>
      <c r="K6" s="468" t="s">
        <v>413</v>
      </c>
      <c r="L6" s="468" t="s">
        <v>413</v>
      </c>
      <c r="M6" s="468" t="s">
        <v>413</v>
      </c>
      <c r="N6" s="468" t="s">
        <v>413</v>
      </c>
      <c r="O6" s="468" t="s">
        <v>413</v>
      </c>
      <c r="P6" s="468" t="s">
        <v>413</v>
      </c>
      <c r="Q6" s="468" t="s">
        <v>413</v>
      </c>
      <c r="R6" s="468" t="s">
        <v>413</v>
      </c>
      <c r="S6" s="468" t="s">
        <v>413</v>
      </c>
      <c r="T6" s="468" t="s">
        <v>413</v>
      </c>
      <c r="U6" s="468" t="s">
        <v>413</v>
      </c>
      <c r="V6" s="468" t="s">
        <v>413</v>
      </c>
      <c r="W6" s="587" t="s">
        <v>633</v>
      </c>
      <c r="X6" s="469"/>
    </row>
    <row r="7" spans="1:24" s="81" customFormat="1" ht="27.75" customHeight="1">
      <c r="A7" s="586"/>
      <c r="B7" s="586"/>
      <c r="C7" s="586"/>
      <c r="D7" s="470" t="s">
        <v>634</v>
      </c>
      <c r="E7" s="471" t="s">
        <v>410</v>
      </c>
      <c r="F7" s="462" t="s">
        <v>306</v>
      </c>
      <c r="G7" s="472" t="s">
        <v>414</v>
      </c>
      <c r="H7" s="463" t="s">
        <v>415</v>
      </c>
      <c r="I7" s="464" t="s">
        <v>416</v>
      </c>
      <c r="J7" s="464" t="s">
        <v>417</v>
      </c>
      <c r="K7" s="464" t="s">
        <v>418</v>
      </c>
      <c r="L7" s="473" t="s">
        <v>419</v>
      </c>
      <c r="M7" s="463" t="s">
        <v>420</v>
      </c>
      <c r="N7" s="464" t="s">
        <v>421</v>
      </c>
      <c r="O7" s="473" t="s">
        <v>422</v>
      </c>
      <c r="P7" s="463" t="s">
        <v>423</v>
      </c>
      <c r="Q7" s="464" t="s">
        <v>424</v>
      </c>
      <c r="R7" s="464" t="s">
        <v>425</v>
      </c>
      <c r="S7" s="464" t="s">
        <v>426</v>
      </c>
      <c r="T7" s="464" t="s">
        <v>427</v>
      </c>
      <c r="U7" s="464" t="s">
        <v>428</v>
      </c>
      <c r="V7" s="464" t="s">
        <v>429</v>
      </c>
      <c r="W7" s="588"/>
      <c r="X7" s="474" t="s">
        <v>503</v>
      </c>
    </row>
    <row r="8" spans="1:24" ht="0.75" customHeight="1">
      <c r="A8" s="84"/>
      <c r="B8" s="84"/>
      <c r="C8" s="84"/>
      <c r="D8" s="475"/>
      <c r="E8" s="476"/>
      <c r="F8" s="477"/>
      <c r="G8" s="478"/>
      <c r="H8" s="479"/>
      <c r="I8" s="480"/>
      <c r="J8" s="480"/>
      <c r="K8" s="480"/>
      <c r="L8" s="481"/>
      <c r="M8" s="479"/>
      <c r="N8" s="480"/>
      <c r="O8" s="481"/>
      <c r="P8" s="479"/>
      <c r="Q8" s="480"/>
      <c r="R8" s="480"/>
      <c r="S8" s="480"/>
      <c r="T8" s="480"/>
      <c r="U8" s="480"/>
      <c r="V8" s="480"/>
      <c r="W8" s="482"/>
      <c r="X8" s="313"/>
    </row>
    <row r="9" spans="1:24" ht="15" customHeight="1">
      <c r="A9" s="85"/>
      <c r="B9" s="85"/>
      <c r="C9" s="86"/>
      <c r="D9" s="483"/>
      <c r="E9" s="484"/>
      <c r="F9" s="485"/>
      <c r="G9" s="485"/>
      <c r="H9" s="486"/>
      <c r="I9" s="486"/>
      <c r="J9" s="486"/>
      <c r="K9" s="486"/>
      <c r="L9" s="486"/>
      <c r="M9" s="486"/>
      <c r="N9" s="486"/>
      <c r="O9" s="486"/>
      <c r="P9" s="486"/>
      <c r="Q9" s="486"/>
      <c r="R9" s="486"/>
      <c r="S9" s="486"/>
      <c r="T9" s="486"/>
      <c r="U9" s="486"/>
      <c r="V9" s="486"/>
      <c r="W9" s="487"/>
      <c r="X9" s="355"/>
    </row>
    <row r="10" spans="1:24" ht="18" customHeight="1">
      <c r="A10" s="88" t="s">
        <v>85</v>
      </c>
      <c r="B10" s="413"/>
      <c r="C10" s="416"/>
      <c r="D10" s="488">
        <v>85</v>
      </c>
      <c r="E10" s="369" t="s">
        <v>308</v>
      </c>
      <c r="F10" s="489" t="s">
        <v>308</v>
      </c>
      <c r="G10" s="489" t="s">
        <v>308</v>
      </c>
      <c r="H10" s="369" t="s">
        <v>308</v>
      </c>
      <c r="I10" s="369" t="s">
        <v>308</v>
      </c>
      <c r="J10" s="369" t="s">
        <v>308</v>
      </c>
      <c r="K10" s="369" t="s">
        <v>308</v>
      </c>
      <c r="L10" s="369" t="s">
        <v>308</v>
      </c>
      <c r="M10" s="369" t="s">
        <v>308</v>
      </c>
      <c r="N10" s="369">
        <v>1</v>
      </c>
      <c r="O10" s="369">
        <v>2</v>
      </c>
      <c r="P10" s="369" t="s">
        <v>308</v>
      </c>
      <c r="Q10" s="369">
        <v>2</v>
      </c>
      <c r="R10" s="369">
        <v>3</v>
      </c>
      <c r="S10" s="369">
        <v>2</v>
      </c>
      <c r="T10" s="369">
        <v>14</v>
      </c>
      <c r="U10" s="369">
        <v>13</v>
      </c>
      <c r="V10" s="369">
        <v>22</v>
      </c>
      <c r="W10" s="369">
        <v>26</v>
      </c>
      <c r="X10" s="356" t="s">
        <v>308</v>
      </c>
    </row>
    <row r="11" spans="1:24" ht="18" customHeight="1">
      <c r="A11" s="19"/>
      <c r="B11" s="414" t="s">
        <v>104</v>
      </c>
      <c r="C11" s="417"/>
      <c r="D11" s="488">
        <v>5</v>
      </c>
      <c r="E11" s="369" t="s">
        <v>308</v>
      </c>
      <c r="F11" s="489" t="s">
        <v>308</v>
      </c>
      <c r="G11" s="489" t="s">
        <v>308</v>
      </c>
      <c r="H11" s="369" t="s">
        <v>308</v>
      </c>
      <c r="I11" s="369" t="s">
        <v>308</v>
      </c>
      <c r="J11" s="369" t="s">
        <v>308</v>
      </c>
      <c r="K11" s="369" t="s">
        <v>308</v>
      </c>
      <c r="L11" s="369" t="s">
        <v>308</v>
      </c>
      <c r="M11" s="369" t="s">
        <v>308</v>
      </c>
      <c r="N11" s="369" t="s">
        <v>308</v>
      </c>
      <c r="O11" s="369" t="s">
        <v>308</v>
      </c>
      <c r="P11" s="369" t="s">
        <v>308</v>
      </c>
      <c r="Q11" s="369" t="s">
        <v>308</v>
      </c>
      <c r="R11" s="369" t="s">
        <v>308</v>
      </c>
      <c r="S11" s="369" t="s">
        <v>308</v>
      </c>
      <c r="T11" s="369" t="s">
        <v>308</v>
      </c>
      <c r="U11" s="369">
        <v>2</v>
      </c>
      <c r="V11" s="369">
        <v>1</v>
      </c>
      <c r="W11" s="369">
        <v>2</v>
      </c>
      <c r="X11" s="356" t="s">
        <v>308</v>
      </c>
    </row>
    <row r="12" spans="1:24" ht="18" customHeight="1">
      <c r="A12" s="19"/>
      <c r="B12" s="88" t="s">
        <v>105</v>
      </c>
      <c r="C12" s="89"/>
      <c r="D12" s="488">
        <v>4</v>
      </c>
      <c r="E12" s="369" t="s">
        <v>308</v>
      </c>
      <c r="F12" s="489" t="s">
        <v>308</v>
      </c>
      <c r="G12" s="489" t="s">
        <v>308</v>
      </c>
      <c r="H12" s="369" t="s">
        <v>308</v>
      </c>
      <c r="I12" s="369" t="s">
        <v>308</v>
      </c>
      <c r="J12" s="369" t="s">
        <v>308</v>
      </c>
      <c r="K12" s="369" t="s">
        <v>308</v>
      </c>
      <c r="L12" s="369" t="s">
        <v>308</v>
      </c>
      <c r="M12" s="369" t="s">
        <v>308</v>
      </c>
      <c r="N12" s="369" t="s">
        <v>308</v>
      </c>
      <c r="O12" s="369" t="s">
        <v>308</v>
      </c>
      <c r="P12" s="369" t="s">
        <v>308</v>
      </c>
      <c r="Q12" s="369" t="s">
        <v>308</v>
      </c>
      <c r="R12" s="369" t="s">
        <v>308</v>
      </c>
      <c r="S12" s="369" t="s">
        <v>308</v>
      </c>
      <c r="T12" s="369">
        <v>1</v>
      </c>
      <c r="U12" s="369" t="s">
        <v>308</v>
      </c>
      <c r="V12" s="369">
        <v>2</v>
      </c>
      <c r="W12" s="369">
        <v>1</v>
      </c>
      <c r="X12" s="356" t="s">
        <v>308</v>
      </c>
    </row>
    <row r="13" spans="1:24" ht="18" customHeight="1">
      <c r="A13" s="88"/>
      <c r="B13" s="19"/>
      <c r="C13" s="89" t="s">
        <v>106</v>
      </c>
      <c r="D13" s="488">
        <v>4</v>
      </c>
      <c r="E13" s="369" t="s">
        <v>308</v>
      </c>
      <c r="F13" s="489" t="s">
        <v>308</v>
      </c>
      <c r="G13" s="489" t="s">
        <v>308</v>
      </c>
      <c r="H13" s="369" t="s">
        <v>308</v>
      </c>
      <c r="I13" s="369" t="s">
        <v>308</v>
      </c>
      <c r="J13" s="369" t="s">
        <v>308</v>
      </c>
      <c r="K13" s="369" t="s">
        <v>308</v>
      </c>
      <c r="L13" s="369" t="s">
        <v>308</v>
      </c>
      <c r="M13" s="369" t="s">
        <v>308</v>
      </c>
      <c r="N13" s="369" t="s">
        <v>308</v>
      </c>
      <c r="O13" s="369" t="s">
        <v>308</v>
      </c>
      <c r="P13" s="369" t="s">
        <v>308</v>
      </c>
      <c r="Q13" s="369" t="s">
        <v>308</v>
      </c>
      <c r="R13" s="369" t="s">
        <v>308</v>
      </c>
      <c r="S13" s="369" t="s">
        <v>308</v>
      </c>
      <c r="T13" s="369">
        <v>1</v>
      </c>
      <c r="U13" s="369" t="s">
        <v>308</v>
      </c>
      <c r="V13" s="369">
        <v>2</v>
      </c>
      <c r="W13" s="369">
        <v>1</v>
      </c>
      <c r="X13" s="356" t="s">
        <v>308</v>
      </c>
    </row>
    <row r="14" spans="1:24" ht="18" customHeight="1">
      <c r="A14" s="19"/>
      <c r="B14" s="19"/>
      <c r="C14" s="89" t="s">
        <v>107</v>
      </c>
      <c r="D14" s="488" t="s">
        <v>308</v>
      </c>
      <c r="E14" s="369" t="s">
        <v>308</v>
      </c>
      <c r="F14" s="489" t="s">
        <v>308</v>
      </c>
      <c r="G14" s="489" t="s">
        <v>308</v>
      </c>
      <c r="H14" s="369" t="s">
        <v>308</v>
      </c>
      <c r="I14" s="369" t="s">
        <v>308</v>
      </c>
      <c r="J14" s="369" t="s">
        <v>308</v>
      </c>
      <c r="K14" s="369" t="s">
        <v>308</v>
      </c>
      <c r="L14" s="369" t="s">
        <v>308</v>
      </c>
      <c r="M14" s="369" t="s">
        <v>308</v>
      </c>
      <c r="N14" s="369" t="s">
        <v>308</v>
      </c>
      <c r="O14" s="369" t="s">
        <v>308</v>
      </c>
      <c r="P14" s="369" t="s">
        <v>308</v>
      </c>
      <c r="Q14" s="369" t="s">
        <v>308</v>
      </c>
      <c r="R14" s="369" t="s">
        <v>308</v>
      </c>
      <c r="S14" s="369" t="s">
        <v>308</v>
      </c>
      <c r="T14" s="369" t="s">
        <v>308</v>
      </c>
      <c r="U14" s="369" t="s">
        <v>308</v>
      </c>
      <c r="V14" s="369" t="s">
        <v>308</v>
      </c>
      <c r="W14" s="369" t="s">
        <v>308</v>
      </c>
      <c r="X14" s="356" t="s">
        <v>308</v>
      </c>
    </row>
    <row r="15" spans="1:24" ht="18" customHeight="1">
      <c r="A15" s="19"/>
      <c r="B15" s="88" t="s">
        <v>108</v>
      </c>
      <c r="C15" s="89"/>
      <c r="D15" s="488">
        <v>21</v>
      </c>
      <c r="E15" s="369" t="s">
        <v>308</v>
      </c>
      <c r="F15" s="489" t="s">
        <v>308</v>
      </c>
      <c r="G15" s="489" t="s">
        <v>308</v>
      </c>
      <c r="H15" s="369" t="s">
        <v>308</v>
      </c>
      <c r="I15" s="369" t="s">
        <v>308</v>
      </c>
      <c r="J15" s="369" t="s">
        <v>308</v>
      </c>
      <c r="K15" s="369" t="s">
        <v>308</v>
      </c>
      <c r="L15" s="369" t="s">
        <v>308</v>
      </c>
      <c r="M15" s="369" t="s">
        <v>308</v>
      </c>
      <c r="N15" s="369" t="s">
        <v>308</v>
      </c>
      <c r="O15" s="369" t="s">
        <v>308</v>
      </c>
      <c r="P15" s="369" t="s">
        <v>308</v>
      </c>
      <c r="Q15" s="369" t="s">
        <v>308</v>
      </c>
      <c r="R15" s="369" t="s">
        <v>308</v>
      </c>
      <c r="S15" s="369" t="s">
        <v>308</v>
      </c>
      <c r="T15" s="369">
        <v>5</v>
      </c>
      <c r="U15" s="369">
        <v>1</v>
      </c>
      <c r="V15" s="369">
        <v>4</v>
      </c>
      <c r="W15" s="369">
        <v>11</v>
      </c>
      <c r="X15" s="356" t="s">
        <v>308</v>
      </c>
    </row>
    <row r="16" spans="1:24" ht="18" customHeight="1">
      <c r="A16" s="19"/>
      <c r="B16" s="88" t="s">
        <v>109</v>
      </c>
      <c r="C16" s="89"/>
      <c r="D16" s="488">
        <v>30</v>
      </c>
      <c r="E16" s="369" t="s">
        <v>308</v>
      </c>
      <c r="F16" s="489" t="s">
        <v>308</v>
      </c>
      <c r="G16" s="489" t="s">
        <v>308</v>
      </c>
      <c r="H16" s="369" t="s">
        <v>635</v>
      </c>
      <c r="I16" s="369" t="s">
        <v>308</v>
      </c>
      <c r="J16" s="369" t="s">
        <v>308</v>
      </c>
      <c r="K16" s="369" t="s">
        <v>308</v>
      </c>
      <c r="L16" s="369" t="s">
        <v>308</v>
      </c>
      <c r="M16" s="369" t="s">
        <v>308</v>
      </c>
      <c r="N16" s="369">
        <v>1</v>
      </c>
      <c r="O16" s="369">
        <v>1</v>
      </c>
      <c r="P16" s="369" t="s">
        <v>308</v>
      </c>
      <c r="Q16" s="369">
        <v>2</v>
      </c>
      <c r="R16" s="369">
        <v>3</v>
      </c>
      <c r="S16" s="369">
        <v>1</v>
      </c>
      <c r="T16" s="369">
        <v>5</v>
      </c>
      <c r="U16" s="369">
        <v>7</v>
      </c>
      <c r="V16" s="369">
        <v>8</v>
      </c>
      <c r="W16" s="369">
        <v>2</v>
      </c>
      <c r="X16" s="356" t="s">
        <v>308</v>
      </c>
    </row>
    <row r="17" spans="1:24" ht="18" customHeight="1">
      <c r="A17" s="19"/>
      <c r="B17" s="19"/>
      <c r="C17" s="89" t="s">
        <v>110</v>
      </c>
      <c r="D17" s="488">
        <v>4</v>
      </c>
      <c r="E17" s="369" t="s">
        <v>308</v>
      </c>
      <c r="F17" s="489" t="s">
        <v>308</v>
      </c>
      <c r="G17" s="489" t="s">
        <v>308</v>
      </c>
      <c r="H17" s="369" t="s">
        <v>308</v>
      </c>
      <c r="I17" s="369" t="s">
        <v>308</v>
      </c>
      <c r="J17" s="369" t="s">
        <v>308</v>
      </c>
      <c r="K17" s="369" t="s">
        <v>308</v>
      </c>
      <c r="L17" s="369" t="s">
        <v>308</v>
      </c>
      <c r="M17" s="369" t="s">
        <v>308</v>
      </c>
      <c r="N17" s="369">
        <v>1</v>
      </c>
      <c r="O17" s="369" t="s">
        <v>308</v>
      </c>
      <c r="P17" s="369" t="s">
        <v>308</v>
      </c>
      <c r="Q17" s="369">
        <v>1</v>
      </c>
      <c r="R17" s="369">
        <v>1</v>
      </c>
      <c r="S17" s="369">
        <v>1</v>
      </c>
      <c r="T17" s="369" t="s">
        <v>308</v>
      </c>
      <c r="U17" s="369" t="s">
        <v>308</v>
      </c>
      <c r="V17" s="369" t="s">
        <v>308</v>
      </c>
      <c r="W17" s="369" t="s">
        <v>308</v>
      </c>
      <c r="X17" s="356" t="s">
        <v>308</v>
      </c>
    </row>
    <row r="18" spans="1:24" ht="18" customHeight="1">
      <c r="A18" s="19"/>
      <c r="B18" s="19"/>
      <c r="C18" s="89" t="s">
        <v>111</v>
      </c>
      <c r="D18" s="488">
        <v>26</v>
      </c>
      <c r="E18" s="369" t="s">
        <v>308</v>
      </c>
      <c r="F18" s="489" t="s">
        <v>308</v>
      </c>
      <c r="G18" s="489" t="s">
        <v>308</v>
      </c>
      <c r="H18" s="369" t="s">
        <v>308</v>
      </c>
      <c r="I18" s="369" t="s">
        <v>308</v>
      </c>
      <c r="J18" s="369" t="s">
        <v>308</v>
      </c>
      <c r="K18" s="369" t="s">
        <v>308</v>
      </c>
      <c r="L18" s="369" t="s">
        <v>308</v>
      </c>
      <c r="M18" s="369" t="s">
        <v>308</v>
      </c>
      <c r="N18" s="369" t="s">
        <v>308</v>
      </c>
      <c r="O18" s="369">
        <v>1</v>
      </c>
      <c r="P18" s="369" t="s">
        <v>308</v>
      </c>
      <c r="Q18" s="369">
        <v>1</v>
      </c>
      <c r="R18" s="369">
        <v>2</v>
      </c>
      <c r="S18" s="369" t="s">
        <v>308</v>
      </c>
      <c r="T18" s="369">
        <v>5</v>
      </c>
      <c r="U18" s="369">
        <v>7</v>
      </c>
      <c r="V18" s="369">
        <v>8</v>
      </c>
      <c r="W18" s="369">
        <v>2</v>
      </c>
      <c r="X18" s="356" t="s">
        <v>308</v>
      </c>
    </row>
    <row r="19" spans="1:24" ht="18" customHeight="1">
      <c r="A19" s="19"/>
      <c r="B19" s="19"/>
      <c r="C19" s="89" t="s">
        <v>112</v>
      </c>
      <c r="D19" s="488" t="s">
        <v>308</v>
      </c>
      <c r="E19" s="369" t="s">
        <v>308</v>
      </c>
      <c r="F19" s="489" t="s">
        <v>308</v>
      </c>
      <c r="G19" s="489" t="s">
        <v>308</v>
      </c>
      <c r="H19" s="369" t="s">
        <v>308</v>
      </c>
      <c r="I19" s="369" t="s">
        <v>308</v>
      </c>
      <c r="J19" s="369" t="s">
        <v>308</v>
      </c>
      <c r="K19" s="369" t="s">
        <v>308</v>
      </c>
      <c r="L19" s="369" t="s">
        <v>308</v>
      </c>
      <c r="M19" s="369" t="s">
        <v>308</v>
      </c>
      <c r="N19" s="369" t="s">
        <v>308</v>
      </c>
      <c r="O19" s="369" t="s">
        <v>308</v>
      </c>
      <c r="P19" s="369" t="s">
        <v>308</v>
      </c>
      <c r="Q19" s="369" t="s">
        <v>308</v>
      </c>
      <c r="R19" s="369" t="s">
        <v>308</v>
      </c>
      <c r="S19" s="369" t="s">
        <v>308</v>
      </c>
      <c r="T19" s="369" t="s">
        <v>308</v>
      </c>
      <c r="U19" s="369" t="s">
        <v>308</v>
      </c>
      <c r="V19" s="369" t="s">
        <v>308</v>
      </c>
      <c r="W19" s="369" t="s">
        <v>308</v>
      </c>
      <c r="X19" s="356" t="s">
        <v>308</v>
      </c>
    </row>
    <row r="20" spans="1:24" ht="18" customHeight="1">
      <c r="A20" s="19"/>
      <c r="B20" s="88" t="s">
        <v>113</v>
      </c>
      <c r="C20" s="89"/>
      <c r="D20" s="488" t="s">
        <v>308</v>
      </c>
      <c r="E20" s="369" t="s">
        <v>308</v>
      </c>
      <c r="F20" s="489" t="s">
        <v>308</v>
      </c>
      <c r="G20" s="489" t="s">
        <v>308</v>
      </c>
      <c r="H20" s="369" t="s">
        <v>308</v>
      </c>
      <c r="I20" s="369" t="s">
        <v>308</v>
      </c>
      <c r="J20" s="369" t="s">
        <v>308</v>
      </c>
      <c r="K20" s="369" t="s">
        <v>308</v>
      </c>
      <c r="L20" s="369" t="s">
        <v>308</v>
      </c>
      <c r="M20" s="369" t="s">
        <v>308</v>
      </c>
      <c r="N20" s="369" t="s">
        <v>308</v>
      </c>
      <c r="O20" s="369" t="s">
        <v>308</v>
      </c>
      <c r="P20" s="369" t="s">
        <v>308</v>
      </c>
      <c r="Q20" s="369" t="s">
        <v>308</v>
      </c>
      <c r="R20" s="369" t="s">
        <v>308</v>
      </c>
      <c r="S20" s="369" t="s">
        <v>308</v>
      </c>
      <c r="T20" s="369" t="s">
        <v>308</v>
      </c>
      <c r="U20" s="369" t="s">
        <v>308</v>
      </c>
      <c r="V20" s="369" t="s">
        <v>308</v>
      </c>
      <c r="W20" s="369" t="s">
        <v>308</v>
      </c>
      <c r="X20" s="356" t="s">
        <v>308</v>
      </c>
    </row>
    <row r="21" spans="1:24" ht="18" customHeight="1">
      <c r="A21" s="19"/>
      <c r="B21" s="88" t="s">
        <v>114</v>
      </c>
      <c r="C21" s="89"/>
      <c r="D21" s="488">
        <v>25</v>
      </c>
      <c r="E21" s="369" t="s">
        <v>308</v>
      </c>
      <c r="F21" s="489" t="s">
        <v>308</v>
      </c>
      <c r="G21" s="489" t="s">
        <v>308</v>
      </c>
      <c r="H21" s="369" t="s">
        <v>308</v>
      </c>
      <c r="I21" s="369" t="s">
        <v>308</v>
      </c>
      <c r="J21" s="369" t="s">
        <v>308</v>
      </c>
      <c r="K21" s="369" t="s">
        <v>308</v>
      </c>
      <c r="L21" s="369" t="s">
        <v>308</v>
      </c>
      <c r="M21" s="369" t="s">
        <v>308</v>
      </c>
      <c r="N21" s="369" t="s">
        <v>308</v>
      </c>
      <c r="O21" s="369">
        <v>1</v>
      </c>
      <c r="P21" s="369" t="s">
        <v>308</v>
      </c>
      <c r="Q21" s="369" t="s">
        <v>308</v>
      </c>
      <c r="R21" s="369" t="s">
        <v>308</v>
      </c>
      <c r="S21" s="369">
        <v>1</v>
      </c>
      <c r="T21" s="369">
        <v>3</v>
      </c>
      <c r="U21" s="369">
        <v>3</v>
      </c>
      <c r="V21" s="369">
        <v>7</v>
      </c>
      <c r="W21" s="369">
        <v>10</v>
      </c>
      <c r="X21" s="356" t="s">
        <v>308</v>
      </c>
    </row>
    <row r="22" spans="1:24" ht="18" customHeight="1">
      <c r="A22" s="88" t="s">
        <v>86</v>
      </c>
      <c r="B22" s="88"/>
      <c r="C22" s="89"/>
      <c r="D22" s="488">
        <v>1302</v>
      </c>
      <c r="E22" s="369">
        <v>1</v>
      </c>
      <c r="F22" s="489" t="s">
        <v>308</v>
      </c>
      <c r="G22" s="489" t="s">
        <v>308</v>
      </c>
      <c r="H22" s="369">
        <v>1</v>
      </c>
      <c r="I22" s="369">
        <v>1</v>
      </c>
      <c r="J22" s="369" t="s">
        <v>308</v>
      </c>
      <c r="K22" s="369">
        <v>1</v>
      </c>
      <c r="L22" s="369">
        <v>3</v>
      </c>
      <c r="M22" s="369">
        <v>4</v>
      </c>
      <c r="N22" s="369">
        <v>12</v>
      </c>
      <c r="O22" s="369">
        <v>13</v>
      </c>
      <c r="P22" s="369">
        <v>25</v>
      </c>
      <c r="Q22" s="369">
        <v>40</v>
      </c>
      <c r="R22" s="369">
        <v>134</v>
      </c>
      <c r="S22" s="369">
        <v>145</v>
      </c>
      <c r="T22" s="369">
        <v>166</v>
      </c>
      <c r="U22" s="369">
        <v>253</v>
      </c>
      <c r="V22" s="369">
        <v>231</v>
      </c>
      <c r="W22" s="369">
        <v>272</v>
      </c>
      <c r="X22" s="356" t="s">
        <v>308</v>
      </c>
    </row>
    <row r="23" spans="1:24" ht="18" customHeight="1">
      <c r="A23" s="19"/>
      <c r="B23" s="88" t="s">
        <v>115</v>
      </c>
      <c r="C23" s="89"/>
      <c r="D23" s="488">
        <v>1257</v>
      </c>
      <c r="E23" s="369" t="s">
        <v>308</v>
      </c>
      <c r="F23" s="489" t="s">
        <v>308</v>
      </c>
      <c r="G23" s="489" t="s">
        <v>308</v>
      </c>
      <c r="H23" s="369">
        <v>1</v>
      </c>
      <c r="I23" s="369">
        <v>1</v>
      </c>
      <c r="J23" s="369" t="s">
        <v>308</v>
      </c>
      <c r="K23" s="369">
        <v>1</v>
      </c>
      <c r="L23" s="369">
        <v>2</v>
      </c>
      <c r="M23" s="369">
        <v>4</v>
      </c>
      <c r="N23" s="369">
        <v>12</v>
      </c>
      <c r="O23" s="369">
        <v>13</v>
      </c>
      <c r="P23" s="369">
        <v>24</v>
      </c>
      <c r="Q23" s="369">
        <v>39</v>
      </c>
      <c r="R23" s="369">
        <v>133</v>
      </c>
      <c r="S23" s="369">
        <v>141</v>
      </c>
      <c r="T23" s="369">
        <v>162</v>
      </c>
      <c r="U23" s="369">
        <v>247</v>
      </c>
      <c r="V23" s="369">
        <v>219</v>
      </c>
      <c r="W23" s="369">
        <v>258</v>
      </c>
      <c r="X23" s="356" t="s">
        <v>308</v>
      </c>
    </row>
    <row r="24" spans="1:24" ht="18" customHeight="1">
      <c r="A24" s="19"/>
      <c r="B24" s="88"/>
      <c r="C24" s="89" t="s">
        <v>116</v>
      </c>
      <c r="D24" s="488">
        <v>23</v>
      </c>
      <c r="E24" s="369" t="s">
        <v>308</v>
      </c>
      <c r="F24" s="489" t="s">
        <v>308</v>
      </c>
      <c r="G24" s="489" t="s">
        <v>308</v>
      </c>
      <c r="H24" s="369" t="s">
        <v>308</v>
      </c>
      <c r="I24" s="369" t="s">
        <v>308</v>
      </c>
      <c r="J24" s="369" t="s">
        <v>308</v>
      </c>
      <c r="K24" s="369" t="s">
        <v>308</v>
      </c>
      <c r="L24" s="369" t="s">
        <v>308</v>
      </c>
      <c r="M24" s="369" t="s">
        <v>308</v>
      </c>
      <c r="N24" s="369">
        <v>1</v>
      </c>
      <c r="O24" s="369" t="s">
        <v>308</v>
      </c>
      <c r="P24" s="369" t="s">
        <v>308</v>
      </c>
      <c r="Q24" s="369">
        <v>1</v>
      </c>
      <c r="R24" s="369">
        <v>5</v>
      </c>
      <c r="S24" s="369">
        <v>3</v>
      </c>
      <c r="T24" s="369">
        <v>2</v>
      </c>
      <c r="U24" s="369">
        <v>2</v>
      </c>
      <c r="V24" s="369">
        <v>2</v>
      </c>
      <c r="W24" s="369">
        <v>7</v>
      </c>
      <c r="X24" s="356" t="s">
        <v>308</v>
      </c>
    </row>
    <row r="25" spans="1:24" ht="18" customHeight="1">
      <c r="A25" s="19"/>
      <c r="B25" s="88"/>
      <c r="C25" s="89" t="s">
        <v>117</v>
      </c>
      <c r="D25" s="488">
        <v>33</v>
      </c>
      <c r="E25" s="369" t="s">
        <v>308</v>
      </c>
      <c r="F25" s="489" t="s">
        <v>308</v>
      </c>
      <c r="G25" s="489" t="s">
        <v>308</v>
      </c>
      <c r="H25" s="369" t="s">
        <v>308</v>
      </c>
      <c r="I25" s="369" t="s">
        <v>308</v>
      </c>
      <c r="J25" s="369" t="s">
        <v>308</v>
      </c>
      <c r="K25" s="369" t="s">
        <v>308</v>
      </c>
      <c r="L25" s="369" t="s">
        <v>308</v>
      </c>
      <c r="M25" s="369" t="s">
        <v>308</v>
      </c>
      <c r="N25" s="369" t="s">
        <v>308</v>
      </c>
      <c r="O25" s="369" t="s">
        <v>308</v>
      </c>
      <c r="P25" s="369">
        <v>1</v>
      </c>
      <c r="Q25" s="369">
        <v>1</v>
      </c>
      <c r="R25" s="369">
        <v>5</v>
      </c>
      <c r="S25" s="369">
        <v>6</v>
      </c>
      <c r="T25" s="369">
        <v>5</v>
      </c>
      <c r="U25" s="369">
        <v>8</v>
      </c>
      <c r="V25" s="369">
        <v>4</v>
      </c>
      <c r="W25" s="369">
        <v>3</v>
      </c>
      <c r="X25" s="356" t="s">
        <v>308</v>
      </c>
    </row>
    <row r="26" spans="1:24" ht="18" customHeight="1">
      <c r="A26" s="19"/>
      <c r="B26" s="88"/>
      <c r="C26" s="89" t="s">
        <v>118</v>
      </c>
      <c r="D26" s="488">
        <v>179</v>
      </c>
      <c r="E26" s="369" t="s">
        <v>308</v>
      </c>
      <c r="F26" s="489" t="s">
        <v>308</v>
      </c>
      <c r="G26" s="489" t="s">
        <v>308</v>
      </c>
      <c r="H26" s="369" t="s">
        <v>308</v>
      </c>
      <c r="I26" s="369" t="s">
        <v>308</v>
      </c>
      <c r="J26" s="369" t="s">
        <v>308</v>
      </c>
      <c r="K26" s="369" t="s">
        <v>308</v>
      </c>
      <c r="L26" s="369" t="s">
        <v>308</v>
      </c>
      <c r="M26" s="369" t="s">
        <v>308</v>
      </c>
      <c r="N26" s="369">
        <v>1</v>
      </c>
      <c r="O26" s="369">
        <v>3</v>
      </c>
      <c r="P26" s="369">
        <v>4</v>
      </c>
      <c r="Q26" s="369">
        <v>7</v>
      </c>
      <c r="R26" s="369">
        <v>24</v>
      </c>
      <c r="S26" s="369">
        <v>13</v>
      </c>
      <c r="T26" s="369">
        <v>20</v>
      </c>
      <c r="U26" s="369">
        <v>37</v>
      </c>
      <c r="V26" s="369">
        <v>28</v>
      </c>
      <c r="W26" s="369">
        <v>42</v>
      </c>
      <c r="X26" s="356" t="s">
        <v>308</v>
      </c>
    </row>
    <row r="27" spans="1:24" ht="18" customHeight="1">
      <c r="A27" s="19"/>
      <c r="B27" s="88"/>
      <c r="C27" s="89" t="s">
        <v>119</v>
      </c>
      <c r="D27" s="488">
        <v>122</v>
      </c>
      <c r="E27" s="369" t="s">
        <v>308</v>
      </c>
      <c r="F27" s="489" t="s">
        <v>308</v>
      </c>
      <c r="G27" s="489" t="s">
        <v>308</v>
      </c>
      <c r="H27" s="369" t="s">
        <v>308</v>
      </c>
      <c r="I27" s="369" t="s">
        <v>308</v>
      </c>
      <c r="J27" s="369" t="s">
        <v>308</v>
      </c>
      <c r="K27" s="369" t="s">
        <v>308</v>
      </c>
      <c r="L27" s="369" t="s">
        <v>308</v>
      </c>
      <c r="M27" s="369" t="s">
        <v>308</v>
      </c>
      <c r="N27" s="369">
        <v>2</v>
      </c>
      <c r="O27" s="369" t="s">
        <v>308</v>
      </c>
      <c r="P27" s="369">
        <v>4</v>
      </c>
      <c r="Q27" s="369">
        <v>7</v>
      </c>
      <c r="R27" s="369">
        <v>14</v>
      </c>
      <c r="S27" s="369">
        <v>13</v>
      </c>
      <c r="T27" s="369">
        <v>16</v>
      </c>
      <c r="U27" s="369">
        <v>15</v>
      </c>
      <c r="V27" s="369">
        <v>17</v>
      </c>
      <c r="W27" s="369">
        <v>34</v>
      </c>
      <c r="X27" s="356" t="s">
        <v>308</v>
      </c>
    </row>
    <row r="28" spans="1:24" ht="18" customHeight="1">
      <c r="A28" s="19"/>
      <c r="B28" s="19"/>
      <c r="C28" s="89" t="s">
        <v>120</v>
      </c>
      <c r="D28" s="488">
        <v>47</v>
      </c>
      <c r="E28" s="369" t="s">
        <v>308</v>
      </c>
      <c r="F28" s="489" t="s">
        <v>308</v>
      </c>
      <c r="G28" s="489" t="s">
        <v>308</v>
      </c>
      <c r="H28" s="369" t="s">
        <v>308</v>
      </c>
      <c r="I28" s="369" t="s">
        <v>308</v>
      </c>
      <c r="J28" s="369" t="s">
        <v>308</v>
      </c>
      <c r="K28" s="369" t="s">
        <v>308</v>
      </c>
      <c r="L28" s="369" t="s">
        <v>308</v>
      </c>
      <c r="M28" s="369" t="s">
        <v>308</v>
      </c>
      <c r="N28" s="369">
        <v>1</v>
      </c>
      <c r="O28" s="369" t="s">
        <v>308</v>
      </c>
      <c r="P28" s="369">
        <v>1</v>
      </c>
      <c r="Q28" s="369" t="s">
        <v>308</v>
      </c>
      <c r="R28" s="369">
        <v>9</v>
      </c>
      <c r="S28" s="369">
        <v>8</v>
      </c>
      <c r="T28" s="369">
        <v>7</v>
      </c>
      <c r="U28" s="369">
        <v>6</v>
      </c>
      <c r="V28" s="369">
        <v>8</v>
      </c>
      <c r="W28" s="369">
        <v>7</v>
      </c>
      <c r="X28" s="356" t="s">
        <v>308</v>
      </c>
    </row>
    <row r="29" spans="1:24" ht="18" customHeight="1">
      <c r="A29" s="19"/>
      <c r="B29" s="88"/>
      <c r="C29" s="89" t="s">
        <v>121</v>
      </c>
      <c r="D29" s="488">
        <v>138</v>
      </c>
      <c r="E29" s="369" t="s">
        <v>308</v>
      </c>
      <c r="F29" s="489" t="s">
        <v>308</v>
      </c>
      <c r="G29" s="489" t="s">
        <v>308</v>
      </c>
      <c r="H29" s="369" t="s">
        <v>308</v>
      </c>
      <c r="I29" s="369" t="s">
        <v>308</v>
      </c>
      <c r="J29" s="369" t="s">
        <v>308</v>
      </c>
      <c r="K29" s="369" t="s">
        <v>308</v>
      </c>
      <c r="L29" s="369" t="s">
        <v>308</v>
      </c>
      <c r="M29" s="369" t="s">
        <v>308</v>
      </c>
      <c r="N29" s="369" t="s">
        <v>308</v>
      </c>
      <c r="O29" s="369">
        <v>1</v>
      </c>
      <c r="P29" s="369">
        <v>3</v>
      </c>
      <c r="Q29" s="369">
        <v>6</v>
      </c>
      <c r="R29" s="369">
        <v>15</v>
      </c>
      <c r="S29" s="369">
        <v>19</v>
      </c>
      <c r="T29" s="369">
        <v>18</v>
      </c>
      <c r="U29" s="369">
        <v>38</v>
      </c>
      <c r="V29" s="369">
        <v>23</v>
      </c>
      <c r="W29" s="369">
        <v>15</v>
      </c>
      <c r="X29" s="356" t="s">
        <v>308</v>
      </c>
    </row>
    <row r="30" spans="1:24" ht="18" customHeight="1">
      <c r="A30" s="19"/>
      <c r="B30" s="88"/>
      <c r="C30" s="89" t="s">
        <v>122</v>
      </c>
      <c r="D30" s="488">
        <v>56</v>
      </c>
      <c r="E30" s="369" t="s">
        <v>308</v>
      </c>
      <c r="F30" s="489" t="s">
        <v>308</v>
      </c>
      <c r="G30" s="489" t="s">
        <v>308</v>
      </c>
      <c r="H30" s="369" t="s">
        <v>308</v>
      </c>
      <c r="I30" s="369" t="s">
        <v>308</v>
      </c>
      <c r="J30" s="369" t="s">
        <v>308</v>
      </c>
      <c r="K30" s="369" t="s">
        <v>308</v>
      </c>
      <c r="L30" s="369" t="s">
        <v>308</v>
      </c>
      <c r="M30" s="369" t="s">
        <v>308</v>
      </c>
      <c r="N30" s="369" t="s">
        <v>308</v>
      </c>
      <c r="O30" s="369" t="s">
        <v>308</v>
      </c>
      <c r="P30" s="369" t="s">
        <v>308</v>
      </c>
      <c r="Q30" s="369" t="s">
        <v>308</v>
      </c>
      <c r="R30" s="369">
        <v>1</v>
      </c>
      <c r="S30" s="369">
        <v>4</v>
      </c>
      <c r="T30" s="369">
        <v>13</v>
      </c>
      <c r="U30" s="369">
        <v>16</v>
      </c>
      <c r="V30" s="369">
        <v>10</v>
      </c>
      <c r="W30" s="369">
        <v>12</v>
      </c>
      <c r="X30" s="356" t="s">
        <v>308</v>
      </c>
    </row>
    <row r="31" spans="1:24" ht="18" customHeight="1">
      <c r="A31" s="19"/>
      <c r="B31" s="88"/>
      <c r="C31" s="89" t="s">
        <v>123</v>
      </c>
      <c r="D31" s="488">
        <v>94</v>
      </c>
      <c r="E31" s="369" t="s">
        <v>308</v>
      </c>
      <c r="F31" s="489" t="s">
        <v>308</v>
      </c>
      <c r="G31" s="489" t="s">
        <v>308</v>
      </c>
      <c r="H31" s="369" t="s">
        <v>308</v>
      </c>
      <c r="I31" s="369" t="s">
        <v>308</v>
      </c>
      <c r="J31" s="369" t="s">
        <v>308</v>
      </c>
      <c r="K31" s="369" t="s">
        <v>308</v>
      </c>
      <c r="L31" s="369">
        <v>1</v>
      </c>
      <c r="M31" s="369" t="s">
        <v>308</v>
      </c>
      <c r="N31" s="369" t="s">
        <v>308</v>
      </c>
      <c r="O31" s="369" t="s">
        <v>308</v>
      </c>
      <c r="P31" s="369">
        <v>4</v>
      </c>
      <c r="Q31" s="369">
        <v>2</v>
      </c>
      <c r="R31" s="369">
        <v>13</v>
      </c>
      <c r="S31" s="369">
        <v>16</v>
      </c>
      <c r="T31" s="369">
        <v>13</v>
      </c>
      <c r="U31" s="369">
        <v>12</v>
      </c>
      <c r="V31" s="369">
        <v>21</v>
      </c>
      <c r="W31" s="369">
        <v>12</v>
      </c>
      <c r="X31" s="356" t="s">
        <v>308</v>
      </c>
    </row>
    <row r="32" spans="1:24" ht="18" customHeight="1">
      <c r="A32" s="19"/>
      <c r="B32" s="88"/>
      <c r="C32" s="89" t="s">
        <v>124</v>
      </c>
      <c r="D32" s="488">
        <v>1</v>
      </c>
      <c r="E32" s="369" t="s">
        <v>308</v>
      </c>
      <c r="F32" s="489" t="s">
        <v>308</v>
      </c>
      <c r="G32" s="489" t="s">
        <v>308</v>
      </c>
      <c r="H32" s="369" t="s">
        <v>308</v>
      </c>
      <c r="I32" s="369" t="s">
        <v>308</v>
      </c>
      <c r="J32" s="369" t="s">
        <v>308</v>
      </c>
      <c r="K32" s="369" t="s">
        <v>308</v>
      </c>
      <c r="L32" s="369" t="s">
        <v>308</v>
      </c>
      <c r="M32" s="369" t="s">
        <v>308</v>
      </c>
      <c r="N32" s="369" t="s">
        <v>308</v>
      </c>
      <c r="O32" s="369" t="s">
        <v>308</v>
      </c>
      <c r="P32" s="369" t="s">
        <v>308</v>
      </c>
      <c r="Q32" s="369" t="s">
        <v>308</v>
      </c>
      <c r="R32" s="369" t="s">
        <v>308</v>
      </c>
      <c r="S32" s="369" t="s">
        <v>308</v>
      </c>
      <c r="T32" s="369">
        <v>1</v>
      </c>
      <c r="U32" s="369" t="s">
        <v>308</v>
      </c>
      <c r="V32" s="369" t="s">
        <v>308</v>
      </c>
      <c r="W32" s="369" t="s">
        <v>308</v>
      </c>
      <c r="X32" s="356" t="s">
        <v>308</v>
      </c>
    </row>
    <row r="33" spans="1:24" ht="18" customHeight="1">
      <c r="A33" s="19"/>
      <c r="B33" s="88"/>
      <c r="C33" s="89" t="s">
        <v>125</v>
      </c>
      <c r="D33" s="488">
        <v>253</v>
      </c>
      <c r="E33" s="369" t="s">
        <v>308</v>
      </c>
      <c r="F33" s="489" t="s">
        <v>308</v>
      </c>
      <c r="G33" s="489" t="s">
        <v>308</v>
      </c>
      <c r="H33" s="369" t="s">
        <v>308</v>
      </c>
      <c r="I33" s="369" t="s">
        <v>308</v>
      </c>
      <c r="J33" s="369" t="s">
        <v>308</v>
      </c>
      <c r="K33" s="369">
        <v>1</v>
      </c>
      <c r="L33" s="369" t="s">
        <v>308</v>
      </c>
      <c r="M33" s="369" t="s">
        <v>308</v>
      </c>
      <c r="N33" s="369">
        <v>2</v>
      </c>
      <c r="O33" s="369">
        <v>2</v>
      </c>
      <c r="P33" s="369">
        <v>1</v>
      </c>
      <c r="Q33" s="369">
        <v>7</v>
      </c>
      <c r="R33" s="369">
        <v>22</v>
      </c>
      <c r="S33" s="369">
        <v>31</v>
      </c>
      <c r="T33" s="369">
        <v>33</v>
      </c>
      <c r="U33" s="369">
        <v>53</v>
      </c>
      <c r="V33" s="369">
        <v>52</v>
      </c>
      <c r="W33" s="369">
        <v>49</v>
      </c>
      <c r="X33" s="356" t="s">
        <v>308</v>
      </c>
    </row>
    <row r="34" spans="1:24" ht="18" customHeight="1">
      <c r="A34" s="19"/>
      <c r="B34" s="88"/>
      <c r="C34" s="89" t="s">
        <v>126</v>
      </c>
      <c r="D34" s="488">
        <v>5</v>
      </c>
      <c r="E34" s="369" t="s">
        <v>308</v>
      </c>
      <c r="F34" s="489" t="s">
        <v>308</v>
      </c>
      <c r="G34" s="489" t="s">
        <v>308</v>
      </c>
      <c r="H34" s="369" t="s">
        <v>308</v>
      </c>
      <c r="I34" s="369" t="s">
        <v>308</v>
      </c>
      <c r="J34" s="369" t="s">
        <v>308</v>
      </c>
      <c r="K34" s="369" t="s">
        <v>308</v>
      </c>
      <c r="L34" s="369" t="s">
        <v>308</v>
      </c>
      <c r="M34" s="369" t="s">
        <v>308</v>
      </c>
      <c r="N34" s="369" t="s">
        <v>308</v>
      </c>
      <c r="O34" s="369" t="s">
        <v>308</v>
      </c>
      <c r="P34" s="369" t="s">
        <v>308</v>
      </c>
      <c r="Q34" s="369" t="s">
        <v>308</v>
      </c>
      <c r="R34" s="369" t="s">
        <v>308</v>
      </c>
      <c r="S34" s="369" t="s">
        <v>308</v>
      </c>
      <c r="T34" s="369" t="s">
        <v>308</v>
      </c>
      <c r="U34" s="369">
        <v>4</v>
      </c>
      <c r="V34" s="369" t="s">
        <v>308</v>
      </c>
      <c r="W34" s="369">
        <v>1</v>
      </c>
      <c r="X34" s="356" t="s">
        <v>308</v>
      </c>
    </row>
    <row r="35" spans="1:24" ht="18" customHeight="1">
      <c r="A35" s="19"/>
      <c r="B35" s="88"/>
      <c r="C35" s="89" t="s">
        <v>127</v>
      </c>
      <c r="D35" s="488">
        <v>33</v>
      </c>
      <c r="E35" s="369" t="s">
        <v>308</v>
      </c>
      <c r="F35" s="489" t="s">
        <v>308</v>
      </c>
      <c r="G35" s="489" t="s">
        <v>308</v>
      </c>
      <c r="H35" s="369" t="s">
        <v>308</v>
      </c>
      <c r="I35" s="369" t="s">
        <v>308</v>
      </c>
      <c r="J35" s="369" t="s">
        <v>308</v>
      </c>
      <c r="K35" s="369" t="s">
        <v>308</v>
      </c>
      <c r="L35" s="369" t="s">
        <v>308</v>
      </c>
      <c r="M35" s="369">
        <v>1</v>
      </c>
      <c r="N35" s="369">
        <v>3</v>
      </c>
      <c r="O35" s="369">
        <v>3</v>
      </c>
      <c r="P35" s="369">
        <v>1</v>
      </c>
      <c r="Q35" s="369">
        <v>3</v>
      </c>
      <c r="R35" s="369">
        <v>7</v>
      </c>
      <c r="S35" s="369">
        <v>3</v>
      </c>
      <c r="T35" s="369">
        <v>5</v>
      </c>
      <c r="U35" s="369">
        <v>6</v>
      </c>
      <c r="V35" s="369" t="s">
        <v>308</v>
      </c>
      <c r="W35" s="369">
        <v>1</v>
      </c>
      <c r="X35" s="356" t="s">
        <v>308</v>
      </c>
    </row>
    <row r="36" spans="1:24" ht="18" customHeight="1">
      <c r="A36" s="19"/>
      <c r="B36" s="88"/>
      <c r="C36" s="89" t="s">
        <v>128</v>
      </c>
      <c r="D36" s="488">
        <v>24</v>
      </c>
      <c r="E36" s="369" t="s">
        <v>308</v>
      </c>
      <c r="F36" s="489" t="s">
        <v>308</v>
      </c>
      <c r="G36" s="489" t="s">
        <v>308</v>
      </c>
      <c r="H36" s="369" t="s">
        <v>308</v>
      </c>
      <c r="I36" s="369" t="s">
        <v>308</v>
      </c>
      <c r="J36" s="369" t="s">
        <v>308</v>
      </c>
      <c r="K36" s="369" t="s">
        <v>308</v>
      </c>
      <c r="L36" s="369">
        <v>1</v>
      </c>
      <c r="M36" s="369" t="s">
        <v>308</v>
      </c>
      <c r="N36" s="369">
        <v>1</v>
      </c>
      <c r="O36" s="369">
        <v>2</v>
      </c>
      <c r="P36" s="369" t="s">
        <v>308</v>
      </c>
      <c r="Q36" s="369">
        <v>1</v>
      </c>
      <c r="R36" s="369">
        <v>2</v>
      </c>
      <c r="S36" s="369">
        <v>4</v>
      </c>
      <c r="T36" s="369">
        <v>1</v>
      </c>
      <c r="U36" s="369">
        <v>3</v>
      </c>
      <c r="V36" s="369">
        <v>3</v>
      </c>
      <c r="W36" s="369">
        <v>6</v>
      </c>
      <c r="X36" s="356" t="s">
        <v>308</v>
      </c>
    </row>
    <row r="37" spans="1:24" ht="18" customHeight="1">
      <c r="A37" s="19"/>
      <c r="B37" s="88"/>
      <c r="C37" s="89" t="s">
        <v>129</v>
      </c>
      <c r="D37" s="488">
        <v>16</v>
      </c>
      <c r="E37" s="369" t="s">
        <v>308</v>
      </c>
      <c r="F37" s="489" t="s">
        <v>308</v>
      </c>
      <c r="G37" s="489" t="s">
        <v>308</v>
      </c>
      <c r="H37" s="369" t="s">
        <v>308</v>
      </c>
      <c r="I37" s="369" t="s">
        <v>308</v>
      </c>
      <c r="J37" s="369" t="s">
        <v>308</v>
      </c>
      <c r="K37" s="369" t="s">
        <v>308</v>
      </c>
      <c r="L37" s="369" t="s">
        <v>308</v>
      </c>
      <c r="M37" s="369" t="s">
        <v>308</v>
      </c>
      <c r="N37" s="369" t="s">
        <v>308</v>
      </c>
      <c r="O37" s="369">
        <v>1</v>
      </c>
      <c r="P37" s="369">
        <v>1</v>
      </c>
      <c r="Q37" s="369">
        <v>2</v>
      </c>
      <c r="R37" s="369">
        <v>4</v>
      </c>
      <c r="S37" s="369" t="s">
        <v>308</v>
      </c>
      <c r="T37" s="369">
        <v>2</v>
      </c>
      <c r="U37" s="369">
        <v>2</v>
      </c>
      <c r="V37" s="369" t="s">
        <v>308</v>
      </c>
      <c r="W37" s="369">
        <v>4</v>
      </c>
      <c r="X37" s="356" t="s">
        <v>308</v>
      </c>
    </row>
    <row r="38" spans="1:24" ht="18" customHeight="1">
      <c r="A38" s="19"/>
      <c r="B38" s="88"/>
      <c r="C38" s="89" t="s">
        <v>130</v>
      </c>
      <c r="D38" s="488">
        <v>44</v>
      </c>
      <c r="E38" s="369" t="s">
        <v>308</v>
      </c>
      <c r="F38" s="489" t="s">
        <v>308</v>
      </c>
      <c r="G38" s="489" t="s">
        <v>308</v>
      </c>
      <c r="H38" s="369" t="s">
        <v>308</v>
      </c>
      <c r="I38" s="369" t="s">
        <v>308</v>
      </c>
      <c r="J38" s="369" t="s">
        <v>308</v>
      </c>
      <c r="K38" s="369" t="s">
        <v>308</v>
      </c>
      <c r="L38" s="369" t="s">
        <v>308</v>
      </c>
      <c r="M38" s="369" t="s">
        <v>308</v>
      </c>
      <c r="N38" s="369" t="s">
        <v>308</v>
      </c>
      <c r="O38" s="369" t="s">
        <v>308</v>
      </c>
      <c r="P38" s="369" t="s">
        <v>308</v>
      </c>
      <c r="Q38" s="369" t="s">
        <v>308</v>
      </c>
      <c r="R38" s="369">
        <v>2</v>
      </c>
      <c r="S38" s="369">
        <v>3</v>
      </c>
      <c r="T38" s="369">
        <v>2</v>
      </c>
      <c r="U38" s="369">
        <v>10</v>
      </c>
      <c r="V38" s="369">
        <v>14</v>
      </c>
      <c r="W38" s="369">
        <v>13</v>
      </c>
      <c r="X38" s="356" t="s">
        <v>308</v>
      </c>
    </row>
    <row r="39" spans="1:24" ht="18" customHeight="1">
      <c r="A39" s="19"/>
      <c r="B39" s="88"/>
      <c r="C39" s="89" t="s">
        <v>131</v>
      </c>
      <c r="D39" s="488">
        <v>18</v>
      </c>
      <c r="E39" s="369" t="s">
        <v>308</v>
      </c>
      <c r="F39" s="489" t="s">
        <v>308</v>
      </c>
      <c r="G39" s="489" t="s">
        <v>308</v>
      </c>
      <c r="H39" s="369" t="s">
        <v>308</v>
      </c>
      <c r="I39" s="369" t="s">
        <v>308</v>
      </c>
      <c r="J39" s="369" t="s">
        <v>308</v>
      </c>
      <c r="K39" s="369" t="s">
        <v>308</v>
      </c>
      <c r="L39" s="369" t="s">
        <v>308</v>
      </c>
      <c r="M39" s="369" t="s">
        <v>308</v>
      </c>
      <c r="N39" s="369" t="s">
        <v>308</v>
      </c>
      <c r="O39" s="369" t="s">
        <v>308</v>
      </c>
      <c r="P39" s="369" t="s">
        <v>308</v>
      </c>
      <c r="Q39" s="369" t="s">
        <v>308</v>
      </c>
      <c r="R39" s="369" t="s">
        <v>308</v>
      </c>
      <c r="S39" s="369">
        <v>1</v>
      </c>
      <c r="T39" s="369" t="s">
        <v>308</v>
      </c>
      <c r="U39" s="369">
        <v>3</v>
      </c>
      <c r="V39" s="369">
        <v>3</v>
      </c>
      <c r="W39" s="369">
        <v>11</v>
      </c>
      <c r="X39" s="356" t="s">
        <v>308</v>
      </c>
    </row>
    <row r="40" spans="1:24" ht="18" customHeight="1">
      <c r="A40" s="19"/>
      <c r="B40" s="88"/>
      <c r="C40" s="89" t="s">
        <v>132</v>
      </c>
      <c r="D40" s="488">
        <v>11</v>
      </c>
      <c r="E40" s="369" t="s">
        <v>308</v>
      </c>
      <c r="F40" s="489" t="s">
        <v>308</v>
      </c>
      <c r="G40" s="489" t="s">
        <v>308</v>
      </c>
      <c r="H40" s="369" t="s">
        <v>308</v>
      </c>
      <c r="I40" s="369">
        <v>1</v>
      </c>
      <c r="J40" s="369" t="s">
        <v>308</v>
      </c>
      <c r="K40" s="369" t="s">
        <v>308</v>
      </c>
      <c r="L40" s="369" t="s">
        <v>308</v>
      </c>
      <c r="M40" s="369">
        <v>1</v>
      </c>
      <c r="N40" s="369" t="s">
        <v>308</v>
      </c>
      <c r="O40" s="369">
        <v>1</v>
      </c>
      <c r="P40" s="369" t="s">
        <v>308</v>
      </c>
      <c r="Q40" s="369" t="s">
        <v>308</v>
      </c>
      <c r="R40" s="369" t="s">
        <v>308</v>
      </c>
      <c r="S40" s="369">
        <v>4</v>
      </c>
      <c r="T40" s="369">
        <v>1</v>
      </c>
      <c r="U40" s="369">
        <v>2</v>
      </c>
      <c r="V40" s="369">
        <v>1</v>
      </c>
      <c r="W40" s="369" t="s">
        <v>308</v>
      </c>
      <c r="X40" s="356" t="s">
        <v>308</v>
      </c>
    </row>
    <row r="41" spans="1:24" ht="18" customHeight="1">
      <c r="A41" s="19"/>
      <c r="B41" s="88"/>
      <c r="C41" s="89" t="s">
        <v>133</v>
      </c>
      <c r="D41" s="488">
        <v>38</v>
      </c>
      <c r="E41" s="369" t="s">
        <v>308</v>
      </c>
      <c r="F41" s="489" t="s">
        <v>308</v>
      </c>
      <c r="G41" s="489" t="s">
        <v>308</v>
      </c>
      <c r="H41" s="369" t="s">
        <v>308</v>
      </c>
      <c r="I41" s="369" t="s">
        <v>308</v>
      </c>
      <c r="J41" s="369" t="s">
        <v>308</v>
      </c>
      <c r="K41" s="369" t="s">
        <v>308</v>
      </c>
      <c r="L41" s="369" t="s">
        <v>308</v>
      </c>
      <c r="M41" s="369">
        <v>1</v>
      </c>
      <c r="N41" s="369" t="s">
        <v>308</v>
      </c>
      <c r="O41" s="369" t="s">
        <v>308</v>
      </c>
      <c r="P41" s="369" t="s">
        <v>308</v>
      </c>
      <c r="Q41" s="369" t="s">
        <v>308</v>
      </c>
      <c r="R41" s="369">
        <v>2</v>
      </c>
      <c r="S41" s="369">
        <v>5</v>
      </c>
      <c r="T41" s="369">
        <v>3</v>
      </c>
      <c r="U41" s="369">
        <v>5</v>
      </c>
      <c r="V41" s="369">
        <v>11</v>
      </c>
      <c r="W41" s="369">
        <v>11</v>
      </c>
      <c r="X41" s="356" t="s">
        <v>308</v>
      </c>
    </row>
    <row r="42" spans="1:24" ht="18" customHeight="1">
      <c r="A42" s="19"/>
      <c r="B42" s="88"/>
      <c r="C42" s="89" t="s">
        <v>134</v>
      </c>
      <c r="D42" s="488">
        <v>30</v>
      </c>
      <c r="E42" s="369" t="s">
        <v>308</v>
      </c>
      <c r="F42" s="489" t="s">
        <v>308</v>
      </c>
      <c r="G42" s="489" t="s">
        <v>308</v>
      </c>
      <c r="H42" s="369">
        <v>1</v>
      </c>
      <c r="I42" s="369" t="s">
        <v>308</v>
      </c>
      <c r="J42" s="369" t="s">
        <v>308</v>
      </c>
      <c r="K42" s="369" t="s">
        <v>308</v>
      </c>
      <c r="L42" s="369" t="s">
        <v>308</v>
      </c>
      <c r="M42" s="369">
        <v>1</v>
      </c>
      <c r="N42" s="369" t="s">
        <v>308</v>
      </c>
      <c r="O42" s="369" t="s">
        <v>308</v>
      </c>
      <c r="P42" s="369">
        <v>2</v>
      </c>
      <c r="Q42" s="369">
        <v>1</v>
      </c>
      <c r="R42" s="369">
        <v>3</v>
      </c>
      <c r="S42" s="369">
        <v>1</v>
      </c>
      <c r="T42" s="369">
        <v>5</v>
      </c>
      <c r="U42" s="369">
        <v>6</v>
      </c>
      <c r="V42" s="369">
        <v>7</v>
      </c>
      <c r="W42" s="369">
        <v>3</v>
      </c>
      <c r="X42" s="356" t="s">
        <v>308</v>
      </c>
    </row>
    <row r="43" spans="1:24" ht="28.5" customHeight="1">
      <c r="A43" s="19"/>
      <c r="B43" s="88"/>
      <c r="C43" s="91" t="s">
        <v>135</v>
      </c>
      <c r="D43" s="488">
        <v>17</v>
      </c>
      <c r="E43" s="369" t="s">
        <v>308</v>
      </c>
      <c r="F43" s="489" t="s">
        <v>308</v>
      </c>
      <c r="G43" s="489" t="s">
        <v>308</v>
      </c>
      <c r="H43" s="369" t="s">
        <v>308</v>
      </c>
      <c r="I43" s="369" t="s">
        <v>308</v>
      </c>
      <c r="J43" s="369" t="s">
        <v>308</v>
      </c>
      <c r="K43" s="369" t="s">
        <v>308</v>
      </c>
      <c r="L43" s="369" t="s">
        <v>308</v>
      </c>
      <c r="M43" s="369" t="s">
        <v>308</v>
      </c>
      <c r="N43" s="369" t="s">
        <v>308</v>
      </c>
      <c r="O43" s="369" t="s">
        <v>308</v>
      </c>
      <c r="P43" s="369" t="s">
        <v>308</v>
      </c>
      <c r="Q43" s="369" t="s">
        <v>308</v>
      </c>
      <c r="R43" s="369">
        <v>1</v>
      </c>
      <c r="S43" s="369">
        <v>2</v>
      </c>
      <c r="T43" s="369">
        <v>4</v>
      </c>
      <c r="U43" s="369">
        <v>2</v>
      </c>
      <c r="V43" s="369">
        <v>2</v>
      </c>
      <c r="W43" s="369">
        <v>6</v>
      </c>
      <c r="X43" s="356" t="s">
        <v>308</v>
      </c>
    </row>
    <row r="44" spans="1:24" ht="18" customHeight="1">
      <c r="A44" s="19"/>
      <c r="B44" s="88"/>
      <c r="C44" s="89" t="s">
        <v>136</v>
      </c>
      <c r="D44" s="488">
        <v>75</v>
      </c>
      <c r="E44" s="369" t="s">
        <v>308</v>
      </c>
      <c r="F44" s="489" t="s">
        <v>308</v>
      </c>
      <c r="G44" s="489" t="s">
        <v>308</v>
      </c>
      <c r="H44" s="369" t="s">
        <v>308</v>
      </c>
      <c r="I44" s="369" t="s">
        <v>308</v>
      </c>
      <c r="J44" s="369" t="s">
        <v>308</v>
      </c>
      <c r="K44" s="369" t="s">
        <v>308</v>
      </c>
      <c r="L44" s="369" t="s">
        <v>308</v>
      </c>
      <c r="M44" s="369" t="s">
        <v>308</v>
      </c>
      <c r="N44" s="369">
        <v>1</v>
      </c>
      <c r="O44" s="369" t="s">
        <v>308</v>
      </c>
      <c r="P44" s="369">
        <v>2</v>
      </c>
      <c r="Q44" s="369">
        <v>1</v>
      </c>
      <c r="R44" s="369">
        <v>4</v>
      </c>
      <c r="S44" s="369">
        <v>5</v>
      </c>
      <c r="T44" s="369">
        <v>11</v>
      </c>
      <c r="U44" s="369">
        <v>17</v>
      </c>
      <c r="V44" s="369">
        <v>13</v>
      </c>
      <c r="W44" s="369">
        <v>21</v>
      </c>
      <c r="X44" s="356" t="s">
        <v>308</v>
      </c>
    </row>
    <row r="45" spans="1:24" ht="18" customHeight="1">
      <c r="A45" s="19"/>
      <c r="B45" s="88" t="s">
        <v>137</v>
      </c>
      <c r="C45" s="89"/>
      <c r="D45" s="488">
        <v>45</v>
      </c>
      <c r="E45" s="369">
        <v>1</v>
      </c>
      <c r="F45" s="489" t="s">
        <v>308</v>
      </c>
      <c r="G45" s="489" t="s">
        <v>308</v>
      </c>
      <c r="H45" s="369" t="s">
        <v>308</v>
      </c>
      <c r="I45" s="369" t="s">
        <v>308</v>
      </c>
      <c r="J45" s="369" t="s">
        <v>308</v>
      </c>
      <c r="K45" s="369" t="s">
        <v>308</v>
      </c>
      <c r="L45" s="369">
        <v>1</v>
      </c>
      <c r="M45" s="369" t="s">
        <v>308</v>
      </c>
      <c r="N45" s="369" t="s">
        <v>308</v>
      </c>
      <c r="O45" s="369" t="s">
        <v>308</v>
      </c>
      <c r="P45" s="369">
        <v>1</v>
      </c>
      <c r="Q45" s="369">
        <v>1</v>
      </c>
      <c r="R45" s="369">
        <v>1</v>
      </c>
      <c r="S45" s="369">
        <v>4</v>
      </c>
      <c r="T45" s="369">
        <v>4</v>
      </c>
      <c r="U45" s="369">
        <v>6</v>
      </c>
      <c r="V45" s="369">
        <v>12</v>
      </c>
      <c r="W45" s="369">
        <v>14</v>
      </c>
      <c r="X45" s="356" t="s">
        <v>308</v>
      </c>
    </row>
    <row r="46" spans="1:24" ht="18" customHeight="1">
      <c r="A46" s="19"/>
      <c r="B46" s="19"/>
      <c r="C46" s="89" t="s">
        <v>138</v>
      </c>
      <c r="D46" s="488">
        <v>4</v>
      </c>
      <c r="E46" s="369" t="s">
        <v>308</v>
      </c>
      <c r="F46" s="489" t="s">
        <v>308</v>
      </c>
      <c r="G46" s="489" t="s">
        <v>308</v>
      </c>
      <c r="H46" s="369" t="s">
        <v>308</v>
      </c>
      <c r="I46" s="369" t="s">
        <v>308</v>
      </c>
      <c r="J46" s="369" t="s">
        <v>308</v>
      </c>
      <c r="K46" s="369" t="s">
        <v>308</v>
      </c>
      <c r="L46" s="369">
        <v>1</v>
      </c>
      <c r="M46" s="369" t="s">
        <v>308</v>
      </c>
      <c r="N46" s="369" t="s">
        <v>308</v>
      </c>
      <c r="O46" s="369" t="s">
        <v>308</v>
      </c>
      <c r="P46" s="369" t="s">
        <v>308</v>
      </c>
      <c r="Q46" s="369" t="s">
        <v>308</v>
      </c>
      <c r="R46" s="369" t="s">
        <v>308</v>
      </c>
      <c r="S46" s="369" t="s">
        <v>308</v>
      </c>
      <c r="T46" s="369">
        <v>1</v>
      </c>
      <c r="U46" s="369" t="s">
        <v>308</v>
      </c>
      <c r="V46" s="369">
        <v>1</v>
      </c>
      <c r="W46" s="369">
        <v>1</v>
      </c>
      <c r="X46" s="356" t="s">
        <v>308</v>
      </c>
    </row>
    <row r="47" spans="1:24" ht="18" customHeight="1">
      <c r="A47" s="19"/>
      <c r="B47" s="88"/>
      <c r="C47" s="89" t="s">
        <v>139</v>
      </c>
      <c r="D47" s="488">
        <v>41</v>
      </c>
      <c r="E47" s="369">
        <v>1</v>
      </c>
      <c r="F47" s="489" t="s">
        <v>308</v>
      </c>
      <c r="G47" s="489" t="s">
        <v>308</v>
      </c>
      <c r="H47" s="369" t="s">
        <v>308</v>
      </c>
      <c r="I47" s="369" t="s">
        <v>308</v>
      </c>
      <c r="J47" s="369" t="s">
        <v>308</v>
      </c>
      <c r="K47" s="369" t="s">
        <v>308</v>
      </c>
      <c r="L47" s="369" t="s">
        <v>308</v>
      </c>
      <c r="M47" s="369" t="s">
        <v>308</v>
      </c>
      <c r="N47" s="369" t="s">
        <v>308</v>
      </c>
      <c r="O47" s="369" t="s">
        <v>308</v>
      </c>
      <c r="P47" s="369">
        <v>1</v>
      </c>
      <c r="Q47" s="369">
        <v>1</v>
      </c>
      <c r="R47" s="369">
        <v>1</v>
      </c>
      <c r="S47" s="369">
        <v>4</v>
      </c>
      <c r="T47" s="369">
        <v>3</v>
      </c>
      <c r="U47" s="369">
        <v>6</v>
      </c>
      <c r="V47" s="369">
        <v>11</v>
      </c>
      <c r="W47" s="369">
        <v>13</v>
      </c>
      <c r="X47" s="356" t="s">
        <v>308</v>
      </c>
    </row>
    <row r="48" spans="1:24" ht="28.5" customHeight="1">
      <c r="A48" s="589" t="s">
        <v>87</v>
      </c>
      <c r="B48" s="590"/>
      <c r="C48" s="591"/>
      <c r="D48" s="488">
        <v>15</v>
      </c>
      <c r="E48" s="369">
        <v>1</v>
      </c>
      <c r="F48" s="489" t="s">
        <v>308</v>
      </c>
      <c r="G48" s="489" t="s">
        <v>308</v>
      </c>
      <c r="H48" s="369" t="s">
        <v>308</v>
      </c>
      <c r="I48" s="369" t="s">
        <v>308</v>
      </c>
      <c r="J48" s="369" t="s">
        <v>308</v>
      </c>
      <c r="K48" s="369" t="s">
        <v>308</v>
      </c>
      <c r="L48" s="369" t="s">
        <v>308</v>
      </c>
      <c r="M48" s="369" t="s">
        <v>308</v>
      </c>
      <c r="N48" s="369" t="s">
        <v>308</v>
      </c>
      <c r="O48" s="369" t="s">
        <v>308</v>
      </c>
      <c r="P48" s="369" t="s">
        <v>308</v>
      </c>
      <c r="Q48" s="369">
        <v>1</v>
      </c>
      <c r="R48" s="369" t="s">
        <v>308</v>
      </c>
      <c r="S48" s="369">
        <v>1</v>
      </c>
      <c r="T48" s="369">
        <v>2</v>
      </c>
      <c r="U48" s="369">
        <v>4</v>
      </c>
      <c r="V48" s="369">
        <v>2</v>
      </c>
      <c r="W48" s="369">
        <v>4</v>
      </c>
      <c r="X48" s="356" t="s">
        <v>308</v>
      </c>
    </row>
    <row r="49" spans="1:24" ht="18" customHeight="1">
      <c r="A49" s="19"/>
      <c r="B49" s="88" t="s">
        <v>140</v>
      </c>
      <c r="C49" s="89"/>
      <c r="D49" s="488">
        <v>7</v>
      </c>
      <c r="E49" s="369" t="s">
        <v>308</v>
      </c>
      <c r="F49" s="489" t="s">
        <v>308</v>
      </c>
      <c r="G49" s="489" t="s">
        <v>308</v>
      </c>
      <c r="H49" s="369" t="s">
        <v>308</v>
      </c>
      <c r="I49" s="369" t="s">
        <v>308</v>
      </c>
      <c r="J49" s="369" t="s">
        <v>308</v>
      </c>
      <c r="K49" s="369" t="s">
        <v>308</v>
      </c>
      <c r="L49" s="369" t="s">
        <v>308</v>
      </c>
      <c r="M49" s="369" t="s">
        <v>308</v>
      </c>
      <c r="N49" s="369" t="s">
        <v>308</v>
      </c>
      <c r="O49" s="369" t="s">
        <v>308</v>
      </c>
      <c r="P49" s="369" t="s">
        <v>308</v>
      </c>
      <c r="Q49" s="369">
        <v>1</v>
      </c>
      <c r="R49" s="369" t="s">
        <v>308</v>
      </c>
      <c r="S49" s="369" t="s">
        <v>308</v>
      </c>
      <c r="T49" s="369">
        <v>1</v>
      </c>
      <c r="U49" s="369" t="s">
        <v>308</v>
      </c>
      <c r="V49" s="369">
        <v>1</v>
      </c>
      <c r="W49" s="369">
        <v>4</v>
      </c>
      <c r="X49" s="356" t="s">
        <v>308</v>
      </c>
    </row>
    <row r="50" spans="1:24" ht="28.5" customHeight="1">
      <c r="A50" s="19"/>
      <c r="B50" s="592" t="s">
        <v>141</v>
      </c>
      <c r="C50" s="593"/>
      <c r="D50" s="488">
        <v>8</v>
      </c>
      <c r="E50" s="369">
        <v>1</v>
      </c>
      <c r="F50" s="489" t="s">
        <v>308</v>
      </c>
      <c r="G50" s="489" t="s">
        <v>308</v>
      </c>
      <c r="H50" s="369" t="s">
        <v>308</v>
      </c>
      <c r="I50" s="369" t="s">
        <v>308</v>
      </c>
      <c r="J50" s="369" t="s">
        <v>308</v>
      </c>
      <c r="K50" s="369" t="s">
        <v>308</v>
      </c>
      <c r="L50" s="369" t="s">
        <v>308</v>
      </c>
      <c r="M50" s="369" t="s">
        <v>308</v>
      </c>
      <c r="N50" s="369" t="s">
        <v>308</v>
      </c>
      <c r="O50" s="369" t="s">
        <v>308</v>
      </c>
      <c r="P50" s="369" t="s">
        <v>308</v>
      </c>
      <c r="Q50" s="369" t="s">
        <v>308</v>
      </c>
      <c r="R50" s="369" t="s">
        <v>308</v>
      </c>
      <c r="S50" s="369">
        <v>1</v>
      </c>
      <c r="T50" s="369">
        <v>1</v>
      </c>
      <c r="U50" s="369">
        <v>4</v>
      </c>
      <c r="V50" s="369">
        <v>1</v>
      </c>
      <c r="W50" s="369" t="s">
        <v>308</v>
      </c>
      <c r="X50" s="356" t="s">
        <v>308</v>
      </c>
    </row>
    <row r="51" spans="1:24" ht="18" customHeight="1">
      <c r="A51" s="88" t="s">
        <v>88</v>
      </c>
      <c r="B51" s="88"/>
      <c r="C51" s="89"/>
      <c r="D51" s="488">
        <v>57</v>
      </c>
      <c r="E51" s="369" t="s">
        <v>308</v>
      </c>
      <c r="F51" s="489" t="s">
        <v>308</v>
      </c>
      <c r="G51" s="489" t="s">
        <v>308</v>
      </c>
      <c r="H51" s="369" t="s">
        <v>308</v>
      </c>
      <c r="I51" s="369" t="s">
        <v>308</v>
      </c>
      <c r="J51" s="369" t="s">
        <v>308</v>
      </c>
      <c r="K51" s="369" t="s">
        <v>308</v>
      </c>
      <c r="L51" s="369">
        <v>1</v>
      </c>
      <c r="M51" s="369">
        <v>1</v>
      </c>
      <c r="N51" s="369" t="s">
        <v>308</v>
      </c>
      <c r="O51" s="369">
        <v>1</v>
      </c>
      <c r="P51" s="369">
        <v>1</v>
      </c>
      <c r="Q51" s="369">
        <v>3</v>
      </c>
      <c r="R51" s="369">
        <v>3</v>
      </c>
      <c r="S51" s="369">
        <v>8</v>
      </c>
      <c r="T51" s="369">
        <v>6</v>
      </c>
      <c r="U51" s="369">
        <v>6</v>
      </c>
      <c r="V51" s="369">
        <v>7</v>
      </c>
      <c r="W51" s="369">
        <v>20</v>
      </c>
      <c r="X51" s="356" t="s">
        <v>308</v>
      </c>
    </row>
    <row r="52" spans="1:24" ht="18" customHeight="1">
      <c r="A52" s="19"/>
      <c r="B52" s="88" t="s">
        <v>142</v>
      </c>
      <c r="C52" s="89"/>
      <c r="D52" s="488">
        <v>35</v>
      </c>
      <c r="E52" s="369" t="s">
        <v>308</v>
      </c>
      <c r="F52" s="489" t="s">
        <v>308</v>
      </c>
      <c r="G52" s="489" t="s">
        <v>308</v>
      </c>
      <c r="H52" s="369" t="s">
        <v>308</v>
      </c>
      <c r="I52" s="369" t="s">
        <v>308</v>
      </c>
      <c r="J52" s="369" t="s">
        <v>308</v>
      </c>
      <c r="K52" s="369" t="s">
        <v>308</v>
      </c>
      <c r="L52" s="369" t="s">
        <v>308</v>
      </c>
      <c r="M52" s="369" t="s">
        <v>308</v>
      </c>
      <c r="N52" s="369" t="s">
        <v>308</v>
      </c>
      <c r="O52" s="369">
        <v>1</v>
      </c>
      <c r="P52" s="369">
        <v>1</v>
      </c>
      <c r="Q52" s="369">
        <v>1</v>
      </c>
      <c r="R52" s="369">
        <v>3</v>
      </c>
      <c r="S52" s="369">
        <v>6</v>
      </c>
      <c r="T52" s="369">
        <v>3</v>
      </c>
      <c r="U52" s="369">
        <v>6</v>
      </c>
      <c r="V52" s="369">
        <v>6</v>
      </c>
      <c r="W52" s="369">
        <v>8</v>
      </c>
      <c r="X52" s="356" t="s">
        <v>308</v>
      </c>
    </row>
    <row r="53" spans="1:24" ht="18" customHeight="1">
      <c r="A53" s="19"/>
      <c r="B53" s="579" t="s">
        <v>143</v>
      </c>
      <c r="C53" s="580"/>
      <c r="D53" s="488">
        <v>22</v>
      </c>
      <c r="E53" s="369" t="s">
        <v>308</v>
      </c>
      <c r="F53" s="489" t="s">
        <v>308</v>
      </c>
      <c r="G53" s="489" t="s">
        <v>308</v>
      </c>
      <c r="H53" s="369" t="s">
        <v>308</v>
      </c>
      <c r="I53" s="369" t="s">
        <v>308</v>
      </c>
      <c r="J53" s="369" t="s">
        <v>308</v>
      </c>
      <c r="K53" s="369" t="s">
        <v>308</v>
      </c>
      <c r="L53" s="369">
        <v>1</v>
      </c>
      <c r="M53" s="369">
        <v>1</v>
      </c>
      <c r="N53" s="369" t="s">
        <v>308</v>
      </c>
      <c r="O53" s="369" t="s">
        <v>308</v>
      </c>
      <c r="P53" s="369" t="s">
        <v>308</v>
      </c>
      <c r="Q53" s="369">
        <v>2</v>
      </c>
      <c r="R53" s="369" t="s">
        <v>308</v>
      </c>
      <c r="S53" s="369">
        <v>2</v>
      </c>
      <c r="T53" s="369">
        <v>3</v>
      </c>
      <c r="U53" s="369" t="s">
        <v>308</v>
      </c>
      <c r="V53" s="369">
        <v>1</v>
      </c>
      <c r="W53" s="369">
        <v>12</v>
      </c>
      <c r="X53" s="356" t="s">
        <v>308</v>
      </c>
    </row>
    <row r="54" spans="1:24" ht="18" customHeight="1">
      <c r="A54" s="88" t="s">
        <v>89</v>
      </c>
      <c r="B54" s="88"/>
      <c r="C54" s="89"/>
      <c r="D54" s="488">
        <v>21</v>
      </c>
      <c r="E54" s="369" t="s">
        <v>308</v>
      </c>
      <c r="F54" s="489" t="s">
        <v>308</v>
      </c>
      <c r="G54" s="489" t="s">
        <v>308</v>
      </c>
      <c r="H54" s="369" t="s">
        <v>308</v>
      </c>
      <c r="I54" s="369" t="s">
        <v>308</v>
      </c>
      <c r="J54" s="369" t="s">
        <v>308</v>
      </c>
      <c r="K54" s="369" t="s">
        <v>308</v>
      </c>
      <c r="L54" s="369" t="s">
        <v>308</v>
      </c>
      <c r="M54" s="369" t="s">
        <v>308</v>
      </c>
      <c r="N54" s="369" t="s">
        <v>308</v>
      </c>
      <c r="O54" s="369" t="s">
        <v>308</v>
      </c>
      <c r="P54" s="369" t="s">
        <v>308</v>
      </c>
      <c r="Q54" s="369" t="s">
        <v>308</v>
      </c>
      <c r="R54" s="369" t="s">
        <v>308</v>
      </c>
      <c r="S54" s="369" t="s">
        <v>308</v>
      </c>
      <c r="T54" s="369" t="s">
        <v>308</v>
      </c>
      <c r="U54" s="369">
        <v>4</v>
      </c>
      <c r="V54" s="369">
        <v>3</v>
      </c>
      <c r="W54" s="369">
        <v>14</v>
      </c>
      <c r="X54" s="356" t="s">
        <v>308</v>
      </c>
    </row>
    <row r="55" spans="1:24" ht="18" customHeight="1">
      <c r="A55" s="19"/>
      <c r="B55" s="88" t="s">
        <v>144</v>
      </c>
      <c r="C55" s="89"/>
      <c r="D55" s="488">
        <v>20</v>
      </c>
      <c r="E55" s="369" t="s">
        <v>308</v>
      </c>
      <c r="F55" s="489" t="s">
        <v>308</v>
      </c>
      <c r="G55" s="489" t="s">
        <v>308</v>
      </c>
      <c r="H55" s="369" t="s">
        <v>308</v>
      </c>
      <c r="I55" s="369" t="s">
        <v>308</v>
      </c>
      <c r="J55" s="369" t="s">
        <v>308</v>
      </c>
      <c r="K55" s="369" t="s">
        <v>308</v>
      </c>
      <c r="L55" s="369" t="s">
        <v>308</v>
      </c>
      <c r="M55" s="369" t="s">
        <v>308</v>
      </c>
      <c r="N55" s="369" t="s">
        <v>308</v>
      </c>
      <c r="O55" s="369" t="s">
        <v>308</v>
      </c>
      <c r="P55" s="369" t="s">
        <v>308</v>
      </c>
      <c r="Q55" s="369" t="s">
        <v>308</v>
      </c>
      <c r="R55" s="369" t="s">
        <v>308</v>
      </c>
      <c r="S55" s="369" t="s">
        <v>308</v>
      </c>
      <c r="T55" s="369" t="s">
        <v>308</v>
      </c>
      <c r="U55" s="369">
        <v>4</v>
      </c>
      <c r="V55" s="369">
        <v>3</v>
      </c>
      <c r="W55" s="369">
        <v>13</v>
      </c>
      <c r="X55" s="356" t="s">
        <v>308</v>
      </c>
    </row>
    <row r="56" spans="1:24" ht="18" customHeight="1">
      <c r="A56" s="19"/>
      <c r="B56" s="88" t="s">
        <v>145</v>
      </c>
      <c r="C56" s="89"/>
      <c r="D56" s="488">
        <v>1</v>
      </c>
      <c r="E56" s="369" t="s">
        <v>308</v>
      </c>
      <c r="F56" s="489" t="s">
        <v>308</v>
      </c>
      <c r="G56" s="489" t="s">
        <v>308</v>
      </c>
      <c r="H56" s="369" t="s">
        <v>308</v>
      </c>
      <c r="I56" s="369" t="s">
        <v>308</v>
      </c>
      <c r="J56" s="369" t="s">
        <v>308</v>
      </c>
      <c r="K56" s="369" t="s">
        <v>308</v>
      </c>
      <c r="L56" s="369" t="s">
        <v>308</v>
      </c>
      <c r="M56" s="369" t="s">
        <v>308</v>
      </c>
      <c r="N56" s="369" t="s">
        <v>308</v>
      </c>
      <c r="O56" s="369" t="s">
        <v>308</v>
      </c>
      <c r="P56" s="369" t="s">
        <v>308</v>
      </c>
      <c r="Q56" s="369" t="s">
        <v>308</v>
      </c>
      <c r="R56" s="369" t="s">
        <v>308</v>
      </c>
      <c r="S56" s="369" t="s">
        <v>308</v>
      </c>
      <c r="T56" s="369" t="s">
        <v>308</v>
      </c>
      <c r="U56" s="369" t="s">
        <v>308</v>
      </c>
      <c r="V56" s="369" t="s">
        <v>308</v>
      </c>
      <c r="W56" s="369">
        <v>1</v>
      </c>
      <c r="X56" s="356" t="s">
        <v>308</v>
      </c>
    </row>
    <row r="57" spans="1:24" ht="18" customHeight="1">
      <c r="A57" s="88" t="s">
        <v>90</v>
      </c>
      <c r="B57" s="88"/>
      <c r="C57" s="89"/>
      <c r="D57" s="488">
        <v>65</v>
      </c>
      <c r="E57" s="369" t="s">
        <v>308</v>
      </c>
      <c r="F57" s="489" t="s">
        <v>308</v>
      </c>
      <c r="G57" s="489" t="s">
        <v>308</v>
      </c>
      <c r="H57" s="369" t="s">
        <v>308</v>
      </c>
      <c r="I57" s="369" t="s">
        <v>308</v>
      </c>
      <c r="J57" s="369" t="s">
        <v>308</v>
      </c>
      <c r="K57" s="369" t="s">
        <v>308</v>
      </c>
      <c r="L57" s="369" t="s">
        <v>308</v>
      </c>
      <c r="M57" s="369" t="s">
        <v>308</v>
      </c>
      <c r="N57" s="369" t="s">
        <v>308</v>
      </c>
      <c r="O57" s="369">
        <v>1</v>
      </c>
      <c r="P57" s="369">
        <v>1</v>
      </c>
      <c r="Q57" s="369">
        <v>3</v>
      </c>
      <c r="R57" s="369">
        <v>3</v>
      </c>
      <c r="S57" s="369">
        <v>6</v>
      </c>
      <c r="T57" s="369">
        <v>5</v>
      </c>
      <c r="U57" s="369">
        <v>11</v>
      </c>
      <c r="V57" s="369">
        <v>16</v>
      </c>
      <c r="W57" s="369">
        <v>19</v>
      </c>
      <c r="X57" s="356" t="s">
        <v>308</v>
      </c>
    </row>
    <row r="58" spans="1:24" ht="18" customHeight="1">
      <c r="A58" s="19"/>
      <c r="B58" s="88" t="s">
        <v>146</v>
      </c>
      <c r="C58" s="89"/>
      <c r="D58" s="488" t="s">
        <v>308</v>
      </c>
      <c r="E58" s="369" t="s">
        <v>308</v>
      </c>
      <c r="F58" s="489" t="s">
        <v>308</v>
      </c>
      <c r="G58" s="489" t="s">
        <v>308</v>
      </c>
      <c r="H58" s="369" t="s">
        <v>308</v>
      </c>
      <c r="I58" s="369" t="s">
        <v>308</v>
      </c>
      <c r="J58" s="369" t="s">
        <v>308</v>
      </c>
      <c r="K58" s="369" t="s">
        <v>308</v>
      </c>
      <c r="L58" s="369" t="s">
        <v>308</v>
      </c>
      <c r="M58" s="369" t="s">
        <v>308</v>
      </c>
      <c r="N58" s="369" t="s">
        <v>308</v>
      </c>
      <c r="O58" s="369" t="s">
        <v>308</v>
      </c>
      <c r="P58" s="369" t="s">
        <v>308</v>
      </c>
      <c r="Q58" s="369" t="s">
        <v>308</v>
      </c>
      <c r="R58" s="369" t="s">
        <v>308</v>
      </c>
      <c r="S58" s="369" t="s">
        <v>308</v>
      </c>
      <c r="T58" s="369" t="s">
        <v>308</v>
      </c>
      <c r="U58" s="369" t="s">
        <v>308</v>
      </c>
      <c r="V58" s="369" t="s">
        <v>308</v>
      </c>
      <c r="W58" s="369" t="s">
        <v>308</v>
      </c>
      <c r="X58" s="356" t="s">
        <v>308</v>
      </c>
    </row>
    <row r="59" spans="1:24" ht="18" customHeight="1">
      <c r="A59" s="19"/>
      <c r="B59" s="88" t="s">
        <v>147</v>
      </c>
      <c r="C59" s="89"/>
      <c r="D59" s="488">
        <v>6</v>
      </c>
      <c r="E59" s="369" t="s">
        <v>308</v>
      </c>
      <c r="F59" s="489" t="s">
        <v>308</v>
      </c>
      <c r="G59" s="489" t="s">
        <v>308</v>
      </c>
      <c r="H59" s="369" t="s">
        <v>308</v>
      </c>
      <c r="I59" s="369" t="s">
        <v>308</v>
      </c>
      <c r="J59" s="369" t="s">
        <v>308</v>
      </c>
      <c r="K59" s="369" t="s">
        <v>308</v>
      </c>
      <c r="L59" s="369" t="s">
        <v>308</v>
      </c>
      <c r="M59" s="369" t="s">
        <v>308</v>
      </c>
      <c r="N59" s="369" t="s">
        <v>308</v>
      </c>
      <c r="O59" s="369" t="s">
        <v>308</v>
      </c>
      <c r="P59" s="369" t="s">
        <v>308</v>
      </c>
      <c r="Q59" s="369" t="s">
        <v>308</v>
      </c>
      <c r="R59" s="369" t="s">
        <v>308</v>
      </c>
      <c r="S59" s="369">
        <v>3</v>
      </c>
      <c r="T59" s="369" t="s">
        <v>308</v>
      </c>
      <c r="U59" s="369">
        <v>2</v>
      </c>
      <c r="V59" s="369" t="s">
        <v>308</v>
      </c>
      <c r="W59" s="369">
        <v>1</v>
      </c>
      <c r="X59" s="356" t="s">
        <v>308</v>
      </c>
    </row>
    <row r="60" spans="1:24" ht="18" customHeight="1">
      <c r="A60" s="19"/>
      <c r="B60" s="88" t="s">
        <v>148</v>
      </c>
      <c r="C60" s="89"/>
      <c r="D60" s="488">
        <v>22</v>
      </c>
      <c r="E60" s="369" t="s">
        <v>308</v>
      </c>
      <c r="F60" s="489" t="s">
        <v>308</v>
      </c>
      <c r="G60" s="489" t="s">
        <v>308</v>
      </c>
      <c r="H60" s="369" t="s">
        <v>308</v>
      </c>
      <c r="I60" s="369" t="s">
        <v>308</v>
      </c>
      <c r="J60" s="369" t="s">
        <v>308</v>
      </c>
      <c r="K60" s="369" t="s">
        <v>308</v>
      </c>
      <c r="L60" s="369" t="s">
        <v>308</v>
      </c>
      <c r="M60" s="369" t="s">
        <v>308</v>
      </c>
      <c r="N60" s="369" t="s">
        <v>308</v>
      </c>
      <c r="O60" s="369" t="s">
        <v>308</v>
      </c>
      <c r="P60" s="369" t="s">
        <v>308</v>
      </c>
      <c r="Q60" s="369" t="s">
        <v>308</v>
      </c>
      <c r="R60" s="369" t="s">
        <v>308</v>
      </c>
      <c r="S60" s="369">
        <v>1</v>
      </c>
      <c r="T60" s="369">
        <v>2</v>
      </c>
      <c r="U60" s="369">
        <v>4</v>
      </c>
      <c r="V60" s="369">
        <v>7</v>
      </c>
      <c r="W60" s="369">
        <v>8</v>
      </c>
      <c r="X60" s="356" t="s">
        <v>308</v>
      </c>
    </row>
    <row r="61" spans="1:24" ht="18" customHeight="1">
      <c r="A61" s="19"/>
      <c r="B61" s="88" t="s">
        <v>149</v>
      </c>
      <c r="C61" s="89"/>
      <c r="D61" s="488">
        <v>13</v>
      </c>
      <c r="E61" s="369" t="s">
        <v>308</v>
      </c>
      <c r="F61" s="489" t="s">
        <v>308</v>
      </c>
      <c r="G61" s="489" t="s">
        <v>308</v>
      </c>
      <c r="H61" s="369" t="s">
        <v>308</v>
      </c>
      <c r="I61" s="369" t="s">
        <v>308</v>
      </c>
      <c r="J61" s="369" t="s">
        <v>308</v>
      </c>
      <c r="K61" s="369" t="s">
        <v>308</v>
      </c>
      <c r="L61" s="369" t="s">
        <v>308</v>
      </c>
      <c r="M61" s="369" t="s">
        <v>308</v>
      </c>
      <c r="N61" s="369" t="s">
        <v>308</v>
      </c>
      <c r="O61" s="369" t="s">
        <v>308</v>
      </c>
      <c r="P61" s="369" t="s">
        <v>308</v>
      </c>
      <c r="Q61" s="369" t="s">
        <v>308</v>
      </c>
      <c r="R61" s="369" t="s">
        <v>308</v>
      </c>
      <c r="S61" s="369" t="s">
        <v>308</v>
      </c>
      <c r="T61" s="369" t="s">
        <v>308</v>
      </c>
      <c r="U61" s="369">
        <v>1</v>
      </c>
      <c r="V61" s="369">
        <v>4</v>
      </c>
      <c r="W61" s="369">
        <v>8</v>
      </c>
      <c r="X61" s="356" t="s">
        <v>308</v>
      </c>
    </row>
    <row r="62" spans="1:24" ht="18" customHeight="1">
      <c r="A62" s="19"/>
      <c r="B62" s="88" t="s">
        <v>150</v>
      </c>
      <c r="C62" s="89"/>
      <c r="D62" s="488">
        <v>24</v>
      </c>
      <c r="E62" s="369" t="s">
        <v>308</v>
      </c>
      <c r="F62" s="489" t="s">
        <v>308</v>
      </c>
      <c r="G62" s="489" t="s">
        <v>308</v>
      </c>
      <c r="H62" s="369" t="s">
        <v>308</v>
      </c>
      <c r="I62" s="369" t="s">
        <v>308</v>
      </c>
      <c r="J62" s="369" t="s">
        <v>308</v>
      </c>
      <c r="K62" s="369" t="s">
        <v>308</v>
      </c>
      <c r="L62" s="369" t="s">
        <v>308</v>
      </c>
      <c r="M62" s="369" t="s">
        <v>308</v>
      </c>
      <c r="N62" s="369" t="s">
        <v>308</v>
      </c>
      <c r="O62" s="369">
        <v>1</v>
      </c>
      <c r="P62" s="369">
        <v>1</v>
      </c>
      <c r="Q62" s="369">
        <v>3</v>
      </c>
      <c r="R62" s="369">
        <v>3</v>
      </c>
      <c r="S62" s="369">
        <v>2</v>
      </c>
      <c r="T62" s="369">
        <v>3</v>
      </c>
      <c r="U62" s="369">
        <v>4</v>
      </c>
      <c r="V62" s="369">
        <v>5</v>
      </c>
      <c r="W62" s="369">
        <v>2</v>
      </c>
      <c r="X62" s="356" t="s">
        <v>308</v>
      </c>
    </row>
    <row r="63" spans="1:24" ht="18" customHeight="1">
      <c r="A63" s="88" t="s">
        <v>84</v>
      </c>
      <c r="B63" s="88"/>
      <c r="C63" s="89"/>
      <c r="D63" s="488" t="s">
        <v>308</v>
      </c>
      <c r="E63" s="369" t="s">
        <v>308</v>
      </c>
      <c r="F63" s="489" t="s">
        <v>308</v>
      </c>
      <c r="G63" s="489" t="s">
        <v>308</v>
      </c>
      <c r="H63" s="369" t="s">
        <v>308</v>
      </c>
      <c r="I63" s="369" t="s">
        <v>308</v>
      </c>
      <c r="J63" s="369" t="s">
        <v>308</v>
      </c>
      <c r="K63" s="369" t="s">
        <v>308</v>
      </c>
      <c r="L63" s="369" t="s">
        <v>308</v>
      </c>
      <c r="M63" s="369" t="s">
        <v>308</v>
      </c>
      <c r="N63" s="369" t="s">
        <v>308</v>
      </c>
      <c r="O63" s="369" t="s">
        <v>308</v>
      </c>
      <c r="P63" s="369" t="s">
        <v>308</v>
      </c>
      <c r="Q63" s="369" t="s">
        <v>308</v>
      </c>
      <c r="R63" s="369" t="s">
        <v>308</v>
      </c>
      <c r="S63" s="369" t="s">
        <v>308</v>
      </c>
      <c r="T63" s="369" t="s">
        <v>308</v>
      </c>
      <c r="U63" s="369" t="s">
        <v>308</v>
      </c>
      <c r="V63" s="369" t="s">
        <v>308</v>
      </c>
      <c r="W63" s="369" t="s">
        <v>308</v>
      </c>
      <c r="X63" s="356" t="s">
        <v>308</v>
      </c>
    </row>
    <row r="64" spans="1:24" ht="18" customHeight="1">
      <c r="A64" s="88" t="s">
        <v>91</v>
      </c>
      <c r="B64" s="88"/>
      <c r="C64" s="89"/>
      <c r="D64" s="488" t="s">
        <v>308</v>
      </c>
      <c r="E64" s="369" t="s">
        <v>308</v>
      </c>
      <c r="F64" s="489" t="s">
        <v>308</v>
      </c>
      <c r="G64" s="489" t="s">
        <v>308</v>
      </c>
      <c r="H64" s="369" t="s">
        <v>308</v>
      </c>
      <c r="I64" s="369" t="s">
        <v>308</v>
      </c>
      <c r="J64" s="369" t="s">
        <v>308</v>
      </c>
      <c r="K64" s="369" t="s">
        <v>308</v>
      </c>
      <c r="L64" s="369" t="s">
        <v>308</v>
      </c>
      <c r="M64" s="369" t="s">
        <v>308</v>
      </c>
      <c r="N64" s="369" t="s">
        <v>308</v>
      </c>
      <c r="O64" s="369" t="s">
        <v>308</v>
      </c>
      <c r="P64" s="369" t="s">
        <v>308</v>
      </c>
      <c r="Q64" s="369" t="s">
        <v>308</v>
      </c>
      <c r="R64" s="369" t="s">
        <v>308</v>
      </c>
      <c r="S64" s="369" t="s">
        <v>308</v>
      </c>
      <c r="T64" s="369" t="s">
        <v>308</v>
      </c>
      <c r="U64" s="369" t="s">
        <v>308</v>
      </c>
      <c r="V64" s="369" t="s">
        <v>308</v>
      </c>
      <c r="W64" s="369" t="s">
        <v>308</v>
      </c>
      <c r="X64" s="356" t="s">
        <v>308</v>
      </c>
    </row>
    <row r="65" spans="1:24" ht="18" customHeight="1">
      <c r="A65" s="88" t="s">
        <v>92</v>
      </c>
      <c r="B65" s="88"/>
      <c r="C65" s="89"/>
      <c r="D65" s="488">
        <v>1212</v>
      </c>
      <c r="E65" s="369" t="s">
        <v>308</v>
      </c>
      <c r="F65" s="489" t="s">
        <v>308</v>
      </c>
      <c r="G65" s="489" t="s">
        <v>308</v>
      </c>
      <c r="H65" s="369">
        <v>1</v>
      </c>
      <c r="I65" s="369" t="s">
        <v>308</v>
      </c>
      <c r="J65" s="369">
        <v>1</v>
      </c>
      <c r="K65" s="369">
        <v>1</v>
      </c>
      <c r="L65" s="369">
        <v>4</v>
      </c>
      <c r="M65" s="369">
        <v>4</v>
      </c>
      <c r="N65" s="369">
        <v>7</v>
      </c>
      <c r="O65" s="369">
        <v>12</v>
      </c>
      <c r="P65" s="369">
        <v>22</v>
      </c>
      <c r="Q65" s="369">
        <v>26</v>
      </c>
      <c r="R65" s="369">
        <v>42</v>
      </c>
      <c r="S65" s="369">
        <v>64</v>
      </c>
      <c r="T65" s="369">
        <v>106</v>
      </c>
      <c r="U65" s="369">
        <v>178</v>
      </c>
      <c r="V65" s="369">
        <v>235</v>
      </c>
      <c r="W65" s="369">
        <v>509</v>
      </c>
      <c r="X65" s="356" t="s">
        <v>308</v>
      </c>
    </row>
    <row r="66" spans="1:24" ht="18" customHeight="1">
      <c r="A66" s="19"/>
      <c r="B66" s="88" t="s">
        <v>151</v>
      </c>
      <c r="C66" s="89"/>
      <c r="D66" s="488">
        <v>10</v>
      </c>
      <c r="E66" s="369" t="s">
        <v>308</v>
      </c>
      <c r="F66" s="489" t="s">
        <v>308</v>
      </c>
      <c r="G66" s="489" t="s">
        <v>308</v>
      </c>
      <c r="H66" s="369" t="s">
        <v>308</v>
      </c>
      <c r="I66" s="369" t="s">
        <v>308</v>
      </c>
      <c r="J66" s="369" t="s">
        <v>308</v>
      </c>
      <c r="K66" s="369" t="s">
        <v>308</v>
      </c>
      <c r="L66" s="369" t="s">
        <v>308</v>
      </c>
      <c r="M66" s="369" t="s">
        <v>308</v>
      </c>
      <c r="N66" s="369" t="s">
        <v>308</v>
      </c>
      <c r="O66" s="369" t="s">
        <v>308</v>
      </c>
      <c r="P66" s="369" t="s">
        <v>308</v>
      </c>
      <c r="Q66" s="369" t="s">
        <v>308</v>
      </c>
      <c r="R66" s="369">
        <v>1</v>
      </c>
      <c r="S66" s="369" t="s">
        <v>308</v>
      </c>
      <c r="T66" s="369" t="s">
        <v>308</v>
      </c>
      <c r="U66" s="369">
        <v>1</v>
      </c>
      <c r="V66" s="369">
        <v>3</v>
      </c>
      <c r="W66" s="369">
        <v>5</v>
      </c>
      <c r="X66" s="356" t="s">
        <v>308</v>
      </c>
    </row>
    <row r="67" spans="1:24" ht="18" customHeight="1">
      <c r="A67" s="19"/>
      <c r="B67" s="88"/>
      <c r="C67" s="89" t="s">
        <v>152</v>
      </c>
      <c r="D67" s="488">
        <v>4</v>
      </c>
      <c r="E67" s="369" t="s">
        <v>308</v>
      </c>
      <c r="F67" s="489" t="s">
        <v>308</v>
      </c>
      <c r="G67" s="489" t="s">
        <v>308</v>
      </c>
      <c r="H67" s="369" t="s">
        <v>308</v>
      </c>
      <c r="I67" s="369" t="s">
        <v>308</v>
      </c>
      <c r="J67" s="369" t="s">
        <v>308</v>
      </c>
      <c r="K67" s="369" t="s">
        <v>308</v>
      </c>
      <c r="L67" s="369" t="s">
        <v>308</v>
      </c>
      <c r="M67" s="369" t="s">
        <v>308</v>
      </c>
      <c r="N67" s="369" t="s">
        <v>308</v>
      </c>
      <c r="O67" s="369" t="s">
        <v>308</v>
      </c>
      <c r="P67" s="369" t="s">
        <v>308</v>
      </c>
      <c r="Q67" s="369" t="s">
        <v>308</v>
      </c>
      <c r="R67" s="369">
        <v>1</v>
      </c>
      <c r="S67" s="369" t="s">
        <v>308</v>
      </c>
      <c r="T67" s="369" t="s">
        <v>308</v>
      </c>
      <c r="U67" s="369">
        <v>1</v>
      </c>
      <c r="V67" s="369" t="s">
        <v>308</v>
      </c>
      <c r="W67" s="369">
        <v>2</v>
      </c>
      <c r="X67" s="356" t="s">
        <v>308</v>
      </c>
    </row>
    <row r="68" spans="1:24" ht="18" customHeight="1">
      <c r="A68" s="19"/>
      <c r="B68" s="88"/>
      <c r="C68" s="89" t="s">
        <v>153</v>
      </c>
      <c r="D68" s="488">
        <v>6</v>
      </c>
      <c r="E68" s="369" t="s">
        <v>308</v>
      </c>
      <c r="F68" s="489" t="s">
        <v>308</v>
      </c>
      <c r="G68" s="489" t="s">
        <v>308</v>
      </c>
      <c r="H68" s="369" t="s">
        <v>308</v>
      </c>
      <c r="I68" s="369" t="s">
        <v>308</v>
      </c>
      <c r="J68" s="369" t="s">
        <v>308</v>
      </c>
      <c r="K68" s="369" t="s">
        <v>308</v>
      </c>
      <c r="L68" s="369" t="s">
        <v>308</v>
      </c>
      <c r="M68" s="369" t="s">
        <v>308</v>
      </c>
      <c r="N68" s="369" t="s">
        <v>308</v>
      </c>
      <c r="O68" s="369" t="s">
        <v>308</v>
      </c>
      <c r="P68" s="369" t="s">
        <v>308</v>
      </c>
      <c r="Q68" s="369" t="s">
        <v>308</v>
      </c>
      <c r="R68" s="369" t="s">
        <v>308</v>
      </c>
      <c r="S68" s="369" t="s">
        <v>308</v>
      </c>
      <c r="T68" s="369" t="s">
        <v>308</v>
      </c>
      <c r="U68" s="369" t="s">
        <v>308</v>
      </c>
      <c r="V68" s="369">
        <v>3</v>
      </c>
      <c r="W68" s="369">
        <v>3</v>
      </c>
      <c r="X68" s="356" t="s">
        <v>308</v>
      </c>
    </row>
    <row r="69" spans="1:24" ht="18" customHeight="1">
      <c r="A69" s="19"/>
      <c r="B69" s="88" t="s">
        <v>154</v>
      </c>
      <c r="C69" s="89"/>
      <c r="D69" s="488">
        <v>733</v>
      </c>
      <c r="E69" s="369" t="s">
        <v>308</v>
      </c>
      <c r="F69" s="489" t="s">
        <v>308</v>
      </c>
      <c r="G69" s="489" t="s">
        <v>308</v>
      </c>
      <c r="H69" s="369" t="s">
        <v>308</v>
      </c>
      <c r="I69" s="369" t="s">
        <v>308</v>
      </c>
      <c r="J69" s="369">
        <v>1</v>
      </c>
      <c r="K69" s="369" t="s">
        <v>308</v>
      </c>
      <c r="L69" s="369">
        <v>3</v>
      </c>
      <c r="M69" s="369">
        <v>2</v>
      </c>
      <c r="N69" s="369">
        <v>3</v>
      </c>
      <c r="O69" s="369">
        <v>8</v>
      </c>
      <c r="P69" s="369">
        <v>6</v>
      </c>
      <c r="Q69" s="369">
        <v>13</v>
      </c>
      <c r="R69" s="369">
        <v>26</v>
      </c>
      <c r="S69" s="369">
        <v>40</v>
      </c>
      <c r="T69" s="369">
        <v>62</v>
      </c>
      <c r="U69" s="369">
        <v>108</v>
      </c>
      <c r="V69" s="369">
        <v>133</v>
      </c>
      <c r="W69" s="369">
        <v>328</v>
      </c>
      <c r="X69" s="356" t="s">
        <v>308</v>
      </c>
    </row>
    <row r="70" spans="1:24" ht="18" customHeight="1">
      <c r="A70" s="19"/>
      <c r="B70" s="88"/>
      <c r="C70" s="89" t="s">
        <v>155</v>
      </c>
      <c r="D70" s="488">
        <v>10</v>
      </c>
      <c r="E70" s="369" t="s">
        <v>308</v>
      </c>
      <c r="F70" s="489" t="s">
        <v>308</v>
      </c>
      <c r="G70" s="489" t="s">
        <v>308</v>
      </c>
      <c r="H70" s="369" t="s">
        <v>308</v>
      </c>
      <c r="I70" s="369" t="s">
        <v>308</v>
      </c>
      <c r="J70" s="369" t="s">
        <v>308</v>
      </c>
      <c r="K70" s="369" t="s">
        <v>308</v>
      </c>
      <c r="L70" s="369" t="s">
        <v>308</v>
      </c>
      <c r="M70" s="369" t="s">
        <v>308</v>
      </c>
      <c r="N70" s="369" t="s">
        <v>308</v>
      </c>
      <c r="O70" s="369" t="s">
        <v>308</v>
      </c>
      <c r="P70" s="369" t="s">
        <v>308</v>
      </c>
      <c r="Q70" s="369" t="s">
        <v>308</v>
      </c>
      <c r="R70" s="369" t="s">
        <v>308</v>
      </c>
      <c r="S70" s="369" t="s">
        <v>308</v>
      </c>
      <c r="T70" s="369">
        <v>1</v>
      </c>
      <c r="U70" s="369">
        <v>2</v>
      </c>
      <c r="V70" s="369">
        <v>2</v>
      </c>
      <c r="W70" s="369">
        <v>5</v>
      </c>
      <c r="X70" s="356" t="s">
        <v>308</v>
      </c>
    </row>
    <row r="71" spans="1:24" ht="18" customHeight="1">
      <c r="A71" s="19"/>
      <c r="B71" s="88"/>
      <c r="C71" s="89" t="s">
        <v>156</v>
      </c>
      <c r="D71" s="488">
        <v>176</v>
      </c>
      <c r="E71" s="369" t="s">
        <v>308</v>
      </c>
      <c r="F71" s="489" t="s">
        <v>308</v>
      </c>
      <c r="G71" s="489" t="s">
        <v>308</v>
      </c>
      <c r="H71" s="369" t="s">
        <v>308</v>
      </c>
      <c r="I71" s="369" t="s">
        <v>308</v>
      </c>
      <c r="J71" s="369" t="s">
        <v>308</v>
      </c>
      <c r="K71" s="369" t="s">
        <v>308</v>
      </c>
      <c r="L71" s="369">
        <v>1</v>
      </c>
      <c r="M71" s="369">
        <v>1</v>
      </c>
      <c r="N71" s="369">
        <v>1</v>
      </c>
      <c r="O71" s="369">
        <v>2</v>
      </c>
      <c r="P71" s="369">
        <v>2</v>
      </c>
      <c r="Q71" s="369">
        <v>4</v>
      </c>
      <c r="R71" s="369">
        <v>9</v>
      </c>
      <c r="S71" s="369">
        <v>12</v>
      </c>
      <c r="T71" s="369">
        <v>22</v>
      </c>
      <c r="U71" s="369">
        <v>34</v>
      </c>
      <c r="V71" s="369">
        <v>29</v>
      </c>
      <c r="W71" s="369">
        <v>59</v>
      </c>
      <c r="X71" s="356" t="s">
        <v>308</v>
      </c>
    </row>
    <row r="72" spans="1:24" ht="18" customHeight="1">
      <c r="A72" s="19"/>
      <c r="B72" s="88"/>
      <c r="C72" s="89" t="s">
        <v>157</v>
      </c>
      <c r="D72" s="488">
        <v>92</v>
      </c>
      <c r="E72" s="369" t="s">
        <v>308</v>
      </c>
      <c r="F72" s="489" t="s">
        <v>308</v>
      </c>
      <c r="G72" s="489" t="s">
        <v>308</v>
      </c>
      <c r="H72" s="369" t="s">
        <v>308</v>
      </c>
      <c r="I72" s="369" t="s">
        <v>308</v>
      </c>
      <c r="J72" s="369" t="s">
        <v>308</v>
      </c>
      <c r="K72" s="369" t="s">
        <v>308</v>
      </c>
      <c r="L72" s="369" t="s">
        <v>308</v>
      </c>
      <c r="M72" s="369" t="s">
        <v>308</v>
      </c>
      <c r="N72" s="369" t="s">
        <v>308</v>
      </c>
      <c r="O72" s="369" t="s">
        <v>308</v>
      </c>
      <c r="P72" s="369" t="s">
        <v>308</v>
      </c>
      <c r="Q72" s="369">
        <v>1</v>
      </c>
      <c r="R72" s="369">
        <v>5</v>
      </c>
      <c r="S72" s="369">
        <v>8</v>
      </c>
      <c r="T72" s="369">
        <v>7</v>
      </c>
      <c r="U72" s="369">
        <v>15</v>
      </c>
      <c r="V72" s="369">
        <v>19</v>
      </c>
      <c r="W72" s="369">
        <v>37</v>
      </c>
      <c r="X72" s="356" t="s">
        <v>308</v>
      </c>
    </row>
    <row r="73" spans="1:24" ht="18" customHeight="1">
      <c r="A73" s="19"/>
      <c r="B73" s="88"/>
      <c r="C73" s="89" t="s">
        <v>158</v>
      </c>
      <c r="D73" s="488">
        <v>39</v>
      </c>
      <c r="E73" s="369" t="s">
        <v>308</v>
      </c>
      <c r="F73" s="489" t="s">
        <v>308</v>
      </c>
      <c r="G73" s="489" t="s">
        <v>308</v>
      </c>
      <c r="H73" s="369" t="s">
        <v>308</v>
      </c>
      <c r="I73" s="369" t="s">
        <v>308</v>
      </c>
      <c r="J73" s="369" t="s">
        <v>308</v>
      </c>
      <c r="K73" s="369" t="s">
        <v>308</v>
      </c>
      <c r="L73" s="369" t="s">
        <v>308</v>
      </c>
      <c r="M73" s="369" t="s">
        <v>308</v>
      </c>
      <c r="N73" s="369" t="s">
        <v>308</v>
      </c>
      <c r="O73" s="369" t="s">
        <v>308</v>
      </c>
      <c r="P73" s="369" t="s">
        <v>308</v>
      </c>
      <c r="Q73" s="369" t="s">
        <v>308</v>
      </c>
      <c r="R73" s="369" t="s">
        <v>308</v>
      </c>
      <c r="S73" s="369">
        <v>1</v>
      </c>
      <c r="T73" s="369" t="s">
        <v>308</v>
      </c>
      <c r="U73" s="369">
        <v>11</v>
      </c>
      <c r="V73" s="369">
        <v>6</v>
      </c>
      <c r="W73" s="369">
        <v>21</v>
      </c>
      <c r="X73" s="356" t="s">
        <v>308</v>
      </c>
    </row>
    <row r="74" spans="1:24" ht="18" customHeight="1">
      <c r="A74" s="19"/>
      <c r="B74" s="88"/>
      <c r="C74" s="89" t="s">
        <v>159</v>
      </c>
      <c r="D74" s="488">
        <v>18</v>
      </c>
      <c r="E74" s="369" t="s">
        <v>308</v>
      </c>
      <c r="F74" s="489" t="s">
        <v>308</v>
      </c>
      <c r="G74" s="489" t="s">
        <v>308</v>
      </c>
      <c r="H74" s="369" t="s">
        <v>308</v>
      </c>
      <c r="I74" s="369" t="s">
        <v>308</v>
      </c>
      <c r="J74" s="369" t="s">
        <v>308</v>
      </c>
      <c r="K74" s="369" t="s">
        <v>308</v>
      </c>
      <c r="L74" s="369" t="s">
        <v>308</v>
      </c>
      <c r="M74" s="369" t="s">
        <v>308</v>
      </c>
      <c r="N74" s="369" t="s">
        <v>308</v>
      </c>
      <c r="O74" s="369">
        <v>1</v>
      </c>
      <c r="P74" s="369" t="s">
        <v>308</v>
      </c>
      <c r="Q74" s="369" t="s">
        <v>308</v>
      </c>
      <c r="R74" s="369">
        <v>1</v>
      </c>
      <c r="S74" s="369" t="s">
        <v>308</v>
      </c>
      <c r="T74" s="369">
        <v>1</v>
      </c>
      <c r="U74" s="369">
        <v>3</v>
      </c>
      <c r="V74" s="369">
        <v>5</v>
      </c>
      <c r="W74" s="369">
        <v>7</v>
      </c>
      <c r="X74" s="356" t="s">
        <v>308</v>
      </c>
    </row>
    <row r="75" spans="1:24" ht="18" customHeight="1">
      <c r="A75" s="19"/>
      <c r="B75" s="88"/>
      <c r="C75" s="89" t="s">
        <v>160</v>
      </c>
      <c r="D75" s="488">
        <v>123</v>
      </c>
      <c r="E75" s="369" t="s">
        <v>308</v>
      </c>
      <c r="F75" s="489" t="s">
        <v>308</v>
      </c>
      <c r="G75" s="489" t="s">
        <v>308</v>
      </c>
      <c r="H75" s="369" t="s">
        <v>308</v>
      </c>
      <c r="I75" s="369" t="s">
        <v>308</v>
      </c>
      <c r="J75" s="369">
        <v>1</v>
      </c>
      <c r="K75" s="369" t="s">
        <v>308</v>
      </c>
      <c r="L75" s="369">
        <v>2</v>
      </c>
      <c r="M75" s="369">
        <v>1</v>
      </c>
      <c r="N75" s="369">
        <v>1</v>
      </c>
      <c r="O75" s="369">
        <v>2</v>
      </c>
      <c r="P75" s="369">
        <v>1</v>
      </c>
      <c r="Q75" s="369">
        <v>3</v>
      </c>
      <c r="R75" s="369">
        <v>6</v>
      </c>
      <c r="S75" s="369">
        <v>11</v>
      </c>
      <c r="T75" s="369">
        <v>11</v>
      </c>
      <c r="U75" s="369">
        <v>16</v>
      </c>
      <c r="V75" s="369">
        <v>25</v>
      </c>
      <c r="W75" s="369">
        <v>43</v>
      </c>
      <c r="X75" s="356" t="s">
        <v>308</v>
      </c>
    </row>
    <row r="76" spans="1:24" ht="18" customHeight="1">
      <c r="A76" s="19"/>
      <c r="B76" s="88"/>
      <c r="C76" s="418" t="s">
        <v>247</v>
      </c>
      <c r="D76" s="488">
        <v>268</v>
      </c>
      <c r="E76" s="369" t="s">
        <v>308</v>
      </c>
      <c r="F76" s="489" t="s">
        <v>308</v>
      </c>
      <c r="G76" s="489" t="s">
        <v>308</v>
      </c>
      <c r="H76" s="369" t="s">
        <v>308</v>
      </c>
      <c r="I76" s="369" t="s">
        <v>308</v>
      </c>
      <c r="J76" s="369" t="s">
        <v>308</v>
      </c>
      <c r="K76" s="369" t="s">
        <v>308</v>
      </c>
      <c r="L76" s="369" t="s">
        <v>308</v>
      </c>
      <c r="M76" s="369" t="s">
        <v>308</v>
      </c>
      <c r="N76" s="369">
        <v>1</v>
      </c>
      <c r="O76" s="369">
        <v>3</v>
      </c>
      <c r="P76" s="369">
        <v>3</v>
      </c>
      <c r="Q76" s="369">
        <v>5</v>
      </c>
      <c r="R76" s="369">
        <v>4</v>
      </c>
      <c r="S76" s="369">
        <v>7</v>
      </c>
      <c r="T76" s="369">
        <v>18</v>
      </c>
      <c r="U76" s="369">
        <v>27</v>
      </c>
      <c r="V76" s="369">
        <v>45</v>
      </c>
      <c r="W76" s="369">
        <v>155</v>
      </c>
      <c r="X76" s="356" t="s">
        <v>308</v>
      </c>
    </row>
    <row r="77" spans="1:24" ht="18" customHeight="1">
      <c r="A77" s="19"/>
      <c r="B77" s="88"/>
      <c r="C77" s="89" t="s">
        <v>248</v>
      </c>
      <c r="D77" s="488">
        <v>7</v>
      </c>
      <c r="E77" s="369" t="s">
        <v>308</v>
      </c>
      <c r="F77" s="489" t="s">
        <v>308</v>
      </c>
      <c r="G77" s="489" t="s">
        <v>308</v>
      </c>
      <c r="H77" s="369" t="s">
        <v>308</v>
      </c>
      <c r="I77" s="369" t="s">
        <v>308</v>
      </c>
      <c r="J77" s="369" t="s">
        <v>308</v>
      </c>
      <c r="K77" s="369" t="s">
        <v>308</v>
      </c>
      <c r="L77" s="369" t="s">
        <v>308</v>
      </c>
      <c r="M77" s="369" t="s">
        <v>308</v>
      </c>
      <c r="N77" s="369" t="s">
        <v>308</v>
      </c>
      <c r="O77" s="369" t="s">
        <v>308</v>
      </c>
      <c r="P77" s="369" t="s">
        <v>308</v>
      </c>
      <c r="Q77" s="369" t="s">
        <v>308</v>
      </c>
      <c r="R77" s="369">
        <v>1</v>
      </c>
      <c r="S77" s="369">
        <v>1</v>
      </c>
      <c r="T77" s="369">
        <v>2</v>
      </c>
      <c r="U77" s="369" t="s">
        <v>308</v>
      </c>
      <c r="V77" s="369">
        <v>2</v>
      </c>
      <c r="W77" s="369">
        <v>1</v>
      </c>
      <c r="X77" s="356" t="s">
        <v>308</v>
      </c>
    </row>
    <row r="78" spans="1:24" ht="18" customHeight="1">
      <c r="A78" s="19"/>
      <c r="B78" s="88" t="s">
        <v>249</v>
      </c>
      <c r="C78" s="89"/>
      <c r="D78" s="488">
        <v>399</v>
      </c>
      <c r="E78" s="369" t="s">
        <v>308</v>
      </c>
      <c r="F78" s="489" t="s">
        <v>308</v>
      </c>
      <c r="G78" s="489" t="s">
        <v>308</v>
      </c>
      <c r="H78" s="369">
        <v>1</v>
      </c>
      <c r="I78" s="369" t="s">
        <v>308</v>
      </c>
      <c r="J78" s="369" t="s">
        <v>308</v>
      </c>
      <c r="K78" s="369">
        <v>1</v>
      </c>
      <c r="L78" s="369" t="s">
        <v>308</v>
      </c>
      <c r="M78" s="369">
        <v>1</v>
      </c>
      <c r="N78" s="369">
        <v>3</v>
      </c>
      <c r="O78" s="369">
        <v>4</v>
      </c>
      <c r="P78" s="369">
        <v>10</v>
      </c>
      <c r="Q78" s="369">
        <v>13</v>
      </c>
      <c r="R78" s="369">
        <v>11</v>
      </c>
      <c r="S78" s="369">
        <v>19</v>
      </c>
      <c r="T78" s="369">
        <v>41</v>
      </c>
      <c r="U78" s="369">
        <v>53</v>
      </c>
      <c r="V78" s="369">
        <v>87</v>
      </c>
      <c r="W78" s="369">
        <v>155</v>
      </c>
      <c r="X78" s="356" t="s">
        <v>308</v>
      </c>
    </row>
    <row r="79" spans="1:24" ht="18" customHeight="1">
      <c r="A79" s="19"/>
      <c r="B79" s="88"/>
      <c r="C79" s="89" t="s">
        <v>250</v>
      </c>
      <c r="D79" s="488">
        <v>53</v>
      </c>
      <c r="E79" s="369" t="s">
        <v>308</v>
      </c>
      <c r="F79" s="489" t="s">
        <v>308</v>
      </c>
      <c r="G79" s="489" t="s">
        <v>308</v>
      </c>
      <c r="H79" s="369" t="s">
        <v>308</v>
      </c>
      <c r="I79" s="369" t="s">
        <v>308</v>
      </c>
      <c r="J79" s="369" t="s">
        <v>308</v>
      </c>
      <c r="K79" s="369">
        <v>1</v>
      </c>
      <c r="L79" s="369" t="s">
        <v>308</v>
      </c>
      <c r="M79" s="369">
        <v>1</v>
      </c>
      <c r="N79" s="369">
        <v>2</v>
      </c>
      <c r="O79" s="369">
        <v>2</v>
      </c>
      <c r="P79" s="369">
        <v>5</v>
      </c>
      <c r="Q79" s="369">
        <v>2</v>
      </c>
      <c r="R79" s="369">
        <v>4</v>
      </c>
      <c r="S79" s="369">
        <v>4</v>
      </c>
      <c r="T79" s="369">
        <v>6</v>
      </c>
      <c r="U79" s="369">
        <v>6</v>
      </c>
      <c r="V79" s="369">
        <v>10</v>
      </c>
      <c r="W79" s="369">
        <v>10</v>
      </c>
      <c r="X79" s="356" t="s">
        <v>308</v>
      </c>
    </row>
    <row r="80" spans="1:24" ht="18" customHeight="1">
      <c r="A80" s="19"/>
      <c r="B80" s="88"/>
      <c r="C80" s="89" t="s">
        <v>251</v>
      </c>
      <c r="D80" s="488">
        <v>130</v>
      </c>
      <c r="E80" s="369" t="s">
        <v>308</v>
      </c>
      <c r="F80" s="489" t="s">
        <v>308</v>
      </c>
      <c r="G80" s="489" t="s">
        <v>308</v>
      </c>
      <c r="H80" s="369">
        <v>1</v>
      </c>
      <c r="I80" s="369" t="s">
        <v>308</v>
      </c>
      <c r="J80" s="369" t="s">
        <v>308</v>
      </c>
      <c r="K80" s="369" t="s">
        <v>308</v>
      </c>
      <c r="L80" s="369" t="s">
        <v>308</v>
      </c>
      <c r="M80" s="369" t="s">
        <v>308</v>
      </c>
      <c r="N80" s="369">
        <v>1</v>
      </c>
      <c r="O80" s="369" t="s">
        <v>308</v>
      </c>
      <c r="P80" s="369">
        <v>5</v>
      </c>
      <c r="Q80" s="369">
        <v>8</v>
      </c>
      <c r="R80" s="369">
        <v>5</v>
      </c>
      <c r="S80" s="369">
        <v>13</v>
      </c>
      <c r="T80" s="369">
        <v>15</v>
      </c>
      <c r="U80" s="369">
        <v>20</v>
      </c>
      <c r="V80" s="369">
        <v>24</v>
      </c>
      <c r="W80" s="369">
        <v>38</v>
      </c>
      <c r="X80" s="356" t="s">
        <v>308</v>
      </c>
    </row>
    <row r="81" spans="1:24" ht="18" customHeight="1">
      <c r="A81" s="19"/>
      <c r="B81" s="88"/>
      <c r="C81" s="89" t="s">
        <v>252</v>
      </c>
      <c r="D81" s="488">
        <v>208</v>
      </c>
      <c r="E81" s="369" t="s">
        <v>308</v>
      </c>
      <c r="F81" s="489" t="s">
        <v>308</v>
      </c>
      <c r="G81" s="489" t="s">
        <v>308</v>
      </c>
      <c r="H81" s="369" t="s">
        <v>308</v>
      </c>
      <c r="I81" s="369" t="s">
        <v>308</v>
      </c>
      <c r="J81" s="369" t="s">
        <v>308</v>
      </c>
      <c r="K81" s="369" t="s">
        <v>308</v>
      </c>
      <c r="L81" s="369" t="s">
        <v>308</v>
      </c>
      <c r="M81" s="369" t="s">
        <v>308</v>
      </c>
      <c r="N81" s="369" t="s">
        <v>308</v>
      </c>
      <c r="O81" s="369" t="s">
        <v>308</v>
      </c>
      <c r="P81" s="369" t="s">
        <v>308</v>
      </c>
      <c r="Q81" s="369">
        <v>3</v>
      </c>
      <c r="R81" s="369">
        <v>2</v>
      </c>
      <c r="S81" s="369">
        <v>2</v>
      </c>
      <c r="T81" s="369">
        <v>20</v>
      </c>
      <c r="U81" s="369">
        <v>27</v>
      </c>
      <c r="V81" s="369">
        <v>51</v>
      </c>
      <c r="W81" s="369">
        <v>103</v>
      </c>
      <c r="X81" s="356" t="s">
        <v>308</v>
      </c>
    </row>
    <row r="82" spans="1:24" ht="18" customHeight="1">
      <c r="A82" s="19"/>
      <c r="B82" s="19"/>
      <c r="C82" s="89" t="s">
        <v>253</v>
      </c>
      <c r="D82" s="488">
        <v>8</v>
      </c>
      <c r="E82" s="369" t="s">
        <v>308</v>
      </c>
      <c r="F82" s="489" t="s">
        <v>308</v>
      </c>
      <c r="G82" s="489" t="s">
        <v>308</v>
      </c>
      <c r="H82" s="369" t="s">
        <v>308</v>
      </c>
      <c r="I82" s="369" t="s">
        <v>308</v>
      </c>
      <c r="J82" s="369" t="s">
        <v>308</v>
      </c>
      <c r="K82" s="369" t="s">
        <v>308</v>
      </c>
      <c r="L82" s="369" t="s">
        <v>308</v>
      </c>
      <c r="M82" s="369" t="s">
        <v>308</v>
      </c>
      <c r="N82" s="369" t="s">
        <v>308</v>
      </c>
      <c r="O82" s="369">
        <v>2</v>
      </c>
      <c r="P82" s="369" t="s">
        <v>308</v>
      </c>
      <c r="Q82" s="369" t="s">
        <v>308</v>
      </c>
      <c r="R82" s="369" t="s">
        <v>308</v>
      </c>
      <c r="S82" s="369" t="s">
        <v>308</v>
      </c>
      <c r="T82" s="369" t="s">
        <v>308</v>
      </c>
      <c r="U82" s="369" t="s">
        <v>308</v>
      </c>
      <c r="V82" s="369">
        <v>2</v>
      </c>
      <c r="W82" s="369">
        <v>4</v>
      </c>
      <c r="X82" s="356" t="s">
        <v>308</v>
      </c>
    </row>
    <row r="83" spans="1:24" ht="18" customHeight="1">
      <c r="A83" s="19"/>
      <c r="B83" s="88" t="s">
        <v>254</v>
      </c>
      <c r="C83" s="89"/>
      <c r="D83" s="488">
        <v>48</v>
      </c>
      <c r="E83" s="369" t="s">
        <v>308</v>
      </c>
      <c r="F83" s="489" t="s">
        <v>308</v>
      </c>
      <c r="G83" s="489" t="s">
        <v>308</v>
      </c>
      <c r="H83" s="369" t="s">
        <v>308</v>
      </c>
      <c r="I83" s="369" t="s">
        <v>308</v>
      </c>
      <c r="J83" s="369" t="s">
        <v>308</v>
      </c>
      <c r="K83" s="369" t="s">
        <v>308</v>
      </c>
      <c r="L83" s="369" t="s">
        <v>308</v>
      </c>
      <c r="M83" s="369">
        <v>1</v>
      </c>
      <c r="N83" s="369">
        <v>1</v>
      </c>
      <c r="O83" s="369" t="s">
        <v>308</v>
      </c>
      <c r="P83" s="369">
        <v>3</v>
      </c>
      <c r="Q83" s="369" t="s">
        <v>308</v>
      </c>
      <c r="R83" s="369">
        <v>3</v>
      </c>
      <c r="S83" s="369">
        <v>5</v>
      </c>
      <c r="T83" s="369">
        <v>1</v>
      </c>
      <c r="U83" s="369">
        <v>14</v>
      </c>
      <c r="V83" s="369">
        <v>10</v>
      </c>
      <c r="W83" s="369">
        <v>10</v>
      </c>
      <c r="X83" s="356" t="s">
        <v>308</v>
      </c>
    </row>
    <row r="84" spans="1:24" ht="18" customHeight="1">
      <c r="A84" s="19"/>
      <c r="B84" s="88" t="s">
        <v>255</v>
      </c>
      <c r="C84" s="89"/>
      <c r="D84" s="488">
        <v>22</v>
      </c>
      <c r="E84" s="369" t="s">
        <v>308</v>
      </c>
      <c r="F84" s="489" t="s">
        <v>308</v>
      </c>
      <c r="G84" s="489" t="s">
        <v>308</v>
      </c>
      <c r="H84" s="369" t="s">
        <v>308</v>
      </c>
      <c r="I84" s="369" t="s">
        <v>308</v>
      </c>
      <c r="J84" s="369" t="s">
        <v>308</v>
      </c>
      <c r="K84" s="369" t="s">
        <v>308</v>
      </c>
      <c r="L84" s="369">
        <v>1</v>
      </c>
      <c r="M84" s="369" t="s">
        <v>308</v>
      </c>
      <c r="N84" s="369" t="s">
        <v>308</v>
      </c>
      <c r="O84" s="369" t="s">
        <v>308</v>
      </c>
      <c r="P84" s="369">
        <v>3</v>
      </c>
      <c r="Q84" s="369" t="s">
        <v>308</v>
      </c>
      <c r="R84" s="369">
        <v>1</v>
      </c>
      <c r="S84" s="369" t="s">
        <v>308</v>
      </c>
      <c r="T84" s="369">
        <v>2</v>
      </c>
      <c r="U84" s="369">
        <v>2</v>
      </c>
      <c r="V84" s="369">
        <v>2</v>
      </c>
      <c r="W84" s="369">
        <v>11</v>
      </c>
      <c r="X84" s="356" t="s">
        <v>308</v>
      </c>
    </row>
    <row r="85" spans="1:24" ht="18" customHeight="1">
      <c r="A85" s="88" t="s">
        <v>93</v>
      </c>
      <c r="B85" s="88"/>
      <c r="C85" s="89"/>
      <c r="D85" s="488">
        <v>727</v>
      </c>
      <c r="E85" s="369" t="s">
        <v>308</v>
      </c>
      <c r="F85" s="489" t="s">
        <v>308</v>
      </c>
      <c r="G85" s="489" t="s">
        <v>308</v>
      </c>
      <c r="H85" s="369">
        <v>1</v>
      </c>
      <c r="I85" s="369" t="s">
        <v>308</v>
      </c>
      <c r="J85" s="369">
        <v>1</v>
      </c>
      <c r="K85" s="369" t="s">
        <v>308</v>
      </c>
      <c r="L85" s="369" t="s">
        <v>308</v>
      </c>
      <c r="M85" s="369" t="s">
        <v>308</v>
      </c>
      <c r="N85" s="369">
        <v>1</v>
      </c>
      <c r="O85" s="369">
        <v>1</v>
      </c>
      <c r="P85" s="369">
        <v>2</v>
      </c>
      <c r="Q85" s="369">
        <v>6</v>
      </c>
      <c r="R85" s="369">
        <v>15</v>
      </c>
      <c r="S85" s="369">
        <v>25</v>
      </c>
      <c r="T85" s="369">
        <v>47</v>
      </c>
      <c r="U85" s="369">
        <v>95</v>
      </c>
      <c r="V85" s="369">
        <v>133</v>
      </c>
      <c r="W85" s="369">
        <v>400</v>
      </c>
      <c r="X85" s="356" t="s">
        <v>308</v>
      </c>
    </row>
    <row r="86" spans="1:24" ht="18" customHeight="1">
      <c r="A86" s="19"/>
      <c r="B86" s="88" t="s">
        <v>323</v>
      </c>
      <c r="C86" s="89"/>
      <c r="D86" s="488" t="s">
        <v>308</v>
      </c>
      <c r="E86" s="369" t="s">
        <v>308</v>
      </c>
      <c r="F86" s="489" t="s">
        <v>308</v>
      </c>
      <c r="G86" s="489" t="s">
        <v>308</v>
      </c>
      <c r="H86" s="369" t="s">
        <v>308</v>
      </c>
      <c r="I86" s="369" t="s">
        <v>308</v>
      </c>
      <c r="J86" s="369" t="s">
        <v>308</v>
      </c>
      <c r="K86" s="369" t="s">
        <v>308</v>
      </c>
      <c r="L86" s="369" t="s">
        <v>308</v>
      </c>
      <c r="M86" s="369" t="s">
        <v>308</v>
      </c>
      <c r="N86" s="369" t="s">
        <v>308</v>
      </c>
      <c r="O86" s="369" t="s">
        <v>308</v>
      </c>
      <c r="P86" s="369" t="s">
        <v>308</v>
      </c>
      <c r="Q86" s="369" t="s">
        <v>308</v>
      </c>
      <c r="R86" s="369" t="s">
        <v>308</v>
      </c>
      <c r="S86" s="369" t="s">
        <v>308</v>
      </c>
      <c r="T86" s="369" t="s">
        <v>308</v>
      </c>
      <c r="U86" s="369" t="s">
        <v>308</v>
      </c>
      <c r="V86" s="369" t="s">
        <v>308</v>
      </c>
      <c r="W86" s="369" t="s">
        <v>308</v>
      </c>
      <c r="X86" s="356" t="s">
        <v>308</v>
      </c>
    </row>
    <row r="87" spans="1:24" ht="18" customHeight="1">
      <c r="A87" s="19"/>
      <c r="B87" s="88" t="s">
        <v>256</v>
      </c>
      <c r="C87" s="89"/>
      <c r="D87" s="488">
        <v>458</v>
      </c>
      <c r="E87" s="369" t="s">
        <v>308</v>
      </c>
      <c r="F87" s="489" t="s">
        <v>308</v>
      </c>
      <c r="G87" s="489" t="s">
        <v>308</v>
      </c>
      <c r="H87" s="369" t="s">
        <v>308</v>
      </c>
      <c r="I87" s="369" t="s">
        <v>308</v>
      </c>
      <c r="J87" s="369">
        <v>1</v>
      </c>
      <c r="K87" s="369" t="s">
        <v>308</v>
      </c>
      <c r="L87" s="369" t="s">
        <v>308</v>
      </c>
      <c r="M87" s="369" t="s">
        <v>308</v>
      </c>
      <c r="N87" s="369" t="s">
        <v>308</v>
      </c>
      <c r="O87" s="369">
        <v>1</v>
      </c>
      <c r="P87" s="369">
        <v>1</v>
      </c>
      <c r="Q87" s="369">
        <v>3</v>
      </c>
      <c r="R87" s="369">
        <v>9</v>
      </c>
      <c r="S87" s="369">
        <v>15</v>
      </c>
      <c r="T87" s="369">
        <v>22</v>
      </c>
      <c r="U87" s="369">
        <v>54</v>
      </c>
      <c r="V87" s="369">
        <v>84</v>
      </c>
      <c r="W87" s="369">
        <v>268</v>
      </c>
      <c r="X87" s="356" t="s">
        <v>308</v>
      </c>
    </row>
    <row r="88" spans="1:24" ht="18" customHeight="1">
      <c r="A88" s="19"/>
      <c r="B88" s="88" t="s">
        <v>257</v>
      </c>
      <c r="C88" s="89"/>
      <c r="D88" s="488">
        <v>2</v>
      </c>
      <c r="E88" s="369" t="s">
        <v>308</v>
      </c>
      <c r="F88" s="489" t="s">
        <v>308</v>
      </c>
      <c r="G88" s="489" t="s">
        <v>308</v>
      </c>
      <c r="H88" s="369" t="s">
        <v>308</v>
      </c>
      <c r="I88" s="369" t="s">
        <v>308</v>
      </c>
      <c r="J88" s="369" t="s">
        <v>308</v>
      </c>
      <c r="K88" s="369" t="s">
        <v>308</v>
      </c>
      <c r="L88" s="369" t="s">
        <v>308</v>
      </c>
      <c r="M88" s="369" t="s">
        <v>308</v>
      </c>
      <c r="N88" s="369" t="s">
        <v>308</v>
      </c>
      <c r="O88" s="369" t="s">
        <v>308</v>
      </c>
      <c r="P88" s="369" t="s">
        <v>308</v>
      </c>
      <c r="Q88" s="369" t="s">
        <v>308</v>
      </c>
      <c r="R88" s="369" t="s">
        <v>308</v>
      </c>
      <c r="S88" s="369" t="s">
        <v>308</v>
      </c>
      <c r="T88" s="369" t="s">
        <v>308</v>
      </c>
      <c r="U88" s="369" t="s">
        <v>308</v>
      </c>
      <c r="V88" s="369">
        <v>1</v>
      </c>
      <c r="W88" s="369">
        <v>1</v>
      </c>
      <c r="X88" s="356" t="s">
        <v>308</v>
      </c>
    </row>
    <row r="89" spans="1:24" ht="18" customHeight="1">
      <c r="A89" s="19"/>
      <c r="B89" s="88" t="s">
        <v>258</v>
      </c>
      <c r="C89" s="89"/>
      <c r="D89" s="488">
        <v>50</v>
      </c>
      <c r="E89" s="369" t="s">
        <v>308</v>
      </c>
      <c r="F89" s="489" t="s">
        <v>308</v>
      </c>
      <c r="G89" s="489" t="s">
        <v>308</v>
      </c>
      <c r="H89" s="369" t="s">
        <v>308</v>
      </c>
      <c r="I89" s="369" t="s">
        <v>308</v>
      </c>
      <c r="J89" s="369" t="s">
        <v>308</v>
      </c>
      <c r="K89" s="369" t="s">
        <v>308</v>
      </c>
      <c r="L89" s="369" t="s">
        <v>308</v>
      </c>
      <c r="M89" s="369" t="s">
        <v>308</v>
      </c>
      <c r="N89" s="369" t="s">
        <v>308</v>
      </c>
      <c r="O89" s="369" t="s">
        <v>308</v>
      </c>
      <c r="P89" s="369" t="s">
        <v>308</v>
      </c>
      <c r="Q89" s="369" t="s">
        <v>308</v>
      </c>
      <c r="R89" s="369">
        <v>1</v>
      </c>
      <c r="S89" s="369" t="s">
        <v>308</v>
      </c>
      <c r="T89" s="369">
        <v>4</v>
      </c>
      <c r="U89" s="369">
        <v>12</v>
      </c>
      <c r="V89" s="369">
        <v>14</v>
      </c>
      <c r="W89" s="369">
        <v>19</v>
      </c>
      <c r="X89" s="356" t="s">
        <v>308</v>
      </c>
    </row>
    <row r="90" spans="1:24" ht="18" customHeight="1">
      <c r="A90" s="19"/>
      <c r="B90" s="88" t="s">
        <v>259</v>
      </c>
      <c r="C90" s="89"/>
      <c r="D90" s="488">
        <v>4</v>
      </c>
      <c r="E90" s="369" t="s">
        <v>308</v>
      </c>
      <c r="F90" s="489" t="s">
        <v>308</v>
      </c>
      <c r="G90" s="489" t="s">
        <v>308</v>
      </c>
      <c r="H90" s="369" t="s">
        <v>308</v>
      </c>
      <c r="I90" s="369" t="s">
        <v>308</v>
      </c>
      <c r="J90" s="369" t="s">
        <v>308</v>
      </c>
      <c r="K90" s="369" t="s">
        <v>308</v>
      </c>
      <c r="L90" s="369" t="s">
        <v>308</v>
      </c>
      <c r="M90" s="369" t="s">
        <v>308</v>
      </c>
      <c r="N90" s="369" t="s">
        <v>308</v>
      </c>
      <c r="O90" s="369" t="s">
        <v>308</v>
      </c>
      <c r="P90" s="369" t="s">
        <v>308</v>
      </c>
      <c r="Q90" s="369" t="s">
        <v>308</v>
      </c>
      <c r="R90" s="369" t="s">
        <v>308</v>
      </c>
      <c r="S90" s="369" t="s">
        <v>308</v>
      </c>
      <c r="T90" s="369">
        <v>1</v>
      </c>
      <c r="U90" s="369" t="s">
        <v>308</v>
      </c>
      <c r="V90" s="369">
        <v>3</v>
      </c>
      <c r="W90" s="369" t="s">
        <v>308</v>
      </c>
      <c r="X90" s="356" t="s">
        <v>308</v>
      </c>
    </row>
    <row r="91" spans="1:24" ht="18" customHeight="1">
      <c r="A91" s="19"/>
      <c r="B91" s="88" t="s">
        <v>260</v>
      </c>
      <c r="C91" s="89"/>
      <c r="D91" s="488">
        <v>213</v>
      </c>
      <c r="E91" s="369" t="s">
        <v>308</v>
      </c>
      <c r="F91" s="489" t="s">
        <v>308</v>
      </c>
      <c r="G91" s="489" t="s">
        <v>308</v>
      </c>
      <c r="H91" s="369">
        <v>1</v>
      </c>
      <c r="I91" s="369" t="s">
        <v>308</v>
      </c>
      <c r="J91" s="369" t="s">
        <v>308</v>
      </c>
      <c r="K91" s="369" t="s">
        <v>308</v>
      </c>
      <c r="L91" s="369" t="s">
        <v>308</v>
      </c>
      <c r="M91" s="369" t="s">
        <v>308</v>
      </c>
      <c r="N91" s="369">
        <v>1</v>
      </c>
      <c r="O91" s="369" t="s">
        <v>308</v>
      </c>
      <c r="P91" s="369">
        <v>1</v>
      </c>
      <c r="Q91" s="369">
        <v>3</v>
      </c>
      <c r="R91" s="369">
        <v>5</v>
      </c>
      <c r="S91" s="369">
        <v>10</v>
      </c>
      <c r="T91" s="369">
        <v>20</v>
      </c>
      <c r="U91" s="369">
        <v>29</v>
      </c>
      <c r="V91" s="369">
        <v>31</v>
      </c>
      <c r="W91" s="369">
        <v>112</v>
      </c>
      <c r="X91" s="356" t="s">
        <v>308</v>
      </c>
    </row>
    <row r="92" spans="1:24" ht="18" customHeight="1">
      <c r="A92" s="88" t="s">
        <v>94</v>
      </c>
      <c r="B92" s="88"/>
      <c r="C92" s="89"/>
      <c r="D92" s="488">
        <v>137</v>
      </c>
      <c r="E92" s="369" t="s">
        <v>308</v>
      </c>
      <c r="F92" s="489" t="s">
        <v>308</v>
      </c>
      <c r="G92" s="489">
        <v>1</v>
      </c>
      <c r="H92" s="369" t="s">
        <v>308</v>
      </c>
      <c r="I92" s="369" t="s">
        <v>308</v>
      </c>
      <c r="J92" s="369" t="s">
        <v>308</v>
      </c>
      <c r="K92" s="369" t="s">
        <v>308</v>
      </c>
      <c r="L92" s="369" t="s">
        <v>308</v>
      </c>
      <c r="M92" s="369" t="s">
        <v>308</v>
      </c>
      <c r="N92" s="369">
        <v>2</v>
      </c>
      <c r="O92" s="369">
        <v>3</v>
      </c>
      <c r="P92" s="369">
        <v>3</v>
      </c>
      <c r="Q92" s="369">
        <v>1</v>
      </c>
      <c r="R92" s="369">
        <v>8</v>
      </c>
      <c r="S92" s="369">
        <v>16</v>
      </c>
      <c r="T92" s="369">
        <v>12</v>
      </c>
      <c r="U92" s="369">
        <v>21</v>
      </c>
      <c r="V92" s="369">
        <v>27</v>
      </c>
      <c r="W92" s="369">
        <v>43</v>
      </c>
      <c r="X92" s="356" t="s">
        <v>308</v>
      </c>
    </row>
    <row r="93" spans="1:24" ht="18" customHeight="1">
      <c r="A93" s="88"/>
      <c r="B93" s="88" t="s">
        <v>261</v>
      </c>
      <c r="C93" s="89"/>
      <c r="D93" s="488">
        <v>13</v>
      </c>
      <c r="E93" s="369" t="s">
        <v>308</v>
      </c>
      <c r="F93" s="489" t="s">
        <v>308</v>
      </c>
      <c r="G93" s="489" t="s">
        <v>308</v>
      </c>
      <c r="H93" s="369" t="s">
        <v>308</v>
      </c>
      <c r="I93" s="369" t="s">
        <v>308</v>
      </c>
      <c r="J93" s="369" t="s">
        <v>308</v>
      </c>
      <c r="K93" s="369" t="s">
        <v>308</v>
      </c>
      <c r="L93" s="369" t="s">
        <v>308</v>
      </c>
      <c r="M93" s="369" t="s">
        <v>308</v>
      </c>
      <c r="N93" s="369" t="s">
        <v>308</v>
      </c>
      <c r="O93" s="369" t="s">
        <v>308</v>
      </c>
      <c r="P93" s="369" t="s">
        <v>308</v>
      </c>
      <c r="Q93" s="369" t="s">
        <v>308</v>
      </c>
      <c r="R93" s="369">
        <v>1</v>
      </c>
      <c r="S93" s="369" t="s">
        <v>308</v>
      </c>
      <c r="T93" s="369">
        <v>3</v>
      </c>
      <c r="U93" s="369">
        <v>3</v>
      </c>
      <c r="V93" s="369">
        <v>2</v>
      </c>
      <c r="W93" s="369">
        <v>4</v>
      </c>
      <c r="X93" s="356" t="s">
        <v>308</v>
      </c>
    </row>
    <row r="94" spans="1:24" ht="18" customHeight="1">
      <c r="A94" s="19"/>
      <c r="B94" s="88" t="s">
        <v>262</v>
      </c>
      <c r="C94" s="89"/>
      <c r="D94" s="488">
        <v>11</v>
      </c>
      <c r="E94" s="369" t="s">
        <v>308</v>
      </c>
      <c r="F94" s="489" t="s">
        <v>308</v>
      </c>
      <c r="G94" s="489">
        <v>1</v>
      </c>
      <c r="H94" s="369" t="s">
        <v>308</v>
      </c>
      <c r="I94" s="369" t="s">
        <v>308</v>
      </c>
      <c r="J94" s="369" t="s">
        <v>308</v>
      </c>
      <c r="K94" s="369" t="s">
        <v>308</v>
      </c>
      <c r="L94" s="369" t="s">
        <v>308</v>
      </c>
      <c r="M94" s="369" t="s">
        <v>308</v>
      </c>
      <c r="N94" s="369" t="s">
        <v>308</v>
      </c>
      <c r="O94" s="369" t="s">
        <v>308</v>
      </c>
      <c r="P94" s="369" t="s">
        <v>308</v>
      </c>
      <c r="Q94" s="369" t="s">
        <v>308</v>
      </c>
      <c r="R94" s="369" t="s">
        <v>308</v>
      </c>
      <c r="S94" s="369" t="s">
        <v>308</v>
      </c>
      <c r="T94" s="369">
        <v>2</v>
      </c>
      <c r="U94" s="369" t="s">
        <v>308</v>
      </c>
      <c r="V94" s="369">
        <v>3</v>
      </c>
      <c r="W94" s="369">
        <v>5</v>
      </c>
      <c r="X94" s="356" t="s">
        <v>308</v>
      </c>
    </row>
    <row r="95" spans="1:24" ht="18" customHeight="1">
      <c r="A95" s="19"/>
      <c r="B95" s="88" t="s">
        <v>263</v>
      </c>
      <c r="C95" s="89"/>
      <c r="D95" s="488">
        <v>51</v>
      </c>
      <c r="E95" s="369" t="s">
        <v>308</v>
      </c>
      <c r="F95" s="489" t="s">
        <v>308</v>
      </c>
      <c r="G95" s="489" t="s">
        <v>308</v>
      </c>
      <c r="H95" s="369" t="s">
        <v>308</v>
      </c>
      <c r="I95" s="369" t="s">
        <v>308</v>
      </c>
      <c r="J95" s="369" t="s">
        <v>308</v>
      </c>
      <c r="K95" s="369" t="s">
        <v>308</v>
      </c>
      <c r="L95" s="369" t="s">
        <v>308</v>
      </c>
      <c r="M95" s="369" t="s">
        <v>308</v>
      </c>
      <c r="N95" s="369">
        <v>1</v>
      </c>
      <c r="O95" s="369">
        <v>1</v>
      </c>
      <c r="P95" s="369">
        <v>1</v>
      </c>
      <c r="Q95" s="369">
        <v>1</v>
      </c>
      <c r="R95" s="369">
        <v>5</v>
      </c>
      <c r="S95" s="369">
        <v>9</v>
      </c>
      <c r="T95" s="369">
        <v>5</v>
      </c>
      <c r="U95" s="369">
        <v>10</v>
      </c>
      <c r="V95" s="369">
        <v>10</v>
      </c>
      <c r="W95" s="369">
        <v>8</v>
      </c>
      <c r="X95" s="356" t="s">
        <v>308</v>
      </c>
    </row>
    <row r="96" spans="1:24" ht="18" customHeight="1">
      <c r="A96" s="19"/>
      <c r="B96" s="88"/>
      <c r="C96" s="89" t="s">
        <v>264</v>
      </c>
      <c r="D96" s="488">
        <v>27</v>
      </c>
      <c r="E96" s="369" t="s">
        <v>308</v>
      </c>
      <c r="F96" s="489" t="s">
        <v>308</v>
      </c>
      <c r="G96" s="489" t="s">
        <v>308</v>
      </c>
      <c r="H96" s="369" t="s">
        <v>308</v>
      </c>
      <c r="I96" s="369" t="s">
        <v>308</v>
      </c>
      <c r="J96" s="369" t="s">
        <v>308</v>
      </c>
      <c r="K96" s="369" t="s">
        <v>308</v>
      </c>
      <c r="L96" s="369" t="s">
        <v>308</v>
      </c>
      <c r="M96" s="369" t="s">
        <v>308</v>
      </c>
      <c r="N96" s="369" t="s">
        <v>308</v>
      </c>
      <c r="O96" s="369">
        <v>1</v>
      </c>
      <c r="P96" s="369" t="s">
        <v>308</v>
      </c>
      <c r="Q96" s="369" t="s">
        <v>308</v>
      </c>
      <c r="R96" s="369" t="s">
        <v>308</v>
      </c>
      <c r="S96" s="369">
        <v>5</v>
      </c>
      <c r="T96" s="369">
        <v>3</v>
      </c>
      <c r="U96" s="369">
        <v>6</v>
      </c>
      <c r="V96" s="369">
        <v>7</v>
      </c>
      <c r="W96" s="369">
        <v>5</v>
      </c>
      <c r="X96" s="356" t="s">
        <v>308</v>
      </c>
    </row>
    <row r="97" spans="1:24" ht="18" customHeight="1">
      <c r="A97" s="19"/>
      <c r="B97" s="88"/>
      <c r="C97" s="89" t="s">
        <v>265</v>
      </c>
      <c r="D97" s="488">
        <v>24</v>
      </c>
      <c r="E97" s="369" t="s">
        <v>308</v>
      </c>
      <c r="F97" s="489" t="s">
        <v>308</v>
      </c>
      <c r="G97" s="489" t="s">
        <v>308</v>
      </c>
      <c r="H97" s="369" t="s">
        <v>308</v>
      </c>
      <c r="I97" s="369" t="s">
        <v>308</v>
      </c>
      <c r="J97" s="369" t="s">
        <v>308</v>
      </c>
      <c r="K97" s="369" t="s">
        <v>308</v>
      </c>
      <c r="L97" s="369" t="s">
        <v>308</v>
      </c>
      <c r="M97" s="369" t="s">
        <v>308</v>
      </c>
      <c r="N97" s="369">
        <v>1</v>
      </c>
      <c r="O97" s="369" t="s">
        <v>308</v>
      </c>
      <c r="P97" s="369">
        <v>1</v>
      </c>
      <c r="Q97" s="369">
        <v>1</v>
      </c>
      <c r="R97" s="369">
        <v>5</v>
      </c>
      <c r="S97" s="369">
        <v>4</v>
      </c>
      <c r="T97" s="369">
        <v>2</v>
      </c>
      <c r="U97" s="369">
        <v>4</v>
      </c>
      <c r="V97" s="369">
        <v>3</v>
      </c>
      <c r="W97" s="369">
        <v>3</v>
      </c>
      <c r="X97" s="356" t="s">
        <v>308</v>
      </c>
    </row>
    <row r="98" spans="1:24" ht="18" customHeight="1">
      <c r="A98" s="19"/>
      <c r="B98" s="88" t="s">
        <v>266</v>
      </c>
      <c r="C98" s="89"/>
      <c r="D98" s="488">
        <v>62</v>
      </c>
      <c r="E98" s="369" t="s">
        <v>308</v>
      </c>
      <c r="F98" s="489" t="s">
        <v>308</v>
      </c>
      <c r="G98" s="489" t="s">
        <v>308</v>
      </c>
      <c r="H98" s="369" t="s">
        <v>308</v>
      </c>
      <c r="I98" s="369" t="s">
        <v>308</v>
      </c>
      <c r="J98" s="369" t="s">
        <v>308</v>
      </c>
      <c r="K98" s="369" t="s">
        <v>308</v>
      </c>
      <c r="L98" s="369" t="s">
        <v>308</v>
      </c>
      <c r="M98" s="369" t="s">
        <v>308</v>
      </c>
      <c r="N98" s="369">
        <v>1</v>
      </c>
      <c r="O98" s="369">
        <v>2</v>
      </c>
      <c r="P98" s="369">
        <v>2</v>
      </c>
      <c r="Q98" s="369" t="s">
        <v>308</v>
      </c>
      <c r="R98" s="369">
        <v>2</v>
      </c>
      <c r="S98" s="369">
        <v>7</v>
      </c>
      <c r="T98" s="369">
        <v>2</v>
      </c>
      <c r="U98" s="369">
        <v>8</v>
      </c>
      <c r="V98" s="369">
        <v>12</v>
      </c>
      <c r="W98" s="369">
        <v>26</v>
      </c>
      <c r="X98" s="356" t="s">
        <v>308</v>
      </c>
    </row>
    <row r="99" spans="1:24" ht="18" customHeight="1">
      <c r="A99" s="88" t="s">
        <v>95</v>
      </c>
      <c r="B99" s="88"/>
      <c r="C99" s="89"/>
      <c r="D99" s="488">
        <v>6</v>
      </c>
      <c r="E99" s="369" t="s">
        <v>308</v>
      </c>
      <c r="F99" s="489" t="s">
        <v>308</v>
      </c>
      <c r="G99" s="489" t="s">
        <v>308</v>
      </c>
      <c r="H99" s="369" t="s">
        <v>308</v>
      </c>
      <c r="I99" s="369" t="s">
        <v>308</v>
      </c>
      <c r="J99" s="369" t="s">
        <v>308</v>
      </c>
      <c r="K99" s="369" t="s">
        <v>308</v>
      </c>
      <c r="L99" s="369" t="s">
        <v>308</v>
      </c>
      <c r="M99" s="369" t="s">
        <v>308</v>
      </c>
      <c r="N99" s="369" t="s">
        <v>308</v>
      </c>
      <c r="O99" s="369" t="s">
        <v>308</v>
      </c>
      <c r="P99" s="369" t="s">
        <v>308</v>
      </c>
      <c r="Q99" s="369" t="s">
        <v>308</v>
      </c>
      <c r="R99" s="369" t="s">
        <v>308</v>
      </c>
      <c r="S99" s="369" t="s">
        <v>308</v>
      </c>
      <c r="T99" s="369">
        <v>1</v>
      </c>
      <c r="U99" s="369" t="s">
        <v>308</v>
      </c>
      <c r="V99" s="369">
        <v>1</v>
      </c>
      <c r="W99" s="369">
        <v>4</v>
      </c>
      <c r="X99" s="356" t="s">
        <v>308</v>
      </c>
    </row>
    <row r="100" spans="1:24" ht="18" customHeight="1">
      <c r="A100" s="88" t="s">
        <v>96</v>
      </c>
      <c r="B100" s="88"/>
      <c r="C100" s="89"/>
      <c r="D100" s="488">
        <v>23</v>
      </c>
      <c r="E100" s="369" t="s">
        <v>308</v>
      </c>
      <c r="F100" s="489" t="s">
        <v>308</v>
      </c>
      <c r="G100" s="489" t="s">
        <v>308</v>
      </c>
      <c r="H100" s="369" t="s">
        <v>308</v>
      </c>
      <c r="I100" s="369" t="s">
        <v>308</v>
      </c>
      <c r="J100" s="369" t="s">
        <v>308</v>
      </c>
      <c r="K100" s="369" t="s">
        <v>308</v>
      </c>
      <c r="L100" s="369" t="s">
        <v>308</v>
      </c>
      <c r="M100" s="369" t="s">
        <v>308</v>
      </c>
      <c r="N100" s="369" t="s">
        <v>308</v>
      </c>
      <c r="O100" s="369" t="s">
        <v>308</v>
      </c>
      <c r="P100" s="369">
        <v>1</v>
      </c>
      <c r="Q100" s="369" t="s">
        <v>308</v>
      </c>
      <c r="R100" s="369">
        <v>1</v>
      </c>
      <c r="S100" s="369">
        <v>3</v>
      </c>
      <c r="T100" s="369">
        <v>5</v>
      </c>
      <c r="U100" s="369">
        <v>6</v>
      </c>
      <c r="V100" s="369">
        <v>3</v>
      </c>
      <c r="W100" s="369">
        <v>4</v>
      </c>
      <c r="X100" s="356" t="s">
        <v>308</v>
      </c>
    </row>
    <row r="101" spans="1:24" ht="18" customHeight="1">
      <c r="A101" s="88" t="s">
        <v>97</v>
      </c>
      <c r="B101" s="88"/>
      <c r="C101" s="89"/>
      <c r="D101" s="488">
        <v>111</v>
      </c>
      <c r="E101" s="369" t="s">
        <v>308</v>
      </c>
      <c r="F101" s="489" t="s">
        <v>308</v>
      </c>
      <c r="G101" s="489" t="s">
        <v>308</v>
      </c>
      <c r="H101" s="369" t="s">
        <v>308</v>
      </c>
      <c r="I101" s="369" t="s">
        <v>308</v>
      </c>
      <c r="J101" s="369" t="s">
        <v>308</v>
      </c>
      <c r="K101" s="369" t="s">
        <v>308</v>
      </c>
      <c r="L101" s="369" t="s">
        <v>308</v>
      </c>
      <c r="M101" s="369">
        <v>1</v>
      </c>
      <c r="N101" s="369" t="s">
        <v>308</v>
      </c>
      <c r="O101" s="369" t="s">
        <v>308</v>
      </c>
      <c r="P101" s="369" t="s">
        <v>308</v>
      </c>
      <c r="Q101" s="369" t="s">
        <v>308</v>
      </c>
      <c r="R101" s="369">
        <v>2</v>
      </c>
      <c r="S101" s="369">
        <v>3</v>
      </c>
      <c r="T101" s="369">
        <v>10</v>
      </c>
      <c r="U101" s="369">
        <v>13</v>
      </c>
      <c r="V101" s="369">
        <v>18</v>
      </c>
      <c r="W101" s="369">
        <v>64</v>
      </c>
      <c r="X101" s="356" t="s">
        <v>308</v>
      </c>
    </row>
    <row r="102" spans="1:24" ht="18" customHeight="1">
      <c r="A102" s="19"/>
      <c r="B102" s="579" t="s">
        <v>267</v>
      </c>
      <c r="C102" s="580"/>
      <c r="D102" s="488">
        <v>14</v>
      </c>
      <c r="E102" s="369" t="s">
        <v>308</v>
      </c>
      <c r="F102" s="489" t="s">
        <v>308</v>
      </c>
      <c r="G102" s="489" t="s">
        <v>308</v>
      </c>
      <c r="H102" s="369" t="s">
        <v>308</v>
      </c>
      <c r="I102" s="369" t="s">
        <v>308</v>
      </c>
      <c r="J102" s="369" t="s">
        <v>308</v>
      </c>
      <c r="K102" s="369" t="s">
        <v>308</v>
      </c>
      <c r="L102" s="369" t="s">
        <v>308</v>
      </c>
      <c r="M102" s="369" t="s">
        <v>308</v>
      </c>
      <c r="N102" s="369" t="s">
        <v>308</v>
      </c>
      <c r="O102" s="369" t="s">
        <v>308</v>
      </c>
      <c r="P102" s="369" t="s">
        <v>308</v>
      </c>
      <c r="Q102" s="369" t="s">
        <v>308</v>
      </c>
      <c r="R102" s="369" t="s">
        <v>308</v>
      </c>
      <c r="S102" s="369">
        <v>1</v>
      </c>
      <c r="T102" s="369">
        <v>2</v>
      </c>
      <c r="U102" s="369">
        <v>1</v>
      </c>
      <c r="V102" s="369">
        <v>3</v>
      </c>
      <c r="W102" s="369">
        <v>7</v>
      </c>
      <c r="X102" s="356" t="s">
        <v>308</v>
      </c>
    </row>
    <row r="103" spans="1:24" ht="18" customHeight="1">
      <c r="A103" s="19"/>
      <c r="B103" s="88" t="s">
        <v>268</v>
      </c>
      <c r="C103" s="89"/>
      <c r="D103" s="488">
        <v>83</v>
      </c>
      <c r="E103" s="369" t="s">
        <v>308</v>
      </c>
      <c r="F103" s="489" t="s">
        <v>308</v>
      </c>
      <c r="G103" s="489" t="s">
        <v>308</v>
      </c>
      <c r="H103" s="369" t="s">
        <v>308</v>
      </c>
      <c r="I103" s="369" t="s">
        <v>308</v>
      </c>
      <c r="J103" s="369" t="s">
        <v>308</v>
      </c>
      <c r="K103" s="369" t="s">
        <v>308</v>
      </c>
      <c r="L103" s="369" t="s">
        <v>308</v>
      </c>
      <c r="M103" s="369">
        <v>1</v>
      </c>
      <c r="N103" s="369" t="s">
        <v>308</v>
      </c>
      <c r="O103" s="369" t="s">
        <v>308</v>
      </c>
      <c r="P103" s="369" t="s">
        <v>308</v>
      </c>
      <c r="Q103" s="369" t="s">
        <v>308</v>
      </c>
      <c r="R103" s="369">
        <v>2</v>
      </c>
      <c r="S103" s="369">
        <v>2</v>
      </c>
      <c r="T103" s="369">
        <v>7</v>
      </c>
      <c r="U103" s="369">
        <v>10</v>
      </c>
      <c r="V103" s="369">
        <v>13</v>
      </c>
      <c r="W103" s="369">
        <v>48</v>
      </c>
      <c r="X103" s="356" t="s">
        <v>308</v>
      </c>
    </row>
    <row r="104" spans="1:24" ht="18" customHeight="1">
      <c r="A104" s="19"/>
      <c r="B104" s="88"/>
      <c r="C104" s="89" t="s">
        <v>269</v>
      </c>
      <c r="D104" s="488">
        <v>18</v>
      </c>
      <c r="E104" s="369" t="s">
        <v>308</v>
      </c>
      <c r="F104" s="489" t="s">
        <v>308</v>
      </c>
      <c r="G104" s="489" t="s">
        <v>308</v>
      </c>
      <c r="H104" s="369" t="s">
        <v>308</v>
      </c>
      <c r="I104" s="369" t="s">
        <v>308</v>
      </c>
      <c r="J104" s="369" t="s">
        <v>308</v>
      </c>
      <c r="K104" s="369" t="s">
        <v>308</v>
      </c>
      <c r="L104" s="369" t="s">
        <v>308</v>
      </c>
      <c r="M104" s="369">
        <v>1</v>
      </c>
      <c r="N104" s="369" t="s">
        <v>308</v>
      </c>
      <c r="O104" s="369" t="s">
        <v>308</v>
      </c>
      <c r="P104" s="369" t="s">
        <v>308</v>
      </c>
      <c r="Q104" s="369" t="s">
        <v>308</v>
      </c>
      <c r="R104" s="369" t="s">
        <v>308</v>
      </c>
      <c r="S104" s="369">
        <v>1</v>
      </c>
      <c r="T104" s="369">
        <v>1</v>
      </c>
      <c r="U104" s="369">
        <v>4</v>
      </c>
      <c r="V104" s="369">
        <v>1</v>
      </c>
      <c r="W104" s="369">
        <v>10</v>
      </c>
      <c r="X104" s="356" t="s">
        <v>308</v>
      </c>
    </row>
    <row r="105" spans="1:24" ht="18" customHeight="1">
      <c r="A105" s="19"/>
      <c r="B105" s="88"/>
      <c r="C105" s="89" t="s">
        <v>270</v>
      </c>
      <c r="D105" s="488">
        <v>45</v>
      </c>
      <c r="E105" s="369" t="s">
        <v>308</v>
      </c>
      <c r="F105" s="489" t="s">
        <v>308</v>
      </c>
      <c r="G105" s="489" t="s">
        <v>308</v>
      </c>
      <c r="H105" s="369" t="s">
        <v>308</v>
      </c>
      <c r="I105" s="369" t="s">
        <v>308</v>
      </c>
      <c r="J105" s="369" t="s">
        <v>308</v>
      </c>
      <c r="K105" s="369" t="s">
        <v>308</v>
      </c>
      <c r="L105" s="369" t="s">
        <v>308</v>
      </c>
      <c r="M105" s="369" t="s">
        <v>308</v>
      </c>
      <c r="N105" s="369" t="s">
        <v>308</v>
      </c>
      <c r="O105" s="369" t="s">
        <v>308</v>
      </c>
      <c r="P105" s="369" t="s">
        <v>308</v>
      </c>
      <c r="Q105" s="369" t="s">
        <v>308</v>
      </c>
      <c r="R105" s="369">
        <v>1</v>
      </c>
      <c r="S105" s="369">
        <v>1</v>
      </c>
      <c r="T105" s="369">
        <v>3</v>
      </c>
      <c r="U105" s="369">
        <v>6</v>
      </c>
      <c r="V105" s="369">
        <v>11</v>
      </c>
      <c r="W105" s="369">
        <v>23</v>
      </c>
      <c r="X105" s="356" t="s">
        <v>308</v>
      </c>
    </row>
    <row r="106" spans="1:24" ht="18" customHeight="1">
      <c r="A106" s="19"/>
      <c r="B106" s="88"/>
      <c r="C106" s="89" t="s">
        <v>271</v>
      </c>
      <c r="D106" s="488">
        <v>20</v>
      </c>
      <c r="E106" s="369" t="s">
        <v>308</v>
      </c>
      <c r="F106" s="489" t="s">
        <v>308</v>
      </c>
      <c r="G106" s="489" t="s">
        <v>308</v>
      </c>
      <c r="H106" s="369" t="s">
        <v>308</v>
      </c>
      <c r="I106" s="369" t="s">
        <v>308</v>
      </c>
      <c r="J106" s="369" t="s">
        <v>308</v>
      </c>
      <c r="K106" s="369" t="s">
        <v>308</v>
      </c>
      <c r="L106" s="369" t="s">
        <v>308</v>
      </c>
      <c r="M106" s="369" t="s">
        <v>308</v>
      </c>
      <c r="N106" s="369" t="s">
        <v>308</v>
      </c>
      <c r="O106" s="369" t="s">
        <v>308</v>
      </c>
      <c r="P106" s="369" t="s">
        <v>308</v>
      </c>
      <c r="Q106" s="369" t="s">
        <v>308</v>
      </c>
      <c r="R106" s="369">
        <v>1</v>
      </c>
      <c r="S106" s="369" t="s">
        <v>308</v>
      </c>
      <c r="T106" s="369">
        <v>3</v>
      </c>
      <c r="U106" s="369" t="s">
        <v>308</v>
      </c>
      <c r="V106" s="369">
        <v>1</v>
      </c>
      <c r="W106" s="369">
        <v>15</v>
      </c>
      <c r="X106" s="356" t="s">
        <v>308</v>
      </c>
    </row>
    <row r="107" spans="1:24" ht="18" customHeight="1">
      <c r="A107" s="19"/>
      <c r="B107" s="88" t="s">
        <v>272</v>
      </c>
      <c r="C107" s="89"/>
      <c r="D107" s="488">
        <v>14</v>
      </c>
      <c r="E107" s="369" t="s">
        <v>308</v>
      </c>
      <c r="F107" s="489" t="s">
        <v>308</v>
      </c>
      <c r="G107" s="489" t="s">
        <v>308</v>
      </c>
      <c r="H107" s="369" t="s">
        <v>308</v>
      </c>
      <c r="I107" s="369" t="s">
        <v>308</v>
      </c>
      <c r="J107" s="369" t="s">
        <v>308</v>
      </c>
      <c r="K107" s="369" t="s">
        <v>308</v>
      </c>
      <c r="L107" s="369" t="s">
        <v>308</v>
      </c>
      <c r="M107" s="369" t="s">
        <v>308</v>
      </c>
      <c r="N107" s="369" t="s">
        <v>308</v>
      </c>
      <c r="O107" s="369" t="s">
        <v>308</v>
      </c>
      <c r="P107" s="369" t="s">
        <v>308</v>
      </c>
      <c r="Q107" s="369" t="s">
        <v>308</v>
      </c>
      <c r="R107" s="369" t="s">
        <v>308</v>
      </c>
      <c r="S107" s="369" t="s">
        <v>308</v>
      </c>
      <c r="T107" s="369">
        <v>1</v>
      </c>
      <c r="U107" s="369">
        <v>2</v>
      </c>
      <c r="V107" s="369">
        <v>2</v>
      </c>
      <c r="W107" s="369">
        <v>9</v>
      </c>
      <c r="X107" s="356" t="s">
        <v>308</v>
      </c>
    </row>
    <row r="108" spans="1:24" ht="18" customHeight="1">
      <c r="A108" s="88" t="s">
        <v>98</v>
      </c>
      <c r="B108" s="88"/>
      <c r="C108" s="89"/>
      <c r="D108" s="488" t="s">
        <v>308</v>
      </c>
      <c r="E108" s="369" t="s">
        <v>308</v>
      </c>
      <c r="F108" s="489" t="s">
        <v>308</v>
      </c>
      <c r="G108" s="489" t="s">
        <v>308</v>
      </c>
      <c r="H108" s="369" t="s">
        <v>308</v>
      </c>
      <c r="I108" s="369" t="s">
        <v>308</v>
      </c>
      <c r="J108" s="369" t="s">
        <v>308</v>
      </c>
      <c r="K108" s="369" t="s">
        <v>308</v>
      </c>
      <c r="L108" s="369" t="s">
        <v>308</v>
      </c>
      <c r="M108" s="369" t="s">
        <v>308</v>
      </c>
      <c r="N108" s="369" t="s">
        <v>308</v>
      </c>
      <c r="O108" s="369" t="s">
        <v>308</v>
      </c>
      <c r="P108" s="369" t="s">
        <v>308</v>
      </c>
      <c r="Q108" s="369" t="s">
        <v>308</v>
      </c>
      <c r="R108" s="369" t="s">
        <v>308</v>
      </c>
      <c r="S108" s="369" t="s">
        <v>308</v>
      </c>
      <c r="T108" s="369" t="s">
        <v>308</v>
      </c>
      <c r="U108" s="369" t="s">
        <v>308</v>
      </c>
      <c r="V108" s="369" t="s">
        <v>308</v>
      </c>
      <c r="W108" s="369" t="s">
        <v>308</v>
      </c>
      <c r="X108" s="356" t="s">
        <v>308</v>
      </c>
    </row>
    <row r="109" spans="1:24" ht="18" customHeight="1">
      <c r="A109" s="88" t="s">
        <v>99</v>
      </c>
      <c r="B109" s="88"/>
      <c r="C109" s="89"/>
      <c r="D109" s="488">
        <v>3</v>
      </c>
      <c r="E109" s="369">
        <v>3</v>
      </c>
      <c r="F109" s="489" t="s">
        <v>308</v>
      </c>
      <c r="G109" s="489" t="s">
        <v>308</v>
      </c>
      <c r="H109" s="369" t="s">
        <v>308</v>
      </c>
      <c r="I109" s="369" t="s">
        <v>308</v>
      </c>
      <c r="J109" s="369" t="s">
        <v>308</v>
      </c>
      <c r="K109" s="369" t="s">
        <v>308</v>
      </c>
      <c r="L109" s="369" t="s">
        <v>308</v>
      </c>
      <c r="M109" s="369" t="s">
        <v>308</v>
      </c>
      <c r="N109" s="369" t="s">
        <v>308</v>
      </c>
      <c r="O109" s="369" t="s">
        <v>308</v>
      </c>
      <c r="P109" s="369" t="s">
        <v>308</v>
      </c>
      <c r="Q109" s="369" t="s">
        <v>308</v>
      </c>
      <c r="R109" s="369" t="s">
        <v>308</v>
      </c>
      <c r="S109" s="369" t="s">
        <v>308</v>
      </c>
      <c r="T109" s="369" t="s">
        <v>308</v>
      </c>
      <c r="U109" s="369" t="s">
        <v>308</v>
      </c>
      <c r="V109" s="369" t="s">
        <v>308</v>
      </c>
      <c r="W109" s="369" t="s">
        <v>308</v>
      </c>
      <c r="X109" s="356" t="s">
        <v>308</v>
      </c>
    </row>
    <row r="110" spans="1:24" ht="18" customHeight="1">
      <c r="A110" s="19"/>
      <c r="B110" s="579" t="s">
        <v>273</v>
      </c>
      <c r="C110" s="580"/>
      <c r="D110" s="488" t="s">
        <v>308</v>
      </c>
      <c r="E110" s="369" t="s">
        <v>308</v>
      </c>
      <c r="F110" s="489" t="s">
        <v>308</v>
      </c>
      <c r="G110" s="489" t="s">
        <v>308</v>
      </c>
      <c r="H110" s="369" t="s">
        <v>308</v>
      </c>
      <c r="I110" s="369" t="s">
        <v>308</v>
      </c>
      <c r="J110" s="369" t="s">
        <v>308</v>
      </c>
      <c r="K110" s="369" t="s">
        <v>308</v>
      </c>
      <c r="L110" s="369" t="s">
        <v>308</v>
      </c>
      <c r="M110" s="369" t="s">
        <v>308</v>
      </c>
      <c r="N110" s="369" t="s">
        <v>308</v>
      </c>
      <c r="O110" s="369" t="s">
        <v>308</v>
      </c>
      <c r="P110" s="369" t="s">
        <v>308</v>
      </c>
      <c r="Q110" s="369" t="s">
        <v>308</v>
      </c>
      <c r="R110" s="369" t="s">
        <v>308</v>
      </c>
      <c r="S110" s="369" t="s">
        <v>308</v>
      </c>
      <c r="T110" s="369" t="s">
        <v>308</v>
      </c>
      <c r="U110" s="369" t="s">
        <v>308</v>
      </c>
      <c r="V110" s="369" t="s">
        <v>308</v>
      </c>
      <c r="W110" s="369" t="s">
        <v>308</v>
      </c>
      <c r="X110" s="356" t="s">
        <v>308</v>
      </c>
    </row>
    <row r="111" spans="1:24" ht="18" customHeight="1">
      <c r="A111" s="19"/>
      <c r="B111" s="88" t="s">
        <v>274</v>
      </c>
      <c r="C111" s="89"/>
      <c r="D111" s="488" t="s">
        <v>308</v>
      </c>
      <c r="E111" s="369" t="s">
        <v>308</v>
      </c>
      <c r="F111" s="489" t="s">
        <v>308</v>
      </c>
      <c r="G111" s="489" t="s">
        <v>308</v>
      </c>
      <c r="H111" s="369" t="s">
        <v>308</v>
      </c>
      <c r="I111" s="369" t="s">
        <v>308</v>
      </c>
      <c r="J111" s="369" t="s">
        <v>308</v>
      </c>
      <c r="K111" s="369" t="s">
        <v>308</v>
      </c>
      <c r="L111" s="369" t="s">
        <v>308</v>
      </c>
      <c r="M111" s="369" t="s">
        <v>308</v>
      </c>
      <c r="N111" s="369" t="s">
        <v>308</v>
      </c>
      <c r="O111" s="369" t="s">
        <v>308</v>
      </c>
      <c r="P111" s="369" t="s">
        <v>308</v>
      </c>
      <c r="Q111" s="369" t="s">
        <v>308</v>
      </c>
      <c r="R111" s="369" t="s">
        <v>308</v>
      </c>
      <c r="S111" s="369" t="s">
        <v>308</v>
      </c>
      <c r="T111" s="369" t="s">
        <v>308</v>
      </c>
      <c r="U111" s="369" t="s">
        <v>308</v>
      </c>
      <c r="V111" s="369" t="s">
        <v>308</v>
      </c>
      <c r="W111" s="369" t="s">
        <v>308</v>
      </c>
      <c r="X111" s="356" t="s">
        <v>308</v>
      </c>
    </row>
    <row r="112" spans="1:24" ht="18" customHeight="1">
      <c r="A112" s="19"/>
      <c r="B112" s="579" t="s">
        <v>275</v>
      </c>
      <c r="C112" s="580"/>
      <c r="D112" s="488">
        <v>3</v>
      </c>
      <c r="E112" s="369">
        <v>3</v>
      </c>
      <c r="F112" s="489" t="s">
        <v>308</v>
      </c>
      <c r="G112" s="489" t="s">
        <v>308</v>
      </c>
      <c r="H112" s="369" t="s">
        <v>308</v>
      </c>
      <c r="I112" s="369" t="s">
        <v>308</v>
      </c>
      <c r="J112" s="369" t="s">
        <v>308</v>
      </c>
      <c r="K112" s="369" t="s">
        <v>308</v>
      </c>
      <c r="L112" s="369" t="s">
        <v>308</v>
      </c>
      <c r="M112" s="369" t="s">
        <v>308</v>
      </c>
      <c r="N112" s="369" t="s">
        <v>308</v>
      </c>
      <c r="O112" s="369" t="s">
        <v>308</v>
      </c>
      <c r="P112" s="369" t="s">
        <v>308</v>
      </c>
      <c r="Q112" s="369" t="s">
        <v>308</v>
      </c>
      <c r="R112" s="369" t="s">
        <v>308</v>
      </c>
      <c r="S112" s="369" t="s">
        <v>308</v>
      </c>
      <c r="T112" s="369" t="s">
        <v>308</v>
      </c>
      <c r="U112" s="369" t="s">
        <v>308</v>
      </c>
      <c r="V112" s="369" t="s">
        <v>308</v>
      </c>
      <c r="W112" s="369" t="s">
        <v>308</v>
      </c>
      <c r="X112" s="356" t="s">
        <v>308</v>
      </c>
    </row>
    <row r="113" spans="1:24" ht="18" customHeight="1">
      <c r="A113" s="19"/>
      <c r="B113" s="88" t="s">
        <v>276</v>
      </c>
      <c r="C113" s="89"/>
      <c r="D113" s="488" t="s">
        <v>308</v>
      </c>
      <c r="E113" s="369" t="s">
        <v>308</v>
      </c>
      <c r="F113" s="489" t="s">
        <v>308</v>
      </c>
      <c r="G113" s="489" t="s">
        <v>308</v>
      </c>
      <c r="H113" s="369" t="s">
        <v>308</v>
      </c>
      <c r="I113" s="369" t="s">
        <v>308</v>
      </c>
      <c r="J113" s="369" t="s">
        <v>308</v>
      </c>
      <c r="K113" s="369" t="s">
        <v>308</v>
      </c>
      <c r="L113" s="369" t="s">
        <v>308</v>
      </c>
      <c r="M113" s="369" t="s">
        <v>308</v>
      </c>
      <c r="N113" s="369" t="s">
        <v>308</v>
      </c>
      <c r="O113" s="369" t="s">
        <v>308</v>
      </c>
      <c r="P113" s="369" t="s">
        <v>308</v>
      </c>
      <c r="Q113" s="369" t="s">
        <v>308</v>
      </c>
      <c r="R113" s="369" t="s">
        <v>308</v>
      </c>
      <c r="S113" s="369" t="s">
        <v>308</v>
      </c>
      <c r="T113" s="369" t="s">
        <v>308</v>
      </c>
      <c r="U113" s="369" t="s">
        <v>308</v>
      </c>
      <c r="V113" s="369" t="s">
        <v>308</v>
      </c>
      <c r="W113" s="369" t="s">
        <v>308</v>
      </c>
      <c r="X113" s="356" t="s">
        <v>308</v>
      </c>
    </row>
    <row r="114" spans="1:24" ht="18" customHeight="1">
      <c r="A114" s="19"/>
      <c r="B114" s="581" t="s">
        <v>277</v>
      </c>
      <c r="C114" s="582"/>
      <c r="D114" s="488" t="s">
        <v>308</v>
      </c>
      <c r="E114" s="369" t="s">
        <v>308</v>
      </c>
      <c r="F114" s="489" t="s">
        <v>308</v>
      </c>
      <c r="G114" s="489" t="s">
        <v>308</v>
      </c>
      <c r="H114" s="369" t="s">
        <v>308</v>
      </c>
      <c r="I114" s="369" t="s">
        <v>308</v>
      </c>
      <c r="J114" s="369" t="s">
        <v>308</v>
      </c>
      <c r="K114" s="369" t="s">
        <v>308</v>
      </c>
      <c r="L114" s="369" t="s">
        <v>308</v>
      </c>
      <c r="M114" s="369" t="s">
        <v>308</v>
      </c>
      <c r="N114" s="369" t="s">
        <v>308</v>
      </c>
      <c r="O114" s="369" t="s">
        <v>308</v>
      </c>
      <c r="P114" s="369" t="s">
        <v>308</v>
      </c>
      <c r="Q114" s="369" t="s">
        <v>308</v>
      </c>
      <c r="R114" s="369" t="s">
        <v>308</v>
      </c>
      <c r="S114" s="369" t="s">
        <v>308</v>
      </c>
      <c r="T114" s="369" t="s">
        <v>308</v>
      </c>
      <c r="U114" s="369" t="s">
        <v>308</v>
      </c>
      <c r="V114" s="369" t="s">
        <v>308</v>
      </c>
      <c r="W114" s="369" t="s">
        <v>308</v>
      </c>
      <c r="X114" s="356" t="s">
        <v>308</v>
      </c>
    </row>
    <row r="115" spans="1:24" ht="18" customHeight="1">
      <c r="A115" s="19"/>
      <c r="B115" s="88" t="s">
        <v>278</v>
      </c>
      <c r="C115" s="89"/>
      <c r="D115" s="488" t="s">
        <v>308</v>
      </c>
      <c r="E115" s="369" t="s">
        <v>308</v>
      </c>
      <c r="F115" s="489" t="s">
        <v>308</v>
      </c>
      <c r="G115" s="489" t="s">
        <v>308</v>
      </c>
      <c r="H115" s="369" t="s">
        <v>308</v>
      </c>
      <c r="I115" s="369" t="s">
        <v>308</v>
      </c>
      <c r="J115" s="369" t="s">
        <v>308</v>
      </c>
      <c r="K115" s="369" t="s">
        <v>308</v>
      </c>
      <c r="L115" s="369" t="s">
        <v>308</v>
      </c>
      <c r="M115" s="369" t="s">
        <v>308</v>
      </c>
      <c r="N115" s="369" t="s">
        <v>308</v>
      </c>
      <c r="O115" s="369" t="s">
        <v>308</v>
      </c>
      <c r="P115" s="369" t="s">
        <v>308</v>
      </c>
      <c r="Q115" s="369" t="s">
        <v>308</v>
      </c>
      <c r="R115" s="369" t="s">
        <v>308</v>
      </c>
      <c r="S115" s="369" t="s">
        <v>308</v>
      </c>
      <c r="T115" s="369" t="s">
        <v>308</v>
      </c>
      <c r="U115" s="369" t="s">
        <v>308</v>
      </c>
      <c r="V115" s="369" t="s">
        <v>308</v>
      </c>
      <c r="W115" s="369" t="s">
        <v>308</v>
      </c>
      <c r="X115" s="356" t="s">
        <v>308</v>
      </c>
    </row>
    <row r="116" spans="1:24" ht="18" customHeight="1">
      <c r="A116" s="88" t="s">
        <v>100</v>
      </c>
      <c r="B116" s="88"/>
      <c r="C116" s="89"/>
      <c r="D116" s="488">
        <v>9</v>
      </c>
      <c r="E116" s="369">
        <v>6</v>
      </c>
      <c r="F116" s="489" t="s">
        <v>308</v>
      </c>
      <c r="G116" s="489" t="s">
        <v>308</v>
      </c>
      <c r="H116" s="369" t="s">
        <v>308</v>
      </c>
      <c r="I116" s="369" t="s">
        <v>308</v>
      </c>
      <c r="J116" s="369" t="s">
        <v>308</v>
      </c>
      <c r="K116" s="369" t="s">
        <v>308</v>
      </c>
      <c r="L116" s="369" t="s">
        <v>308</v>
      </c>
      <c r="M116" s="369" t="s">
        <v>308</v>
      </c>
      <c r="N116" s="369" t="s">
        <v>308</v>
      </c>
      <c r="O116" s="369" t="s">
        <v>308</v>
      </c>
      <c r="P116" s="369" t="s">
        <v>308</v>
      </c>
      <c r="Q116" s="369" t="s">
        <v>308</v>
      </c>
      <c r="R116" s="369" t="s">
        <v>308</v>
      </c>
      <c r="S116" s="369" t="s">
        <v>308</v>
      </c>
      <c r="T116" s="369" t="s">
        <v>308</v>
      </c>
      <c r="U116" s="369" t="s">
        <v>308</v>
      </c>
      <c r="V116" s="369">
        <v>3</v>
      </c>
      <c r="W116" s="369" t="s">
        <v>308</v>
      </c>
      <c r="X116" s="356" t="s">
        <v>308</v>
      </c>
    </row>
    <row r="117" spans="1:24" ht="18" customHeight="1">
      <c r="A117" s="19"/>
      <c r="B117" s="88" t="s">
        <v>279</v>
      </c>
      <c r="C117" s="89"/>
      <c r="D117" s="488">
        <v>2</v>
      </c>
      <c r="E117" s="369">
        <v>1</v>
      </c>
      <c r="F117" s="489" t="s">
        <v>308</v>
      </c>
      <c r="G117" s="489" t="s">
        <v>308</v>
      </c>
      <c r="H117" s="369" t="s">
        <v>308</v>
      </c>
      <c r="I117" s="369" t="s">
        <v>308</v>
      </c>
      <c r="J117" s="369" t="s">
        <v>308</v>
      </c>
      <c r="K117" s="369" t="s">
        <v>308</v>
      </c>
      <c r="L117" s="369" t="s">
        <v>308</v>
      </c>
      <c r="M117" s="369" t="s">
        <v>308</v>
      </c>
      <c r="N117" s="369" t="s">
        <v>308</v>
      </c>
      <c r="O117" s="369" t="s">
        <v>308</v>
      </c>
      <c r="P117" s="369" t="s">
        <v>308</v>
      </c>
      <c r="Q117" s="369" t="s">
        <v>308</v>
      </c>
      <c r="R117" s="369" t="s">
        <v>308</v>
      </c>
      <c r="S117" s="369" t="s">
        <v>308</v>
      </c>
      <c r="T117" s="369" t="s">
        <v>308</v>
      </c>
      <c r="U117" s="369" t="s">
        <v>308</v>
      </c>
      <c r="V117" s="369">
        <v>1</v>
      </c>
      <c r="W117" s="369" t="s">
        <v>308</v>
      </c>
      <c r="X117" s="356" t="s">
        <v>308</v>
      </c>
    </row>
    <row r="118" spans="1:24" ht="18" customHeight="1">
      <c r="A118" s="19"/>
      <c r="B118" s="88" t="s">
        <v>280</v>
      </c>
      <c r="C118" s="89"/>
      <c r="D118" s="488">
        <v>3</v>
      </c>
      <c r="E118" s="369">
        <v>1</v>
      </c>
      <c r="F118" s="489" t="s">
        <v>308</v>
      </c>
      <c r="G118" s="489" t="s">
        <v>308</v>
      </c>
      <c r="H118" s="369" t="s">
        <v>308</v>
      </c>
      <c r="I118" s="369" t="s">
        <v>308</v>
      </c>
      <c r="J118" s="369" t="s">
        <v>308</v>
      </c>
      <c r="K118" s="369" t="s">
        <v>308</v>
      </c>
      <c r="L118" s="369" t="s">
        <v>308</v>
      </c>
      <c r="M118" s="369" t="s">
        <v>308</v>
      </c>
      <c r="N118" s="369" t="s">
        <v>308</v>
      </c>
      <c r="O118" s="369" t="s">
        <v>308</v>
      </c>
      <c r="P118" s="369" t="s">
        <v>308</v>
      </c>
      <c r="Q118" s="369" t="s">
        <v>308</v>
      </c>
      <c r="R118" s="369" t="s">
        <v>308</v>
      </c>
      <c r="S118" s="369" t="s">
        <v>308</v>
      </c>
      <c r="T118" s="369" t="s">
        <v>308</v>
      </c>
      <c r="U118" s="369" t="s">
        <v>308</v>
      </c>
      <c r="V118" s="369">
        <v>2</v>
      </c>
      <c r="W118" s="369" t="s">
        <v>308</v>
      </c>
      <c r="X118" s="356" t="s">
        <v>308</v>
      </c>
    </row>
    <row r="119" spans="1:24" ht="18" customHeight="1">
      <c r="A119" s="19"/>
      <c r="B119" s="88"/>
      <c r="C119" s="89" t="s">
        <v>281</v>
      </c>
      <c r="D119" s="488">
        <v>2</v>
      </c>
      <c r="E119" s="369">
        <v>1</v>
      </c>
      <c r="F119" s="489" t="s">
        <v>308</v>
      </c>
      <c r="G119" s="489" t="s">
        <v>308</v>
      </c>
      <c r="H119" s="369" t="s">
        <v>308</v>
      </c>
      <c r="I119" s="369" t="s">
        <v>308</v>
      </c>
      <c r="J119" s="369" t="s">
        <v>308</v>
      </c>
      <c r="K119" s="369" t="s">
        <v>308</v>
      </c>
      <c r="L119" s="369" t="s">
        <v>308</v>
      </c>
      <c r="M119" s="369" t="s">
        <v>308</v>
      </c>
      <c r="N119" s="369" t="s">
        <v>308</v>
      </c>
      <c r="O119" s="369" t="s">
        <v>308</v>
      </c>
      <c r="P119" s="369" t="s">
        <v>308</v>
      </c>
      <c r="Q119" s="369" t="s">
        <v>308</v>
      </c>
      <c r="R119" s="369" t="s">
        <v>308</v>
      </c>
      <c r="S119" s="369" t="s">
        <v>308</v>
      </c>
      <c r="T119" s="369" t="s">
        <v>308</v>
      </c>
      <c r="U119" s="369" t="s">
        <v>308</v>
      </c>
      <c r="V119" s="369">
        <v>1</v>
      </c>
      <c r="W119" s="369" t="s">
        <v>308</v>
      </c>
      <c r="X119" s="356" t="s">
        <v>308</v>
      </c>
    </row>
    <row r="120" spans="1:24" ht="18" customHeight="1">
      <c r="A120" s="19"/>
      <c r="B120" s="88"/>
      <c r="C120" s="89" t="s">
        <v>282</v>
      </c>
      <c r="D120" s="488">
        <v>1</v>
      </c>
      <c r="E120" s="369" t="s">
        <v>308</v>
      </c>
      <c r="F120" s="489" t="s">
        <v>308</v>
      </c>
      <c r="G120" s="489" t="s">
        <v>308</v>
      </c>
      <c r="H120" s="369" t="s">
        <v>308</v>
      </c>
      <c r="I120" s="369" t="s">
        <v>308</v>
      </c>
      <c r="J120" s="369" t="s">
        <v>308</v>
      </c>
      <c r="K120" s="369" t="s">
        <v>308</v>
      </c>
      <c r="L120" s="369" t="s">
        <v>308</v>
      </c>
      <c r="M120" s="369" t="s">
        <v>308</v>
      </c>
      <c r="N120" s="369" t="s">
        <v>308</v>
      </c>
      <c r="O120" s="369" t="s">
        <v>308</v>
      </c>
      <c r="P120" s="369" t="s">
        <v>308</v>
      </c>
      <c r="Q120" s="369" t="s">
        <v>308</v>
      </c>
      <c r="R120" s="369" t="s">
        <v>308</v>
      </c>
      <c r="S120" s="369" t="s">
        <v>308</v>
      </c>
      <c r="T120" s="369" t="s">
        <v>308</v>
      </c>
      <c r="U120" s="369" t="s">
        <v>308</v>
      </c>
      <c r="V120" s="369">
        <v>1</v>
      </c>
      <c r="W120" s="369" t="s">
        <v>308</v>
      </c>
      <c r="X120" s="356" t="s">
        <v>308</v>
      </c>
    </row>
    <row r="121" spans="1:24" ht="18" customHeight="1">
      <c r="A121" s="19"/>
      <c r="B121" s="88" t="s">
        <v>283</v>
      </c>
      <c r="C121" s="89"/>
      <c r="D121" s="488" t="s">
        <v>308</v>
      </c>
      <c r="E121" s="369" t="s">
        <v>308</v>
      </c>
      <c r="F121" s="489" t="s">
        <v>308</v>
      </c>
      <c r="G121" s="489" t="s">
        <v>308</v>
      </c>
      <c r="H121" s="369" t="s">
        <v>308</v>
      </c>
      <c r="I121" s="369" t="s">
        <v>308</v>
      </c>
      <c r="J121" s="369" t="s">
        <v>308</v>
      </c>
      <c r="K121" s="369" t="s">
        <v>308</v>
      </c>
      <c r="L121" s="369" t="s">
        <v>308</v>
      </c>
      <c r="M121" s="369" t="s">
        <v>308</v>
      </c>
      <c r="N121" s="369" t="s">
        <v>308</v>
      </c>
      <c r="O121" s="369" t="s">
        <v>308</v>
      </c>
      <c r="P121" s="369" t="s">
        <v>308</v>
      </c>
      <c r="Q121" s="369" t="s">
        <v>308</v>
      </c>
      <c r="R121" s="369" t="s">
        <v>308</v>
      </c>
      <c r="S121" s="369" t="s">
        <v>308</v>
      </c>
      <c r="T121" s="369" t="s">
        <v>308</v>
      </c>
      <c r="U121" s="369" t="s">
        <v>308</v>
      </c>
      <c r="V121" s="369" t="s">
        <v>308</v>
      </c>
      <c r="W121" s="369" t="s">
        <v>308</v>
      </c>
      <c r="X121" s="356" t="s">
        <v>308</v>
      </c>
    </row>
    <row r="122" spans="1:24" ht="18" customHeight="1">
      <c r="A122" s="19"/>
      <c r="B122" s="88" t="s">
        <v>284</v>
      </c>
      <c r="C122" s="89"/>
      <c r="D122" s="488">
        <v>3</v>
      </c>
      <c r="E122" s="369">
        <v>3</v>
      </c>
      <c r="F122" s="489" t="s">
        <v>308</v>
      </c>
      <c r="G122" s="489" t="s">
        <v>308</v>
      </c>
      <c r="H122" s="369" t="s">
        <v>308</v>
      </c>
      <c r="I122" s="369" t="s">
        <v>308</v>
      </c>
      <c r="J122" s="369" t="s">
        <v>308</v>
      </c>
      <c r="K122" s="369" t="s">
        <v>308</v>
      </c>
      <c r="L122" s="369" t="s">
        <v>308</v>
      </c>
      <c r="M122" s="369" t="s">
        <v>308</v>
      </c>
      <c r="N122" s="369" t="s">
        <v>308</v>
      </c>
      <c r="O122" s="369" t="s">
        <v>308</v>
      </c>
      <c r="P122" s="369" t="s">
        <v>308</v>
      </c>
      <c r="Q122" s="369" t="s">
        <v>308</v>
      </c>
      <c r="R122" s="369" t="s">
        <v>308</v>
      </c>
      <c r="S122" s="369" t="s">
        <v>308</v>
      </c>
      <c r="T122" s="369" t="s">
        <v>308</v>
      </c>
      <c r="U122" s="369" t="s">
        <v>308</v>
      </c>
      <c r="V122" s="369" t="s">
        <v>308</v>
      </c>
      <c r="W122" s="369" t="s">
        <v>308</v>
      </c>
      <c r="X122" s="356" t="s">
        <v>308</v>
      </c>
    </row>
    <row r="123" spans="1:24" ht="18" customHeight="1">
      <c r="A123" s="19"/>
      <c r="B123" s="581" t="s">
        <v>285</v>
      </c>
      <c r="C123" s="582"/>
      <c r="D123" s="488">
        <v>1</v>
      </c>
      <c r="E123" s="369">
        <v>1</v>
      </c>
      <c r="F123" s="489" t="s">
        <v>308</v>
      </c>
      <c r="G123" s="489" t="s">
        <v>308</v>
      </c>
      <c r="H123" s="369" t="s">
        <v>308</v>
      </c>
      <c r="I123" s="369" t="s">
        <v>308</v>
      </c>
      <c r="J123" s="369" t="s">
        <v>308</v>
      </c>
      <c r="K123" s="369" t="s">
        <v>308</v>
      </c>
      <c r="L123" s="369" t="s">
        <v>308</v>
      </c>
      <c r="M123" s="369" t="s">
        <v>308</v>
      </c>
      <c r="N123" s="369" t="s">
        <v>308</v>
      </c>
      <c r="O123" s="369" t="s">
        <v>308</v>
      </c>
      <c r="P123" s="369" t="s">
        <v>308</v>
      </c>
      <c r="Q123" s="369" t="s">
        <v>308</v>
      </c>
      <c r="R123" s="369" t="s">
        <v>308</v>
      </c>
      <c r="S123" s="369" t="s">
        <v>308</v>
      </c>
      <c r="T123" s="369" t="s">
        <v>308</v>
      </c>
      <c r="U123" s="369" t="s">
        <v>308</v>
      </c>
      <c r="V123" s="369" t="s">
        <v>308</v>
      </c>
      <c r="W123" s="369" t="s">
        <v>308</v>
      </c>
      <c r="X123" s="356" t="s">
        <v>308</v>
      </c>
    </row>
    <row r="124" spans="1:24" ht="28.5" customHeight="1">
      <c r="A124" s="583" t="s">
        <v>101</v>
      </c>
      <c r="B124" s="583"/>
      <c r="C124" s="584"/>
      <c r="D124" s="488">
        <v>164</v>
      </c>
      <c r="E124" s="369">
        <v>1</v>
      </c>
      <c r="F124" s="489" t="s">
        <v>308</v>
      </c>
      <c r="G124" s="489" t="s">
        <v>308</v>
      </c>
      <c r="H124" s="369" t="s">
        <v>308</v>
      </c>
      <c r="I124" s="369" t="s">
        <v>308</v>
      </c>
      <c r="J124" s="369" t="s">
        <v>308</v>
      </c>
      <c r="K124" s="369" t="s">
        <v>308</v>
      </c>
      <c r="L124" s="369" t="s">
        <v>308</v>
      </c>
      <c r="M124" s="369" t="s">
        <v>308</v>
      </c>
      <c r="N124" s="369">
        <v>1</v>
      </c>
      <c r="O124" s="369" t="s">
        <v>308</v>
      </c>
      <c r="P124" s="369">
        <v>3</v>
      </c>
      <c r="Q124" s="369">
        <v>3</v>
      </c>
      <c r="R124" s="369">
        <v>7</v>
      </c>
      <c r="S124" s="369">
        <v>5</v>
      </c>
      <c r="T124" s="369">
        <v>7</v>
      </c>
      <c r="U124" s="369">
        <v>5</v>
      </c>
      <c r="V124" s="369">
        <v>17</v>
      </c>
      <c r="W124" s="369">
        <v>115</v>
      </c>
      <c r="X124" s="356" t="s">
        <v>308</v>
      </c>
    </row>
    <row r="125" spans="1:24" ht="18" customHeight="1">
      <c r="A125" s="19"/>
      <c r="B125" s="88" t="s">
        <v>286</v>
      </c>
      <c r="C125" s="89"/>
      <c r="D125" s="488">
        <v>118</v>
      </c>
      <c r="E125" s="369" t="s">
        <v>308</v>
      </c>
      <c r="F125" s="489" t="s">
        <v>308</v>
      </c>
      <c r="G125" s="489" t="s">
        <v>308</v>
      </c>
      <c r="H125" s="369" t="s">
        <v>308</v>
      </c>
      <c r="I125" s="369" t="s">
        <v>308</v>
      </c>
      <c r="J125" s="369" t="s">
        <v>308</v>
      </c>
      <c r="K125" s="369" t="s">
        <v>308</v>
      </c>
      <c r="L125" s="369" t="s">
        <v>308</v>
      </c>
      <c r="M125" s="369" t="s">
        <v>308</v>
      </c>
      <c r="N125" s="369" t="s">
        <v>308</v>
      </c>
      <c r="O125" s="369" t="s">
        <v>308</v>
      </c>
      <c r="P125" s="369" t="s">
        <v>308</v>
      </c>
      <c r="Q125" s="369" t="s">
        <v>308</v>
      </c>
      <c r="R125" s="369" t="s">
        <v>308</v>
      </c>
      <c r="S125" s="369">
        <v>1</v>
      </c>
      <c r="T125" s="369">
        <v>1</v>
      </c>
      <c r="U125" s="369">
        <v>3</v>
      </c>
      <c r="V125" s="369">
        <v>10</v>
      </c>
      <c r="W125" s="369">
        <v>103</v>
      </c>
      <c r="X125" s="356" t="s">
        <v>308</v>
      </c>
    </row>
    <row r="126" spans="1:24" ht="18" customHeight="1">
      <c r="A126" s="19"/>
      <c r="B126" s="88" t="s">
        <v>287</v>
      </c>
      <c r="C126" s="89"/>
      <c r="D126" s="488" t="s">
        <v>308</v>
      </c>
      <c r="E126" s="369" t="s">
        <v>308</v>
      </c>
      <c r="F126" s="489" t="s">
        <v>308</v>
      </c>
      <c r="G126" s="489" t="s">
        <v>308</v>
      </c>
      <c r="H126" s="369" t="s">
        <v>308</v>
      </c>
      <c r="I126" s="369" t="s">
        <v>308</v>
      </c>
      <c r="J126" s="369" t="s">
        <v>308</v>
      </c>
      <c r="K126" s="369" t="s">
        <v>308</v>
      </c>
      <c r="L126" s="369" t="s">
        <v>308</v>
      </c>
      <c r="M126" s="369" t="s">
        <v>308</v>
      </c>
      <c r="N126" s="369" t="s">
        <v>308</v>
      </c>
      <c r="O126" s="369" t="s">
        <v>308</v>
      </c>
      <c r="P126" s="369" t="s">
        <v>308</v>
      </c>
      <c r="Q126" s="369" t="s">
        <v>308</v>
      </c>
      <c r="R126" s="369" t="s">
        <v>308</v>
      </c>
      <c r="S126" s="369" t="s">
        <v>308</v>
      </c>
      <c r="T126" s="369" t="s">
        <v>308</v>
      </c>
      <c r="U126" s="369" t="s">
        <v>308</v>
      </c>
      <c r="V126" s="369" t="s">
        <v>308</v>
      </c>
      <c r="W126" s="369" t="s">
        <v>308</v>
      </c>
      <c r="X126" s="356" t="s">
        <v>308</v>
      </c>
    </row>
    <row r="127" spans="1:24" ht="28.5" customHeight="1">
      <c r="A127" s="88"/>
      <c r="B127" s="577" t="s">
        <v>288</v>
      </c>
      <c r="C127" s="578"/>
      <c r="D127" s="488">
        <v>46</v>
      </c>
      <c r="E127" s="369">
        <v>1</v>
      </c>
      <c r="F127" s="489" t="s">
        <v>308</v>
      </c>
      <c r="G127" s="489" t="s">
        <v>308</v>
      </c>
      <c r="H127" s="369" t="s">
        <v>308</v>
      </c>
      <c r="I127" s="369" t="s">
        <v>308</v>
      </c>
      <c r="J127" s="369" t="s">
        <v>308</v>
      </c>
      <c r="K127" s="369" t="s">
        <v>308</v>
      </c>
      <c r="L127" s="369" t="s">
        <v>308</v>
      </c>
      <c r="M127" s="369" t="s">
        <v>308</v>
      </c>
      <c r="N127" s="369">
        <v>1</v>
      </c>
      <c r="O127" s="369" t="s">
        <v>308</v>
      </c>
      <c r="P127" s="369">
        <v>3</v>
      </c>
      <c r="Q127" s="369">
        <v>3</v>
      </c>
      <c r="R127" s="369">
        <v>7</v>
      </c>
      <c r="S127" s="369">
        <v>4</v>
      </c>
      <c r="T127" s="369">
        <v>6</v>
      </c>
      <c r="U127" s="369">
        <v>2</v>
      </c>
      <c r="V127" s="369">
        <v>7</v>
      </c>
      <c r="W127" s="369">
        <v>12</v>
      </c>
      <c r="X127" s="356" t="s">
        <v>308</v>
      </c>
    </row>
    <row r="128" spans="1:24" ht="18" customHeight="1">
      <c r="A128" s="88" t="s">
        <v>102</v>
      </c>
      <c r="B128" s="88"/>
      <c r="C128" s="89"/>
      <c r="D128" s="488">
        <v>212</v>
      </c>
      <c r="E128" s="369">
        <v>1</v>
      </c>
      <c r="F128" s="489">
        <v>1</v>
      </c>
      <c r="G128" s="489" t="s">
        <v>308</v>
      </c>
      <c r="H128" s="369">
        <v>1</v>
      </c>
      <c r="I128" s="369">
        <v>4</v>
      </c>
      <c r="J128" s="369">
        <v>1</v>
      </c>
      <c r="K128" s="369">
        <v>4</v>
      </c>
      <c r="L128" s="369">
        <v>5</v>
      </c>
      <c r="M128" s="369">
        <v>10</v>
      </c>
      <c r="N128" s="369">
        <v>13</v>
      </c>
      <c r="O128" s="369">
        <v>4</v>
      </c>
      <c r="P128" s="369">
        <v>12</v>
      </c>
      <c r="Q128" s="369">
        <v>13</v>
      </c>
      <c r="R128" s="369">
        <v>17</v>
      </c>
      <c r="S128" s="369">
        <v>16</v>
      </c>
      <c r="T128" s="369">
        <v>10</v>
      </c>
      <c r="U128" s="369">
        <v>21</v>
      </c>
      <c r="V128" s="369">
        <v>30</v>
      </c>
      <c r="W128" s="369">
        <v>49</v>
      </c>
      <c r="X128" s="356" t="s">
        <v>308</v>
      </c>
    </row>
    <row r="129" spans="1:24" ht="18" customHeight="1">
      <c r="A129" s="19"/>
      <c r="B129" s="88" t="s">
        <v>289</v>
      </c>
      <c r="C129" s="89"/>
      <c r="D129" s="488">
        <v>127</v>
      </c>
      <c r="E129" s="369">
        <v>1</v>
      </c>
      <c r="F129" s="489">
        <v>1</v>
      </c>
      <c r="G129" s="489" t="s">
        <v>308</v>
      </c>
      <c r="H129" s="369" t="s">
        <v>308</v>
      </c>
      <c r="I129" s="369">
        <v>3</v>
      </c>
      <c r="J129" s="369" t="s">
        <v>308</v>
      </c>
      <c r="K129" s="369">
        <v>1</v>
      </c>
      <c r="L129" s="369">
        <v>2</v>
      </c>
      <c r="M129" s="369">
        <v>3</v>
      </c>
      <c r="N129" s="369">
        <v>4</v>
      </c>
      <c r="O129" s="369" t="s">
        <v>308</v>
      </c>
      <c r="P129" s="369">
        <v>1</v>
      </c>
      <c r="Q129" s="369">
        <v>6</v>
      </c>
      <c r="R129" s="369">
        <v>10</v>
      </c>
      <c r="S129" s="369">
        <v>7</v>
      </c>
      <c r="T129" s="369">
        <v>7</v>
      </c>
      <c r="U129" s="369">
        <v>13</v>
      </c>
      <c r="V129" s="369">
        <v>23</v>
      </c>
      <c r="W129" s="369">
        <v>45</v>
      </c>
      <c r="X129" s="356" t="s">
        <v>308</v>
      </c>
    </row>
    <row r="130" spans="1:24" ht="18" customHeight="1">
      <c r="A130" s="19"/>
      <c r="B130" s="88"/>
      <c r="C130" s="89" t="s">
        <v>290</v>
      </c>
      <c r="D130" s="488">
        <v>22</v>
      </c>
      <c r="E130" s="369" t="s">
        <v>308</v>
      </c>
      <c r="F130" s="489" t="s">
        <v>308</v>
      </c>
      <c r="G130" s="489" t="s">
        <v>308</v>
      </c>
      <c r="H130" s="369" t="s">
        <v>308</v>
      </c>
      <c r="I130" s="369">
        <v>3</v>
      </c>
      <c r="J130" s="369" t="s">
        <v>308</v>
      </c>
      <c r="K130" s="369">
        <v>1</v>
      </c>
      <c r="L130" s="369">
        <v>1</v>
      </c>
      <c r="M130" s="369">
        <v>2</v>
      </c>
      <c r="N130" s="369">
        <v>1</v>
      </c>
      <c r="O130" s="369" t="s">
        <v>308</v>
      </c>
      <c r="P130" s="369" t="s">
        <v>308</v>
      </c>
      <c r="Q130" s="369">
        <v>2</v>
      </c>
      <c r="R130" s="369">
        <v>6</v>
      </c>
      <c r="S130" s="369">
        <v>3</v>
      </c>
      <c r="T130" s="369">
        <v>1</v>
      </c>
      <c r="U130" s="369">
        <v>2</v>
      </c>
      <c r="V130" s="369" t="s">
        <v>308</v>
      </c>
      <c r="W130" s="369" t="s">
        <v>308</v>
      </c>
      <c r="X130" s="356" t="s">
        <v>308</v>
      </c>
    </row>
    <row r="131" spans="1:24" ht="18" customHeight="1">
      <c r="A131" s="19"/>
      <c r="B131" s="88"/>
      <c r="C131" s="89" t="s">
        <v>291</v>
      </c>
      <c r="D131" s="488">
        <v>28</v>
      </c>
      <c r="E131" s="369" t="s">
        <v>308</v>
      </c>
      <c r="F131" s="489" t="s">
        <v>308</v>
      </c>
      <c r="G131" s="489" t="s">
        <v>308</v>
      </c>
      <c r="H131" s="369" t="s">
        <v>308</v>
      </c>
      <c r="I131" s="369" t="s">
        <v>308</v>
      </c>
      <c r="J131" s="369" t="s">
        <v>308</v>
      </c>
      <c r="K131" s="369" t="s">
        <v>308</v>
      </c>
      <c r="L131" s="369" t="s">
        <v>308</v>
      </c>
      <c r="M131" s="369" t="s">
        <v>308</v>
      </c>
      <c r="N131" s="369">
        <v>1</v>
      </c>
      <c r="O131" s="369" t="s">
        <v>308</v>
      </c>
      <c r="P131" s="369" t="s">
        <v>308</v>
      </c>
      <c r="Q131" s="369">
        <v>1</v>
      </c>
      <c r="R131" s="369">
        <v>3</v>
      </c>
      <c r="S131" s="369">
        <v>1</v>
      </c>
      <c r="T131" s="369" t="s">
        <v>308</v>
      </c>
      <c r="U131" s="369">
        <v>2</v>
      </c>
      <c r="V131" s="369">
        <v>8</v>
      </c>
      <c r="W131" s="369">
        <v>12</v>
      </c>
      <c r="X131" s="356" t="s">
        <v>308</v>
      </c>
    </row>
    <row r="132" spans="1:24" ht="18" customHeight="1">
      <c r="A132" s="19"/>
      <c r="B132" s="88"/>
      <c r="C132" s="89" t="s">
        <v>292</v>
      </c>
      <c r="D132" s="488">
        <v>17</v>
      </c>
      <c r="E132" s="369">
        <v>1</v>
      </c>
      <c r="F132" s="489">
        <v>1</v>
      </c>
      <c r="G132" s="489" t="s">
        <v>308</v>
      </c>
      <c r="H132" s="369" t="s">
        <v>308</v>
      </c>
      <c r="I132" s="369" t="s">
        <v>308</v>
      </c>
      <c r="J132" s="369" t="s">
        <v>308</v>
      </c>
      <c r="K132" s="369" t="s">
        <v>308</v>
      </c>
      <c r="L132" s="369">
        <v>1</v>
      </c>
      <c r="M132" s="369" t="s">
        <v>308</v>
      </c>
      <c r="N132" s="369" t="s">
        <v>308</v>
      </c>
      <c r="O132" s="369" t="s">
        <v>308</v>
      </c>
      <c r="P132" s="369">
        <v>1</v>
      </c>
      <c r="Q132" s="369">
        <v>2</v>
      </c>
      <c r="R132" s="369">
        <v>1</v>
      </c>
      <c r="S132" s="369">
        <v>1</v>
      </c>
      <c r="T132" s="369" t="s">
        <v>308</v>
      </c>
      <c r="U132" s="369">
        <v>1</v>
      </c>
      <c r="V132" s="369">
        <v>3</v>
      </c>
      <c r="W132" s="369">
        <v>5</v>
      </c>
      <c r="X132" s="356" t="s">
        <v>308</v>
      </c>
    </row>
    <row r="133" spans="1:24" ht="18" customHeight="1">
      <c r="A133" s="19"/>
      <c r="B133" s="88"/>
      <c r="C133" s="89" t="s">
        <v>293</v>
      </c>
      <c r="D133" s="488">
        <v>29</v>
      </c>
      <c r="E133" s="369" t="s">
        <v>308</v>
      </c>
      <c r="F133" s="489" t="s">
        <v>308</v>
      </c>
      <c r="G133" s="489" t="s">
        <v>308</v>
      </c>
      <c r="H133" s="369" t="s">
        <v>308</v>
      </c>
      <c r="I133" s="369" t="s">
        <v>308</v>
      </c>
      <c r="J133" s="369" t="s">
        <v>308</v>
      </c>
      <c r="K133" s="369" t="s">
        <v>308</v>
      </c>
      <c r="L133" s="369" t="s">
        <v>308</v>
      </c>
      <c r="M133" s="369" t="s">
        <v>308</v>
      </c>
      <c r="N133" s="369">
        <v>1</v>
      </c>
      <c r="O133" s="369" t="s">
        <v>308</v>
      </c>
      <c r="P133" s="369" t="s">
        <v>308</v>
      </c>
      <c r="Q133" s="369" t="s">
        <v>308</v>
      </c>
      <c r="R133" s="369" t="s">
        <v>308</v>
      </c>
      <c r="S133" s="369">
        <v>1</v>
      </c>
      <c r="T133" s="369">
        <v>4</v>
      </c>
      <c r="U133" s="369">
        <v>1</v>
      </c>
      <c r="V133" s="369">
        <v>8</v>
      </c>
      <c r="W133" s="369">
        <v>14</v>
      </c>
      <c r="X133" s="356" t="s">
        <v>308</v>
      </c>
    </row>
    <row r="134" spans="1:24" ht="18" customHeight="1">
      <c r="A134" s="19"/>
      <c r="B134" s="88"/>
      <c r="C134" s="89" t="s">
        <v>294</v>
      </c>
      <c r="D134" s="488">
        <v>8</v>
      </c>
      <c r="E134" s="369" t="s">
        <v>308</v>
      </c>
      <c r="F134" s="489" t="s">
        <v>308</v>
      </c>
      <c r="G134" s="489" t="s">
        <v>308</v>
      </c>
      <c r="H134" s="369" t="s">
        <v>308</v>
      </c>
      <c r="I134" s="369" t="s">
        <v>308</v>
      </c>
      <c r="J134" s="369" t="s">
        <v>308</v>
      </c>
      <c r="K134" s="369" t="s">
        <v>308</v>
      </c>
      <c r="L134" s="369" t="s">
        <v>308</v>
      </c>
      <c r="M134" s="369" t="s">
        <v>308</v>
      </c>
      <c r="N134" s="369" t="s">
        <v>308</v>
      </c>
      <c r="O134" s="369" t="s">
        <v>308</v>
      </c>
      <c r="P134" s="369" t="s">
        <v>308</v>
      </c>
      <c r="Q134" s="369" t="s">
        <v>308</v>
      </c>
      <c r="R134" s="369" t="s">
        <v>308</v>
      </c>
      <c r="S134" s="369" t="s">
        <v>308</v>
      </c>
      <c r="T134" s="369" t="s">
        <v>308</v>
      </c>
      <c r="U134" s="369">
        <v>1</v>
      </c>
      <c r="V134" s="369">
        <v>1</v>
      </c>
      <c r="W134" s="369">
        <v>6</v>
      </c>
      <c r="X134" s="356" t="s">
        <v>308</v>
      </c>
    </row>
    <row r="135" spans="1:24" ht="28.5" customHeight="1">
      <c r="A135" s="19"/>
      <c r="B135" s="88"/>
      <c r="C135" s="421" t="s">
        <v>295</v>
      </c>
      <c r="D135" s="488">
        <v>2</v>
      </c>
      <c r="E135" s="369" t="s">
        <v>308</v>
      </c>
      <c r="F135" s="489" t="s">
        <v>308</v>
      </c>
      <c r="G135" s="489" t="s">
        <v>308</v>
      </c>
      <c r="H135" s="369" t="s">
        <v>308</v>
      </c>
      <c r="I135" s="369" t="s">
        <v>308</v>
      </c>
      <c r="J135" s="369" t="s">
        <v>308</v>
      </c>
      <c r="K135" s="369" t="s">
        <v>308</v>
      </c>
      <c r="L135" s="369" t="s">
        <v>308</v>
      </c>
      <c r="M135" s="369" t="s">
        <v>308</v>
      </c>
      <c r="N135" s="369">
        <v>1</v>
      </c>
      <c r="O135" s="369" t="s">
        <v>308</v>
      </c>
      <c r="P135" s="369" t="s">
        <v>308</v>
      </c>
      <c r="Q135" s="369" t="s">
        <v>308</v>
      </c>
      <c r="R135" s="369" t="s">
        <v>308</v>
      </c>
      <c r="S135" s="369" t="s">
        <v>308</v>
      </c>
      <c r="T135" s="369">
        <v>1</v>
      </c>
      <c r="U135" s="369" t="s">
        <v>308</v>
      </c>
      <c r="V135" s="369" t="s">
        <v>308</v>
      </c>
      <c r="W135" s="369" t="s">
        <v>308</v>
      </c>
      <c r="X135" s="356" t="s">
        <v>308</v>
      </c>
    </row>
    <row r="136" spans="1:24" ht="18" customHeight="1">
      <c r="A136" s="19"/>
      <c r="B136" s="88"/>
      <c r="C136" s="89" t="s">
        <v>296</v>
      </c>
      <c r="D136" s="488">
        <v>21</v>
      </c>
      <c r="E136" s="369" t="s">
        <v>308</v>
      </c>
      <c r="F136" s="489" t="s">
        <v>308</v>
      </c>
      <c r="G136" s="489" t="s">
        <v>308</v>
      </c>
      <c r="H136" s="369" t="s">
        <v>308</v>
      </c>
      <c r="I136" s="369" t="s">
        <v>308</v>
      </c>
      <c r="J136" s="369" t="s">
        <v>308</v>
      </c>
      <c r="K136" s="369" t="s">
        <v>308</v>
      </c>
      <c r="L136" s="369" t="s">
        <v>308</v>
      </c>
      <c r="M136" s="369">
        <v>1</v>
      </c>
      <c r="N136" s="369" t="s">
        <v>308</v>
      </c>
      <c r="O136" s="369" t="s">
        <v>308</v>
      </c>
      <c r="P136" s="369" t="s">
        <v>308</v>
      </c>
      <c r="Q136" s="369">
        <v>1</v>
      </c>
      <c r="R136" s="369" t="s">
        <v>308</v>
      </c>
      <c r="S136" s="369">
        <v>1</v>
      </c>
      <c r="T136" s="369">
        <v>1</v>
      </c>
      <c r="U136" s="369">
        <v>6</v>
      </c>
      <c r="V136" s="369">
        <v>3</v>
      </c>
      <c r="W136" s="369">
        <v>8</v>
      </c>
      <c r="X136" s="356" t="s">
        <v>308</v>
      </c>
    </row>
    <row r="137" spans="1:24" ht="18" customHeight="1">
      <c r="A137" s="19"/>
      <c r="B137" s="88" t="s">
        <v>297</v>
      </c>
      <c r="C137" s="89"/>
      <c r="D137" s="488">
        <v>76</v>
      </c>
      <c r="E137" s="369" t="s">
        <v>308</v>
      </c>
      <c r="F137" s="489" t="s">
        <v>308</v>
      </c>
      <c r="G137" s="489" t="s">
        <v>308</v>
      </c>
      <c r="H137" s="369">
        <v>1</v>
      </c>
      <c r="I137" s="369">
        <v>1</v>
      </c>
      <c r="J137" s="369">
        <v>1</v>
      </c>
      <c r="K137" s="369">
        <v>3</v>
      </c>
      <c r="L137" s="369">
        <v>3</v>
      </c>
      <c r="M137" s="369">
        <v>7</v>
      </c>
      <c r="N137" s="369">
        <v>9</v>
      </c>
      <c r="O137" s="369">
        <v>4</v>
      </c>
      <c r="P137" s="369">
        <v>11</v>
      </c>
      <c r="Q137" s="369">
        <v>7</v>
      </c>
      <c r="R137" s="369">
        <v>5</v>
      </c>
      <c r="S137" s="369">
        <v>7</v>
      </c>
      <c r="T137" s="369">
        <v>2</v>
      </c>
      <c r="U137" s="369">
        <v>8</v>
      </c>
      <c r="V137" s="369">
        <v>5</v>
      </c>
      <c r="W137" s="369">
        <v>2</v>
      </c>
      <c r="X137" s="356" t="s">
        <v>308</v>
      </c>
    </row>
    <row r="138" spans="1:24" ht="18" customHeight="1">
      <c r="A138" s="19"/>
      <c r="B138" s="88" t="s">
        <v>298</v>
      </c>
      <c r="C138" s="89"/>
      <c r="D138" s="488" t="s">
        <v>308</v>
      </c>
      <c r="E138" s="369" t="s">
        <v>308</v>
      </c>
      <c r="F138" s="489" t="s">
        <v>308</v>
      </c>
      <c r="G138" s="489" t="s">
        <v>308</v>
      </c>
      <c r="H138" s="369" t="s">
        <v>308</v>
      </c>
      <c r="I138" s="369" t="s">
        <v>308</v>
      </c>
      <c r="J138" s="369" t="s">
        <v>308</v>
      </c>
      <c r="K138" s="369" t="s">
        <v>308</v>
      </c>
      <c r="L138" s="369" t="s">
        <v>308</v>
      </c>
      <c r="M138" s="369" t="s">
        <v>308</v>
      </c>
      <c r="N138" s="369" t="s">
        <v>308</v>
      </c>
      <c r="O138" s="369" t="s">
        <v>308</v>
      </c>
      <c r="P138" s="369" t="s">
        <v>308</v>
      </c>
      <c r="Q138" s="369" t="s">
        <v>308</v>
      </c>
      <c r="R138" s="369" t="s">
        <v>308</v>
      </c>
      <c r="S138" s="369" t="s">
        <v>308</v>
      </c>
      <c r="T138" s="369" t="s">
        <v>308</v>
      </c>
      <c r="U138" s="369" t="s">
        <v>308</v>
      </c>
      <c r="V138" s="369" t="s">
        <v>308</v>
      </c>
      <c r="W138" s="369" t="s">
        <v>308</v>
      </c>
      <c r="X138" s="356" t="s">
        <v>308</v>
      </c>
    </row>
    <row r="139" spans="1:24" ht="18" customHeight="1">
      <c r="A139" s="19"/>
      <c r="B139" s="88" t="s">
        <v>299</v>
      </c>
      <c r="C139" s="89"/>
      <c r="D139" s="488">
        <v>9</v>
      </c>
      <c r="E139" s="369" t="s">
        <v>308</v>
      </c>
      <c r="F139" s="489" t="s">
        <v>308</v>
      </c>
      <c r="G139" s="489" t="s">
        <v>308</v>
      </c>
      <c r="H139" s="369" t="s">
        <v>308</v>
      </c>
      <c r="I139" s="369" t="s">
        <v>308</v>
      </c>
      <c r="J139" s="369" t="s">
        <v>308</v>
      </c>
      <c r="K139" s="369" t="s">
        <v>308</v>
      </c>
      <c r="L139" s="369" t="s">
        <v>308</v>
      </c>
      <c r="M139" s="369" t="s">
        <v>308</v>
      </c>
      <c r="N139" s="369" t="s">
        <v>308</v>
      </c>
      <c r="O139" s="369" t="s">
        <v>308</v>
      </c>
      <c r="P139" s="369" t="s">
        <v>308</v>
      </c>
      <c r="Q139" s="369" t="s">
        <v>308</v>
      </c>
      <c r="R139" s="369">
        <v>2</v>
      </c>
      <c r="S139" s="369">
        <v>2</v>
      </c>
      <c r="T139" s="369">
        <v>1</v>
      </c>
      <c r="U139" s="369" t="s">
        <v>308</v>
      </c>
      <c r="V139" s="369">
        <v>2</v>
      </c>
      <c r="W139" s="369">
        <v>2</v>
      </c>
      <c r="X139" s="356" t="s">
        <v>308</v>
      </c>
    </row>
    <row r="140" spans="1:24" ht="18" customHeight="1">
      <c r="A140" s="96"/>
      <c r="B140" s="96"/>
      <c r="C140" s="419"/>
      <c r="D140" s="490"/>
      <c r="E140" s="491"/>
      <c r="F140" s="491"/>
      <c r="G140" s="491"/>
      <c r="H140" s="491"/>
      <c r="I140" s="491"/>
      <c r="J140" s="491"/>
      <c r="K140" s="491"/>
      <c r="L140" s="491"/>
      <c r="M140" s="491"/>
      <c r="N140" s="491"/>
      <c r="O140" s="491"/>
      <c r="P140" s="491"/>
      <c r="Q140" s="491"/>
      <c r="R140" s="491"/>
      <c r="S140" s="491"/>
      <c r="T140" s="491"/>
      <c r="U140" s="491"/>
      <c r="V140" s="491"/>
      <c r="W140" s="491"/>
      <c r="X140" s="368"/>
    </row>
    <row r="141" spans="1:24" ht="18" customHeight="1">
      <c r="A141" s="415" t="s">
        <v>103</v>
      </c>
      <c r="B141" s="415"/>
      <c r="C141" s="420"/>
      <c r="D141" s="490">
        <v>4149</v>
      </c>
      <c r="E141" s="369">
        <v>13</v>
      </c>
      <c r="F141" s="369">
        <v>1</v>
      </c>
      <c r="G141" s="369">
        <v>1</v>
      </c>
      <c r="H141" s="369">
        <v>4</v>
      </c>
      <c r="I141" s="369">
        <v>5</v>
      </c>
      <c r="J141" s="369">
        <v>3</v>
      </c>
      <c r="K141" s="369">
        <v>6</v>
      </c>
      <c r="L141" s="369">
        <v>13</v>
      </c>
      <c r="M141" s="369">
        <v>20</v>
      </c>
      <c r="N141" s="369">
        <v>37</v>
      </c>
      <c r="O141" s="369">
        <v>37</v>
      </c>
      <c r="P141" s="369">
        <v>70</v>
      </c>
      <c r="Q141" s="369">
        <v>98</v>
      </c>
      <c r="R141" s="369">
        <v>235</v>
      </c>
      <c r="S141" s="369">
        <v>294</v>
      </c>
      <c r="T141" s="369">
        <v>391</v>
      </c>
      <c r="U141" s="369">
        <v>630</v>
      </c>
      <c r="V141" s="369">
        <v>748</v>
      </c>
      <c r="W141" s="492">
        <v>1543</v>
      </c>
      <c r="X141" s="357" t="s">
        <v>636</v>
      </c>
    </row>
    <row r="142" spans="1:23" ht="4.5" customHeight="1" thickBot="1">
      <c r="A142" s="97"/>
      <c r="B142" s="97"/>
      <c r="C142" s="98"/>
      <c r="D142" s="493" t="s">
        <v>637</v>
      </c>
      <c r="E142" s="493" t="s">
        <v>637</v>
      </c>
      <c r="F142" s="493"/>
      <c r="G142" s="493"/>
      <c r="H142" s="493"/>
      <c r="I142" s="493"/>
      <c r="J142" s="493"/>
      <c r="K142" s="493"/>
      <c r="L142" s="493"/>
      <c r="M142" s="493"/>
      <c r="N142" s="493"/>
      <c r="O142" s="493"/>
      <c r="P142" s="493"/>
      <c r="Q142" s="493"/>
      <c r="R142" s="493"/>
      <c r="S142" s="493"/>
      <c r="T142" s="493"/>
      <c r="U142" s="493"/>
      <c r="V142" s="493"/>
      <c r="W142" s="493"/>
    </row>
    <row r="143" spans="1:24" s="100" customFormat="1" ht="18" customHeight="1">
      <c r="A143" s="267" t="s">
        <v>533</v>
      </c>
      <c r="B143" s="99"/>
      <c r="C143" s="99"/>
      <c r="D143" s="494"/>
      <c r="E143" s="494"/>
      <c r="F143" s="494"/>
      <c r="G143" s="494"/>
      <c r="H143" s="494"/>
      <c r="I143" s="494"/>
      <c r="J143" s="494"/>
      <c r="K143" s="494"/>
      <c r="L143" s="494"/>
      <c r="M143" s="494"/>
      <c r="N143" s="494"/>
      <c r="O143" s="494"/>
      <c r="P143" s="494"/>
      <c r="Q143" s="494"/>
      <c r="R143" s="494"/>
      <c r="S143" s="494"/>
      <c r="T143" s="494"/>
      <c r="U143" s="494"/>
      <c r="V143" s="494"/>
      <c r="W143" s="494"/>
      <c r="X143" s="314"/>
    </row>
    <row r="144" spans="1:24" ht="17.25" customHeight="1">
      <c r="A144" s="96"/>
      <c r="B144" s="96"/>
      <c r="C144" s="96"/>
      <c r="D144" s="494"/>
      <c r="E144" s="494"/>
      <c r="F144" s="494"/>
      <c r="G144" s="494"/>
      <c r="H144" s="494"/>
      <c r="I144" s="494"/>
      <c r="J144" s="494"/>
      <c r="K144" s="494"/>
      <c r="L144" s="494"/>
      <c r="M144" s="494"/>
      <c r="N144" s="494"/>
      <c r="O144" s="494"/>
      <c r="P144" s="494"/>
      <c r="Q144" s="494"/>
      <c r="R144" s="494"/>
      <c r="S144" s="494"/>
      <c r="T144" s="494"/>
      <c r="U144" s="494"/>
      <c r="V144" s="494"/>
      <c r="W144" s="494"/>
      <c r="X144" s="494"/>
    </row>
    <row r="145" spans="1:24" ht="17.25" customHeight="1">
      <c r="A145" s="101"/>
      <c r="B145" s="101"/>
      <c r="C145" s="101"/>
      <c r="D145" s="494"/>
      <c r="E145" s="494"/>
      <c r="F145" s="494"/>
      <c r="G145" s="494"/>
      <c r="H145" s="494"/>
      <c r="I145" s="494"/>
      <c r="J145" s="494"/>
      <c r="K145" s="494"/>
      <c r="L145" s="494"/>
      <c r="M145" s="494"/>
      <c r="N145" s="494"/>
      <c r="O145" s="494"/>
      <c r="P145" s="494"/>
      <c r="Q145" s="494"/>
      <c r="R145" s="494"/>
      <c r="S145" s="494"/>
      <c r="T145" s="494"/>
      <c r="U145" s="494"/>
      <c r="V145" s="494"/>
      <c r="W145" s="494"/>
      <c r="X145" s="494"/>
    </row>
    <row r="146" spans="1:24" ht="17.25" customHeight="1">
      <c r="A146" s="92"/>
      <c r="B146" s="92"/>
      <c r="C146" s="92"/>
      <c r="D146" s="252"/>
      <c r="E146" s="252"/>
      <c r="F146" s="252"/>
      <c r="G146" s="252"/>
      <c r="H146" s="252"/>
      <c r="I146" s="252"/>
      <c r="J146" s="252"/>
      <c r="K146" s="252"/>
      <c r="L146" s="252"/>
      <c r="M146" s="252"/>
      <c r="N146" s="252"/>
      <c r="O146" s="252"/>
      <c r="P146" s="252"/>
      <c r="Q146" s="252"/>
      <c r="R146" s="252"/>
      <c r="S146" s="252"/>
      <c r="T146" s="252"/>
      <c r="U146" s="252"/>
      <c r="V146" s="252"/>
      <c r="W146" s="252"/>
      <c r="X146" s="252"/>
    </row>
    <row r="147" spans="1:24" ht="17.25" customHeight="1">
      <c r="A147" s="92"/>
      <c r="B147" s="92"/>
      <c r="C147" s="92"/>
      <c r="D147" s="252"/>
      <c r="E147" s="252"/>
      <c r="F147" s="252"/>
      <c r="G147" s="252"/>
      <c r="H147" s="252"/>
      <c r="I147" s="252"/>
      <c r="J147" s="252"/>
      <c r="K147" s="252"/>
      <c r="L147" s="252"/>
      <c r="M147" s="252"/>
      <c r="N147" s="252"/>
      <c r="O147" s="252"/>
      <c r="P147" s="252"/>
      <c r="Q147" s="252"/>
      <c r="R147" s="252"/>
      <c r="S147" s="252"/>
      <c r="T147" s="252"/>
      <c r="U147" s="252"/>
      <c r="V147" s="252"/>
      <c r="W147" s="252"/>
      <c r="X147" s="252"/>
    </row>
    <row r="148" spans="1:24" ht="13.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row>
    <row r="149" spans="1:24" ht="13.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row>
    <row r="150" spans="1:24" ht="13.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row>
    <row r="151" spans="1:24" ht="13.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row>
    <row r="152" spans="1:24" ht="13.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row>
    <row r="153" spans="1:24" ht="13.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row>
    <row r="154" spans="1:24" ht="13.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row>
    <row r="155" spans="1:24" ht="13.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row>
    <row r="156" spans="1:24" ht="13.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row>
    <row r="157" spans="1:24" ht="13.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row>
    <row r="158" spans="1:24" ht="13.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row>
    <row r="159" spans="1:24" ht="13.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row>
    <row r="160" spans="1:24" ht="13.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row>
    <row r="161" spans="1:24" ht="13.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row>
    <row r="162" spans="1:24" ht="13.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row>
    <row r="163" spans="1:24" ht="13.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row>
    <row r="164" spans="1:24" ht="13.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row>
    <row r="165" spans="1:24" ht="13.5">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row>
    <row r="166" spans="1:24" ht="13.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row>
    <row r="167" spans="1:24" ht="13.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row>
    <row r="168" spans="1:24" ht="13.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row>
    <row r="169" spans="1:24" ht="13.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row>
    <row r="170" spans="1:24" ht="13.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row>
    <row r="171" spans="1:24" ht="13.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row>
    <row r="172" spans="1:24" ht="13.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row>
    <row r="173" spans="1:24" ht="13.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row>
    <row r="174" spans="1:24" ht="13.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row>
    <row r="175" spans="1:24" ht="13.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GE107"/>
  <sheetViews>
    <sheetView showGridLines="0" zoomScaleSheetLayoutView="100" zoomScalePageLayoutView="0" workbookViewId="0" topLeftCell="A1">
      <selection activeCell="A1" sqref="A1:AJ1"/>
    </sheetView>
  </sheetViews>
  <sheetFormatPr defaultColWidth="9.00390625" defaultRowHeight="13.5"/>
  <cols>
    <col min="1" max="1" width="11.625" style="78" customWidth="1"/>
    <col min="2" max="2" width="4.125" style="78" customWidth="1"/>
    <col min="3" max="3" width="5.375" style="78" customWidth="1"/>
    <col min="4" max="6" width="5.125" style="78" customWidth="1"/>
    <col min="7" max="7" width="4.625" style="78" customWidth="1"/>
    <col min="8" max="11" width="4.125" style="78" customWidth="1"/>
    <col min="12" max="12" width="4.00390625" style="78" customWidth="1"/>
    <col min="13" max="35" width="4.125" style="78" customWidth="1"/>
    <col min="36" max="36" width="4.00390625" style="78" customWidth="1"/>
    <col min="37" max="58" width="3.50390625" style="78" customWidth="1"/>
    <col min="59" max="16384" width="9.00390625" style="78" customWidth="1"/>
  </cols>
  <sheetData>
    <row r="1" spans="1:36" s="106" customFormat="1" ht="21" customHeight="1">
      <c r="A1" s="594" t="s">
        <v>412</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row>
    <row r="2" spans="1:36" ht="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36" s="81" customFormat="1" ht="17.25">
      <c r="A3" s="602" t="s">
        <v>499</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4" spans="1:38" s="81" customFormat="1" ht="21" customHeight="1" thickBot="1">
      <c r="A4" s="107"/>
      <c r="B4" s="107"/>
      <c r="C4" s="107"/>
      <c r="D4" s="107"/>
      <c r="E4" s="107"/>
      <c r="F4" s="107"/>
      <c r="G4" s="108"/>
      <c r="H4" s="107"/>
      <c r="I4" s="107"/>
      <c r="J4" s="107"/>
      <c r="K4" s="107"/>
      <c r="L4" s="107"/>
      <c r="M4" s="107"/>
      <c r="N4" s="107"/>
      <c r="O4" s="107"/>
      <c r="P4" s="108"/>
      <c r="Q4" s="108"/>
      <c r="R4" s="107"/>
      <c r="S4" s="107"/>
      <c r="T4" s="107"/>
      <c r="U4" s="107"/>
      <c r="V4" s="107"/>
      <c r="W4" s="107"/>
      <c r="X4" s="107"/>
      <c r="Y4" s="107"/>
      <c r="Z4" s="107"/>
      <c r="AA4" s="107"/>
      <c r="AB4" s="107"/>
      <c r="AC4" s="107"/>
      <c r="AD4" s="107"/>
      <c r="AE4" s="107"/>
      <c r="AF4" s="524" t="s">
        <v>498</v>
      </c>
      <c r="AG4" s="524"/>
      <c r="AH4" s="524"/>
      <c r="AI4" s="524"/>
      <c r="AJ4" s="524"/>
      <c r="AK4" s="109"/>
      <c r="AL4" s="109"/>
    </row>
    <row r="5" spans="1:38" s="81" customFormat="1" ht="6" customHeight="1">
      <c r="A5" s="596" t="s">
        <v>463</v>
      </c>
      <c r="B5" s="118"/>
      <c r="C5" s="118"/>
      <c r="D5" s="603" t="s">
        <v>411</v>
      </c>
      <c r="E5" s="604"/>
      <c r="F5" s="603" t="s">
        <v>393</v>
      </c>
      <c r="G5" s="604"/>
      <c r="H5" s="604"/>
      <c r="I5" s="604"/>
      <c r="J5" s="604"/>
      <c r="K5" s="604"/>
      <c r="L5" s="604"/>
      <c r="M5" s="604"/>
      <c r="N5" s="604"/>
      <c r="O5" s="604"/>
      <c r="P5" s="604"/>
      <c r="Q5" s="604"/>
      <c r="R5" s="605"/>
      <c r="S5" s="604" t="s">
        <v>394</v>
      </c>
      <c r="T5" s="604"/>
      <c r="U5" s="604"/>
      <c r="V5" s="604"/>
      <c r="W5" s="604"/>
      <c r="X5" s="604"/>
      <c r="Y5" s="604"/>
      <c r="Z5" s="604"/>
      <c r="AA5" s="604"/>
      <c r="AB5" s="604"/>
      <c r="AC5" s="604"/>
      <c r="AD5" s="604"/>
      <c r="AE5" s="604"/>
      <c r="AF5" s="604"/>
      <c r="AG5" s="605"/>
      <c r="AH5" s="377"/>
      <c r="AI5" s="377"/>
      <c r="AJ5" s="377"/>
      <c r="AK5" s="19"/>
      <c r="AL5" s="109"/>
    </row>
    <row r="6" spans="1:38" s="81" customFormat="1" ht="15" customHeight="1">
      <c r="A6" s="597"/>
      <c r="B6" s="595" t="s">
        <v>300</v>
      </c>
      <c r="C6" s="595" t="s">
        <v>301</v>
      </c>
      <c r="D6" s="529"/>
      <c r="E6" s="536"/>
      <c r="F6" s="529"/>
      <c r="G6" s="536"/>
      <c r="H6" s="536"/>
      <c r="I6" s="536"/>
      <c r="J6" s="536"/>
      <c r="K6" s="536"/>
      <c r="L6" s="536"/>
      <c r="M6" s="536"/>
      <c r="N6" s="536"/>
      <c r="O6" s="536"/>
      <c r="P6" s="536"/>
      <c r="Q6" s="536"/>
      <c r="R6" s="539"/>
      <c r="S6" s="536"/>
      <c r="T6" s="536"/>
      <c r="U6" s="536"/>
      <c r="V6" s="536"/>
      <c r="W6" s="536"/>
      <c r="X6" s="536"/>
      <c r="Y6" s="536"/>
      <c r="Z6" s="536"/>
      <c r="AA6" s="536"/>
      <c r="AB6" s="536"/>
      <c r="AC6" s="536"/>
      <c r="AD6" s="536"/>
      <c r="AE6" s="536"/>
      <c r="AF6" s="536"/>
      <c r="AG6" s="539"/>
      <c r="AH6" s="598" t="s">
        <v>392</v>
      </c>
      <c r="AI6" s="598" t="s">
        <v>321</v>
      </c>
      <c r="AJ6" s="598" t="s">
        <v>322</v>
      </c>
      <c r="AK6" s="19"/>
      <c r="AL6" s="109"/>
    </row>
    <row r="7" spans="1:38" s="81" customFormat="1" ht="10.5" customHeight="1">
      <c r="A7" s="597"/>
      <c r="B7" s="595"/>
      <c r="C7" s="595"/>
      <c r="D7" s="121"/>
      <c r="E7" s="378"/>
      <c r="F7" s="122"/>
      <c r="G7" s="122"/>
      <c r="H7" s="122"/>
      <c r="I7" s="122"/>
      <c r="J7" s="122"/>
      <c r="K7" s="122"/>
      <c r="L7" s="122"/>
      <c r="M7" s="122"/>
      <c r="N7" s="122"/>
      <c r="O7" s="122"/>
      <c r="P7" s="122"/>
      <c r="Q7" s="121"/>
      <c r="R7" s="122"/>
      <c r="S7" s="197"/>
      <c r="T7" s="122"/>
      <c r="U7" s="122"/>
      <c r="V7" s="122"/>
      <c r="W7" s="122"/>
      <c r="X7" s="122"/>
      <c r="Y7" s="122"/>
      <c r="Z7" s="122"/>
      <c r="AA7" s="122"/>
      <c r="AB7" s="122"/>
      <c r="AC7" s="122"/>
      <c r="AD7" s="122"/>
      <c r="AE7" s="122"/>
      <c r="AF7" s="122"/>
      <c r="AG7" s="122"/>
      <c r="AH7" s="598"/>
      <c r="AI7" s="598"/>
      <c r="AJ7" s="598"/>
      <c r="AK7" s="109"/>
      <c r="AL7" s="109"/>
    </row>
    <row r="8" spans="1:38" s="81" customFormat="1" ht="23.25" customHeight="1">
      <c r="A8" s="597"/>
      <c r="B8" s="595"/>
      <c r="C8" s="595"/>
      <c r="D8" s="599" t="s">
        <v>409</v>
      </c>
      <c r="E8" s="595" t="s">
        <v>302</v>
      </c>
      <c r="F8" s="595" t="s">
        <v>331</v>
      </c>
      <c r="G8" s="595" t="s">
        <v>323</v>
      </c>
      <c r="H8" s="595" t="s">
        <v>468</v>
      </c>
      <c r="I8" s="595" t="s">
        <v>332</v>
      </c>
      <c r="J8" s="595" t="s">
        <v>324</v>
      </c>
      <c r="K8" s="595" t="s">
        <v>333</v>
      </c>
      <c r="L8" s="595" t="s">
        <v>325</v>
      </c>
      <c r="M8" s="595" t="s">
        <v>326</v>
      </c>
      <c r="N8" s="595" t="s">
        <v>327</v>
      </c>
      <c r="O8" s="595" t="s">
        <v>328</v>
      </c>
      <c r="P8" s="595" t="s">
        <v>329</v>
      </c>
      <c r="Q8" s="595" t="s">
        <v>330</v>
      </c>
      <c r="R8" s="595" t="s">
        <v>305</v>
      </c>
      <c r="S8" s="124">
        <v>0</v>
      </c>
      <c r="T8" s="124">
        <v>1</v>
      </c>
      <c r="U8" s="124">
        <v>2</v>
      </c>
      <c r="V8" s="124">
        <v>3</v>
      </c>
      <c r="W8" s="124">
        <v>4</v>
      </c>
      <c r="X8" s="124">
        <v>5</v>
      </c>
      <c r="Y8" s="124">
        <v>6</v>
      </c>
      <c r="Z8" s="124">
        <v>11</v>
      </c>
      <c r="AA8" s="124">
        <v>16</v>
      </c>
      <c r="AB8" s="124">
        <v>21</v>
      </c>
      <c r="AC8" s="124">
        <v>31</v>
      </c>
      <c r="AD8" s="124">
        <v>41</v>
      </c>
      <c r="AE8" s="124">
        <v>51</v>
      </c>
      <c r="AF8" s="124">
        <v>61</v>
      </c>
      <c r="AG8" s="600" t="s">
        <v>303</v>
      </c>
      <c r="AH8" s="598"/>
      <c r="AI8" s="598"/>
      <c r="AJ8" s="598"/>
      <c r="AK8" s="109"/>
      <c r="AL8" s="109"/>
    </row>
    <row r="9" spans="1:38" s="81" customFormat="1" ht="67.5" customHeight="1">
      <c r="A9" s="597"/>
      <c r="B9" s="595"/>
      <c r="C9" s="595"/>
      <c r="D9" s="599"/>
      <c r="E9" s="595"/>
      <c r="F9" s="595"/>
      <c r="G9" s="595"/>
      <c r="H9" s="595"/>
      <c r="I9" s="595"/>
      <c r="J9" s="595"/>
      <c r="K9" s="595"/>
      <c r="L9" s="595"/>
      <c r="M9" s="595"/>
      <c r="N9" s="595"/>
      <c r="O9" s="595"/>
      <c r="P9" s="595"/>
      <c r="Q9" s="595"/>
      <c r="R9" s="595"/>
      <c r="S9" s="379" t="s">
        <v>590</v>
      </c>
      <c r="T9" s="379" t="s">
        <v>590</v>
      </c>
      <c r="U9" s="379" t="s">
        <v>590</v>
      </c>
      <c r="V9" s="379" t="s">
        <v>590</v>
      </c>
      <c r="W9" s="379" t="s">
        <v>590</v>
      </c>
      <c r="X9" s="379" t="s">
        <v>590</v>
      </c>
      <c r="Y9" s="127" t="s">
        <v>590</v>
      </c>
      <c r="Z9" s="127" t="s">
        <v>590</v>
      </c>
      <c r="AA9" s="127" t="s">
        <v>590</v>
      </c>
      <c r="AB9" s="127" t="s">
        <v>590</v>
      </c>
      <c r="AC9" s="127" t="s">
        <v>590</v>
      </c>
      <c r="AD9" s="127" t="s">
        <v>590</v>
      </c>
      <c r="AE9" s="127" t="s">
        <v>590</v>
      </c>
      <c r="AF9" s="127" t="s">
        <v>590</v>
      </c>
      <c r="AG9" s="601"/>
      <c r="AH9" s="598"/>
      <c r="AI9" s="598"/>
      <c r="AJ9" s="598"/>
      <c r="AK9" s="109"/>
      <c r="AL9" s="109"/>
    </row>
    <row r="10" spans="1:38" s="81" customFormat="1" ht="64.5" customHeight="1">
      <c r="A10" s="538"/>
      <c r="B10" s="595"/>
      <c r="C10" s="595"/>
      <c r="D10" s="599"/>
      <c r="E10" s="595"/>
      <c r="F10" s="595"/>
      <c r="G10" s="595"/>
      <c r="H10" s="595"/>
      <c r="I10" s="595"/>
      <c r="J10" s="595"/>
      <c r="K10" s="595"/>
      <c r="L10" s="595"/>
      <c r="M10" s="595"/>
      <c r="N10" s="595"/>
      <c r="O10" s="595"/>
      <c r="P10" s="595"/>
      <c r="Q10" s="595"/>
      <c r="R10" s="595"/>
      <c r="S10" s="380" t="s">
        <v>410</v>
      </c>
      <c r="T10" s="380" t="s">
        <v>410</v>
      </c>
      <c r="U10" s="380" t="s">
        <v>410</v>
      </c>
      <c r="V10" s="380" t="s">
        <v>410</v>
      </c>
      <c r="W10" s="380" t="s">
        <v>410</v>
      </c>
      <c r="X10" s="380" t="s">
        <v>410</v>
      </c>
      <c r="Y10" s="125" t="s">
        <v>384</v>
      </c>
      <c r="Z10" s="125" t="s">
        <v>385</v>
      </c>
      <c r="AA10" s="125" t="s">
        <v>386</v>
      </c>
      <c r="AB10" s="125" t="s">
        <v>387</v>
      </c>
      <c r="AC10" s="125" t="s">
        <v>388</v>
      </c>
      <c r="AD10" s="125" t="s">
        <v>389</v>
      </c>
      <c r="AE10" s="125" t="s">
        <v>390</v>
      </c>
      <c r="AF10" s="125" t="s">
        <v>391</v>
      </c>
      <c r="AG10" s="601"/>
      <c r="AH10" s="598"/>
      <c r="AI10" s="598"/>
      <c r="AJ10" s="598"/>
      <c r="AK10" s="109"/>
      <c r="AL10" s="109"/>
    </row>
    <row r="11" spans="1:38" s="81" customFormat="1" ht="10.5" customHeight="1">
      <c r="A11" s="56"/>
      <c r="B11" s="54"/>
      <c r="C11" s="35"/>
      <c r="D11" s="128"/>
      <c r="E11" s="129"/>
      <c r="F11" s="129"/>
      <c r="G11" s="130"/>
      <c r="H11" s="128"/>
      <c r="I11" s="129"/>
      <c r="J11" s="129"/>
      <c r="K11" s="129"/>
      <c r="L11" s="129"/>
      <c r="M11" s="129"/>
      <c r="N11" s="129"/>
      <c r="O11" s="130"/>
      <c r="P11" s="128"/>
      <c r="Q11" s="130"/>
      <c r="R11" s="128"/>
      <c r="S11" s="128"/>
      <c r="T11" s="128"/>
      <c r="U11" s="128"/>
      <c r="V11" s="128"/>
      <c r="W11" s="128"/>
      <c r="X11" s="128"/>
      <c r="Y11" s="128"/>
      <c r="Z11" s="128"/>
      <c r="AA11" s="128"/>
      <c r="AB11" s="128"/>
      <c r="AC11" s="128"/>
      <c r="AD11" s="128"/>
      <c r="AE11" s="128"/>
      <c r="AF11" s="128"/>
      <c r="AG11" s="128"/>
      <c r="AH11" s="131"/>
      <c r="AI11" s="131"/>
      <c r="AJ11" s="131"/>
      <c r="AK11" s="109"/>
      <c r="AL11" s="109"/>
    </row>
    <row r="12" spans="1:43" s="111" customFormat="1" ht="6" customHeight="1">
      <c r="A12" s="110" t="s">
        <v>579</v>
      </c>
      <c r="B12" s="102"/>
      <c r="C12" s="103"/>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c r="AI12" s="105"/>
      <c r="AJ12" s="105"/>
      <c r="AK12" s="105"/>
      <c r="AL12" s="105"/>
      <c r="AM12" s="105"/>
      <c r="AN12" s="105"/>
      <c r="AO12" s="105"/>
      <c r="AP12" s="105"/>
      <c r="AQ12" s="105"/>
    </row>
    <row r="13" spans="1:38" s="81" customFormat="1" ht="18" customHeight="1">
      <c r="A13" s="29" t="s">
        <v>613</v>
      </c>
      <c r="B13" s="381">
        <v>71</v>
      </c>
      <c r="C13" s="373">
        <v>4074</v>
      </c>
      <c r="D13" s="373">
        <v>2788</v>
      </c>
      <c r="E13" s="373">
        <v>1286</v>
      </c>
      <c r="F13" s="373">
        <v>1770</v>
      </c>
      <c r="G13" s="373">
        <v>279</v>
      </c>
      <c r="H13" s="373">
        <v>635</v>
      </c>
      <c r="I13" s="373">
        <v>78</v>
      </c>
      <c r="J13" s="373">
        <v>769</v>
      </c>
      <c r="K13" s="373">
        <v>83</v>
      </c>
      <c r="L13" s="373" t="s">
        <v>308</v>
      </c>
      <c r="M13" s="373">
        <v>15</v>
      </c>
      <c r="N13" s="373">
        <v>165</v>
      </c>
      <c r="O13" s="373">
        <v>10</v>
      </c>
      <c r="P13" s="373">
        <v>11</v>
      </c>
      <c r="Q13" s="373">
        <v>31</v>
      </c>
      <c r="R13" s="373">
        <v>228</v>
      </c>
      <c r="S13" s="373">
        <v>347</v>
      </c>
      <c r="T13" s="373">
        <v>502</v>
      </c>
      <c r="U13" s="373">
        <v>337</v>
      </c>
      <c r="V13" s="373">
        <v>347</v>
      </c>
      <c r="W13" s="373">
        <v>331</v>
      </c>
      <c r="X13" s="373">
        <v>245</v>
      </c>
      <c r="Y13" s="373">
        <v>522</v>
      </c>
      <c r="Z13" s="373">
        <v>157</v>
      </c>
      <c r="AA13" s="373">
        <v>135</v>
      </c>
      <c r="AB13" s="373">
        <v>267</v>
      </c>
      <c r="AC13" s="373">
        <v>382</v>
      </c>
      <c r="AD13" s="373">
        <v>165</v>
      </c>
      <c r="AE13" s="373">
        <v>129</v>
      </c>
      <c r="AF13" s="373">
        <v>111</v>
      </c>
      <c r="AG13" s="373">
        <v>97</v>
      </c>
      <c r="AH13" s="373">
        <v>632</v>
      </c>
      <c r="AI13" s="373">
        <v>110</v>
      </c>
      <c r="AJ13" s="373" t="s">
        <v>308</v>
      </c>
      <c r="AK13" s="19"/>
      <c r="AL13" s="109"/>
    </row>
    <row r="14" spans="1:38" s="81" customFormat="1" ht="18" customHeight="1">
      <c r="A14" s="29">
        <v>20</v>
      </c>
      <c r="B14" s="381">
        <v>70</v>
      </c>
      <c r="C14" s="373">
        <v>3938</v>
      </c>
      <c r="D14" s="373">
        <v>2753</v>
      </c>
      <c r="E14" s="373">
        <v>1185</v>
      </c>
      <c r="F14" s="373">
        <v>1527</v>
      </c>
      <c r="G14" s="373">
        <v>350</v>
      </c>
      <c r="H14" s="373">
        <v>606</v>
      </c>
      <c r="I14" s="373">
        <v>63</v>
      </c>
      <c r="J14" s="373">
        <v>749</v>
      </c>
      <c r="K14" s="373">
        <v>134</v>
      </c>
      <c r="L14" s="373">
        <v>1</v>
      </c>
      <c r="M14" s="373">
        <v>14</v>
      </c>
      <c r="N14" s="373">
        <v>166</v>
      </c>
      <c r="O14" s="373">
        <v>12</v>
      </c>
      <c r="P14" s="373">
        <v>10</v>
      </c>
      <c r="Q14" s="373">
        <v>68</v>
      </c>
      <c r="R14" s="373">
        <v>238</v>
      </c>
      <c r="S14" s="373">
        <v>370</v>
      </c>
      <c r="T14" s="373">
        <v>456</v>
      </c>
      <c r="U14" s="373">
        <v>344</v>
      </c>
      <c r="V14" s="373">
        <v>321</v>
      </c>
      <c r="W14" s="373">
        <v>291</v>
      </c>
      <c r="X14" s="373">
        <v>257</v>
      </c>
      <c r="Y14" s="373">
        <v>535</v>
      </c>
      <c r="Z14" s="373">
        <v>179</v>
      </c>
      <c r="AA14" s="373">
        <v>88</v>
      </c>
      <c r="AB14" s="373">
        <v>293</v>
      </c>
      <c r="AC14" s="373">
        <v>344</v>
      </c>
      <c r="AD14" s="373">
        <v>164</v>
      </c>
      <c r="AE14" s="373">
        <v>115</v>
      </c>
      <c r="AF14" s="373">
        <v>83</v>
      </c>
      <c r="AG14" s="373">
        <v>98</v>
      </c>
      <c r="AH14" s="373">
        <v>644</v>
      </c>
      <c r="AI14" s="373">
        <v>113</v>
      </c>
      <c r="AJ14" s="373">
        <v>1</v>
      </c>
      <c r="AK14" s="19"/>
      <c r="AL14" s="109"/>
    </row>
    <row r="15" spans="1:38" s="81" customFormat="1" ht="18" customHeight="1">
      <c r="A15" s="29">
        <v>21</v>
      </c>
      <c r="B15" s="381">
        <v>70</v>
      </c>
      <c r="C15" s="373">
        <v>5295</v>
      </c>
      <c r="D15" s="373">
        <v>3702</v>
      </c>
      <c r="E15" s="373">
        <v>1593</v>
      </c>
      <c r="F15" s="373">
        <v>2023</v>
      </c>
      <c r="G15" s="373">
        <v>1241</v>
      </c>
      <c r="H15" s="373">
        <v>649</v>
      </c>
      <c r="I15" s="373">
        <v>88</v>
      </c>
      <c r="J15" s="373">
        <v>687</v>
      </c>
      <c r="K15" s="373">
        <v>66</v>
      </c>
      <c r="L15" s="373">
        <v>2</v>
      </c>
      <c r="M15" s="373">
        <v>26</v>
      </c>
      <c r="N15" s="373">
        <v>126</v>
      </c>
      <c r="O15" s="373">
        <v>5</v>
      </c>
      <c r="P15" s="373">
        <v>7</v>
      </c>
      <c r="Q15" s="373">
        <v>52</v>
      </c>
      <c r="R15" s="373">
        <v>323</v>
      </c>
      <c r="S15" s="373">
        <v>309</v>
      </c>
      <c r="T15" s="373">
        <v>492</v>
      </c>
      <c r="U15" s="373">
        <v>383</v>
      </c>
      <c r="V15" s="373">
        <v>395</v>
      </c>
      <c r="W15" s="373">
        <v>332</v>
      </c>
      <c r="X15" s="373">
        <v>273</v>
      </c>
      <c r="Y15" s="373">
        <v>941</v>
      </c>
      <c r="Z15" s="373">
        <v>577</v>
      </c>
      <c r="AA15" s="373">
        <v>213</v>
      </c>
      <c r="AB15" s="373">
        <v>395</v>
      </c>
      <c r="AC15" s="373">
        <v>433</v>
      </c>
      <c r="AD15" s="373">
        <v>204</v>
      </c>
      <c r="AE15" s="373">
        <v>131</v>
      </c>
      <c r="AF15" s="373">
        <v>107</v>
      </c>
      <c r="AG15" s="373">
        <v>110</v>
      </c>
      <c r="AH15" s="373">
        <v>764</v>
      </c>
      <c r="AI15" s="373">
        <v>99</v>
      </c>
      <c r="AJ15" s="373">
        <v>6</v>
      </c>
      <c r="AK15" s="19"/>
      <c r="AL15" s="109"/>
    </row>
    <row r="16" spans="1:38" s="383" customFormat="1" ht="18" customHeight="1">
      <c r="A16" s="29">
        <v>22</v>
      </c>
      <c r="B16" s="408">
        <v>69</v>
      </c>
      <c r="C16" s="384">
        <v>4181</v>
      </c>
      <c r="D16" s="384">
        <v>2865</v>
      </c>
      <c r="E16" s="384">
        <v>1316</v>
      </c>
      <c r="F16" s="384">
        <v>1546</v>
      </c>
      <c r="G16" s="384">
        <v>623</v>
      </c>
      <c r="H16" s="384">
        <v>577</v>
      </c>
      <c r="I16" s="384">
        <v>89</v>
      </c>
      <c r="J16" s="384">
        <v>797</v>
      </c>
      <c r="K16" s="384">
        <v>66</v>
      </c>
      <c r="L16" s="384" t="s">
        <v>308</v>
      </c>
      <c r="M16" s="384">
        <v>14</v>
      </c>
      <c r="N16" s="384">
        <v>160</v>
      </c>
      <c r="O16" s="384">
        <v>3</v>
      </c>
      <c r="P16" s="384">
        <v>4</v>
      </c>
      <c r="Q16" s="384">
        <v>41</v>
      </c>
      <c r="R16" s="384">
        <v>261</v>
      </c>
      <c r="S16" s="384">
        <v>321</v>
      </c>
      <c r="T16" s="384">
        <v>471</v>
      </c>
      <c r="U16" s="384">
        <v>320</v>
      </c>
      <c r="V16" s="384">
        <v>357</v>
      </c>
      <c r="W16" s="384">
        <v>282</v>
      </c>
      <c r="X16" s="384">
        <v>211</v>
      </c>
      <c r="Y16" s="384">
        <v>644</v>
      </c>
      <c r="Z16" s="384">
        <v>259</v>
      </c>
      <c r="AA16" s="384">
        <v>99</v>
      </c>
      <c r="AB16" s="384">
        <v>325</v>
      </c>
      <c r="AC16" s="384">
        <v>370</v>
      </c>
      <c r="AD16" s="384">
        <v>213</v>
      </c>
      <c r="AE16" s="384">
        <v>127</v>
      </c>
      <c r="AF16" s="384">
        <v>81</v>
      </c>
      <c r="AG16" s="384">
        <v>101</v>
      </c>
      <c r="AH16" s="384">
        <v>637</v>
      </c>
      <c r="AI16" s="384">
        <v>114</v>
      </c>
      <c r="AJ16" s="385">
        <v>4</v>
      </c>
      <c r="AK16" s="279"/>
      <c r="AL16" s="382"/>
    </row>
    <row r="17" spans="1:38" s="391" customFormat="1" ht="18" customHeight="1">
      <c r="A17" s="241">
        <v>23</v>
      </c>
      <c r="B17" s="424">
        <f>SUM(B19:B31)</f>
        <v>69</v>
      </c>
      <c r="C17" s="423">
        <f aca="true" t="shared" si="0" ref="C17:AJ17">SUM(C19:C31)</f>
        <v>4133</v>
      </c>
      <c r="D17" s="423">
        <f t="shared" si="0"/>
        <v>2674</v>
      </c>
      <c r="E17" s="423">
        <f t="shared" si="0"/>
        <v>1459</v>
      </c>
      <c r="F17" s="423">
        <f t="shared" si="0"/>
        <v>1510</v>
      </c>
      <c r="G17" s="423">
        <f t="shared" si="0"/>
        <v>696</v>
      </c>
      <c r="H17" s="423">
        <f t="shared" si="0"/>
        <v>591</v>
      </c>
      <c r="I17" s="423">
        <f t="shared" si="0"/>
        <v>66</v>
      </c>
      <c r="J17" s="423">
        <f t="shared" si="0"/>
        <v>655</v>
      </c>
      <c r="K17" s="423">
        <f t="shared" si="0"/>
        <v>146</v>
      </c>
      <c r="L17" s="423">
        <f t="shared" si="0"/>
        <v>0</v>
      </c>
      <c r="M17" s="423">
        <f t="shared" si="0"/>
        <v>10</v>
      </c>
      <c r="N17" s="423">
        <f t="shared" si="0"/>
        <v>150</v>
      </c>
      <c r="O17" s="423">
        <f t="shared" si="0"/>
        <v>5</v>
      </c>
      <c r="P17" s="423">
        <f t="shared" si="0"/>
        <v>4</v>
      </c>
      <c r="Q17" s="423">
        <f t="shared" si="0"/>
        <v>39</v>
      </c>
      <c r="R17" s="423">
        <f t="shared" si="0"/>
        <v>261</v>
      </c>
      <c r="S17" s="423">
        <f t="shared" si="0"/>
        <v>315</v>
      </c>
      <c r="T17" s="423">
        <f t="shared" si="0"/>
        <v>429</v>
      </c>
      <c r="U17" s="423">
        <f t="shared" si="0"/>
        <v>263</v>
      </c>
      <c r="V17" s="423">
        <f t="shared" si="0"/>
        <v>294</v>
      </c>
      <c r="W17" s="423">
        <f t="shared" si="0"/>
        <v>253</v>
      </c>
      <c r="X17" s="423">
        <f t="shared" si="0"/>
        <v>226</v>
      </c>
      <c r="Y17" s="423">
        <f t="shared" si="0"/>
        <v>601</v>
      </c>
      <c r="Z17" s="423">
        <f t="shared" si="0"/>
        <v>293</v>
      </c>
      <c r="AA17" s="423">
        <f t="shared" si="0"/>
        <v>130</v>
      </c>
      <c r="AB17" s="423">
        <f t="shared" si="0"/>
        <v>318</v>
      </c>
      <c r="AC17" s="423">
        <f t="shared" si="0"/>
        <v>405</v>
      </c>
      <c r="AD17" s="423">
        <f t="shared" si="0"/>
        <v>222</v>
      </c>
      <c r="AE17" s="423">
        <f t="shared" si="0"/>
        <v>141</v>
      </c>
      <c r="AF17" s="423">
        <f t="shared" si="0"/>
        <v>139</v>
      </c>
      <c r="AG17" s="423">
        <f t="shared" si="0"/>
        <v>104</v>
      </c>
      <c r="AH17" s="423">
        <f t="shared" si="0"/>
        <v>589</v>
      </c>
      <c r="AI17" s="423">
        <f t="shared" si="0"/>
        <v>105</v>
      </c>
      <c r="AJ17" s="425">
        <f t="shared" si="0"/>
        <v>0</v>
      </c>
      <c r="AK17" s="389"/>
      <c r="AL17" s="390"/>
    </row>
    <row r="18" spans="1:38" s="111" customFormat="1" ht="18" customHeight="1">
      <c r="A18" s="284"/>
      <c r="B18" s="426"/>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105"/>
      <c r="AL18" s="105"/>
    </row>
    <row r="19" spans="1:38" s="81" customFormat="1" ht="18" customHeight="1">
      <c r="A19" s="29" t="s">
        <v>614</v>
      </c>
      <c r="B19" s="428">
        <v>5</v>
      </c>
      <c r="C19" s="429">
        <v>235</v>
      </c>
      <c r="D19" s="429">
        <v>159</v>
      </c>
      <c r="E19" s="429">
        <v>76</v>
      </c>
      <c r="F19" s="430">
        <v>95</v>
      </c>
      <c r="G19" s="430">
        <v>29</v>
      </c>
      <c r="H19" s="430">
        <v>21</v>
      </c>
      <c r="I19" s="430">
        <v>3</v>
      </c>
      <c r="J19" s="430">
        <v>50</v>
      </c>
      <c r="K19" s="430">
        <v>6</v>
      </c>
      <c r="L19" s="430">
        <v>0</v>
      </c>
      <c r="M19" s="430">
        <v>0</v>
      </c>
      <c r="N19" s="430">
        <v>13</v>
      </c>
      <c r="O19" s="430">
        <v>1</v>
      </c>
      <c r="P19" s="430">
        <v>0</v>
      </c>
      <c r="Q19" s="430">
        <v>1</v>
      </c>
      <c r="R19" s="430">
        <v>16</v>
      </c>
      <c r="S19" s="430">
        <v>17</v>
      </c>
      <c r="T19" s="430">
        <v>27</v>
      </c>
      <c r="U19" s="430">
        <v>13</v>
      </c>
      <c r="V19" s="430">
        <v>23</v>
      </c>
      <c r="W19" s="430">
        <v>21</v>
      </c>
      <c r="X19" s="430">
        <v>10</v>
      </c>
      <c r="Y19" s="430">
        <v>31</v>
      </c>
      <c r="Z19" s="430">
        <v>17</v>
      </c>
      <c r="AA19" s="430">
        <v>9</v>
      </c>
      <c r="AB19" s="430">
        <v>17</v>
      </c>
      <c r="AC19" s="430">
        <v>23</v>
      </c>
      <c r="AD19" s="430">
        <v>14</v>
      </c>
      <c r="AE19" s="430">
        <v>4</v>
      </c>
      <c r="AF19" s="430">
        <v>4</v>
      </c>
      <c r="AG19" s="430">
        <v>5</v>
      </c>
      <c r="AH19" s="430">
        <v>34</v>
      </c>
      <c r="AI19" s="430">
        <v>5</v>
      </c>
      <c r="AJ19" s="430">
        <v>0</v>
      </c>
      <c r="AK19" s="19"/>
      <c r="AL19" s="109"/>
    </row>
    <row r="20" spans="1:38" s="81" customFormat="1" ht="18" customHeight="1">
      <c r="A20" s="199" t="s">
        <v>585</v>
      </c>
      <c r="B20" s="428">
        <v>8</v>
      </c>
      <c r="C20" s="429">
        <v>494</v>
      </c>
      <c r="D20" s="429">
        <v>323</v>
      </c>
      <c r="E20" s="429">
        <v>171</v>
      </c>
      <c r="F20" s="430">
        <v>223</v>
      </c>
      <c r="G20" s="430">
        <v>4</v>
      </c>
      <c r="H20" s="430">
        <v>75</v>
      </c>
      <c r="I20" s="430">
        <v>14</v>
      </c>
      <c r="J20" s="430">
        <v>96</v>
      </c>
      <c r="K20" s="430">
        <v>17</v>
      </c>
      <c r="L20" s="430">
        <v>0</v>
      </c>
      <c r="M20" s="430">
        <v>0</v>
      </c>
      <c r="N20" s="430">
        <v>28</v>
      </c>
      <c r="O20" s="430">
        <v>1</v>
      </c>
      <c r="P20" s="430">
        <v>0</v>
      </c>
      <c r="Q20" s="430">
        <v>1</v>
      </c>
      <c r="R20" s="430">
        <v>35</v>
      </c>
      <c r="S20" s="430">
        <v>46</v>
      </c>
      <c r="T20" s="430">
        <v>71</v>
      </c>
      <c r="U20" s="430">
        <v>23</v>
      </c>
      <c r="V20" s="430">
        <v>42</v>
      </c>
      <c r="W20" s="430">
        <v>26</v>
      </c>
      <c r="X20" s="430">
        <v>34</v>
      </c>
      <c r="Y20" s="430">
        <v>52</v>
      </c>
      <c r="Z20" s="430">
        <v>29</v>
      </c>
      <c r="AA20" s="430">
        <v>21</v>
      </c>
      <c r="AB20" s="430">
        <v>40</v>
      </c>
      <c r="AC20" s="430">
        <v>47</v>
      </c>
      <c r="AD20" s="430">
        <v>27</v>
      </c>
      <c r="AE20" s="430">
        <v>11</v>
      </c>
      <c r="AF20" s="430">
        <v>11</v>
      </c>
      <c r="AG20" s="430">
        <v>14</v>
      </c>
      <c r="AH20" s="430">
        <v>68</v>
      </c>
      <c r="AI20" s="430">
        <v>13</v>
      </c>
      <c r="AJ20" s="430">
        <v>0</v>
      </c>
      <c r="AK20" s="19"/>
      <c r="AL20" s="109"/>
    </row>
    <row r="21" spans="1:38" s="81" customFormat="1" ht="18" customHeight="1">
      <c r="A21" s="199" t="s">
        <v>580</v>
      </c>
      <c r="B21" s="428">
        <v>4</v>
      </c>
      <c r="C21" s="429">
        <v>156</v>
      </c>
      <c r="D21" s="429">
        <v>113</v>
      </c>
      <c r="E21" s="429">
        <v>43</v>
      </c>
      <c r="F21" s="430">
        <v>68</v>
      </c>
      <c r="G21" s="430">
        <v>0</v>
      </c>
      <c r="H21" s="430">
        <v>30</v>
      </c>
      <c r="I21" s="430">
        <v>2</v>
      </c>
      <c r="J21" s="430">
        <v>17</v>
      </c>
      <c r="K21" s="430">
        <v>6</v>
      </c>
      <c r="L21" s="430">
        <v>0</v>
      </c>
      <c r="M21" s="430">
        <v>0</v>
      </c>
      <c r="N21" s="430">
        <v>11</v>
      </c>
      <c r="O21" s="430">
        <v>1</v>
      </c>
      <c r="P21" s="430">
        <v>1</v>
      </c>
      <c r="Q21" s="430">
        <v>3</v>
      </c>
      <c r="R21" s="430">
        <v>17</v>
      </c>
      <c r="S21" s="430">
        <v>18</v>
      </c>
      <c r="T21" s="430">
        <v>18</v>
      </c>
      <c r="U21" s="430">
        <v>13</v>
      </c>
      <c r="V21" s="430">
        <v>19</v>
      </c>
      <c r="W21" s="430">
        <v>13</v>
      </c>
      <c r="X21" s="430">
        <v>7</v>
      </c>
      <c r="Y21" s="430">
        <v>16</v>
      </c>
      <c r="Z21" s="430">
        <v>9</v>
      </c>
      <c r="AA21" s="430">
        <v>3</v>
      </c>
      <c r="AB21" s="430">
        <v>13</v>
      </c>
      <c r="AC21" s="430">
        <v>8</v>
      </c>
      <c r="AD21" s="430">
        <v>8</v>
      </c>
      <c r="AE21" s="430">
        <v>2</v>
      </c>
      <c r="AF21" s="430">
        <v>3</v>
      </c>
      <c r="AG21" s="430">
        <v>6</v>
      </c>
      <c r="AH21" s="430">
        <v>27</v>
      </c>
      <c r="AI21" s="430">
        <v>6</v>
      </c>
      <c r="AJ21" s="430">
        <v>0</v>
      </c>
      <c r="AK21" s="19"/>
      <c r="AL21" s="109"/>
    </row>
    <row r="22" spans="1:38" s="81" customFormat="1" ht="18" customHeight="1">
      <c r="A22" s="199" t="s">
        <v>581</v>
      </c>
      <c r="B22" s="428">
        <v>6</v>
      </c>
      <c r="C22" s="429">
        <v>325</v>
      </c>
      <c r="D22" s="429">
        <v>255</v>
      </c>
      <c r="E22" s="429">
        <v>70</v>
      </c>
      <c r="F22" s="430">
        <v>161</v>
      </c>
      <c r="G22" s="430">
        <v>0</v>
      </c>
      <c r="H22" s="430">
        <v>59</v>
      </c>
      <c r="I22" s="430">
        <v>4</v>
      </c>
      <c r="J22" s="430">
        <v>32</v>
      </c>
      <c r="K22" s="430">
        <v>20</v>
      </c>
      <c r="L22" s="430">
        <v>0</v>
      </c>
      <c r="M22" s="430">
        <v>0</v>
      </c>
      <c r="N22" s="430">
        <v>18</v>
      </c>
      <c r="O22" s="430">
        <v>0</v>
      </c>
      <c r="P22" s="430">
        <v>0</v>
      </c>
      <c r="Q22" s="430">
        <v>1</v>
      </c>
      <c r="R22" s="430">
        <v>30</v>
      </c>
      <c r="S22" s="430">
        <v>46</v>
      </c>
      <c r="T22" s="430">
        <v>45</v>
      </c>
      <c r="U22" s="430">
        <v>30</v>
      </c>
      <c r="V22" s="430">
        <v>27</v>
      </c>
      <c r="W22" s="430">
        <v>29</v>
      </c>
      <c r="X22" s="430">
        <v>22</v>
      </c>
      <c r="Y22" s="430">
        <v>47</v>
      </c>
      <c r="Z22" s="430">
        <v>9</v>
      </c>
      <c r="AA22" s="430">
        <v>10</v>
      </c>
      <c r="AB22" s="430">
        <v>18</v>
      </c>
      <c r="AC22" s="430">
        <v>17</v>
      </c>
      <c r="AD22" s="430">
        <v>10</v>
      </c>
      <c r="AE22" s="430">
        <v>5</v>
      </c>
      <c r="AF22" s="430">
        <v>7</v>
      </c>
      <c r="AG22" s="430">
        <v>3</v>
      </c>
      <c r="AH22" s="430">
        <v>43</v>
      </c>
      <c r="AI22" s="430">
        <v>11</v>
      </c>
      <c r="AJ22" s="430">
        <v>0</v>
      </c>
      <c r="AK22" s="19"/>
      <c r="AL22" s="109"/>
    </row>
    <row r="23" spans="1:38" s="81" customFormat="1" ht="18" customHeight="1">
      <c r="A23" s="199" t="s">
        <v>582</v>
      </c>
      <c r="B23" s="428">
        <v>4</v>
      </c>
      <c r="C23" s="429">
        <v>154</v>
      </c>
      <c r="D23" s="429">
        <v>112</v>
      </c>
      <c r="E23" s="429">
        <v>42</v>
      </c>
      <c r="F23" s="430">
        <v>79</v>
      </c>
      <c r="G23" s="430">
        <v>0</v>
      </c>
      <c r="H23" s="430">
        <v>14</v>
      </c>
      <c r="I23" s="430">
        <v>0</v>
      </c>
      <c r="J23" s="430">
        <v>20</v>
      </c>
      <c r="K23" s="430">
        <v>13</v>
      </c>
      <c r="L23" s="430">
        <v>0</v>
      </c>
      <c r="M23" s="430">
        <v>5</v>
      </c>
      <c r="N23" s="430">
        <v>7</v>
      </c>
      <c r="O23" s="430">
        <v>1</v>
      </c>
      <c r="P23" s="430">
        <v>0</v>
      </c>
      <c r="Q23" s="430">
        <v>1</v>
      </c>
      <c r="R23" s="430">
        <v>14</v>
      </c>
      <c r="S23" s="430">
        <v>24</v>
      </c>
      <c r="T23" s="430">
        <v>20</v>
      </c>
      <c r="U23" s="430">
        <v>11</v>
      </c>
      <c r="V23" s="430">
        <v>11</v>
      </c>
      <c r="W23" s="430">
        <v>13</v>
      </c>
      <c r="X23" s="430">
        <v>7</v>
      </c>
      <c r="Y23" s="430">
        <v>19</v>
      </c>
      <c r="Z23" s="430">
        <v>7</v>
      </c>
      <c r="AA23" s="430">
        <v>2</v>
      </c>
      <c r="AB23" s="430">
        <v>10</v>
      </c>
      <c r="AC23" s="430">
        <v>8</v>
      </c>
      <c r="AD23" s="430">
        <v>8</v>
      </c>
      <c r="AE23" s="430">
        <v>5</v>
      </c>
      <c r="AF23" s="430">
        <v>2</v>
      </c>
      <c r="AG23" s="430">
        <v>7</v>
      </c>
      <c r="AH23" s="430">
        <v>32</v>
      </c>
      <c r="AI23" s="430">
        <v>6</v>
      </c>
      <c r="AJ23" s="430">
        <v>0</v>
      </c>
      <c r="AK23" s="19"/>
      <c r="AL23" s="109"/>
    </row>
    <row r="24" spans="1:38" s="81" customFormat="1" ht="18" customHeight="1">
      <c r="A24" s="199" t="s">
        <v>583</v>
      </c>
      <c r="B24" s="428">
        <v>6</v>
      </c>
      <c r="C24" s="429">
        <v>246</v>
      </c>
      <c r="D24" s="429">
        <v>172</v>
      </c>
      <c r="E24" s="429">
        <v>74</v>
      </c>
      <c r="F24" s="430">
        <v>129</v>
      </c>
      <c r="G24" s="430">
        <v>0</v>
      </c>
      <c r="H24" s="430">
        <v>26</v>
      </c>
      <c r="I24" s="430">
        <v>7</v>
      </c>
      <c r="J24" s="430">
        <v>34</v>
      </c>
      <c r="K24" s="430">
        <v>10</v>
      </c>
      <c r="L24" s="430">
        <v>0</v>
      </c>
      <c r="M24" s="430">
        <v>0</v>
      </c>
      <c r="N24" s="430">
        <v>12</v>
      </c>
      <c r="O24" s="430">
        <v>1</v>
      </c>
      <c r="P24" s="430">
        <v>0</v>
      </c>
      <c r="Q24" s="430">
        <v>3</v>
      </c>
      <c r="R24" s="430">
        <v>24</v>
      </c>
      <c r="S24" s="430">
        <v>26</v>
      </c>
      <c r="T24" s="430">
        <v>32</v>
      </c>
      <c r="U24" s="430">
        <v>12</v>
      </c>
      <c r="V24" s="430">
        <v>23</v>
      </c>
      <c r="W24" s="430">
        <v>13</v>
      </c>
      <c r="X24" s="430">
        <v>13</v>
      </c>
      <c r="Y24" s="430">
        <v>39</v>
      </c>
      <c r="Z24" s="430">
        <v>14</v>
      </c>
      <c r="AA24" s="430">
        <v>5</v>
      </c>
      <c r="AB24" s="430">
        <v>10</v>
      </c>
      <c r="AC24" s="430">
        <v>28</v>
      </c>
      <c r="AD24" s="430">
        <v>9</v>
      </c>
      <c r="AE24" s="430">
        <v>7</v>
      </c>
      <c r="AF24" s="430">
        <v>8</v>
      </c>
      <c r="AG24" s="430">
        <v>7</v>
      </c>
      <c r="AH24" s="430">
        <v>32</v>
      </c>
      <c r="AI24" s="430">
        <v>6</v>
      </c>
      <c r="AJ24" s="430">
        <v>0</v>
      </c>
      <c r="AK24" s="19"/>
      <c r="AL24" s="109"/>
    </row>
    <row r="25" spans="1:38" s="81" customFormat="1" ht="18" customHeight="1">
      <c r="A25" s="199" t="s">
        <v>586</v>
      </c>
      <c r="B25" s="428">
        <v>6</v>
      </c>
      <c r="C25" s="429">
        <v>206</v>
      </c>
      <c r="D25" s="429">
        <v>131</v>
      </c>
      <c r="E25" s="429">
        <v>75</v>
      </c>
      <c r="F25" s="430">
        <v>83</v>
      </c>
      <c r="G25" s="430">
        <v>0</v>
      </c>
      <c r="H25" s="430">
        <v>46</v>
      </c>
      <c r="I25" s="430">
        <v>11</v>
      </c>
      <c r="J25" s="430">
        <v>28</v>
      </c>
      <c r="K25" s="430">
        <v>4</v>
      </c>
      <c r="L25" s="430">
        <v>0</v>
      </c>
      <c r="M25" s="430">
        <v>1</v>
      </c>
      <c r="N25" s="430">
        <v>7</v>
      </c>
      <c r="O25" s="430">
        <v>0</v>
      </c>
      <c r="P25" s="430">
        <v>1</v>
      </c>
      <c r="Q25" s="430">
        <v>4</v>
      </c>
      <c r="R25" s="430">
        <v>21</v>
      </c>
      <c r="S25" s="430">
        <v>18</v>
      </c>
      <c r="T25" s="430">
        <v>24</v>
      </c>
      <c r="U25" s="430">
        <v>14</v>
      </c>
      <c r="V25" s="430">
        <v>16</v>
      </c>
      <c r="W25" s="430">
        <v>16</v>
      </c>
      <c r="X25" s="430">
        <v>7</v>
      </c>
      <c r="Y25" s="430">
        <v>23</v>
      </c>
      <c r="Z25" s="430">
        <v>13</v>
      </c>
      <c r="AA25" s="430">
        <v>5</v>
      </c>
      <c r="AB25" s="430">
        <v>13</v>
      </c>
      <c r="AC25" s="430">
        <v>16</v>
      </c>
      <c r="AD25" s="430">
        <v>6</v>
      </c>
      <c r="AE25" s="430">
        <v>8</v>
      </c>
      <c r="AF25" s="430">
        <v>21</v>
      </c>
      <c r="AG25" s="430">
        <v>6</v>
      </c>
      <c r="AH25" s="430">
        <v>32</v>
      </c>
      <c r="AI25" s="430">
        <v>5</v>
      </c>
      <c r="AJ25" s="430">
        <v>0</v>
      </c>
      <c r="AK25" s="19"/>
      <c r="AL25" s="109"/>
    </row>
    <row r="26" spans="1:38" s="81" customFormat="1" ht="18" customHeight="1">
      <c r="A26" s="199" t="s">
        <v>587</v>
      </c>
      <c r="B26" s="428">
        <v>6</v>
      </c>
      <c r="C26" s="429">
        <v>178</v>
      </c>
      <c r="D26" s="429">
        <v>108</v>
      </c>
      <c r="E26" s="429">
        <v>70</v>
      </c>
      <c r="F26" s="430">
        <v>63</v>
      </c>
      <c r="G26" s="430">
        <v>0</v>
      </c>
      <c r="H26" s="430">
        <v>44</v>
      </c>
      <c r="I26" s="430">
        <v>7</v>
      </c>
      <c r="J26" s="430">
        <v>28</v>
      </c>
      <c r="K26" s="430">
        <v>2</v>
      </c>
      <c r="L26" s="430">
        <v>0</v>
      </c>
      <c r="M26" s="430">
        <v>1</v>
      </c>
      <c r="N26" s="430">
        <v>9</v>
      </c>
      <c r="O26" s="430">
        <v>0</v>
      </c>
      <c r="P26" s="430">
        <v>0</v>
      </c>
      <c r="Q26" s="430">
        <v>5</v>
      </c>
      <c r="R26" s="430">
        <v>19</v>
      </c>
      <c r="S26" s="430">
        <v>13</v>
      </c>
      <c r="T26" s="430">
        <v>17</v>
      </c>
      <c r="U26" s="430">
        <v>13</v>
      </c>
      <c r="V26" s="430">
        <v>9</v>
      </c>
      <c r="W26" s="430">
        <v>9</v>
      </c>
      <c r="X26" s="430">
        <v>8</v>
      </c>
      <c r="Y26" s="430">
        <v>26</v>
      </c>
      <c r="Z26" s="430">
        <v>13</v>
      </c>
      <c r="AA26" s="430">
        <v>3</v>
      </c>
      <c r="AB26" s="430">
        <v>17</v>
      </c>
      <c r="AC26" s="430">
        <v>15</v>
      </c>
      <c r="AD26" s="430">
        <v>13</v>
      </c>
      <c r="AE26" s="430">
        <v>6</v>
      </c>
      <c r="AF26" s="430">
        <v>6</v>
      </c>
      <c r="AG26" s="430">
        <v>10</v>
      </c>
      <c r="AH26" s="430">
        <v>11</v>
      </c>
      <c r="AI26" s="430">
        <v>7</v>
      </c>
      <c r="AJ26" s="430">
        <v>0</v>
      </c>
      <c r="AK26" s="19"/>
      <c r="AL26" s="109"/>
    </row>
    <row r="27" spans="1:38" s="81" customFormat="1" ht="18" customHeight="1">
      <c r="A27" s="199" t="s">
        <v>588</v>
      </c>
      <c r="B27" s="428">
        <v>6</v>
      </c>
      <c r="C27" s="429">
        <v>370</v>
      </c>
      <c r="D27" s="429">
        <v>222</v>
      </c>
      <c r="E27" s="429">
        <v>148</v>
      </c>
      <c r="F27" s="430">
        <v>120</v>
      </c>
      <c r="G27" s="430">
        <v>26</v>
      </c>
      <c r="H27" s="430">
        <v>76</v>
      </c>
      <c r="I27" s="430">
        <v>4</v>
      </c>
      <c r="J27" s="430">
        <v>77</v>
      </c>
      <c r="K27" s="430">
        <v>35</v>
      </c>
      <c r="L27" s="430">
        <v>0</v>
      </c>
      <c r="M27" s="430">
        <v>1</v>
      </c>
      <c r="N27" s="430">
        <v>3</v>
      </c>
      <c r="O27" s="430">
        <v>0</v>
      </c>
      <c r="P27" s="430">
        <v>0</v>
      </c>
      <c r="Q27" s="430">
        <v>9</v>
      </c>
      <c r="R27" s="430">
        <v>19</v>
      </c>
      <c r="S27" s="430">
        <v>17</v>
      </c>
      <c r="T27" s="430">
        <v>34</v>
      </c>
      <c r="U27" s="430">
        <v>25</v>
      </c>
      <c r="V27" s="430">
        <v>33</v>
      </c>
      <c r="W27" s="430">
        <v>15</v>
      </c>
      <c r="X27" s="430">
        <v>23</v>
      </c>
      <c r="Y27" s="430">
        <v>51</v>
      </c>
      <c r="Z27" s="430">
        <v>24</v>
      </c>
      <c r="AA27" s="430">
        <v>7</v>
      </c>
      <c r="AB27" s="430">
        <v>27</v>
      </c>
      <c r="AC27" s="430">
        <v>47</v>
      </c>
      <c r="AD27" s="430">
        <v>26</v>
      </c>
      <c r="AE27" s="430">
        <v>14</v>
      </c>
      <c r="AF27" s="430">
        <v>21</v>
      </c>
      <c r="AG27" s="430">
        <v>6</v>
      </c>
      <c r="AH27" s="430">
        <v>53</v>
      </c>
      <c r="AI27" s="430">
        <v>16</v>
      </c>
      <c r="AJ27" s="430">
        <v>0</v>
      </c>
      <c r="AK27" s="19"/>
      <c r="AL27" s="109"/>
    </row>
    <row r="28" spans="1:38" s="111" customFormat="1" ht="18" customHeight="1">
      <c r="A28" s="29"/>
      <c r="B28" s="428"/>
      <c r="C28" s="429"/>
      <c r="D28" s="429"/>
      <c r="E28" s="429"/>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105"/>
      <c r="AL28" s="105"/>
    </row>
    <row r="29" spans="1:38" s="81" customFormat="1" ht="18" customHeight="1">
      <c r="A29" s="29" t="s">
        <v>615</v>
      </c>
      <c r="B29" s="428">
        <v>8</v>
      </c>
      <c r="C29" s="429">
        <v>1091</v>
      </c>
      <c r="D29" s="429">
        <v>651</v>
      </c>
      <c r="E29" s="429">
        <v>440</v>
      </c>
      <c r="F29" s="430">
        <v>276</v>
      </c>
      <c r="G29" s="430">
        <v>416</v>
      </c>
      <c r="H29" s="430">
        <v>99</v>
      </c>
      <c r="I29" s="430">
        <v>12</v>
      </c>
      <c r="J29" s="430">
        <v>196</v>
      </c>
      <c r="K29" s="430">
        <v>19</v>
      </c>
      <c r="L29" s="430">
        <v>0</v>
      </c>
      <c r="M29" s="430">
        <v>2</v>
      </c>
      <c r="N29" s="430">
        <v>31</v>
      </c>
      <c r="O29" s="430">
        <v>0</v>
      </c>
      <c r="P29" s="430">
        <v>1</v>
      </c>
      <c r="Q29" s="430">
        <v>5</v>
      </c>
      <c r="R29" s="430">
        <v>34</v>
      </c>
      <c r="S29" s="430">
        <v>55</v>
      </c>
      <c r="T29" s="430">
        <v>96</v>
      </c>
      <c r="U29" s="430">
        <v>75</v>
      </c>
      <c r="V29" s="430">
        <v>54</v>
      </c>
      <c r="W29" s="430">
        <v>50</v>
      </c>
      <c r="X29" s="430">
        <v>45</v>
      </c>
      <c r="Y29" s="430">
        <v>179</v>
      </c>
      <c r="Z29" s="430">
        <v>97</v>
      </c>
      <c r="AA29" s="430">
        <v>35</v>
      </c>
      <c r="AB29" s="430">
        <v>96</v>
      </c>
      <c r="AC29" s="430">
        <v>136</v>
      </c>
      <c r="AD29" s="430">
        <v>64</v>
      </c>
      <c r="AE29" s="430">
        <v>50</v>
      </c>
      <c r="AF29" s="430">
        <v>35</v>
      </c>
      <c r="AG29" s="430">
        <v>24</v>
      </c>
      <c r="AH29" s="430">
        <v>179</v>
      </c>
      <c r="AI29" s="430">
        <v>16</v>
      </c>
      <c r="AJ29" s="430">
        <v>0</v>
      </c>
      <c r="AK29" s="19"/>
      <c r="AL29" s="109"/>
    </row>
    <row r="30" spans="1:38" s="81" customFormat="1" ht="18" customHeight="1">
      <c r="A30" s="199" t="s">
        <v>589</v>
      </c>
      <c r="B30" s="428">
        <v>5</v>
      </c>
      <c r="C30" s="429">
        <v>478</v>
      </c>
      <c r="D30" s="429">
        <v>293</v>
      </c>
      <c r="E30" s="429">
        <v>185</v>
      </c>
      <c r="F30" s="430">
        <v>141</v>
      </c>
      <c r="G30" s="430">
        <v>206</v>
      </c>
      <c r="H30" s="430">
        <v>60</v>
      </c>
      <c r="I30" s="430">
        <v>0</v>
      </c>
      <c r="J30" s="430">
        <v>39</v>
      </c>
      <c r="K30" s="430">
        <v>8</v>
      </c>
      <c r="L30" s="430">
        <v>0</v>
      </c>
      <c r="M30" s="430">
        <v>0</v>
      </c>
      <c r="N30" s="430">
        <v>4</v>
      </c>
      <c r="O30" s="430">
        <v>0</v>
      </c>
      <c r="P30" s="430">
        <v>0</v>
      </c>
      <c r="Q30" s="430">
        <v>3</v>
      </c>
      <c r="R30" s="430">
        <v>17</v>
      </c>
      <c r="S30" s="430">
        <v>16</v>
      </c>
      <c r="T30" s="430">
        <v>29</v>
      </c>
      <c r="U30" s="430">
        <v>23</v>
      </c>
      <c r="V30" s="430">
        <v>24</v>
      </c>
      <c r="W30" s="430">
        <v>31</v>
      </c>
      <c r="X30" s="430">
        <v>38</v>
      </c>
      <c r="Y30" s="430">
        <v>83</v>
      </c>
      <c r="Z30" s="430">
        <v>49</v>
      </c>
      <c r="AA30" s="430">
        <v>20</v>
      </c>
      <c r="AB30" s="430">
        <v>42</v>
      </c>
      <c r="AC30" s="430">
        <v>42</v>
      </c>
      <c r="AD30" s="430">
        <v>29</v>
      </c>
      <c r="AE30" s="430">
        <v>25</v>
      </c>
      <c r="AF30" s="430">
        <v>17</v>
      </c>
      <c r="AG30" s="430">
        <v>10</v>
      </c>
      <c r="AH30" s="430">
        <v>45</v>
      </c>
      <c r="AI30" s="430">
        <v>7</v>
      </c>
      <c r="AJ30" s="430">
        <v>0</v>
      </c>
      <c r="AK30" s="19"/>
      <c r="AL30" s="109"/>
    </row>
    <row r="31" spans="1:187" s="81" customFormat="1" ht="18" customHeight="1">
      <c r="A31" s="199" t="s">
        <v>584</v>
      </c>
      <c r="B31" s="428">
        <v>5</v>
      </c>
      <c r="C31" s="429">
        <v>200</v>
      </c>
      <c r="D31" s="429">
        <v>135</v>
      </c>
      <c r="E31" s="429">
        <v>65</v>
      </c>
      <c r="F31" s="430">
        <v>72</v>
      </c>
      <c r="G31" s="430">
        <v>15</v>
      </c>
      <c r="H31" s="430">
        <v>41</v>
      </c>
      <c r="I31" s="430">
        <v>2</v>
      </c>
      <c r="J31" s="430">
        <v>38</v>
      </c>
      <c r="K31" s="430">
        <v>6</v>
      </c>
      <c r="L31" s="430">
        <v>0</v>
      </c>
      <c r="M31" s="430">
        <v>0</v>
      </c>
      <c r="N31" s="430">
        <v>7</v>
      </c>
      <c r="O31" s="430">
        <v>0</v>
      </c>
      <c r="P31" s="430">
        <v>1</v>
      </c>
      <c r="Q31" s="430">
        <v>3</v>
      </c>
      <c r="R31" s="430">
        <v>15</v>
      </c>
      <c r="S31" s="430">
        <v>19</v>
      </c>
      <c r="T31" s="430">
        <v>16</v>
      </c>
      <c r="U31" s="430">
        <v>11</v>
      </c>
      <c r="V31" s="430">
        <v>13</v>
      </c>
      <c r="W31" s="430">
        <v>17</v>
      </c>
      <c r="X31" s="430">
        <v>12</v>
      </c>
      <c r="Y31" s="430">
        <v>35</v>
      </c>
      <c r="Z31" s="430">
        <v>12</v>
      </c>
      <c r="AA31" s="430">
        <v>10</v>
      </c>
      <c r="AB31" s="430">
        <v>15</v>
      </c>
      <c r="AC31" s="430">
        <v>18</v>
      </c>
      <c r="AD31" s="430">
        <v>8</v>
      </c>
      <c r="AE31" s="430">
        <v>4</v>
      </c>
      <c r="AF31" s="430">
        <v>4</v>
      </c>
      <c r="AG31" s="430">
        <v>6</v>
      </c>
      <c r="AH31" s="430">
        <v>33</v>
      </c>
      <c r="AI31" s="430">
        <v>7</v>
      </c>
      <c r="AJ31" s="430">
        <v>0</v>
      </c>
      <c r="AK31" s="1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row>
    <row r="32" spans="1:51" s="81" customFormat="1" ht="6" customHeight="1" thickBot="1">
      <c r="A32" s="319"/>
      <c r="B32" s="386"/>
      <c r="C32" s="387"/>
      <c r="D32" s="387"/>
      <c r="E32" s="387"/>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19"/>
      <c r="AL32" s="109"/>
      <c r="AM32" s="109"/>
      <c r="AN32" s="109"/>
      <c r="AO32" s="109"/>
      <c r="AP32" s="109"/>
      <c r="AQ32" s="109"/>
      <c r="AR32" s="109"/>
      <c r="AS32" s="109"/>
      <c r="AT32" s="109"/>
      <c r="AU32" s="109"/>
      <c r="AV32" s="109"/>
      <c r="AW32" s="109"/>
      <c r="AX32" s="109"/>
      <c r="AY32" s="109"/>
    </row>
    <row r="33" spans="1:38" s="115" customFormat="1" ht="21" customHeight="1">
      <c r="A33" s="26" t="s">
        <v>534</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72"/>
      <c r="AL33" s="114"/>
    </row>
    <row r="34" spans="1:38" ht="16.5">
      <c r="A34" s="5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92"/>
      <c r="AL34" s="8"/>
    </row>
    <row r="35" spans="1:38" ht="16.5">
      <c r="A35" s="5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92"/>
      <c r="AL35" s="8"/>
    </row>
    <row r="36" spans="1:38" ht="16.5">
      <c r="A36" s="5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92"/>
      <c r="AL36" s="8"/>
    </row>
    <row r="37" spans="1:38" ht="16.5">
      <c r="A37" s="5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92"/>
      <c r="AL37" s="8"/>
    </row>
    <row r="38" spans="1:38" ht="16.5">
      <c r="A38" s="5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92"/>
      <c r="AL38" s="8"/>
    </row>
    <row r="39" spans="1:38" ht="16.5">
      <c r="A39" s="5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92"/>
      <c r="AL39" s="8"/>
    </row>
    <row r="40" spans="1:38" ht="16.5">
      <c r="A40" s="24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92"/>
      <c r="AL40" s="8"/>
    </row>
    <row r="41" spans="1:38" ht="16.5">
      <c r="A41" s="24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8"/>
      <c r="AL41" s="8"/>
    </row>
    <row r="42" spans="1:38" ht="16.5">
      <c r="A42" s="24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8"/>
      <c r="AL42" s="8"/>
    </row>
    <row r="43" spans="1:38" ht="16.5">
      <c r="A43" s="24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8"/>
      <c r="AL43" s="8"/>
    </row>
    <row r="44" spans="1:38" ht="16.5">
      <c r="A44" s="24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8"/>
      <c r="AL44" s="8"/>
    </row>
    <row r="45" spans="1:38" ht="16.5">
      <c r="A45" s="24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8"/>
      <c r="AL45" s="8"/>
    </row>
    <row r="46" spans="1:38" ht="16.5">
      <c r="A46" s="24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8"/>
      <c r="AL46" s="8"/>
    </row>
    <row r="47" spans="1:38" ht="16.5">
      <c r="A47" s="24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8"/>
      <c r="AL47" s="8"/>
    </row>
    <row r="48" spans="1:38" ht="16.5">
      <c r="A48" s="24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8"/>
      <c r="AL48" s="8"/>
    </row>
    <row r="49" spans="1:38" ht="16.5">
      <c r="A49" s="24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8"/>
      <c r="AL49" s="8"/>
    </row>
    <row r="50" spans="1:38" ht="16.5">
      <c r="A50" s="24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8"/>
      <c r="AL50" s="8"/>
    </row>
    <row r="51" spans="1:37" ht="16.5">
      <c r="A51" s="24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8"/>
    </row>
    <row r="52" spans="1:37" ht="16.5">
      <c r="A52" s="24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8"/>
    </row>
    <row r="53" spans="1:37" ht="16.5">
      <c r="A53" s="24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8"/>
    </row>
    <row r="54" spans="1:37" ht="16.5">
      <c r="A54" s="24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8"/>
    </row>
    <row r="55" spans="1:37" ht="16.5">
      <c r="A55" s="24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8"/>
    </row>
    <row r="56" spans="1:37" ht="16.5">
      <c r="A56" s="24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8"/>
    </row>
    <row r="57" spans="1:37" ht="14.25">
      <c r="A57" s="243"/>
      <c r="AK57" s="8"/>
    </row>
    <row r="58" spans="1:37" ht="14.25">
      <c r="A58" s="243"/>
      <c r="AK58" s="8"/>
    </row>
    <row r="59" spans="1:37" ht="14.25">
      <c r="A59" s="243"/>
      <c r="AK59" s="8"/>
    </row>
    <row r="60" spans="1:37" ht="14.25">
      <c r="A60" s="243"/>
      <c r="AK60" s="8"/>
    </row>
    <row r="61" spans="1:37" ht="14.25">
      <c r="A61" s="243"/>
      <c r="AK61" s="8"/>
    </row>
    <row r="62" spans="1:37" ht="14.25">
      <c r="A62" s="243"/>
      <c r="AK62" s="8"/>
    </row>
    <row r="63" spans="1:37" ht="14.25">
      <c r="A63" s="243"/>
      <c r="AK63" s="8"/>
    </row>
    <row r="64" spans="1:37" ht="14.25">
      <c r="A64" s="243"/>
      <c r="AK64" s="8"/>
    </row>
    <row r="65" spans="1:37" ht="14.25">
      <c r="A65" s="243"/>
      <c r="AK65" s="8"/>
    </row>
    <row r="66" spans="1:37" ht="14.25">
      <c r="A66" s="243"/>
      <c r="AK66" s="8"/>
    </row>
    <row r="67" spans="1:37" ht="14.25">
      <c r="A67" s="243"/>
      <c r="AK67" s="8"/>
    </row>
    <row r="68" spans="1:37" ht="14.25">
      <c r="A68" s="243"/>
      <c r="AK68" s="8"/>
    </row>
    <row r="69" spans="1:37" ht="14.25">
      <c r="A69" s="243"/>
      <c r="AK69" s="8"/>
    </row>
    <row r="70" spans="1:37" ht="14.25">
      <c r="A70" s="243"/>
      <c r="AK70" s="8"/>
    </row>
    <row r="71" spans="1:37" ht="14.25">
      <c r="A71" s="243"/>
      <c r="AK71" s="8"/>
    </row>
    <row r="72" spans="1:37" ht="14.25">
      <c r="A72" s="243"/>
      <c r="AK72" s="8"/>
    </row>
    <row r="73" spans="1:37" ht="14.25">
      <c r="A73" s="243"/>
      <c r="AK73" s="8"/>
    </row>
    <row r="74" spans="1:37" ht="14.25">
      <c r="A74" s="243"/>
      <c r="AK74" s="8"/>
    </row>
    <row r="75" spans="1:37" ht="14.25">
      <c r="A75" s="243"/>
      <c r="AK75" s="8"/>
    </row>
    <row r="76" spans="1:37" ht="14.25">
      <c r="A76" s="243"/>
      <c r="AK76" s="8"/>
    </row>
    <row r="77" spans="1:37" ht="14.25">
      <c r="A77" s="243"/>
      <c r="AK77" s="8"/>
    </row>
    <row r="78" spans="1:37" ht="14.25">
      <c r="A78" s="243"/>
      <c r="AK78" s="8"/>
    </row>
    <row r="79" spans="1:37" ht="14.25">
      <c r="A79" s="243"/>
      <c r="AK79" s="8"/>
    </row>
    <row r="80" spans="1:37" ht="14.25">
      <c r="A80" s="243"/>
      <c r="AK80" s="8"/>
    </row>
    <row r="81" spans="1:37" ht="14.25">
      <c r="A81" s="243"/>
      <c r="AK81" s="8"/>
    </row>
    <row r="82" spans="1:37" ht="14.25">
      <c r="A82" s="243"/>
      <c r="AK82" s="8"/>
    </row>
    <row r="83" spans="1:37" ht="14.25">
      <c r="A83" s="243"/>
      <c r="AK83" s="8"/>
    </row>
    <row r="84" spans="1:37" ht="14.25">
      <c r="A84" s="243"/>
      <c r="AK84" s="8"/>
    </row>
    <row r="85" spans="1:37" ht="14.25">
      <c r="A85" s="243"/>
      <c r="AK85" s="8"/>
    </row>
    <row r="86" spans="1:37" ht="14.25">
      <c r="A86" s="243"/>
      <c r="AK86" s="8"/>
    </row>
    <row r="87" spans="1:37" ht="14.25">
      <c r="A87" s="243"/>
      <c r="AK87" s="8"/>
    </row>
    <row r="88" spans="1:37" ht="14.25">
      <c r="A88" s="243"/>
      <c r="AK88" s="8"/>
    </row>
    <row r="89" spans="1:37" ht="14.25">
      <c r="A89" s="243"/>
      <c r="AK89" s="8"/>
    </row>
    <row r="90" spans="1:37" ht="14.25">
      <c r="A90" s="243"/>
      <c r="AK90" s="8"/>
    </row>
    <row r="91" spans="1:37" ht="14.25">
      <c r="A91" s="243"/>
      <c r="AK91" s="8"/>
    </row>
    <row r="92" spans="1:37" ht="14.25">
      <c r="A92" s="243"/>
      <c r="AK92" s="8"/>
    </row>
    <row r="93" spans="1:37" ht="14.25">
      <c r="A93" s="243"/>
      <c r="AK93" s="8"/>
    </row>
    <row r="94" spans="1:37" ht="14.25">
      <c r="A94" s="243"/>
      <c r="AK94" s="8"/>
    </row>
    <row r="95" spans="1:37" ht="14.25">
      <c r="A95" s="243"/>
      <c r="AK95" s="8"/>
    </row>
    <row r="96" spans="1:37" ht="14.25">
      <c r="A96" s="243"/>
      <c r="AK96" s="8"/>
    </row>
    <row r="97" spans="1:37" ht="14.25">
      <c r="A97" s="243"/>
      <c r="AK97" s="8"/>
    </row>
    <row r="98" spans="1:37" ht="14.25">
      <c r="A98" s="243"/>
      <c r="AK98" s="8"/>
    </row>
    <row r="99" spans="1:37" ht="14.25">
      <c r="A99" s="243"/>
      <c r="AK99" s="8"/>
    </row>
    <row r="100" spans="1:37" ht="14.25">
      <c r="A100" s="243"/>
      <c r="AK100" s="8"/>
    </row>
    <row r="101" spans="1:37" ht="14.25">
      <c r="A101" s="243"/>
      <c r="AK101" s="8"/>
    </row>
    <row r="102" spans="1:37" ht="14.25">
      <c r="A102" s="243"/>
      <c r="AK102" s="8"/>
    </row>
    <row r="103" ht="13.5">
      <c r="AK103" s="8"/>
    </row>
    <row r="104" ht="13.5">
      <c r="AK104" s="8"/>
    </row>
    <row r="105" ht="13.5">
      <c r="AK105" s="8"/>
    </row>
    <row r="106" ht="13.5">
      <c r="AK106" s="8"/>
    </row>
    <row r="107" ht="13.5">
      <c r="AK107" s="8"/>
    </row>
  </sheetData>
  <sheetProtection/>
  <mergeCells count="28">
    <mergeCell ref="D8:D10"/>
    <mergeCell ref="E8:E10"/>
    <mergeCell ref="R8:R10"/>
    <mergeCell ref="O8:O10"/>
    <mergeCell ref="AG8:AG10"/>
    <mergeCell ref="A3:AJ3"/>
    <mergeCell ref="D5:E6"/>
    <mergeCell ref="S5:AG6"/>
    <mergeCell ref="F5:R6"/>
    <mergeCell ref="AH6:AH10"/>
    <mergeCell ref="AI6:AI10"/>
    <mergeCell ref="AJ6:AJ10"/>
    <mergeCell ref="F8:F10"/>
    <mergeCell ref="G8:G10"/>
    <mergeCell ref="H8:H10"/>
    <mergeCell ref="I8:I10"/>
    <mergeCell ref="P8:P10"/>
    <mergeCell ref="Q8:Q10"/>
    <mergeCell ref="AF4:AJ4"/>
    <mergeCell ref="A1:AJ1"/>
    <mergeCell ref="K8:K10"/>
    <mergeCell ref="L8:L10"/>
    <mergeCell ref="M8:M10"/>
    <mergeCell ref="N8:N10"/>
    <mergeCell ref="J8:J10"/>
    <mergeCell ref="A5:A10"/>
    <mergeCell ref="B6:B10"/>
    <mergeCell ref="C6:C10"/>
  </mergeCells>
  <printOptions/>
  <pageMargins left="0.5905511811023623" right="0.5905511811023623" top="0.5905511811023623" bottom="0.5905511811023623" header="0.5118110236220472" footer="0.5118110236220472"/>
  <pageSetup horizontalDpi="600" verticalDpi="600" orientation="landscape" paperSize="9" scale="85" r:id="rId1"/>
  <ignoredErrors>
    <ignoredError sqref="AJ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
  <cp:keywords/>
  <dc:description/>
  <cp:lastModifiedBy>RENTAI</cp:lastModifiedBy>
  <cp:lastPrinted>2012-07-13T04:22:54Z</cp:lastPrinted>
  <dcterms:created xsi:type="dcterms:W3CDTF">1998-06-08T11:32:04Z</dcterms:created>
  <dcterms:modified xsi:type="dcterms:W3CDTF">2013-03-08T07:24:04Z</dcterms:modified>
  <cp:category/>
  <cp:version/>
  <cp:contentType/>
  <cp:contentStatus/>
</cp:coreProperties>
</file>