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5235" activeTab="0"/>
  </bookViews>
  <sheets>
    <sheet name="１" sheetId="1" r:id="rId1"/>
    <sheet name="２" sheetId="2" r:id="rId2"/>
    <sheet name="３" sheetId="3" r:id="rId3"/>
  </sheets>
  <definedNames/>
  <calcPr fullCalcOnLoad="1"/>
</workbook>
</file>

<file path=xl/sharedStrings.xml><?xml version="1.0" encoding="utf-8"?>
<sst xmlns="http://schemas.openxmlformats.org/spreadsheetml/2006/main" count="116" uniqueCount="87">
  <si>
    <t>銀行数</t>
  </si>
  <si>
    <t>店舗数</t>
  </si>
  <si>
    <t>預　　　　　　　　金</t>
  </si>
  <si>
    <t>借用金</t>
  </si>
  <si>
    <t>コールローン・買入手形</t>
  </si>
  <si>
    <t>有価証券</t>
  </si>
  <si>
    <t>現金・預け金</t>
  </si>
  <si>
    <t>手形貸付</t>
  </si>
  <si>
    <t>証書貸付</t>
  </si>
  <si>
    <t>当座貸越</t>
  </si>
  <si>
    <t>割引手形</t>
  </si>
  <si>
    <t>合  計</t>
  </si>
  <si>
    <t>預け金</t>
  </si>
  <si>
    <t>手　形　交　換</t>
  </si>
  <si>
    <t>保　証　承　諾</t>
  </si>
  <si>
    <t>その他
預　金</t>
  </si>
  <si>
    <t>譲渡性
預　金</t>
  </si>
  <si>
    <t>コール
マネー・
売渡手形</t>
  </si>
  <si>
    <t>商　　品
有価証券</t>
  </si>
  <si>
    <t>うち
手形小切手</t>
  </si>
  <si>
    <t>合　計</t>
  </si>
  <si>
    <t>現　金</t>
  </si>
  <si>
    <t>定期性
預　金</t>
  </si>
  <si>
    <t>要求払
預　金</t>
  </si>
  <si>
    <t>件　数</t>
  </si>
  <si>
    <t>金　額</t>
  </si>
  <si>
    <t>資料：岐阜市信用保証協会</t>
  </si>
  <si>
    <t>資料：岐阜手形交換所</t>
  </si>
  <si>
    <t>うち
一般預金</t>
  </si>
  <si>
    <t>現金には、本邦通貨（日銀券・補助貨幣）、小切手手形、外国通貨、金が含まれる。</t>
  </si>
  <si>
    <t>預け金には、日銀預け金、郵便振替貯金、譲渡性預け金、他の金融機関への預け金が含まれる。</t>
  </si>
  <si>
    <t>資料：岐阜銀行協会</t>
  </si>
  <si>
    <t>貸　　　出　　　金</t>
  </si>
  <si>
    <t>（単位：億円）</t>
  </si>
  <si>
    <t>　　　 6</t>
  </si>
  <si>
    <t>　　　 7</t>
  </si>
  <si>
    <t>　　　 8</t>
  </si>
  <si>
    <t>　　　 9</t>
  </si>
  <si>
    <t>不 渡 手 形 実 数</t>
  </si>
  <si>
    <t>保 証 債 務 残 高</t>
  </si>
  <si>
    <t>　　　　 3　</t>
  </si>
  <si>
    <t>　　　　 4　</t>
  </si>
  <si>
    <t>　　　　 5　</t>
  </si>
  <si>
    <t>　　　　 6　</t>
  </si>
  <si>
    <t>　　　　 7　</t>
  </si>
  <si>
    <t>　　　　 8　</t>
  </si>
  <si>
    <t>　　　　 9　</t>
  </si>
  <si>
    <t>年度・月</t>
  </si>
  <si>
    <t>年・月</t>
  </si>
  <si>
    <t>千枚</t>
  </si>
  <si>
    <t>枚　数</t>
  </si>
  <si>
    <t>金   額</t>
  </si>
  <si>
    <t>百万円</t>
  </si>
  <si>
    <t>枚</t>
  </si>
  <si>
    <t>※ 不渡手形実数は、不渡として交換されたすべての手形・小切手を集計したもので、届出のないものを含む。</t>
  </si>
  <si>
    <t>１．市 内 手 形 交 換 状 況</t>
  </si>
  <si>
    <t>２．市 内 信 用 保 証 状 況</t>
  </si>
  <si>
    <t>３．市  中  銀  行  勘  定</t>
  </si>
  <si>
    <t>(単位：件・千円)</t>
  </si>
  <si>
    <t xml:space="preserve"> </t>
  </si>
  <si>
    <t>　　　　 2　</t>
  </si>
  <si>
    <t>　　　　10　</t>
  </si>
  <si>
    <t>　　　　11　</t>
  </si>
  <si>
    <t>　　　　12　</t>
  </si>
  <si>
    <t>その他預金には、非居住者円預金、外貨預金、納税準備預金、その他の預金が含まれる。</t>
  </si>
  <si>
    <t>定期性預金には、定期預金、定期積金が含まれる。　　</t>
  </si>
  <si>
    <t>要求払預金には、当座預金、普通預金、貯蓄預金、通知預金が含まれる。　　　</t>
  </si>
  <si>
    <t>　　　 5</t>
  </si>
  <si>
    <t>　　　10</t>
  </si>
  <si>
    <t>　　　11</t>
  </si>
  <si>
    <t>　　　12</t>
  </si>
  <si>
    <t>　　　 2</t>
  </si>
  <si>
    <t>　　　 3</t>
  </si>
  <si>
    <t>　20</t>
  </si>
  <si>
    <t>　本表は、岐阜銀行協会管内普通銀行・信託銀行11行のうち、信託銀行については信託勘定を除いたものについての</t>
  </si>
  <si>
    <t>の勘定である。11行とは都市銀行３行、地方銀行２行、第２地方銀行４行、信託銀行２行である。割引手形は、銀行</t>
  </si>
  <si>
    <t>引受手形、商業手形、荷為替手形の合算である。年末、月末現在数である。</t>
  </si>
  <si>
    <t>平成19年度</t>
  </si>
  <si>
    <t>平成23年 4月</t>
  </si>
  <si>
    <t>　　24年 1月</t>
  </si>
  <si>
    <t>　21</t>
  </si>
  <si>
    <t>　22</t>
  </si>
  <si>
    <t>平成19年</t>
  </si>
  <si>
    <t>　23</t>
  </si>
  <si>
    <t>平成23年 1月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</si>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</sst>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_ ;[Red]\-#,##0.0\ "/>
    <numFmt numFmtId="178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Arial Narrow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38" fontId="4" fillId="0" borderId="0" xfId="48" applyFont="1" applyFill="1" applyAlignment="1">
      <alignment vertical="center"/>
    </xf>
    <xf numFmtId="0" fontId="4" fillId="0" borderId="0" xfId="0" applyFont="1" applyFill="1" applyAlignment="1">
      <alignment/>
    </xf>
    <xf numFmtId="38" fontId="4" fillId="0" borderId="10" xfId="48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55" fontId="4" fillId="0" borderId="12" xfId="0" applyNumberFormat="1" applyFont="1" applyFill="1" applyBorder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13" xfId="48" applyFont="1" applyFill="1" applyBorder="1" applyAlignment="1">
      <alignment vertical="center"/>
    </xf>
    <xf numFmtId="38" fontId="2" fillId="0" borderId="0" xfId="48" applyFont="1" applyFill="1" applyAlignment="1">
      <alignment horizontal="center" vertical="center"/>
    </xf>
    <xf numFmtId="38" fontId="2" fillId="0" borderId="0" xfId="48" applyFont="1" applyFill="1" applyAlignment="1">
      <alignment vertical="center"/>
    </xf>
    <xf numFmtId="38" fontId="2" fillId="0" borderId="14" xfId="48" applyFont="1" applyFill="1" applyBorder="1" applyAlignment="1">
      <alignment vertical="center"/>
    </xf>
    <xf numFmtId="38" fontId="2" fillId="0" borderId="13" xfId="48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8" fontId="4" fillId="0" borderId="15" xfId="48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8" fontId="4" fillId="0" borderId="0" xfId="48" applyFont="1" applyFill="1" applyAlignment="1">
      <alignment horizontal="center" vertical="center"/>
    </xf>
    <xf numFmtId="55" fontId="4" fillId="0" borderId="12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2" xfId="0" applyFont="1" applyFill="1" applyBorder="1" applyAlignment="1" quotePrefix="1">
      <alignment horizontal="center" vertical="center"/>
    </xf>
    <xf numFmtId="38" fontId="5" fillId="0" borderId="0" xfId="48" applyFont="1" applyFill="1" applyAlignment="1">
      <alignment horizontal="right" vertical="center"/>
    </xf>
    <xf numFmtId="38" fontId="5" fillId="0" borderId="0" xfId="48" applyFont="1" applyFill="1" applyBorder="1" applyAlignment="1">
      <alignment horizontal="right" vertical="center"/>
    </xf>
    <xf numFmtId="178" fontId="4" fillId="0" borderId="0" xfId="48" applyNumberFormat="1" applyFont="1" applyFill="1" applyBorder="1" applyAlignment="1">
      <alignment vertical="center"/>
    </xf>
    <xf numFmtId="178" fontId="2" fillId="0" borderId="0" xfId="48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38" fontId="6" fillId="0" borderId="0" xfId="48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38" fontId="4" fillId="0" borderId="0" xfId="48" applyFont="1" applyFill="1" applyAlignment="1">
      <alignment horizontal="right" vertical="center"/>
    </xf>
    <xf numFmtId="38" fontId="2" fillId="0" borderId="0" xfId="48" applyFont="1" applyFill="1" applyAlignment="1">
      <alignment horizontal="right" vertical="center"/>
    </xf>
    <xf numFmtId="0" fontId="4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8" fontId="4" fillId="0" borderId="19" xfId="48" applyFont="1" applyFill="1" applyBorder="1" applyAlignment="1">
      <alignment horizontal="center" vertical="center"/>
    </xf>
    <xf numFmtId="38" fontId="4" fillId="0" borderId="20" xfId="48" applyFont="1" applyFill="1" applyBorder="1" applyAlignment="1">
      <alignment horizontal="center" vertical="center"/>
    </xf>
    <xf numFmtId="38" fontId="4" fillId="0" borderId="21" xfId="48" applyFont="1" applyFill="1" applyBorder="1" applyAlignment="1">
      <alignment horizontal="center" vertical="center" wrapText="1"/>
    </xf>
    <xf numFmtId="38" fontId="4" fillId="0" borderId="22" xfId="48" applyFont="1" applyFill="1" applyBorder="1" applyAlignment="1">
      <alignment horizontal="center" vertical="center" wrapText="1"/>
    </xf>
    <xf numFmtId="38" fontId="4" fillId="0" borderId="20" xfId="48" applyFont="1" applyFill="1" applyBorder="1" applyAlignment="1">
      <alignment horizontal="center" vertical="center" wrapText="1"/>
    </xf>
    <xf numFmtId="38" fontId="4" fillId="0" borderId="23" xfId="48" applyFont="1" applyFill="1" applyBorder="1" applyAlignment="1">
      <alignment horizontal="center" vertical="center" wrapText="1"/>
    </xf>
    <xf numFmtId="38" fontId="4" fillId="0" borderId="19" xfId="48" applyFont="1" applyFill="1" applyBorder="1" applyAlignment="1">
      <alignment horizontal="center" vertical="center" wrapText="1"/>
    </xf>
    <xf numFmtId="38" fontId="4" fillId="0" borderId="13" xfId="48" applyFont="1" applyFill="1" applyBorder="1" applyAlignment="1">
      <alignment horizontal="right" vertical="top"/>
    </xf>
    <xf numFmtId="38" fontId="4" fillId="0" borderId="24" xfId="48" applyFont="1" applyFill="1" applyBorder="1" applyAlignment="1">
      <alignment horizontal="center" vertical="center"/>
    </xf>
    <xf numFmtId="38" fontId="4" fillId="0" borderId="25" xfId="48" applyFont="1" applyFill="1" applyBorder="1" applyAlignment="1">
      <alignment horizontal="center" vertical="center"/>
    </xf>
    <xf numFmtId="38" fontId="4" fillId="0" borderId="26" xfId="48" applyFont="1" applyFill="1" applyBorder="1" applyAlignment="1">
      <alignment horizontal="center" vertical="center" wrapText="1"/>
    </xf>
    <xf numFmtId="38" fontId="4" fillId="0" borderId="26" xfId="48" applyFont="1" applyFill="1" applyBorder="1" applyAlignment="1">
      <alignment horizontal="center" vertical="center" textRotation="255" wrapText="1"/>
    </xf>
    <xf numFmtId="38" fontId="4" fillId="0" borderId="19" xfId="48" applyFont="1" applyFill="1" applyBorder="1" applyAlignment="1">
      <alignment horizontal="center" vertical="center" textRotation="255" wrapText="1"/>
    </xf>
    <xf numFmtId="38" fontId="4" fillId="0" borderId="27" xfId="48" applyFont="1" applyFill="1" applyBorder="1" applyAlignment="1">
      <alignment horizontal="left" vertical="center" wrapText="1"/>
    </xf>
    <xf numFmtId="38" fontId="4" fillId="0" borderId="26" xfId="48" applyFont="1" applyFill="1" applyBorder="1" applyAlignment="1">
      <alignment horizontal="left" vertical="center" wrapText="1"/>
    </xf>
    <xf numFmtId="38" fontId="4" fillId="0" borderId="19" xfId="48" applyFont="1" applyFill="1" applyBorder="1" applyAlignment="1">
      <alignment horizontal="left" vertical="center" wrapText="1"/>
    </xf>
    <xf numFmtId="38" fontId="4" fillId="0" borderId="10" xfId="48" applyFont="1" applyFill="1" applyBorder="1" applyAlignment="1">
      <alignment horizontal="center" vertical="center" wrapText="1"/>
    </xf>
    <xf numFmtId="38" fontId="4" fillId="0" borderId="28" xfId="48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 wrapText="1"/>
    </xf>
    <xf numFmtId="38" fontId="4" fillId="0" borderId="27" xfId="48" applyFont="1" applyFill="1" applyBorder="1" applyAlignment="1">
      <alignment horizontal="center" vertical="center" wrapText="1"/>
    </xf>
    <xf numFmtId="38" fontId="4" fillId="0" borderId="21" xfId="48" applyFont="1" applyFill="1" applyBorder="1" applyAlignment="1">
      <alignment horizontal="center" vertical="center"/>
    </xf>
    <xf numFmtId="38" fontId="4" fillId="0" borderId="22" xfId="48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8" fontId="4" fillId="0" borderId="26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15.125" style="12" customWidth="1"/>
    <col min="2" max="2" width="16.625" style="13" customWidth="1"/>
    <col min="3" max="3" width="24.125" style="13" customWidth="1"/>
    <col min="4" max="4" width="16.625" style="13" customWidth="1"/>
    <col min="5" max="5" width="24.125" style="13" customWidth="1"/>
    <col min="6" max="16384" width="9.00390625" style="2" customWidth="1"/>
  </cols>
  <sheetData>
    <row r="1" spans="1:5" ht="17.25">
      <c r="A1" s="45" t="s">
        <v>55</v>
      </c>
      <c r="B1" s="45"/>
      <c r="C1" s="45"/>
      <c r="D1" s="45"/>
      <c r="E1" s="45"/>
    </row>
    <row r="2" spans="1:5" s="5" customFormat="1" ht="18" customHeight="1" thickBot="1">
      <c r="A2" s="29"/>
      <c r="B2" s="15"/>
      <c r="C2" s="15"/>
      <c r="D2" s="15"/>
      <c r="E2" s="28"/>
    </row>
    <row r="3" spans="1:5" s="5" customFormat="1" ht="18" customHeight="1">
      <c r="A3" s="46" t="s">
        <v>47</v>
      </c>
      <c r="B3" s="48" t="s">
        <v>13</v>
      </c>
      <c r="C3" s="48"/>
      <c r="D3" s="48" t="s">
        <v>38</v>
      </c>
      <c r="E3" s="49"/>
    </row>
    <row r="4" spans="1:5" s="5" customFormat="1" ht="18" customHeight="1">
      <c r="A4" s="47"/>
      <c r="B4" s="6" t="s">
        <v>50</v>
      </c>
      <c r="C4" s="6" t="s">
        <v>51</v>
      </c>
      <c r="D4" s="6" t="s">
        <v>50</v>
      </c>
      <c r="E4" s="7" t="s">
        <v>51</v>
      </c>
    </row>
    <row r="5" spans="1:5" s="5" customFormat="1" ht="6.75" customHeight="1">
      <c r="A5" s="8"/>
      <c r="B5" s="4"/>
      <c r="C5" s="4"/>
      <c r="D5" s="4"/>
      <c r="E5" s="20"/>
    </row>
    <row r="6" spans="1:5" s="5" customFormat="1" ht="15" customHeight="1">
      <c r="A6" s="8"/>
      <c r="B6" s="35" t="s">
        <v>49</v>
      </c>
      <c r="C6" s="35" t="s">
        <v>52</v>
      </c>
      <c r="D6" s="35" t="s">
        <v>53</v>
      </c>
      <c r="E6" s="36" t="s">
        <v>52</v>
      </c>
    </row>
    <row r="7" spans="1:5" s="5" customFormat="1" ht="16.5" customHeight="1">
      <c r="A7" s="8" t="s">
        <v>77</v>
      </c>
      <c r="B7" s="37">
        <v>1282</v>
      </c>
      <c r="C7" s="37">
        <v>2113067</v>
      </c>
      <c r="D7" s="37">
        <v>1873</v>
      </c>
      <c r="E7" s="37">
        <v>2346</v>
      </c>
    </row>
    <row r="8" spans="1:5" s="5" customFormat="1" ht="16.5" customHeight="1">
      <c r="A8" s="8">
        <v>20</v>
      </c>
      <c r="B8" s="37">
        <v>1137</v>
      </c>
      <c r="C8" s="37">
        <v>1971174</v>
      </c>
      <c r="D8" s="37">
        <v>2198</v>
      </c>
      <c r="E8" s="37">
        <v>3432</v>
      </c>
    </row>
    <row r="9" spans="1:5" s="5" customFormat="1" ht="16.5" customHeight="1">
      <c r="A9" s="8">
        <v>21</v>
      </c>
      <c r="B9" s="37">
        <v>968</v>
      </c>
      <c r="C9" s="37">
        <v>1754287</v>
      </c>
      <c r="D9" s="37">
        <v>1267</v>
      </c>
      <c r="E9" s="37">
        <v>1781</v>
      </c>
    </row>
    <row r="10" spans="1:5" s="5" customFormat="1" ht="16.5" customHeight="1">
      <c r="A10" s="8">
        <v>22</v>
      </c>
      <c r="B10" s="37">
        <v>887</v>
      </c>
      <c r="C10" s="37">
        <v>1616072</v>
      </c>
      <c r="D10" s="37">
        <v>854</v>
      </c>
      <c r="E10" s="37">
        <v>1299</v>
      </c>
    </row>
    <row r="11" spans="1:6" ht="16.5" customHeight="1">
      <c r="A11" s="31">
        <v>23</v>
      </c>
      <c r="B11" s="38">
        <f>SUM(B13:B24)</f>
        <v>820</v>
      </c>
      <c r="C11" s="38">
        <f>SUM(C13:C24)</f>
        <v>1544477</v>
      </c>
      <c r="D11" s="38">
        <f>SUM(D13:D24)</f>
        <v>691</v>
      </c>
      <c r="E11" s="38">
        <f>SUM(E13:E24)</f>
        <v>937</v>
      </c>
      <c r="F11" s="32"/>
    </row>
    <row r="12" spans="1:6" s="5" customFormat="1" ht="16.5" customHeight="1">
      <c r="A12" s="8"/>
      <c r="B12" s="37"/>
      <c r="C12" s="37"/>
      <c r="D12" s="37"/>
      <c r="E12" s="37"/>
      <c r="F12" s="33"/>
    </row>
    <row r="13" spans="1:5" s="5" customFormat="1" ht="16.5" customHeight="1">
      <c r="A13" s="8" t="s">
        <v>78</v>
      </c>
      <c r="B13" s="37">
        <v>57</v>
      </c>
      <c r="C13" s="37">
        <v>106023</v>
      </c>
      <c r="D13" s="37">
        <v>61</v>
      </c>
      <c r="E13" s="37">
        <v>38</v>
      </c>
    </row>
    <row r="14" spans="1:5" s="5" customFormat="1" ht="16.5" customHeight="1">
      <c r="A14" s="9" t="s">
        <v>67</v>
      </c>
      <c r="B14" s="37">
        <v>80</v>
      </c>
      <c r="C14" s="37">
        <v>162132</v>
      </c>
      <c r="D14" s="37">
        <v>78</v>
      </c>
      <c r="E14" s="37">
        <v>67</v>
      </c>
    </row>
    <row r="15" spans="1:5" s="5" customFormat="1" ht="16.5" customHeight="1">
      <c r="A15" s="9" t="s">
        <v>34</v>
      </c>
      <c r="B15" s="37">
        <v>73</v>
      </c>
      <c r="C15" s="37">
        <v>154946</v>
      </c>
      <c r="D15" s="37">
        <v>59</v>
      </c>
      <c r="E15" s="37">
        <v>38</v>
      </c>
    </row>
    <row r="16" spans="1:5" s="5" customFormat="1" ht="16.5" customHeight="1">
      <c r="A16" s="9" t="s">
        <v>35</v>
      </c>
      <c r="B16" s="37">
        <v>64</v>
      </c>
      <c r="C16" s="37">
        <v>94828</v>
      </c>
      <c r="D16" s="37">
        <v>23</v>
      </c>
      <c r="E16" s="37">
        <v>15</v>
      </c>
    </row>
    <row r="17" spans="1:5" s="5" customFormat="1" ht="16.5" customHeight="1">
      <c r="A17" s="9" t="s">
        <v>36</v>
      </c>
      <c r="B17" s="37">
        <v>80</v>
      </c>
      <c r="C17" s="37">
        <v>129383</v>
      </c>
      <c r="D17" s="37">
        <v>35</v>
      </c>
      <c r="E17" s="37">
        <v>126</v>
      </c>
    </row>
    <row r="18" spans="1:5" s="5" customFormat="1" ht="16.5" customHeight="1">
      <c r="A18" s="9" t="s">
        <v>37</v>
      </c>
      <c r="B18" s="37">
        <v>67</v>
      </c>
      <c r="C18" s="37">
        <v>116523</v>
      </c>
      <c r="D18" s="37">
        <v>65</v>
      </c>
      <c r="E18" s="37">
        <v>68</v>
      </c>
    </row>
    <row r="19" spans="1:5" s="5" customFormat="1" ht="16.5" customHeight="1">
      <c r="A19" s="9" t="s">
        <v>68</v>
      </c>
      <c r="B19" s="37">
        <v>66</v>
      </c>
      <c r="C19" s="37">
        <v>133481</v>
      </c>
      <c r="D19" s="37">
        <v>90</v>
      </c>
      <c r="E19" s="37">
        <v>133</v>
      </c>
    </row>
    <row r="20" spans="1:5" s="5" customFormat="1" ht="16.5" customHeight="1">
      <c r="A20" s="9" t="s">
        <v>69</v>
      </c>
      <c r="B20" s="37">
        <v>67</v>
      </c>
      <c r="C20" s="37">
        <v>110743</v>
      </c>
      <c r="D20" s="37">
        <v>101</v>
      </c>
      <c r="E20" s="37">
        <v>281</v>
      </c>
    </row>
    <row r="21" spans="1:5" s="5" customFormat="1" ht="16.5" customHeight="1">
      <c r="A21" s="9" t="s">
        <v>70</v>
      </c>
      <c r="B21" s="37">
        <v>68</v>
      </c>
      <c r="C21" s="37">
        <v>120326</v>
      </c>
      <c r="D21" s="37">
        <v>36</v>
      </c>
      <c r="E21" s="37">
        <v>16</v>
      </c>
    </row>
    <row r="22" spans="1:5" s="5" customFormat="1" ht="16.5" customHeight="1">
      <c r="A22" s="9" t="s">
        <v>79</v>
      </c>
      <c r="B22" s="37">
        <v>72</v>
      </c>
      <c r="C22" s="37">
        <v>149791</v>
      </c>
      <c r="D22" s="37">
        <v>70</v>
      </c>
      <c r="E22" s="37">
        <v>85</v>
      </c>
    </row>
    <row r="23" spans="1:5" s="5" customFormat="1" ht="16.5" customHeight="1">
      <c r="A23" s="10" t="s">
        <v>71</v>
      </c>
      <c r="B23" s="37">
        <v>67</v>
      </c>
      <c r="C23" s="37">
        <v>142343</v>
      </c>
      <c r="D23" s="37">
        <v>47</v>
      </c>
      <c r="E23" s="37">
        <v>43</v>
      </c>
    </row>
    <row r="24" spans="1:5" s="5" customFormat="1" ht="16.5" customHeight="1">
      <c r="A24" s="10" t="s">
        <v>72</v>
      </c>
      <c r="B24" s="37">
        <v>59</v>
      </c>
      <c r="C24" s="37">
        <v>123958</v>
      </c>
      <c r="D24" s="37">
        <v>26</v>
      </c>
      <c r="E24" s="37">
        <v>27</v>
      </c>
    </row>
    <row r="25" spans="1:5" s="5" customFormat="1" ht="5.25" customHeight="1" thickBot="1">
      <c r="A25" s="27"/>
      <c r="B25" s="15"/>
      <c r="C25" s="30"/>
      <c r="D25" s="15"/>
      <c r="E25" s="15"/>
    </row>
    <row r="26" spans="1:5" s="5" customFormat="1" ht="18" customHeight="1">
      <c r="A26" s="11" t="s">
        <v>27</v>
      </c>
      <c r="B26" s="4"/>
      <c r="C26" s="4"/>
      <c r="D26" s="4"/>
      <c r="E26" s="4"/>
    </row>
    <row r="27" spans="1:5" s="5" customFormat="1" ht="18" customHeight="1">
      <c r="A27" s="44" t="s">
        <v>54</v>
      </c>
      <c r="B27" s="44"/>
      <c r="C27" s="44"/>
      <c r="D27" s="44"/>
      <c r="E27" s="44"/>
    </row>
  </sheetData>
  <sheetProtection/>
  <mergeCells count="5">
    <mergeCell ref="A27:E27"/>
    <mergeCell ref="A1:E1"/>
    <mergeCell ref="A3:A4"/>
    <mergeCell ref="B3:C3"/>
    <mergeCell ref="D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15.125" style="12" customWidth="1"/>
    <col min="2" max="2" width="16.625" style="13" customWidth="1"/>
    <col min="3" max="3" width="24.125" style="13" customWidth="1"/>
    <col min="4" max="4" width="16.625" style="13" customWidth="1"/>
    <col min="5" max="5" width="24.125" style="13" customWidth="1"/>
    <col min="6" max="16384" width="9.00390625" style="2" customWidth="1"/>
  </cols>
  <sheetData>
    <row r="1" spans="1:5" ht="17.25">
      <c r="A1" s="45" t="s">
        <v>56</v>
      </c>
      <c r="B1" s="45"/>
      <c r="C1" s="45"/>
      <c r="D1" s="45"/>
      <c r="E1" s="45"/>
    </row>
    <row r="2" spans="1:5" s="5" customFormat="1" ht="18" customHeight="1" thickBot="1">
      <c r="A2" s="29"/>
      <c r="B2" s="15"/>
      <c r="C2" s="15"/>
      <c r="D2" s="15"/>
      <c r="E2" s="28" t="s">
        <v>58</v>
      </c>
    </row>
    <row r="3" spans="1:5" s="5" customFormat="1" ht="18" customHeight="1">
      <c r="A3" s="46" t="s">
        <v>47</v>
      </c>
      <c r="B3" s="48" t="s">
        <v>14</v>
      </c>
      <c r="C3" s="48"/>
      <c r="D3" s="48" t="s">
        <v>39</v>
      </c>
      <c r="E3" s="49"/>
    </row>
    <row r="4" spans="1:5" s="5" customFormat="1" ht="18" customHeight="1">
      <c r="A4" s="47"/>
      <c r="B4" s="6" t="s">
        <v>24</v>
      </c>
      <c r="C4" s="6" t="s">
        <v>25</v>
      </c>
      <c r="D4" s="6" t="s">
        <v>24</v>
      </c>
      <c r="E4" s="7" t="s">
        <v>25</v>
      </c>
    </row>
    <row r="5" spans="1:5" s="5" customFormat="1" ht="6" customHeight="1">
      <c r="A5" s="8"/>
      <c r="B5" s="4"/>
      <c r="C5" s="4"/>
      <c r="D5" s="4"/>
      <c r="E5" s="4"/>
    </row>
    <row r="6" spans="1:5" s="5" customFormat="1" ht="16.5" customHeight="1">
      <c r="A6" s="8" t="s">
        <v>77</v>
      </c>
      <c r="B6" s="37">
        <v>2361</v>
      </c>
      <c r="C6" s="37">
        <v>27244139</v>
      </c>
      <c r="D6" s="37">
        <v>10026</v>
      </c>
      <c r="E6" s="37">
        <v>91214284</v>
      </c>
    </row>
    <row r="7" spans="1:5" s="5" customFormat="1" ht="16.5" customHeight="1">
      <c r="A7" s="8">
        <v>20</v>
      </c>
      <c r="B7" s="37">
        <v>3084</v>
      </c>
      <c r="C7" s="37">
        <v>47197319</v>
      </c>
      <c r="D7" s="37">
        <v>9434</v>
      </c>
      <c r="E7" s="37">
        <v>96484008</v>
      </c>
    </row>
    <row r="8" spans="1:5" s="5" customFormat="1" ht="16.5" customHeight="1">
      <c r="A8" s="8">
        <v>21</v>
      </c>
      <c r="B8" s="37">
        <v>2473</v>
      </c>
      <c r="C8" s="37">
        <v>34082762</v>
      </c>
      <c r="D8" s="37">
        <v>9192</v>
      </c>
      <c r="E8" s="37">
        <v>97488772</v>
      </c>
    </row>
    <row r="9" spans="1:5" s="5" customFormat="1" ht="16.5" customHeight="1">
      <c r="A9" s="8">
        <v>22</v>
      </c>
      <c r="B9" s="37">
        <v>2188</v>
      </c>
      <c r="C9" s="37">
        <v>33173298</v>
      </c>
      <c r="D9" s="37">
        <v>8847</v>
      </c>
      <c r="E9" s="37">
        <v>95555067</v>
      </c>
    </row>
    <row r="10" spans="1:5" ht="16.5" customHeight="1">
      <c r="A10" s="31">
        <v>23</v>
      </c>
      <c r="B10" s="38">
        <f>SUM(B12:B23)</f>
        <v>2404</v>
      </c>
      <c r="C10" s="38">
        <f>SUM(C12:C23)</f>
        <v>39034028</v>
      </c>
      <c r="D10" s="38">
        <f>D23</f>
        <v>9128</v>
      </c>
      <c r="E10" s="38">
        <f>E23</f>
        <v>103643210</v>
      </c>
    </row>
    <row r="11" spans="1:5" s="5" customFormat="1" ht="16.5" customHeight="1">
      <c r="A11" s="8"/>
      <c r="B11" s="37"/>
      <c r="C11" s="37"/>
      <c r="D11" s="37"/>
      <c r="E11" s="37"/>
    </row>
    <row r="12" spans="1:5" s="5" customFormat="1" ht="16.5" customHeight="1">
      <c r="A12" s="8" t="s">
        <v>78</v>
      </c>
      <c r="B12" s="37">
        <v>138</v>
      </c>
      <c r="C12" s="37">
        <v>1539765</v>
      </c>
      <c r="D12" s="37">
        <v>8827</v>
      </c>
      <c r="E12" s="37">
        <v>95751740</v>
      </c>
    </row>
    <row r="13" spans="1:5" s="5" customFormat="1" ht="16.5" customHeight="1">
      <c r="A13" s="9" t="s">
        <v>67</v>
      </c>
      <c r="B13" s="37">
        <v>189</v>
      </c>
      <c r="C13" s="37">
        <v>2600278</v>
      </c>
      <c r="D13" s="37">
        <v>8821</v>
      </c>
      <c r="E13" s="37">
        <v>95088584</v>
      </c>
    </row>
    <row r="14" spans="1:5" s="5" customFormat="1" ht="16.5" customHeight="1">
      <c r="A14" s="9" t="s">
        <v>34</v>
      </c>
      <c r="B14" s="37">
        <v>378</v>
      </c>
      <c r="C14" s="37">
        <v>7438104</v>
      </c>
      <c r="D14" s="37">
        <v>8902</v>
      </c>
      <c r="E14" s="37">
        <v>98139135</v>
      </c>
    </row>
    <row r="15" spans="1:5" s="5" customFormat="1" ht="16.5" customHeight="1">
      <c r="A15" s="9" t="s">
        <v>35</v>
      </c>
      <c r="B15" s="37">
        <v>296</v>
      </c>
      <c r="C15" s="37">
        <v>6328999</v>
      </c>
      <c r="D15" s="37">
        <v>9019</v>
      </c>
      <c r="E15" s="37">
        <v>101695622</v>
      </c>
    </row>
    <row r="16" spans="1:5" s="5" customFormat="1" ht="16.5" customHeight="1">
      <c r="A16" s="9" t="s">
        <v>36</v>
      </c>
      <c r="B16" s="37">
        <v>208</v>
      </c>
      <c r="C16" s="37">
        <v>3540704</v>
      </c>
      <c r="D16" s="37">
        <v>9057</v>
      </c>
      <c r="E16" s="37">
        <v>102898282</v>
      </c>
    </row>
    <row r="17" spans="1:5" s="5" customFormat="1" ht="16.5" customHeight="1">
      <c r="A17" s="9" t="s">
        <v>37</v>
      </c>
      <c r="B17" s="37">
        <v>229</v>
      </c>
      <c r="C17" s="37">
        <v>3682112</v>
      </c>
      <c r="D17" s="37">
        <v>9117</v>
      </c>
      <c r="E17" s="37">
        <v>104598180</v>
      </c>
    </row>
    <row r="18" spans="1:5" s="5" customFormat="1" ht="16.5" customHeight="1">
      <c r="A18" s="9" t="s">
        <v>68</v>
      </c>
      <c r="B18" s="37">
        <v>133</v>
      </c>
      <c r="C18" s="37">
        <v>1938840</v>
      </c>
      <c r="D18" s="37">
        <v>9107</v>
      </c>
      <c r="E18" s="37">
        <v>104326366</v>
      </c>
    </row>
    <row r="19" spans="1:5" s="5" customFormat="1" ht="16.5" customHeight="1">
      <c r="A19" s="9" t="s">
        <v>69</v>
      </c>
      <c r="B19" s="37">
        <v>157</v>
      </c>
      <c r="C19" s="37">
        <v>2045229</v>
      </c>
      <c r="D19" s="37">
        <v>9085</v>
      </c>
      <c r="E19" s="37">
        <v>103903456</v>
      </c>
    </row>
    <row r="20" spans="1:5" s="5" customFormat="1" ht="16.5" customHeight="1">
      <c r="A20" s="9" t="s">
        <v>70</v>
      </c>
      <c r="B20" s="37">
        <v>214</v>
      </c>
      <c r="C20" s="37">
        <v>3158850</v>
      </c>
      <c r="D20" s="37">
        <v>9114</v>
      </c>
      <c r="E20" s="37">
        <v>104222895</v>
      </c>
    </row>
    <row r="21" spans="1:5" s="5" customFormat="1" ht="16.5" customHeight="1">
      <c r="A21" s="9" t="s">
        <v>79</v>
      </c>
      <c r="B21" s="37">
        <v>86</v>
      </c>
      <c r="C21" s="37">
        <v>1267907</v>
      </c>
      <c r="D21" s="37">
        <v>9099</v>
      </c>
      <c r="E21" s="37">
        <v>103337071</v>
      </c>
    </row>
    <row r="22" spans="1:5" s="5" customFormat="1" ht="16.5" customHeight="1">
      <c r="A22" s="10" t="s">
        <v>71</v>
      </c>
      <c r="B22" s="37">
        <v>154</v>
      </c>
      <c r="C22" s="37">
        <v>1953270</v>
      </c>
      <c r="D22" s="37">
        <v>9095</v>
      </c>
      <c r="E22" s="37">
        <v>102820623</v>
      </c>
    </row>
    <row r="23" spans="1:5" s="5" customFormat="1" ht="16.5" customHeight="1">
      <c r="A23" s="10" t="s">
        <v>72</v>
      </c>
      <c r="B23" s="37">
        <v>222</v>
      </c>
      <c r="C23" s="37">
        <v>3539970</v>
      </c>
      <c r="D23" s="37">
        <v>9128</v>
      </c>
      <c r="E23" s="37">
        <v>103643210</v>
      </c>
    </row>
    <row r="24" spans="1:5" s="5" customFormat="1" ht="6" customHeight="1" thickBot="1">
      <c r="A24" s="27"/>
      <c r="B24" s="15"/>
      <c r="C24" s="15"/>
      <c r="D24" s="15"/>
      <c r="E24" s="15"/>
    </row>
    <row r="25" spans="1:5" s="5" customFormat="1" ht="18" customHeight="1">
      <c r="A25" s="11" t="s">
        <v>26</v>
      </c>
      <c r="B25" s="4"/>
      <c r="C25" s="4"/>
      <c r="D25" s="4"/>
      <c r="E25" s="4"/>
    </row>
    <row r="26" spans="1:5" s="5" customFormat="1" ht="13.5">
      <c r="A26" s="3"/>
      <c r="B26" s="11"/>
      <c r="C26" s="11"/>
      <c r="D26" s="11"/>
      <c r="E26" s="11"/>
    </row>
    <row r="27" spans="1:5" s="5" customFormat="1" ht="13.5">
      <c r="A27" s="3"/>
      <c r="B27" s="11"/>
      <c r="C27" s="11"/>
      <c r="D27" s="11"/>
      <c r="E27" s="11"/>
    </row>
    <row r="28" spans="1:5" s="5" customFormat="1" ht="13.5">
      <c r="A28" s="3"/>
      <c r="B28" s="11"/>
      <c r="C28" s="11"/>
      <c r="D28" s="11"/>
      <c r="E28" s="11"/>
    </row>
    <row r="29" spans="1:5" s="5" customFormat="1" ht="13.5">
      <c r="A29" s="3"/>
      <c r="B29" s="11"/>
      <c r="C29" s="11"/>
      <c r="D29" s="11"/>
      <c r="E29" s="11"/>
    </row>
    <row r="30" spans="1:5" s="5" customFormat="1" ht="13.5">
      <c r="A30" s="3"/>
      <c r="B30" s="11"/>
      <c r="C30" s="11"/>
      <c r="D30" s="11"/>
      <c r="E30" s="11"/>
    </row>
    <row r="31" spans="1:5" s="5" customFormat="1" ht="13.5">
      <c r="A31" s="3"/>
      <c r="B31" s="11"/>
      <c r="C31" s="11"/>
      <c r="D31" s="11"/>
      <c r="E31" s="11"/>
    </row>
    <row r="32" spans="1:5" s="5" customFormat="1" ht="13.5">
      <c r="A32" s="3"/>
      <c r="B32" s="11"/>
      <c r="C32" s="11"/>
      <c r="D32" s="11"/>
      <c r="E32" s="11"/>
    </row>
    <row r="33" spans="1:5" s="5" customFormat="1" ht="13.5">
      <c r="A33" s="3"/>
      <c r="B33" s="11"/>
      <c r="C33" s="11"/>
      <c r="D33" s="11"/>
      <c r="E33" s="11"/>
    </row>
  </sheetData>
  <sheetProtection/>
  <mergeCells count="4">
    <mergeCell ref="A3:A4"/>
    <mergeCell ref="B3:C3"/>
    <mergeCell ref="D3:E3"/>
    <mergeCell ref="A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showGridLines="0" zoomScaleSheetLayoutView="100" zoomScalePageLayoutView="0" workbookViewId="0" topLeftCell="A1">
      <selection activeCell="A1" sqref="A1:W1"/>
    </sheetView>
  </sheetViews>
  <sheetFormatPr defaultColWidth="9.00390625" defaultRowHeight="13.5"/>
  <cols>
    <col min="1" max="1" width="13.50390625" style="3" customWidth="1"/>
    <col min="2" max="2" width="3.875" style="17" customWidth="1"/>
    <col min="3" max="3" width="4.125" style="17" customWidth="1"/>
    <col min="4" max="14" width="8.75390625" style="17" customWidth="1"/>
    <col min="15" max="24" width="8.625" style="1" customWidth="1"/>
    <col min="25" max="29" width="8.625" style="13" customWidth="1"/>
    <col min="30" max="16384" width="9.00390625" style="13" customWidth="1"/>
  </cols>
  <sheetData>
    <row r="1" spans="1:23" ht="17.25">
      <c r="A1" s="45" t="s">
        <v>57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4" s="11" customFormat="1" ht="8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/>
      <c r="P2" s="4"/>
      <c r="Q2" s="4"/>
      <c r="R2" s="4"/>
      <c r="S2" s="4"/>
      <c r="T2" s="4"/>
      <c r="U2" s="4"/>
      <c r="V2" s="4"/>
      <c r="W2" s="4"/>
      <c r="X2" s="14"/>
    </row>
    <row r="3" spans="3:24" s="11" customFormat="1" ht="16.5" customHeight="1">
      <c r="C3" s="41"/>
      <c r="D3" s="41"/>
      <c r="E3" s="41"/>
      <c r="F3" s="41" t="s">
        <v>74</v>
      </c>
      <c r="G3" s="41"/>
      <c r="I3" s="41"/>
      <c r="J3" s="41"/>
      <c r="K3" s="41"/>
      <c r="U3" s="3"/>
      <c r="V3" s="3"/>
      <c r="W3" s="3"/>
      <c r="X3" s="14"/>
    </row>
    <row r="4" spans="3:24" s="11" customFormat="1" ht="16.5" customHeight="1">
      <c r="C4" s="41"/>
      <c r="D4" s="41"/>
      <c r="E4" s="41"/>
      <c r="F4" s="41" t="s">
        <v>75</v>
      </c>
      <c r="G4" s="41"/>
      <c r="I4" s="41"/>
      <c r="J4" s="41"/>
      <c r="K4" s="41"/>
      <c r="U4" s="3"/>
      <c r="V4" s="3"/>
      <c r="W4" s="3"/>
      <c r="X4" s="14"/>
    </row>
    <row r="5" spans="3:24" s="11" customFormat="1" ht="16.5" customHeight="1">
      <c r="C5" s="41"/>
      <c r="D5" s="41"/>
      <c r="E5" s="41"/>
      <c r="F5" s="41" t="s">
        <v>76</v>
      </c>
      <c r="G5" s="41"/>
      <c r="I5" s="41"/>
      <c r="J5" s="41"/>
      <c r="K5" s="41"/>
      <c r="U5" s="3"/>
      <c r="V5" s="3"/>
      <c r="W5" s="3"/>
      <c r="X5" s="14"/>
    </row>
    <row r="6" spans="1:24" s="11" customFormat="1" ht="15.75" customHeight="1" thickBot="1">
      <c r="A6" s="29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21"/>
      <c r="P6" s="20"/>
      <c r="Q6" s="20"/>
      <c r="R6" s="20"/>
      <c r="S6" s="20"/>
      <c r="T6" s="20"/>
      <c r="U6" s="20"/>
      <c r="V6" s="55" t="s">
        <v>33</v>
      </c>
      <c r="W6" s="55"/>
      <c r="X6" s="14"/>
    </row>
    <row r="7" spans="1:24" s="11" customFormat="1" ht="18" customHeight="1">
      <c r="A7" s="70" t="s">
        <v>48</v>
      </c>
      <c r="B7" s="59" t="s">
        <v>0</v>
      </c>
      <c r="C7" s="59" t="s">
        <v>1</v>
      </c>
      <c r="D7" s="72" t="s">
        <v>2</v>
      </c>
      <c r="E7" s="72"/>
      <c r="F7" s="48"/>
      <c r="G7" s="48"/>
      <c r="H7" s="48"/>
      <c r="I7" s="58" t="s">
        <v>16</v>
      </c>
      <c r="J7" s="61" t="s">
        <v>17</v>
      </c>
      <c r="K7" s="54" t="s">
        <v>3</v>
      </c>
      <c r="L7" s="61" t="s">
        <v>4</v>
      </c>
      <c r="M7" s="67" t="s">
        <v>18</v>
      </c>
      <c r="N7" s="52" t="s">
        <v>5</v>
      </c>
      <c r="O7" s="56" t="s">
        <v>32</v>
      </c>
      <c r="P7" s="57"/>
      <c r="Q7" s="57"/>
      <c r="R7" s="57"/>
      <c r="S7" s="65"/>
      <c r="T7" s="56" t="s">
        <v>6</v>
      </c>
      <c r="U7" s="57"/>
      <c r="V7" s="57"/>
      <c r="W7" s="57"/>
      <c r="X7" s="14"/>
    </row>
    <row r="8" spans="1:24" s="3" customFormat="1" ht="9" customHeight="1">
      <c r="A8" s="71"/>
      <c r="B8" s="59"/>
      <c r="C8" s="59"/>
      <c r="D8" s="68" t="s">
        <v>20</v>
      </c>
      <c r="E8" s="23"/>
      <c r="F8" s="53" t="s">
        <v>23</v>
      </c>
      <c r="G8" s="64" t="s">
        <v>22</v>
      </c>
      <c r="H8" s="53" t="s">
        <v>15</v>
      </c>
      <c r="I8" s="58"/>
      <c r="J8" s="62"/>
      <c r="K8" s="64"/>
      <c r="L8" s="62"/>
      <c r="M8" s="58"/>
      <c r="N8" s="66"/>
      <c r="O8" s="53" t="s">
        <v>20</v>
      </c>
      <c r="P8" s="53" t="s">
        <v>7</v>
      </c>
      <c r="Q8" s="53" t="s">
        <v>8</v>
      </c>
      <c r="R8" s="53" t="s">
        <v>9</v>
      </c>
      <c r="S8" s="53" t="s">
        <v>10</v>
      </c>
      <c r="T8" s="53" t="s">
        <v>11</v>
      </c>
      <c r="U8" s="68" t="s">
        <v>21</v>
      </c>
      <c r="V8" s="23"/>
      <c r="W8" s="50" t="s">
        <v>12</v>
      </c>
      <c r="X8" s="21"/>
    </row>
    <row r="9" spans="1:24" s="3" customFormat="1" ht="9" customHeight="1">
      <c r="A9" s="71"/>
      <c r="B9" s="59"/>
      <c r="C9" s="59"/>
      <c r="D9" s="69"/>
      <c r="E9" s="53" t="s">
        <v>28</v>
      </c>
      <c r="F9" s="58"/>
      <c r="G9" s="64"/>
      <c r="H9" s="58"/>
      <c r="I9" s="58"/>
      <c r="J9" s="62"/>
      <c r="K9" s="64"/>
      <c r="L9" s="62"/>
      <c r="M9" s="58"/>
      <c r="N9" s="66"/>
      <c r="O9" s="58"/>
      <c r="P9" s="58"/>
      <c r="Q9" s="58"/>
      <c r="R9" s="58"/>
      <c r="S9" s="58"/>
      <c r="T9" s="58"/>
      <c r="U9" s="69"/>
      <c r="V9" s="53" t="s">
        <v>19</v>
      </c>
      <c r="W9" s="51"/>
      <c r="X9" s="21"/>
    </row>
    <row r="10" spans="1:24" s="39" customFormat="1" ht="18" customHeight="1">
      <c r="A10" s="71"/>
      <c r="B10" s="60"/>
      <c r="C10" s="60"/>
      <c r="D10" s="49"/>
      <c r="E10" s="54"/>
      <c r="F10" s="54"/>
      <c r="G10" s="64"/>
      <c r="H10" s="54"/>
      <c r="I10" s="54"/>
      <c r="J10" s="63"/>
      <c r="K10" s="64"/>
      <c r="L10" s="63"/>
      <c r="M10" s="54"/>
      <c r="N10" s="66"/>
      <c r="O10" s="54"/>
      <c r="P10" s="54"/>
      <c r="Q10" s="54"/>
      <c r="R10" s="54"/>
      <c r="S10" s="54"/>
      <c r="T10" s="54"/>
      <c r="U10" s="49"/>
      <c r="V10" s="54"/>
      <c r="W10" s="52"/>
      <c r="X10" s="22"/>
    </row>
    <row r="11" spans="1:23" ht="4.5" customHeight="1">
      <c r="A11" s="24"/>
      <c r="B11" s="16"/>
      <c r="C11" s="16"/>
      <c r="F11" s="16"/>
      <c r="G11" s="16"/>
      <c r="H11" s="16"/>
      <c r="I11" s="16"/>
      <c r="J11" s="16"/>
      <c r="K11" s="16"/>
      <c r="L11" s="16"/>
      <c r="M11" s="16"/>
      <c r="N11" s="16"/>
      <c r="O11" s="25"/>
      <c r="P11" s="4"/>
      <c r="Q11" s="25"/>
      <c r="R11" s="25"/>
      <c r="S11" s="25"/>
      <c r="T11" s="25"/>
      <c r="U11" s="4"/>
      <c r="V11" s="4"/>
      <c r="W11" s="25"/>
    </row>
    <row r="12" spans="1:23" ht="16.5" customHeight="1">
      <c r="A12" s="8" t="s">
        <v>82</v>
      </c>
      <c r="B12" s="4">
        <v>11</v>
      </c>
      <c r="C12" s="4">
        <v>143</v>
      </c>
      <c r="D12" s="4">
        <v>36720</v>
      </c>
      <c r="E12" s="20">
        <v>34002</v>
      </c>
      <c r="F12" s="4">
        <v>17134</v>
      </c>
      <c r="G12" s="4">
        <v>18991</v>
      </c>
      <c r="H12" s="4">
        <v>595</v>
      </c>
      <c r="I12" s="4">
        <v>298</v>
      </c>
      <c r="J12" s="4">
        <v>479</v>
      </c>
      <c r="K12" s="4">
        <v>245</v>
      </c>
      <c r="L12" s="4">
        <v>549</v>
      </c>
      <c r="M12" s="4">
        <v>16</v>
      </c>
      <c r="N12" s="4">
        <v>11333</v>
      </c>
      <c r="O12" s="4">
        <v>26668</v>
      </c>
      <c r="P12" s="4">
        <v>2225</v>
      </c>
      <c r="Q12" s="4">
        <v>20927</v>
      </c>
      <c r="R12" s="4">
        <v>3170</v>
      </c>
      <c r="S12" s="4">
        <v>346</v>
      </c>
      <c r="T12" s="4">
        <v>930</v>
      </c>
      <c r="U12" s="4">
        <v>747</v>
      </c>
      <c r="V12" s="4">
        <v>249</v>
      </c>
      <c r="W12" s="4">
        <v>183</v>
      </c>
    </row>
    <row r="13" spans="1:23" ht="16.5" customHeight="1">
      <c r="A13" s="9" t="s">
        <v>73</v>
      </c>
      <c r="B13" s="4">
        <v>11</v>
      </c>
      <c r="C13" s="4">
        <v>143</v>
      </c>
      <c r="D13" s="4">
        <v>36994</v>
      </c>
      <c r="E13" s="20">
        <v>34565</v>
      </c>
      <c r="F13" s="4">
        <v>16775</v>
      </c>
      <c r="G13" s="4">
        <v>19580</v>
      </c>
      <c r="H13" s="4">
        <v>639</v>
      </c>
      <c r="I13" s="4">
        <v>311</v>
      </c>
      <c r="J13" s="4">
        <v>758</v>
      </c>
      <c r="K13" s="4">
        <v>272</v>
      </c>
      <c r="L13" s="4">
        <v>0</v>
      </c>
      <c r="M13" s="4">
        <v>17</v>
      </c>
      <c r="N13" s="4">
        <v>10462</v>
      </c>
      <c r="O13" s="4">
        <v>26936</v>
      </c>
      <c r="P13" s="4">
        <v>1935</v>
      </c>
      <c r="Q13" s="4">
        <v>21285</v>
      </c>
      <c r="R13" s="4">
        <v>3386</v>
      </c>
      <c r="S13" s="4">
        <v>330</v>
      </c>
      <c r="T13" s="4">
        <v>828</v>
      </c>
      <c r="U13" s="4">
        <v>639</v>
      </c>
      <c r="V13" s="4">
        <v>70</v>
      </c>
      <c r="W13" s="4">
        <v>189</v>
      </c>
    </row>
    <row r="14" spans="1:23" ht="16.5" customHeight="1">
      <c r="A14" s="9" t="s">
        <v>80</v>
      </c>
      <c r="B14" s="4">
        <v>11</v>
      </c>
      <c r="C14" s="4">
        <v>142</v>
      </c>
      <c r="D14" s="4">
        <v>37884</v>
      </c>
      <c r="E14" s="20">
        <v>35308</v>
      </c>
      <c r="F14" s="4">
        <v>17066</v>
      </c>
      <c r="G14" s="4">
        <v>20280</v>
      </c>
      <c r="H14" s="4">
        <v>538</v>
      </c>
      <c r="I14" s="4">
        <v>238</v>
      </c>
      <c r="J14" s="4">
        <v>83</v>
      </c>
      <c r="K14" s="4">
        <v>401</v>
      </c>
      <c r="L14" s="42">
        <v>1050</v>
      </c>
      <c r="M14" s="4">
        <v>24</v>
      </c>
      <c r="N14" s="4">
        <v>11075</v>
      </c>
      <c r="O14" s="4">
        <v>27478</v>
      </c>
      <c r="P14" s="4">
        <v>1755</v>
      </c>
      <c r="Q14" s="4">
        <v>22134</v>
      </c>
      <c r="R14" s="4">
        <v>3367</v>
      </c>
      <c r="S14" s="4">
        <v>222</v>
      </c>
      <c r="T14" s="4">
        <v>951</v>
      </c>
      <c r="U14" s="4">
        <v>831</v>
      </c>
      <c r="V14" s="4">
        <v>46</v>
      </c>
      <c r="W14" s="4">
        <v>120</v>
      </c>
    </row>
    <row r="15" spans="1:23" ht="16.5" customHeight="1">
      <c r="A15" s="9" t="s">
        <v>81</v>
      </c>
      <c r="B15" s="4">
        <v>11</v>
      </c>
      <c r="C15" s="4">
        <v>142</v>
      </c>
      <c r="D15" s="4">
        <v>39246</v>
      </c>
      <c r="E15" s="20">
        <v>36627</v>
      </c>
      <c r="F15" s="4">
        <v>17704</v>
      </c>
      <c r="G15" s="4">
        <v>20991</v>
      </c>
      <c r="H15" s="4">
        <v>550</v>
      </c>
      <c r="I15" s="4">
        <v>106</v>
      </c>
      <c r="J15" s="4">
        <v>21</v>
      </c>
      <c r="K15" s="4">
        <v>334</v>
      </c>
      <c r="L15" s="4">
        <v>650</v>
      </c>
      <c r="M15" s="4">
        <v>15</v>
      </c>
      <c r="N15" s="4">
        <v>12544</v>
      </c>
      <c r="O15" s="4">
        <v>27634</v>
      </c>
      <c r="P15" s="4">
        <v>1667</v>
      </c>
      <c r="Q15" s="4">
        <v>22744</v>
      </c>
      <c r="R15" s="4">
        <v>3011</v>
      </c>
      <c r="S15" s="4">
        <v>211</v>
      </c>
      <c r="T15" s="4">
        <v>759</v>
      </c>
      <c r="U15" s="4">
        <v>709</v>
      </c>
      <c r="V15" s="4">
        <v>56</v>
      </c>
      <c r="W15" s="4">
        <v>50</v>
      </c>
    </row>
    <row r="16" spans="1:23" ht="16.5" customHeight="1">
      <c r="A16" s="34" t="s">
        <v>83</v>
      </c>
      <c r="B16" s="17">
        <f>B29</f>
        <v>11</v>
      </c>
      <c r="C16" s="17">
        <f aca="true" t="shared" si="0" ref="C16:W16">C29</f>
        <v>141</v>
      </c>
      <c r="D16" s="17">
        <f t="shared" si="0"/>
        <v>40162</v>
      </c>
      <c r="E16" s="17">
        <f t="shared" si="0"/>
        <v>37442</v>
      </c>
      <c r="F16" s="17">
        <f t="shared" si="0"/>
        <v>18542</v>
      </c>
      <c r="G16" s="17">
        <f t="shared" si="0"/>
        <v>21082</v>
      </c>
      <c r="H16" s="17">
        <f t="shared" si="0"/>
        <v>537</v>
      </c>
      <c r="I16" s="17">
        <f t="shared" si="0"/>
        <v>78</v>
      </c>
      <c r="J16" s="43" t="s">
        <v>85</v>
      </c>
      <c r="K16" s="17">
        <f t="shared" si="0"/>
        <v>354</v>
      </c>
      <c r="L16" s="17">
        <f t="shared" si="0"/>
        <v>792</v>
      </c>
      <c r="M16" s="17">
        <f t="shared" si="0"/>
        <v>31</v>
      </c>
      <c r="N16" s="17">
        <f t="shared" si="0"/>
        <v>14037</v>
      </c>
      <c r="O16" s="17">
        <f t="shared" si="0"/>
        <v>27809</v>
      </c>
      <c r="P16" s="17">
        <f t="shared" si="0"/>
        <v>1552</v>
      </c>
      <c r="Q16" s="17">
        <f t="shared" si="0"/>
        <v>22811</v>
      </c>
      <c r="R16" s="17">
        <f t="shared" si="0"/>
        <v>3228</v>
      </c>
      <c r="S16" s="17">
        <f t="shared" si="0"/>
        <v>217</v>
      </c>
      <c r="T16" s="17">
        <f t="shared" si="0"/>
        <v>703</v>
      </c>
      <c r="U16" s="17">
        <f t="shared" si="0"/>
        <v>663</v>
      </c>
      <c r="V16" s="17">
        <f t="shared" si="0"/>
        <v>52</v>
      </c>
      <c r="W16" s="17">
        <f t="shared" si="0"/>
        <v>39</v>
      </c>
    </row>
    <row r="17" spans="1:23" ht="12" customHeight="1">
      <c r="A17" s="8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"/>
      <c r="P17" s="4"/>
      <c r="Q17" s="4"/>
      <c r="R17" s="4"/>
      <c r="S17" s="4"/>
      <c r="T17" s="4"/>
      <c r="U17" s="4"/>
      <c r="V17" s="4"/>
      <c r="W17" s="4"/>
    </row>
    <row r="18" spans="1:23" ht="17.25" customHeight="1">
      <c r="A18" s="8" t="s">
        <v>84</v>
      </c>
      <c r="B18" s="4">
        <v>11</v>
      </c>
      <c r="C18" s="4">
        <v>142</v>
      </c>
      <c r="D18" s="4">
        <v>39182</v>
      </c>
      <c r="E18" s="4">
        <v>36533</v>
      </c>
      <c r="F18" s="4">
        <v>17347</v>
      </c>
      <c r="G18" s="4">
        <v>20766</v>
      </c>
      <c r="H18" s="4">
        <v>1068</v>
      </c>
      <c r="I18" s="4">
        <v>95</v>
      </c>
      <c r="J18" s="4">
        <v>15</v>
      </c>
      <c r="K18" s="4">
        <v>334</v>
      </c>
      <c r="L18" s="4">
        <v>1100</v>
      </c>
      <c r="M18" s="4">
        <v>14</v>
      </c>
      <c r="N18" s="4">
        <v>12722</v>
      </c>
      <c r="O18" s="20">
        <v>27373</v>
      </c>
      <c r="P18" s="4">
        <v>1638</v>
      </c>
      <c r="Q18" s="4">
        <v>22612</v>
      </c>
      <c r="R18" s="4">
        <v>2916</v>
      </c>
      <c r="S18" s="4">
        <v>205</v>
      </c>
      <c r="T18" s="4">
        <v>656</v>
      </c>
      <c r="U18" s="4">
        <v>602</v>
      </c>
      <c r="V18" s="4">
        <v>124</v>
      </c>
      <c r="W18" s="4">
        <v>53</v>
      </c>
    </row>
    <row r="19" spans="1:23" ht="17.25" customHeight="1">
      <c r="A19" s="9" t="s">
        <v>60</v>
      </c>
      <c r="B19" s="4">
        <v>11</v>
      </c>
      <c r="C19" s="4">
        <v>142</v>
      </c>
      <c r="D19" s="4">
        <v>39463</v>
      </c>
      <c r="E19" s="4">
        <v>36961</v>
      </c>
      <c r="F19" s="4">
        <v>17441</v>
      </c>
      <c r="G19" s="4">
        <v>20782</v>
      </c>
      <c r="H19" s="4">
        <v>1239</v>
      </c>
      <c r="I19" s="4">
        <v>76</v>
      </c>
      <c r="J19" s="4">
        <v>300</v>
      </c>
      <c r="K19" s="4">
        <v>334</v>
      </c>
      <c r="L19" s="4">
        <v>1899</v>
      </c>
      <c r="M19" s="4">
        <v>17</v>
      </c>
      <c r="N19" s="4">
        <v>12745</v>
      </c>
      <c r="O19" s="20">
        <v>27339</v>
      </c>
      <c r="P19" s="4">
        <v>1622</v>
      </c>
      <c r="Q19" s="4">
        <v>22649</v>
      </c>
      <c r="R19" s="4">
        <v>2863</v>
      </c>
      <c r="S19" s="4">
        <v>204</v>
      </c>
      <c r="T19" s="4">
        <v>537</v>
      </c>
      <c r="U19" s="4">
        <v>491</v>
      </c>
      <c r="V19" s="4">
        <v>24</v>
      </c>
      <c r="W19" s="4">
        <v>46</v>
      </c>
    </row>
    <row r="20" spans="1:23" ht="17.25" customHeight="1">
      <c r="A20" s="9" t="s">
        <v>40</v>
      </c>
      <c r="B20" s="4">
        <v>11</v>
      </c>
      <c r="C20" s="4">
        <v>142</v>
      </c>
      <c r="D20" s="4">
        <v>39486</v>
      </c>
      <c r="E20" s="4">
        <v>36738</v>
      </c>
      <c r="F20" s="4">
        <v>17897</v>
      </c>
      <c r="G20" s="4">
        <v>20722</v>
      </c>
      <c r="H20" s="4">
        <v>866</v>
      </c>
      <c r="I20" s="4">
        <v>127</v>
      </c>
      <c r="J20" s="42" t="s">
        <v>86</v>
      </c>
      <c r="K20" s="4">
        <v>362</v>
      </c>
      <c r="L20" s="42">
        <v>566</v>
      </c>
      <c r="M20" s="4">
        <v>19</v>
      </c>
      <c r="N20" s="4">
        <v>12910</v>
      </c>
      <c r="O20" s="20">
        <v>27701</v>
      </c>
      <c r="P20" s="4">
        <v>1579</v>
      </c>
      <c r="Q20" s="4">
        <v>22842</v>
      </c>
      <c r="R20" s="4">
        <v>3043</v>
      </c>
      <c r="S20" s="4">
        <v>235</v>
      </c>
      <c r="T20" s="4">
        <v>573</v>
      </c>
      <c r="U20" s="4">
        <v>537</v>
      </c>
      <c r="V20" s="4">
        <v>47</v>
      </c>
      <c r="W20" s="4">
        <v>35</v>
      </c>
    </row>
    <row r="21" spans="1:23" ht="17.25" customHeight="1">
      <c r="A21" s="9" t="s">
        <v>41</v>
      </c>
      <c r="B21" s="4">
        <v>11</v>
      </c>
      <c r="C21" s="4">
        <v>141</v>
      </c>
      <c r="D21" s="4">
        <v>39611</v>
      </c>
      <c r="E21" s="4">
        <v>37066</v>
      </c>
      <c r="F21" s="4">
        <v>17989</v>
      </c>
      <c r="G21" s="4">
        <v>20853</v>
      </c>
      <c r="H21" s="4">
        <v>769</v>
      </c>
      <c r="I21" s="4">
        <v>110</v>
      </c>
      <c r="J21" s="42" t="s">
        <v>86</v>
      </c>
      <c r="K21" s="4">
        <v>352</v>
      </c>
      <c r="L21" s="4">
        <v>1254</v>
      </c>
      <c r="M21" s="4">
        <v>19</v>
      </c>
      <c r="N21" s="4">
        <v>13058</v>
      </c>
      <c r="O21" s="20">
        <v>27434</v>
      </c>
      <c r="P21" s="4">
        <v>1507</v>
      </c>
      <c r="Q21" s="4">
        <v>22816</v>
      </c>
      <c r="R21" s="4">
        <v>2868</v>
      </c>
      <c r="S21" s="4">
        <v>241</v>
      </c>
      <c r="T21" s="4">
        <v>720</v>
      </c>
      <c r="U21" s="4">
        <v>683</v>
      </c>
      <c r="V21" s="4">
        <v>122</v>
      </c>
      <c r="W21" s="4">
        <v>37</v>
      </c>
    </row>
    <row r="22" spans="1:23" ht="17.25" customHeight="1">
      <c r="A22" s="9" t="s">
        <v>42</v>
      </c>
      <c r="B22" s="4">
        <v>11</v>
      </c>
      <c r="C22" s="4">
        <v>141</v>
      </c>
      <c r="D22" s="4">
        <v>39718</v>
      </c>
      <c r="E22" s="4">
        <v>36668</v>
      </c>
      <c r="F22" s="4">
        <v>17569</v>
      </c>
      <c r="G22" s="4">
        <v>21141</v>
      </c>
      <c r="H22" s="4">
        <v>1007</v>
      </c>
      <c r="I22" s="4">
        <v>78</v>
      </c>
      <c r="J22" s="42" t="s">
        <v>86</v>
      </c>
      <c r="K22" s="4">
        <v>352</v>
      </c>
      <c r="L22" s="4">
        <v>1128</v>
      </c>
      <c r="M22" s="4">
        <v>18</v>
      </c>
      <c r="N22" s="4">
        <v>13425</v>
      </c>
      <c r="O22" s="20">
        <v>27377</v>
      </c>
      <c r="P22" s="4">
        <v>1464</v>
      </c>
      <c r="Q22" s="4">
        <v>22728</v>
      </c>
      <c r="R22" s="4">
        <v>2983</v>
      </c>
      <c r="S22" s="4">
        <v>200</v>
      </c>
      <c r="T22" s="4">
        <v>751</v>
      </c>
      <c r="U22" s="4">
        <v>714</v>
      </c>
      <c r="V22" s="4">
        <v>234</v>
      </c>
      <c r="W22" s="4">
        <v>37</v>
      </c>
    </row>
    <row r="23" spans="1:23" ht="17.25" customHeight="1">
      <c r="A23" s="9" t="s">
        <v>43</v>
      </c>
      <c r="B23" s="4">
        <v>11</v>
      </c>
      <c r="C23" s="4">
        <v>141</v>
      </c>
      <c r="D23" s="4">
        <v>40312</v>
      </c>
      <c r="E23" s="4">
        <v>37396</v>
      </c>
      <c r="F23" s="4">
        <v>18066</v>
      </c>
      <c r="G23" s="4">
        <v>21352</v>
      </c>
      <c r="H23" s="4">
        <v>893</v>
      </c>
      <c r="I23" s="4">
        <v>233</v>
      </c>
      <c r="J23" s="42" t="s">
        <v>86</v>
      </c>
      <c r="K23" s="4">
        <v>352</v>
      </c>
      <c r="L23" s="4">
        <v>792</v>
      </c>
      <c r="M23" s="4">
        <v>16</v>
      </c>
      <c r="N23" s="4">
        <v>13331</v>
      </c>
      <c r="O23" s="20">
        <v>27374</v>
      </c>
      <c r="P23" s="4">
        <v>1503</v>
      </c>
      <c r="Q23" s="4">
        <v>22792</v>
      </c>
      <c r="R23" s="4">
        <v>2876</v>
      </c>
      <c r="S23" s="1">
        <v>201</v>
      </c>
      <c r="T23" s="4">
        <v>583</v>
      </c>
      <c r="U23" s="4">
        <v>543</v>
      </c>
      <c r="V23" s="4">
        <v>50</v>
      </c>
      <c r="W23" s="4">
        <v>40</v>
      </c>
    </row>
    <row r="24" spans="1:23" ht="17.25" customHeight="1">
      <c r="A24" s="9" t="s">
        <v>44</v>
      </c>
      <c r="B24" s="4">
        <v>11</v>
      </c>
      <c r="C24" s="4">
        <v>141</v>
      </c>
      <c r="D24" s="4">
        <v>39884</v>
      </c>
      <c r="E24" s="4">
        <v>36996</v>
      </c>
      <c r="F24" s="4">
        <v>17842</v>
      </c>
      <c r="G24" s="4">
        <v>21347</v>
      </c>
      <c r="H24" s="4">
        <v>694</v>
      </c>
      <c r="I24" s="4">
        <v>84</v>
      </c>
      <c r="J24" s="42" t="s">
        <v>86</v>
      </c>
      <c r="K24" s="4">
        <v>352</v>
      </c>
      <c r="L24" s="4">
        <v>1283</v>
      </c>
      <c r="M24" s="4">
        <v>18</v>
      </c>
      <c r="N24" s="4">
        <v>13207</v>
      </c>
      <c r="O24" s="20">
        <v>27308</v>
      </c>
      <c r="P24" s="4">
        <v>1510</v>
      </c>
      <c r="Q24" s="4">
        <v>22827</v>
      </c>
      <c r="R24" s="4">
        <v>2753</v>
      </c>
      <c r="S24" s="4">
        <v>217</v>
      </c>
      <c r="T24" s="4">
        <v>627</v>
      </c>
      <c r="U24" s="4">
        <v>585</v>
      </c>
      <c r="V24" s="4">
        <v>131</v>
      </c>
      <c r="W24" s="4">
        <v>42</v>
      </c>
    </row>
    <row r="25" spans="1:23" ht="17.25" customHeight="1">
      <c r="A25" s="9" t="s">
        <v>45</v>
      </c>
      <c r="B25" s="4">
        <v>11</v>
      </c>
      <c r="C25" s="4">
        <v>141</v>
      </c>
      <c r="D25" s="4">
        <v>39809</v>
      </c>
      <c r="E25" s="4">
        <v>36917</v>
      </c>
      <c r="F25" s="4">
        <v>17572</v>
      </c>
      <c r="G25" s="4">
        <v>21301</v>
      </c>
      <c r="H25" s="4">
        <v>935</v>
      </c>
      <c r="I25" s="4">
        <v>83</v>
      </c>
      <c r="J25" s="42" t="s">
        <v>86</v>
      </c>
      <c r="K25" s="4">
        <v>352</v>
      </c>
      <c r="L25" s="4">
        <v>1122</v>
      </c>
      <c r="M25" s="4">
        <v>14</v>
      </c>
      <c r="N25" s="4">
        <v>13195</v>
      </c>
      <c r="O25" s="20">
        <v>27344</v>
      </c>
      <c r="P25" s="4">
        <v>1504</v>
      </c>
      <c r="Q25" s="4">
        <v>22779</v>
      </c>
      <c r="R25" s="4">
        <v>2873</v>
      </c>
      <c r="S25" s="4">
        <v>187</v>
      </c>
      <c r="T25" s="4">
        <v>566</v>
      </c>
      <c r="U25" s="4">
        <v>522</v>
      </c>
      <c r="V25" s="4">
        <v>22</v>
      </c>
      <c r="W25" s="4">
        <v>43</v>
      </c>
    </row>
    <row r="26" spans="1:23" ht="17.25" customHeight="1">
      <c r="A26" s="9" t="s">
        <v>46</v>
      </c>
      <c r="B26" s="4">
        <v>11</v>
      </c>
      <c r="C26" s="4">
        <v>141</v>
      </c>
      <c r="D26" s="4">
        <v>39965</v>
      </c>
      <c r="E26" s="4">
        <v>37131</v>
      </c>
      <c r="F26" s="4">
        <v>17825</v>
      </c>
      <c r="G26" s="4">
        <v>21249</v>
      </c>
      <c r="H26" s="4">
        <v>890</v>
      </c>
      <c r="I26" s="4">
        <v>167</v>
      </c>
      <c r="J26" s="42" t="s">
        <v>86</v>
      </c>
      <c r="K26" s="4">
        <v>354</v>
      </c>
      <c r="L26" s="4">
        <v>554</v>
      </c>
      <c r="M26" s="4">
        <v>37</v>
      </c>
      <c r="N26" s="4">
        <v>13460</v>
      </c>
      <c r="O26" s="20">
        <v>27596</v>
      </c>
      <c r="P26" s="4">
        <v>1485</v>
      </c>
      <c r="Q26" s="4">
        <v>22749</v>
      </c>
      <c r="R26" s="4">
        <v>3173</v>
      </c>
      <c r="S26" s="4">
        <v>188</v>
      </c>
      <c r="T26" s="4">
        <v>595</v>
      </c>
      <c r="U26" s="4">
        <v>560</v>
      </c>
      <c r="V26" s="4">
        <v>96</v>
      </c>
      <c r="W26" s="4">
        <v>35</v>
      </c>
    </row>
    <row r="27" spans="1:23" ht="17.25" customHeight="1">
      <c r="A27" s="9" t="s">
        <v>61</v>
      </c>
      <c r="B27" s="4">
        <v>11</v>
      </c>
      <c r="C27" s="4">
        <v>141</v>
      </c>
      <c r="D27" s="4">
        <v>39819</v>
      </c>
      <c r="E27" s="4">
        <v>37026</v>
      </c>
      <c r="F27" s="4">
        <v>17784</v>
      </c>
      <c r="G27" s="4">
        <v>21132</v>
      </c>
      <c r="H27" s="4">
        <v>901</v>
      </c>
      <c r="I27" s="4">
        <v>132</v>
      </c>
      <c r="J27" s="42" t="s">
        <v>86</v>
      </c>
      <c r="K27" s="4">
        <v>354</v>
      </c>
      <c r="L27" s="4">
        <v>1493</v>
      </c>
      <c r="M27" s="4">
        <v>40</v>
      </c>
      <c r="N27" s="4">
        <v>13779</v>
      </c>
      <c r="O27" s="20">
        <v>27433</v>
      </c>
      <c r="P27" s="4">
        <v>1454</v>
      </c>
      <c r="Q27" s="4">
        <v>22654</v>
      </c>
      <c r="R27" s="4">
        <v>3144</v>
      </c>
      <c r="S27" s="4">
        <v>180</v>
      </c>
      <c r="T27" s="4">
        <v>564</v>
      </c>
      <c r="U27" s="4">
        <v>525</v>
      </c>
      <c r="V27" s="4">
        <v>25</v>
      </c>
      <c r="W27" s="4">
        <v>38</v>
      </c>
    </row>
    <row r="28" spans="1:23" ht="17.25" customHeight="1">
      <c r="A28" s="9" t="s">
        <v>62</v>
      </c>
      <c r="B28" s="4">
        <v>11</v>
      </c>
      <c r="C28" s="4">
        <v>141</v>
      </c>
      <c r="D28" s="4">
        <v>39720</v>
      </c>
      <c r="E28" s="4">
        <v>36854</v>
      </c>
      <c r="F28" s="4">
        <v>17818</v>
      </c>
      <c r="G28" s="4">
        <v>21008</v>
      </c>
      <c r="H28" s="4">
        <v>892</v>
      </c>
      <c r="I28" s="4">
        <v>92</v>
      </c>
      <c r="J28" s="42" t="s">
        <v>86</v>
      </c>
      <c r="K28" s="4">
        <v>354</v>
      </c>
      <c r="L28" s="4">
        <v>920</v>
      </c>
      <c r="M28" s="4">
        <v>40</v>
      </c>
      <c r="N28" s="4">
        <v>13970</v>
      </c>
      <c r="O28" s="20">
        <v>27268</v>
      </c>
      <c r="P28" s="4">
        <v>1494</v>
      </c>
      <c r="Q28" s="4">
        <v>22677</v>
      </c>
      <c r="R28" s="4">
        <v>2911</v>
      </c>
      <c r="S28" s="4">
        <v>183</v>
      </c>
      <c r="T28" s="4">
        <v>673</v>
      </c>
      <c r="U28" s="4">
        <v>628</v>
      </c>
      <c r="V28" s="4">
        <v>31</v>
      </c>
      <c r="W28" s="4">
        <v>44</v>
      </c>
    </row>
    <row r="29" spans="1:23" ht="17.25" customHeight="1">
      <c r="A29" s="9" t="s">
        <v>63</v>
      </c>
      <c r="B29" s="4">
        <v>11</v>
      </c>
      <c r="C29" s="4">
        <v>141</v>
      </c>
      <c r="D29" s="4">
        <v>40162</v>
      </c>
      <c r="E29" s="20">
        <v>37442</v>
      </c>
      <c r="F29" s="4">
        <v>18542</v>
      </c>
      <c r="G29" s="4">
        <v>21082</v>
      </c>
      <c r="H29" s="4">
        <v>537</v>
      </c>
      <c r="I29" s="4">
        <v>78</v>
      </c>
      <c r="J29" s="42" t="s">
        <v>86</v>
      </c>
      <c r="K29" s="4">
        <v>354</v>
      </c>
      <c r="L29" s="4">
        <v>792</v>
      </c>
      <c r="M29" s="4">
        <v>31</v>
      </c>
      <c r="N29" s="4">
        <v>14037</v>
      </c>
      <c r="O29" s="20">
        <v>27809</v>
      </c>
      <c r="P29" s="4">
        <v>1552</v>
      </c>
      <c r="Q29" s="4">
        <v>22811</v>
      </c>
      <c r="R29" s="4">
        <v>3228</v>
      </c>
      <c r="S29" s="4">
        <v>217</v>
      </c>
      <c r="T29" s="4">
        <v>703</v>
      </c>
      <c r="U29" s="4">
        <v>663</v>
      </c>
      <c r="V29" s="4">
        <v>52</v>
      </c>
      <c r="W29" s="4">
        <v>39</v>
      </c>
    </row>
    <row r="30" spans="1:23" ht="4.5" customHeight="1" thickBot="1">
      <c r="A30" s="27"/>
      <c r="B30" s="18"/>
      <c r="C30" s="19"/>
      <c r="D30" s="19"/>
      <c r="E30" s="19" t="s">
        <v>59</v>
      </c>
      <c r="F30" s="19"/>
      <c r="G30" s="19"/>
      <c r="H30" s="19"/>
      <c r="I30" s="19"/>
      <c r="J30" s="19"/>
      <c r="K30" s="19"/>
      <c r="L30" s="19"/>
      <c r="M30" s="19"/>
      <c r="N30" s="19"/>
      <c r="O30" s="15"/>
      <c r="P30" s="15"/>
      <c r="Q30" s="15"/>
      <c r="R30" s="15"/>
      <c r="S30" s="15"/>
      <c r="T30" s="15"/>
      <c r="U30" s="15"/>
      <c r="V30" s="15"/>
      <c r="W30" s="15"/>
    </row>
    <row r="31" spans="1:10" ht="16.5" customHeight="1">
      <c r="A31" s="26" t="s">
        <v>66</v>
      </c>
      <c r="B31" s="20"/>
      <c r="C31" s="20"/>
      <c r="D31" s="20"/>
      <c r="E31" s="20"/>
      <c r="F31" s="20"/>
      <c r="G31" s="20"/>
      <c r="H31" s="20"/>
      <c r="I31" s="20"/>
      <c r="J31" s="20"/>
    </row>
    <row r="32" spans="1:10" ht="16.5" customHeight="1">
      <c r="A32" s="26" t="s">
        <v>65</v>
      </c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16.5" customHeight="1">
      <c r="A33" s="11" t="s">
        <v>64</v>
      </c>
      <c r="B33" s="4"/>
      <c r="C33" s="4"/>
      <c r="D33" s="4"/>
      <c r="E33" s="4"/>
      <c r="F33" s="4"/>
      <c r="G33" s="4"/>
      <c r="H33" s="4"/>
      <c r="I33" s="4"/>
      <c r="J33" s="4"/>
    </row>
    <row r="34" spans="1:10" ht="13.5">
      <c r="A34" s="11" t="s">
        <v>29</v>
      </c>
      <c r="B34" s="4"/>
      <c r="C34" s="4"/>
      <c r="D34" s="4"/>
      <c r="E34" s="4"/>
      <c r="F34" s="4"/>
      <c r="G34" s="4"/>
      <c r="H34" s="4"/>
      <c r="I34" s="4"/>
      <c r="J34" s="4"/>
    </row>
    <row r="35" spans="1:10" ht="13.5">
      <c r="A35" s="11" t="s">
        <v>30</v>
      </c>
      <c r="B35" s="4"/>
      <c r="C35" s="4"/>
      <c r="D35" s="4"/>
      <c r="E35" s="4"/>
      <c r="F35" s="4"/>
      <c r="G35" s="4"/>
      <c r="H35" s="4"/>
      <c r="I35" s="4"/>
      <c r="J35" s="4"/>
    </row>
    <row r="36" spans="1:10" ht="13.5">
      <c r="A36" s="14" t="s">
        <v>31</v>
      </c>
      <c r="B36" s="20"/>
      <c r="C36" s="20"/>
      <c r="D36" s="20"/>
      <c r="E36" s="20"/>
      <c r="F36" s="20"/>
      <c r="G36" s="20"/>
      <c r="H36" s="20"/>
      <c r="I36" s="20"/>
      <c r="J36" s="20"/>
    </row>
  </sheetData>
  <sheetProtection/>
  <mergeCells count="28">
    <mergeCell ref="A1:W1"/>
    <mergeCell ref="D8:D10"/>
    <mergeCell ref="B7:B10"/>
    <mergeCell ref="A7:A10"/>
    <mergeCell ref="F8:F10"/>
    <mergeCell ref="U8:U10"/>
    <mergeCell ref="R8:R10"/>
    <mergeCell ref="K7:K10"/>
    <mergeCell ref="D7:H7"/>
    <mergeCell ref="E9:E10"/>
    <mergeCell ref="G8:G10"/>
    <mergeCell ref="O7:S7"/>
    <mergeCell ref="S8:S10"/>
    <mergeCell ref="N7:N10"/>
    <mergeCell ref="M7:M10"/>
    <mergeCell ref="O8:O10"/>
    <mergeCell ref="P8:P10"/>
    <mergeCell ref="Q8:Q10"/>
    <mergeCell ref="W8:W10"/>
    <mergeCell ref="V9:V10"/>
    <mergeCell ref="V6:W6"/>
    <mergeCell ref="T7:W7"/>
    <mergeCell ref="T8:T10"/>
    <mergeCell ref="C7:C10"/>
    <mergeCell ref="L7:L10"/>
    <mergeCell ref="J7:J10"/>
    <mergeCell ref="I7:I10"/>
    <mergeCell ref="H8:H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金融</dc:title>
  <dc:subject/>
  <dc:creator/>
  <cp:keywords/>
  <dc:description/>
  <cp:lastModifiedBy>RENTAI</cp:lastModifiedBy>
  <cp:lastPrinted>2013-01-21T00:43:05Z</cp:lastPrinted>
  <dcterms:created xsi:type="dcterms:W3CDTF">1998-06-23T06:17:59Z</dcterms:created>
  <dcterms:modified xsi:type="dcterms:W3CDTF">2013-03-08T07:19:22Z</dcterms:modified>
  <cp:category/>
  <cp:version/>
  <cp:contentType/>
  <cp:contentStatus/>
</cp:coreProperties>
</file>