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590" windowHeight="7995" activeTab="0"/>
  </bookViews>
  <sheets>
    <sheet name="１" sheetId="1" r:id="rId1"/>
    <sheet name="２" sheetId="2" r:id="rId2"/>
    <sheet name="３(1)" sheetId="3" r:id="rId3"/>
    <sheet name="３ (2)" sheetId="4" r:id="rId4"/>
    <sheet name="３ (3)" sheetId="5" r:id="rId5"/>
  </sheets>
  <definedNames/>
  <calcPr fullCalcOnLoad="1"/>
</workbook>
</file>

<file path=xl/sharedStrings.xml><?xml version="1.0" encoding="utf-8"?>
<sst xmlns="http://schemas.openxmlformats.org/spreadsheetml/2006/main" count="95" uniqueCount="72">
  <si>
    <t>(1) 上水道、簡易水道普及状況</t>
  </si>
  <si>
    <t>個所数</t>
  </si>
  <si>
    <t>計画給水人口</t>
  </si>
  <si>
    <t>(2) 上水道、簡易水道配水量</t>
  </si>
  <si>
    <t>１日最大配水量</t>
  </si>
  <si>
    <t>公衆浴場</t>
  </si>
  <si>
    <t>官公署・会社・営業用</t>
  </si>
  <si>
    <t>計画給
水人口</t>
  </si>
  <si>
    <t>水量(㎥)</t>
  </si>
  <si>
    <t>月　日</t>
  </si>
  <si>
    <t>１人１日
最大配水
量(㍑)</t>
  </si>
  <si>
    <t>１人１日
平均配水
量(㍑)</t>
  </si>
  <si>
    <t>年間配水
総　　量
(㎥)</t>
  </si>
  <si>
    <t>(3) 下 水 道 の 状 況</t>
  </si>
  <si>
    <t>年　度</t>
  </si>
  <si>
    <t>上 水 道 配 水 量</t>
  </si>
  <si>
    <t>３．上 下 水 道 の 概 況</t>
  </si>
  <si>
    <t>合　計</t>
  </si>
  <si>
    <t>簡 易 水 道</t>
  </si>
  <si>
    <t>上 水 道</t>
  </si>
  <si>
    <t>下 水 人 口</t>
  </si>
  <si>
    <t>処 理 可 能
区 域 人 口</t>
  </si>
  <si>
    <t>家 事 用</t>
  </si>
  <si>
    <t>総　 数</t>
  </si>
  <si>
    <t>学 　校</t>
  </si>
  <si>
    <t>下 水 放 流 戸 数</t>
  </si>
  <si>
    <t>※ 公営簡易水道は、平成17年度に上水道へ統合</t>
  </si>
  <si>
    <t>給 水
人 口
(B)</t>
  </si>
  <si>
    <t>給 水
人 口</t>
  </si>
  <si>
    <t>１日平均
配 水 量
(㎥)</t>
  </si>
  <si>
    <t xml:space="preserve">※ 年度末現在 </t>
  </si>
  <si>
    <t>人　口
(A)</t>
  </si>
  <si>
    <t>資料：上下水道事業政策課</t>
  </si>
  <si>
    <t>B/A</t>
  </si>
  <si>
    <t>１．電  気  の  概  況</t>
  </si>
  <si>
    <t>（単位：電力量MWh＝1000kWh）</t>
  </si>
  <si>
    <t>電  灯  消  費</t>
  </si>
  <si>
    <t>電  力  消  費</t>
  </si>
  <si>
    <t>２．ガ　ス　の　概　況</t>
  </si>
  <si>
    <t>（単位：㎥・46.04655MJ/㎥）</t>
  </si>
  <si>
    <t>年・月</t>
  </si>
  <si>
    <t>家 庭 用</t>
  </si>
  <si>
    <t>商 業 用</t>
  </si>
  <si>
    <t>工 業 用</t>
  </si>
  <si>
    <t>そ の 他</t>
  </si>
  <si>
    <t>取　付
ﾒｰﾀｰ数</t>
  </si>
  <si>
    <t>消 費 量</t>
  </si>
  <si>
    <t>26</t>
  </si>
  <si>
    <t>　　　   5　</t>
  </si>
  <si>
    <t>　　　   6　</t>
  </si>
  <si>
    <t>　　　   7　</t>
  </si>
  <si>
    <t>　　　   8　</t>
  </si>
  <si>
    <t>　　　   9　</t>
  </si>
  <si>
    <t>　　　  10　</t>
  </si>
  <si>
    <t>　　　  11　</t>
  </si>
  <si>
    <t>　　　  12　</t>
  </si>
  <si>
    <t>　　　   2　</t>
  </si>
  <si>
    <t>　　　   3　</t>
  </si>
  <si>
    <t>資料：東邦ガス(株)北部支社岐阜営業所</t>
  </si>
  <si>
    <t>25</t>
  </si>
  <si>
    <t>　</t>
  </si>
  <si>
    <t>※　平成26年度以前は、1年度の消費量算出方法の変更により、平成27年版以前の岐阜市統計書の数値と一致しない</t>
  </si>
  <si>
    <t>資料：中部電力(株)岐阜支店（平成26年度まで）</t>
  </si>
  <si>
    <t>※　電力会社から統計情報を得ることが困難なため、平成27年度以降は掲載していない</t>
  </si>
  <si>
    <t>平成22年度</t>
  </si>
  <si>
    <t>平成24年度</t>
  </si>
  <si>
    <t>27</t>
  </si>
  <si>
    <t>28</t>
  </si>
  <si>
    <t>平成28年 4月</t>
  </si>
  <si>
    <t>　　29年 1月</t>
  </si>
  <si>
    <t>平成25年度</t>
  </si>
  <si>
    <t>※　ガス会社から統計情報を得ることが困難なため、平成29年度以降は掲載していない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</si>
</sst>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.0;[Red]\-#,##0.0"/>
    <numFmt numFmtId="179" formatCode="#,##0_ ;[Red]\-#,##0\ "/>
    <numFmt numFmtId="180" formatCode="m&quot;月&quot;d&quot;日&quot;;@"/>
    <numFmt numFmtId="181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38" fontId="2" fillId="0" borderId="0" xfId="48" applyFont="1" applyFill="1" applyBorder="1" applyAlignment="1">
      <alignment/>
    </xf>
    <xf numFmtId="0" fontId="2" fillId="0" borderId="0" xfId="0" applyFont="1" applyFill="1" applyAlignment="1">
      <alignment/>
    </xf>
    <xf numFmtId="38" fontId="2" fillId="0" borderId="0" xfId="48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8" fontId="4" fillId="0" borderId="0" xfId="48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8" fontId="2" fillId="0" borderId="0" xfId="48" applyFont="1" applyFill="1" applyBorder="1" applyAlignment="1">
      <alignment horizontal="center" wrapText="1"/>
    </xf>
    <xf numFmtId="38" fontId="2" fillId="0" borderId="0" xfId="48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56" fontId="2" fillId="0" borderId="0" xfId="0" applyNumberFormat="1" applyFont="1" applyFill="1" applyBorder="1" applyAlignment="1">
      <alignment/>
    </xf>
    <xf numFmtId="56" fontId="4" fillId="0" borderId="0" xfId="0" applyNumberFormat="1" applyFont="1" applyFill="1" applyBorder="1" applyAlignment="1">
      <alignment/>
    </xf>
    <xf numFmtId="38" fontId="12" fillId="0" borderId="0" xfId="48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38" fontId="12" fillId="0" borderId="0" xfId="48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8" fontId="11" fillId="0" borderId="0" xfId="48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8" fontId="13" fillId="0" borderId="0" xfId="48" applyFont="1" applyFill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38" fontId="12" fillId="0" borderId="0" xfId="48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38" fontId="11" fillId="0" borderId="0" xfId="48" applyFont="1" applyFill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0" xfId="0" applyFont="1" applyFill="1" applyBorder="1" applyAlignment="1">
      <alignment/>
    </xf>
    <xf numFmtId="38" fontId="16" fillId="0" borderId="10" xfId="48" applyFont="1" applyFill="1" applyBorder="1" applyAlignment="1">
      <alignment/>
    </xf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8" fontId="12" fillId="0" borderId="12" xfId="48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8" fontId="13" fillId="0" borderId="15" xfId="48" applyFont="1" applyFill="1" applyBorder="1" applyAlignment="1">
      <alignment vertical="center"/>
    </xf>
    <xf numFmtId="38" fontId="13" fillId="0" borderId="10" xfId="48" applyFont="1" applyFill="1" applyBorder="1" applyAlignment="1">
      <alignment vertical="center"/>
    </xf>
    <xf numFmtId="38" fontId="13" fillId="0" borderId="0" xfId="48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38" fontId="12" fillId="0" borderId="14" xfId="48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 wrapText="1"/>
    </xf>
    <xf numFmtId="0" fontId="12" fillId="0" borderId="11" xfId="0" applyFont="1" applyFill="1" applyBorder="1" applyAlignment="1">
      <alignment/>
    </xf>
    <xf numFmtId="38" fontId="12" fillId="0" borderId="0" xfId="48" applyFont="1" applyFill="1" applyAlignment="1">
      <alignment/>
    </xf>
    <xf numFmtId="176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38" fontId="13" fillId="0" borderId="15" xfId="48" applyFont="1" applyFill="1" applyBorder="1" applyAlignment="1">
      <alignment/>
    </xf>
    <xf numFmtId="38" fontId="13" fillId="0" borderId="10" xfId="48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9" fontId="12" fillId="0" borderId="0" xfId="0" applyNumberFormat="1" applyFont="1" applyFill="1" applyAlignment="1">
      <alignment horizontal="right" vertical="center"/>
    </xf>
    <xf numFmtId="40" fontId="12" fillId="0" borderId="0" xfId="48" applyNumberFormat="1" applyFont="1" applyFill="1" applyBorder="1" applyAlignment="1">
      <alignment horizontal="right" vertical="center"/>
    </xf>
    <xf numFmtId="38" fontId="12" fillId="0" borderId="10" xfId="48" applyFont="1" applyFill="1" applyBorder="1" applyAlignment="1">
      <alignment horizontal="right" vertical="center"/>
    </xf>
    <xf numFmtId="38" fontId="12" fillId="0" borderId="16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38" fontId="12" fillId="0" borderId="18" xfId="48" applyFont="1" applyFill="1" applyBorder="1" applyAlignment="1">
      <alignment horizontal="center" vertical="center"/>
    </xf>
    <xf numFmtId="179" fontId="12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38" fontId="13" fillId="0" borderId="10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38" fontId="17" fillId="0" borderId="10" xfId="48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8" fontId="18" fillId="0" borderId="14" xfId="48" applyFont="1" applyFill="1" applyBorder="1" applyAlignment="1">
      <alignment horizontal="center" vertical="center" wrapText="1"/>
    </xf>
    <xf numFmtId="38" fontId="12" fillId="0" borderId="14" xfId="48" applyFont="1" applyFill="1" applyBorder="1" applyAlignment="1">
      <alignment horizontal="center" vertical="center"/>
    </xf>
    <xf numFmtId="38" fontId="12" fillId="0" borderId="12" xfId="48" applyFont="1" applyFill="1" applyBorder="1" applyAlignment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38" fontId="19" fillId="0" borderId="0" xfId="48" applyFont="1" applyFill="1" applyAlignment="1">
      <alignment vertical="center"/>
    </xf>
    <xf numFmtId="3" fontId="19" fillId="0" borderId="0" xfId="48" applyNumberFormat="1" applyFont="1" applyFill="1" applyAlignment="1">
      <alignment vertical="center"/>
    </xf>
    <xf numFmtId="0" fontId="2" fillId="0" borderId="11" xfId="0" applyFont="1" applyFill="1" applyBorder="1" applyAlignment="1" quotePrefix="1">
      <alignment horizontal="center" vertical="center"/>
    </xf>
    <xf numFmtId="38" fontId="12" fillId="0" borderId="15" xfId="48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/>
    </xf>
    <xf numFmtId="38" fontId="17" fillId="0" borderId="0" xfId="48" applyFont="1" applyFill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3" fontId="20" fillId="0" borderId="0" xfId="48" applyNumberFormat="1" applyFont="1" applyFill="1" applyAlignment="1">
      <alignment vertical="center"/>
    </xf>
    <xf numFmtId="179" fontId="2" fillId="0" borderId="0" xfId="0" applyNumberFormat="1" applyFont="1" applyFill="1" applyAlignment="1">
      <alignment horizontal="right" vertical="center"/>
    </xf>
    <xf numFmtId="38" fontId="12" fillId="0" borderId="20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40" fontId="2" fillId="0" borderId="0" xfId="48" applyNumberFormat="1" applyFont="1" applyFill="1" applyBorder="1" applyAlignment="1">
      <alignment horizontal="right" vertical="center"/>
    </xf>
    <xf numFmtId="179" fontId="12" fillId="0" borderId="0" xfId="48" applyNumberFormat="1" applyFont="1" applyFill="1" applyBorder="1" applyAlignment="1">
      <alignment vertical="center"/>
    </xf>
    <xf numFmtId="180" fontId="12" fillId="0" borderId="0" xfId="48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vertical="center"/>
    </xf>
    <xf numFmtId="180" fontId="2" fillId="0" borderId="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38" fontId="12" fillId="0" borderId="22" xfId="48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center"/>
    </xf>
    <xf numFmtId="38" fontId="2" fillId="0" borderId="0" xfId="48" applyFont="1" applyFill="1" applyBorder="1" applyAlignment="1">
      <alignment horizontal="center" wrapText="1"/>
    </xf>
    <xf numFmtId="38" fontId="12" fillId="0" borderId="10" xfId="48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center" vertical="center" wrapText="1"/>
    </xf>
    <xf numFmtId="176" fontId="12" fillId="0" borderId="12" xfId="0" applyNumberFormat="1" applyFont="1" applyFill="1" applyBorder="1" applyAlignment="1">
      <alignment horizontal="center" vertical="center" wrapText="1"/>
    </xf>
    <xf numFmtId="38" fontId="12" fillId="0" borderId="16" xfId="48" applyFont="1" applyFill="1" applyBorder="1" applyAlignment="1">
      <alignment horizontal="center" vertical="center"/>
    </xf>
    <xf numFmtId="38" fontId="12" fillId="0" borderId="24" xfId="48" applyFont="1" applyFill="1" applyBorder="1" applyAlignment="1">
      <alignment horizontal="center" vertical="center"/>
    </xf>
    <xf numFmtId="38" fontId="12" fillId="0" borderId="25" xfId="48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38" fontId="12" fillId="0" borderId="26" xfId="48" applyFont="1" applyFill="1" applyBorder="1" applyAlignment="1">
      <alignment horizontal="center" vertical="center" wrapText="1"/>
    </xf>
    <xf numFmtId="38" fontId="12" fillId="0" borderId="22" xfId="48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12" fillId="0" borderId="27" xfId="48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 wrapText="1"/>
    </xf>
    <xf numFmtId="38" fontId="12" fillId="0" borderId="13" xfId="48" applyFont="1" applyFill="1" applyBorder="1" applyAlignment="1">
      <alignment horizontal="center" vertical="center" wrapText="1"/>
    </xf>
    <xf numFmtId="38" fontId="12" fillId="0" borderId="17" xfId="48" applyFont="1" applyFill="1" applyBorder="1" applyAlignment="1">
      <alignment horizontal="center" vertical="center" wrapText="1"/>
    </xf>
    <xf numFmtId="38" fontId="12" fillId="0" borderId="12" xfId="48" applyFont="1" applyFill="1" applyBorder="1" applyAlignment="1">
      <alignment horizontal="center" vertical="center" wrapText="1"/>
    </xf>
    <xf numFmtId="38" fontId="12" fillId="0" borderId="21" xfId="48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8" fontId="12" fillId="0" borderId="0" xfId="48" applyFont="1" applyFill="1" applyBorder="1" applyAlignment="1">
      <alignment horizontal="center"/>
    </xf>
    <xf numFmtId="38" fontId="12" fillId="0" borderId="14" xfId="48" applyFont="1" applyFill="1" applyBorder="1" applyAlignment="1">
      <alignment horizontal="center" vertical="center" wrapText="1"/>
    </xf>
    <xf numFmtId="38" fontId="12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1" width="13.00390625" style="67" customWidth="1"/>
    <col min="2" max="3" width="26.625" style="117" customWidth="1"/>
    <col min="4" max="4" width="20.75390625" style="117" customWidth="1"/>
    <col min="5" max="5" width="7.00390625" style="117" customWidth="1"/>
    <col min="6" max="6" width="10.375" style="119" customWidth="1"/>
    <col min="7" max="16384" width="9.00390625" style="3" customWidth="1"/>
  </cols>
  <sheetData>
    <row r="1" spans="1:6" s="67" customFormat="1" ht="17.25">
      <c r="A1" s="131" t="s">
        <v>34</v>
      </c>
      <c r="B1" s="131"/>
      <c r="C1" s="131"/>
      <c r="D1" s="116"/>
      <c r="E1" s="116"/>
      <c r="F1" s="117"/>
    </row>
    <row r="2" spans="3:7" s="67" customFormat="1" ht="9" customHeight="1">
      <c r="C2" s="117"/>
      <c r="D2" s="118"/>
      <c r="E2" s="57"/>
      <c r="F2" s="118"/>
      <c r="G2" s="57"/>
    </row>
    <row r="3" spans="1:7" s="88" customFormat="1" ht="18" thickBot="1">
      <c r="A3" s="25"/>
      <c r="B3" s="25"/>
      <c r="C3" s="84" t="s">
        <v>35</v>
      </c>
      <c r="D3" s="86"/>
      <c r="E3" s="86"/>
      <c r="F3" s="87"/>
      <c r="G3" s="86"/>
    </row>
    <row r="4" spans="1:7" s="27" customFormat="1" ht="18" customHeight="1">
      <c r="A4" s="89" t="s">
        <v>14</v>
      </c>
      <c r="B4" s="85" t="s">
        <v>36</v>
      </c>
      <c r="C4" s="85" t="s">
        <v>37</v>
      </c>
      <c r="D4" s="26"/>
      <c r="E4" s="26"/>
      <c r="F4" s="26"/>
      <c r="G4" s="23"/>
    </row>
    <row r="5" spans="1:7" s="22" customFormat="1" ht="9" customHeight="1">
      <c r="A5" s="28"/>
      <c r="B5" s="90"/>
      <c r="C5" s="90"/>
      <c r="D5" s="26"/>
      <c r="E5" s="26"/>
      <c r="F5" s="21"/>
      <c r="G5" s="30"/>
    </row>
    <row r="6" spans="1:7" s="22" customFormat="1" ht="36" customHeight="1">
      <c r="A6" s="28" t="s">
        <v>64</v>
      </c>
      <c r="B6" s="91">
        <v>1016717</v>
      </c>
      <c r="C6" s="91">
        <v>1332492</v>
      </c>
      <c r="D6" s="92"/>
      <c r="E6" s="93"/>
      <c r="F6" s="21"/>
      <c r="G6" s="30"/>
    </row>
    <row r="7" spans="1:7" s="22" customFormat="1" ht="36" customHeight="1">
      <c r="A7" s="28">
        <v>23</v>
      </c>
      <c r="B7" s="91">
        <v>975279</v>
      </c>
      <c r="C7" s="91">
        <v>1290103</v>
      </c>
      <c r="D7" s="92"/>
      <c r="E7" s="93"/>
      <c r="F7" s="21"/>
      <c r="G7" s="30"/>
    </row>
    <row r="8" spans="1:7" s="22" customFormat="1" ht="36" customHeight="1">
      <c r="A8" s="28">
        <v>24</v>
      </c>
      <c r="B8" s="91">
        <v>962409</v>
      </c>
      <c r="C8" s="91">
        <v>1278485</v>
      </c>
      <c r="D8" s="92"/>
      <c r="E8" s="93"/>
      <c r="F8" s="21"/>
      <c r="G8" s="30"/>
    </row>
    <row r="9" spans="1:7" s="22" customFormat="1" ht="36" customHeight="1">
      <c r="A9" s="28">
        <v>25</v>
      </c>
      <c r="B9" s="91">
        <v>952548</v>
      </c>
      <c r="C9" s="91">
        <v>1281009</v>
      </c>
      <c r="D9" s="92"/>
      <c r="E9" s="93"/>
      <c r="F9" s="21"/>
      <c r="G9" s="30"/>
    </row>
    <row r="10" spans="1:7" s="22" customFormat="1" ht="36" customHeight="1">
      <c r="A10" s="56">
        <v>26</v>
      </c>
      <c r="B10" s="115">
        <v>906832</v>
      </c>
      <c r="C10" s="115">
        <v>1240118</v>
      </c>
      <c r="D10" s="92"/>
      <c r="E10" s="93"/>
      <c r="F10" s="21"/>
      <c r="G10" s="30"/>
    </row>
    <row r="11" spans="1:7" ht="9" customHeight="1" thickBot="1">
      <c r="A11" s="94"/>
      <c r="B11" s="95"/>
      <c r="C11" s="95"/>
      <c r="D11" s="96"/>
      <c r="E11" s="97"/>
      <c r="F11" s="2"/>
      <c r="G11" s="1"/>
    </row>
    <row r="12" spans="1:7" s="22" customFormat="1" ht="5.25" customHeight="1">
      <c r="A12" s="23"/>
      <c r="B12" s="29"/>
      <c r="C12" s="29"/>
      <c r="D12" s="98"/>
      <c r="E12" s="98"/>
      <c r="F12" s="21"/>
      <c r="G12" s="30"/>
    </row>
    <row r="13" spans="1:7" s="22" customFormat="1" ht="16.5" customHeight="1">
      <c r="A13" s="23" t="s">
        <v>62</v>
      </c>
      <c r="B13" s="29"/>
      <c r="C13" s="29"/>
      <c r="D13" s="26"/>
      <c r="E13" s="26"/>
      <c r="F13" s="21"/>
      <c r="G13" s="30"/>
    </row>
    <row r="14" spans="1:7" s="22" customFormat="1" ht="16.5" customHeight="1">
      <c r="A14" s="23" t="s">
        <v>63</v>
      </c>
      <c r="B14" s="29"/>
      <c r="C14" s="29"/>
      <c r="D14" s="29"/>
      <c r="E14" s="29"/>
      <c r="F14" s="21"/>
      <c r="G14" s="30"/>
    </row>
    <row r="15" spans="1:7" s="22" customFormat="1" ht="16.5" customHeight="1">
      <c r="A15" s="27"/>
      <c r="B15" s="29"/>
      <c r="C15" s="29"/>
      <c r="D15" s="29"/>
      <c r="E15" s="29"/>
      <c r="F15" s="21"/>
      <c r="G15" s="30"/>
    </row>
    <row r="16" spans="6:7" ht="13.5">
      <c r="F16" s="2"/>
      <c r="G16" s="1"/>
    </row>
    <row r="17" spans="6:7" ht="13.5">
      <c r="F17" s="2"/>
      <c r="G17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3.375" style="27" customWidth="1"/>
    <col min="2" max="2" width="10.625" style="29" customWidth="1"/>
    <col min="3" max="3" width="11.125" style="29" customWidth="1"/>
    <col min="4" max="4" width="7.625" style="29" customWidth="1"/>
    <col min="5" max="5" width="11.125" style="29" customWidth="1"/>
    <col min="6" max="6" width="7.625" style="29" customWidth="1"/>
    <col min="7" max="7" width="11.125" style="29" customWidth="1"/>
    <col min="8" max="8" width="7.625" style="29" customWidth="1"/>
    <col min="9" max="9" width="11.125" style="29" customWidth="1"/>
    <col min="10" max="10" width="7.625" style="29" customWidth="1"/>
    <col min="11" max="11" width="11.125" style="27" customWidth="1"/>
    <col min="12" max="12" width="9.00390625" style="27" customWidth="1"/>
    <col min="13" max="16384" width="9.00390625" style="22" customWidth="1"/>
  </cols>
  <sheetData>
    <row r="1" spans="1:12" s="120" customFormat="1" ht="18.75" customHeight="1">
      <c r="A1" s="131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16"/>
    </row>
    <row r="2" spans="1:12" s="43" customFormat="1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16"/>
      <c r="L2" s="86"/>
    </row>
    <row r="3" spans="1:13" s="103" customFormat="1" ht="15" customHeight="1" thickBot="1">
      <c r="A3" s="99"/>
      <c r="B3" s="100"/>
      <c r="C3" s="100"/>
      <c r="D3" s="100"/>
      <c r="E3" s="100"/>
      <c r="F3" s="100"/>
      <c r="G3" s="25"/>
      <c r="H3" s="25"/>
      <c r="I3" s="25" t="s">
        <v>39</v>
      </c>
      <c r="J3" s="25"/>
      <c r="K3" s="100"/>
      <c r="L3" s="101"/>
      <c r="M3" s="102"/>
    </row>
    <row r="4" spans="1:13" ht="19.5" customHeight="1">
      <c r="A4" s="132" t="s">
        <v>40</v>
      </c>
      <c r="B4" s="134" t="s">
        <v>23</v>
      </c>
      <c r="C4" s="134"/>
      <c r="D4" s="134" t="s">
        <v>41</v>
      </c>
      <c r="E4" s="134"/>
      <c r="F4" s="134" t="s">
        <v>42</v>
      </c>
      <c r="G4" s="134"/>
      <c r="H4" s="134" t="s">
        <v>43</v>
      </c>
      <c r="I4" s="134"/>
      <c r="J4" s="134" t="s">
        <v>44</v>
      </c>
      <c r="K4" s="135"/>
      <c r="L4" s="23"/>
      <c r="M4" s="30"/>
    </row>
    <row r="5" spans="1:13" ht="28.5" customHeight="1">
      <c r="A5" s="133"/>
      <c r="B5" s="104" t="s">
        <v>45</v>
      </c>
      <c r="C5" s="105" t="s">
        <v>46</v>
      </c>
      <c r="D5" s="104" t="s">
        <v>45</v>
      </c>
      <c r="E5" s="105" t="s">
        <v>46</v>
      </c>
      <c r="F5" s="104" t="s">
        <v>45</v>
      </c>
      <c r="G5" s="105" t="s">
        <v>46</v>
      </c>
      <c r="H5" s="104" t="s">
        <v>45</v>
      </c>
      <c r="I5" s="105" t="s">
        <v>46</v>
      </c>
      <c r="J5" s="104" t="s">
        <v>45</v>
      </c>
      <c r="K5" s="106" t="s">
        <v>46</v>
      </c>
      <c r="L5" s="23"/>
      <c r="M5" s="30"/>
    </row>
    <row r="6" spans="1:13" ht="6" customHeight="1">
      <c r="A6" s="55"/>
      <c r="L6" s="23"/>
      <c r="M6" s="30"/>
    </row>
    <row r="7" spans="1:13" ht="19.5" customHeight="1">
      <c r="A7" s="107" t="s">
        <v>65</v>
      </c>
      <c r="B7" s="109">
        <v>92993</v>
      </c>
      <c r="C7" s="109">
        <v>73450529</v>
      </c>
      <c r="D7" s="109">
        <v>87224</v>
      </c>
      <c r="E7" s="109">
        <v>26811528</v>
      </c>
      <c r="F7" s="109">
        <v>3975</v>
      </c>
      <c r="G7" s="109">
        <v>15349964</v>
      </c>
      <c r="H7" s="109">
        <v>77</v>
      </c>
      <c r="I7" s="109">
        <v>14605968</v>
      </c>
      <c r="J7" s="109">
        <v>1717</v>
      </c>
      <c r="K7" s="109">
        <v>16683069</v>
      </c>
      <c r="L7" s="23"/>
      <c r="M7" s="30"/>
    </row>
    <row r="8" spans="1:13" s="3" customFormat="1" ht="19.5" customHeight="1">
      <c r="A8" s="107" t="s">
        <v>59</v>
      </c>
      <c r="B8" s="109">
        <v>92980</v>
      </c>
      <c r="C8" s="109">
        <v>73844246</v>
      </c>
      <c r="D8" s="109">
        <v>87296</v>
      </c>
      <c r="E8" s="109">
        <v>26061771</v>
      </c>
      <c r="F8" s="109">
        <v>3906</v>
      </c>
      <c r="G8" s="109">
        <v>14769765</v>
      </c>
      <c r="H8" s="109">
        <v>85</v>
      </c>
      <c r="I8" s="109">
        <v>15724516</v>
      </c>
      <c r="J8" s="109">
        <v>1693</v>
      </c>
      <c r="K8" s="109">
        <v>17288194</v>
      </c>
      <c r="L8" s="57"/>
      <c r="M8" s="1"/>
    </row>
    <row r="9" spans="1:13" ht="19.5" customHeight="1">
      <c r="A9" s="107" t="s">
        <v>47</v>
      </c>
      <c r="B9" s="109">
        <v>93305</v>
      </c>
      <c r="C9" s="109">
        <v>74914640</v>
      </c>
      <c r="D9" s="109">
        <v>87673</v>
      </c>
      <c r="E9" s="109">
        <v>25958066</v>
      </c>
      <c r="F9" s="109">
        <v>3863</v>
      </c>
      <c r="G9" s="109">
        <v>13272802</v>
      </c>
      <c r="H9" s="109">
        <v>87</v>
      </c>
      <c r="I9" s="109">
        <v>19019271</v>
      </c>
      <c r="J9" s="109">
        <v>1682</v>
      </c>
      <c r="K9" s="109">
        <v>16664501</v>
      </c>
      <c r="L9" s="23"/>
      <c r="M9" s="30"/>
    </row>
    <row r="10" spans="1:13" ht="19.5" customHeight="1">
      <c r="A10" s="107" t="s">
        <v>66</v>
      </c>
      <c r="B10" s="109">
        <v>93390</v>
      </c>
      <c r="C10" s="109">
        <v>72538741</v>
      </c>
      <c r="D10" s="109">
        <v>87843</v>
      </c>
      <c r="E10" s="109">
        <v>24929005</v>
      </c>
      <c r="F10" s="109">
        <v>3797</v>
      </c>
      <c r="G10" s="109">
        <v>12846985</v>
      </c>
      <c r="H10" s="109">
        <v>85</v>
      </c>
      <c r="I10" s="109">
        <v>18466340</v>
      </c>
      <c r="J10" s="109">
        <v>1665</v>
      </c>
      <c r="K10" s="109">
        <v>16296411</v>
      </c>
      <c r="L10" s="23"/>
      <c r="M10" s="30"/>
    </row>
    <row r="11" spans="1:13" s="3" customFormat="1" ht="19.5" customHeight="1">
      <c r="A11" s="110" t="s">
        <v>67</v>
      </c>
      <c r="B11" s="122">
        <v>93702</v>
      </c>
      <c r="C11" s="122">
        <v>73465751</v>
      </c>
      <c r="D11" s="122">
        <v>88157</v>
      </c>
      <c r="E11" s="122">
        <v>25091335</v>
      </c>
      <c r="F11" s="122">
        <v>3785</v>
      </c>
      <c r="G11" s="122">
        <v>13198802</v>
      </c>
      <c r="H11" s="122">
        <v>89</v>
      </c>
      <c r="I11" s="122">
        <v>18833812</v>
      </c>
      <c r="J11" s="122">
        <v>1671</v>
      </c>
      <c r="K11" s="122">
        <v>16341802</v>
      </c>
      <c r="L11" s="57"/>
      <c r="M11" s="1"/>
    </row>
    <row r="12" spans="1:13" ht="13.5">
      <c r="A12" s="55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23"/>
      <c r="M12" s="30"/>
    </row>
    <row r="13" spans="1:13" ht="19.5" customHeight="1">
      <c r="A13" s="28" t="s">
        <v>68</v>
      </c>
      <c r="B13" s="108">
        <v>93397</v>
      </c>
      <c r="C13" s="108">
        <v>5733243</v>
      </c>
      <c r="D13" s="108">
        <v>87846</v>
      </c>
      <c r="E13" s="108">
        <v>2474294</v>
      </c>
      <c r="F13" s="108">
        <v>3796</v>
      </c>
      <c r="G13" s="108">
        <v>807874</v>
      </c>
      <c r="H13" s="108">
        <v>85</v>
      </c>
      <c r="I13" s="108">
        <v>1519463</v>
      </c>
      <c r="J13" s="108">
        <v>1670</v>
      </c>
      <c r="K13" s="108">
        <v>931612</v>
      </c>
      <c r="L13" s="23"/>
      <c r="M13" s="30"/>
    </row>
    <row r="14" spans="1:13" ht="19.5" customHeight="1">
      <c r="A14" s="107" t="s">
        <v>48</v>
      </c>
      <c r="B14" s="108">
        <v>93327</v>
      </c>
      <c r="C14" s="108">
        <v>5686841</v>
      </c>
      <c r="D14" s="108">
        <v>87779</v>
      </c>
      <c r="E14" s="108">
        <v>2086146</v>
      </c>
      <c r="F14" s="108">
        <v>3792</v>
      </c>
      <c r="G14" s="108">
        <v>994161</v>
      </c>
      <c r="H14" s="108">
        <v>85</v>
      </c>
      <c r="I14" s="108">
        <v>1663942</v>
      </c>
      <c r="J14" s="108">
        <v>1671</v>
      </c>
      <c r="K14" s="108">
        <v>942592</v>
      </c>
      <c r="L14" s="23"/>
      <c r="M14" s="30"/>
    </row>
    <row r="15" spans="1:11" ht="19.5" customHeight="1">
      <c r="A15" s="107" t="s">
        <v>49</v>
      </c>
      <c r="B15" s="108">
        <v>93333</v>
      </c>
      <c r="C15" s="108">
        <v>5351062</v>
      </c>
      <c r="D15" s="108">
        <v>87785</v>
      </c>
      <c r="E15" s="108">
        <v>1544589</v>
      </c>
      <c r="F15" s="108">
        <v>3789</v>
      </c>
      <c r="G15" s="108">
        <v>1101624</v>
      </c>
      <c r="H15" s="108">
        <v>85</v>
      </c>
      <c r="I15" s="108">
        <v>1609618</v>
      </c>
      <c r="J15" s="108">
        <v>1674</v>
      </c>
      <c r="K15" s="108">
        <v>1095231</v>
      </c>
    </row>
    <row r="16" spans="1:11" ht="19.5" customHeight="1">
      <c r="A16" s="107" t="s">
        <v>50</v>
      </c>
      <c r="B16" s="108">
        <v>93316</v>
      </c>
      <c r="C16" s="108">
        <v>5622197</v>
      </c>
      <c r="D16" s="108">
        <v>87764</v>
      </c>
      <c r="E16" s="108">
        <v>1299319</v>
      </c>
      <c r="F16" s="108">
        <v>3788</v>
      </c>
      <c r="G16" s="108">
        <v>1268613</v>
      </c>
      <c r="H16" s="108">
        <v>86</v>
      </c>
      <c r="I16" s="108">
        <v>1497475</v>
      </c>
      <c r="J16" s="108">
        <v>1678</v>
      </c>
      <c r="K16" s="108">
        <v>1556790</v>
      </c>
    </row>
    <row r="17" spans="1:11" ht="19.5" customHeight="1">
      <c r="A17" s="107" t="s">
        <v>51</v>
      </c>
      <c r="B17" s="108">
        <v>93348</v>
      </c>
      <c r="C17" s="108">
        <v>6369868</v>
      </c>
      <c r="D17" s="108">
        <v>87798</v>
      </c>
      <c r="E17" s="108">
        <v>1147592</v>
      </c>
      <c r="F17" s="108">
        <v>3786</v>
      </c>
      <c r="G17" s="108">
        <v>1572207</v>
      </c>
      <c r="H17" s="108">
        <v>86</v>
      </c>
      <c r="I17" s="108">
        <v>1634493</v>
      </c>
      <c r="J17" s="108">
        <v>1678</v>
      </c>
      <c r="K17" s="108">
        <v>2015576</v>
      </c>
    </row>
    <row r="18" spans="1:11" ht="19.5" customHeight="1">
      <c r="A18" s="107" t="s">
        <v>52</v>
      </c>
      <c r="B18" s="108">
        <v>93411</v>
      </c>
      <c r="C18" s="108">
        <v>5571398</v>
      </c>
      <c r="D18" s="108">
        <v>87861</v>
      </c>
      <c r="E18" s="108">
        <v>1114002</v>
      </c>
      <c r="F18" s="108">
        <v>3788</v>
      </c>
      <c r="G18" s="108">
        <v>1325569</v>
      </c>
      <c r="H18" s="108">
        <v>86</v>
      </c>
      <c r="I18" s="108">
        <v>1520662</v>
      </c>
      <c r="J18" s="108">
        <v>1676</v>
      </c>
      <c r="K18" s="108">
        <v>1611165</v>
      </c>
    </row>
    <row r="19" spans="1:11" ht="19.5" customHeight="1">
      <c r="A19" s="107" t="s">
        <v>53</v>
      </c>
      <c r="B19" s="108">
        <v>93523</v>
      </c>
      <c r="C19" s="108">
        <v>4890099</v>
      </c>
      <c r="D19" s="108">
        <v>87974</v>
      </c>
      <c r="E19" s="108">
        <v>1339442</v>
      </c>
      <c r="F19" s="108">
        <v>3788</v>
      </c>
      <c r="G19" s="108">
        <v>1003023</v>
      </c>
      <c r="H19" s="108">
        <v>85</v>
      </c>
      <c r="I19" s="108">
        <v>1483116</v>
      </c>
      <c r="J19" s="108">
        <v>1676</v>
      </c>
      <c r="K19" s="108">
        <v>1064518</v>
      </c>
    </row>
    <row r="20" spans="1:11" ht="19.5" customHeight="1">
      <c r="A20" s="107" t="s">
        <v>54</v>
      </c>
      <c r="B20" s="108">
        <v>93489</v>
      </c>
      <c r="C20" s="108">
        <v>5129272</v>
      </c>
      <c r="D20" s="108">
        <v>87949</v>
      </c>
      <c r="E20" s="108">
        <v>1789312</v>
      </c>
      <c r="F20" s="108">
        <v>3783</v>
      </c>
      <c r="G20" s="108">
        <v>839136</v>
      </c>
      <c r="H20" s="108">
        <v>85</v>
      </c>
      <c r="I20" s="108">
        <v>1571027</v>
      </c>
      <c r="J20" s="108">
        <v>1672</v>
      </c>
      <c r="K20" s="108">
        <v>929797</v>
      </c>
    </row>
    <row r="21" spans="1:11" ht="19.5" customHeight="1">
      <c r="A21" s="107" t="s">
        <v>55</v>
      </c>
      <c r="B21" s="108">
        <v>93550</v>
      </c>
      <c r="C21" s="108">
        <v>6248154</v>
      </c>
      <c r="D21" s="108">
        <v>87996</v>
      </c>
      <c r="E21" s="108">
        <v>2540374</v>
      </c>
      <c r="F21" s="108">
        <v>3792</v>
      </c>
      <c r="G21" s="108">
        <v>948031</v>
      </c>
      <c r="H21" s="108">
        <v>85</v>
      </c>
      <c r="I21" s="108">
        <v>1543604</v>
      </c>
      <c r="J21" s="108">
        <v>1677</v>
      </c>
      <c r="K21" s="108">
        <v>1216145</v>
      </c>
    </row>
    <row r="22" spans="1:11" ht="19.5" customHeight="1">
      <c r="A22" s="107" t="s">
        <v>69</v>
      </c>
      <c r="B22" s="108">
        <v>93605</v>
      </c>
      <c r="C22" s="108">
        <v>7806616</v>
      </c>
      <c r="D22" s="108">
        <v>88051</v>
      </c>
      <c r="E22" s="108">
        <v>3450931</v>
      </c>
      <c r="F22" s="108">
        <v>3788</v>
      </c>
      <c r="G22" s="108">
        <v>1192245</v>
      </c>
      <c r="H22" s="108">
        <v>89</v>
      </c>
      <c r="I22" s="108">
        <v>1436958</v>
      </c>
      <c r="J22" s="108">
        <v>1677</v>
      </c>
      <c r="K22" s="108">
        <v>1726482</v>
      </c>
    </row>
    <row r="23" spans="1:11" ht="19.5" customHeight="1">
      <c r="A23" s="107" t="s">
        <v>56</v>
      </c>
      <c r="B23" s="108">
        <v>93627</v>
      </c>
      <c r="C23" s="108">
        <v>7585014</v>
      </c>
      <c r="D23" s="108">
        <v>88091</v>
      </c>
      <c r="E23" s="108">
        <v>3184683</v>
      </c>
      <c r="F23" s="108">
        <v>3786</v>
      </c>
      <c r="G23" s="108">
        <v>1102236</v>
      </c>
      <c r="H23" s="108">
        <v>89</v>
      </c>
      <c r="I23" s="108">
        <v>1580372</v>
      </c>
      <c r="J23" s="108">
        <v>1661</v>
      </c>
      <c r="K23" s="108">
        <v>1717723</v>
      </c>
    </row>
    <row r="24" spans="1:11" ht="19.5" customHeight="1">
      <c r="A24" s="107" t="s">
        <v>57</v>
      </c>
      <c r="B24" s="108">
        <v>93702</v>
      </c>
      <c r="C24" s="108">
        <v>7471987</v>
      </c>
      <c r="D24" s="108">
        <v>88157</v>
      </c>
      <c r="E24" s="108">
        <v>3120651</v>
      </c>
      <c r="F24" s="108">
        <v>3785</v>
      </c>
      <c r="G24" s="108">
        <v>1044083</v>
      </c>
      <c r="H24" s="108">
        <v>89</v>
      </c>
      <c r="I24" s="108">
        <v>1773082</v>
      </c>
      <c r="J24" s="108">
        <v>1671</v>
      </c>
      <c r="K24" s="108">
        <v>1534171</v>
      </c>
    </row>
    <row r="25" spans="1:11" ht="6" customHeight="1" thickBot="1">
      <c r="A25" s="94"/>
      <c r="B25" s="111"/>
      <c r="C25" s="25"/>
      <c r="D25" s="25"/>
      <c r="E25" s="25"/>
      <c r="F25" s="25"/>
      <c r="G25" s="25"/>
      <c r="H25" s="25"/>
      <c r="I25" s="25"/>
      <c r="J25" s="25"/>
      <c r="K25" s="24"/>
    </row>
    <row r="26" spans="1:12" s="30" customFormat="1" ht="18" customHeight="1">
      <c r="A26" s="27" t="s">
        <v>58</v>
      </c>
      <c r="B26" s="112"/>
      <c r="C26" s="112"/>
      <c r="D26" s="112"/>
      <c r="E26" s="112"/>
      <c r="F26" s="29"/>
      <c r="G26" s="29"/>
      <c r="H26" s="29"/>
      <c r="I26" s="29"/>
      <c r="J26" s="29"/>
      <c r="K26" s="27"/>
      <c r="L26" s="23"/>
    </row>
    <row r="27" spans="1:12" s="30" customFormat="1" ht="18" customHeight="1">
      <c r="A27" s="23" t="s">
        <v>61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s="103" customFormat="1" ht="15">
      <c r="A28" s="23" t="s">
        <v>71</v>
      </c>
      <c r="B28" s="29"/>
      <c r="C28" s="29"/>
      <c r="D28" s="29"/>
      <c r="E28" s="114"/>
      <c r="F28" s="114"/>
      <c r="G28" s="114"/>
      <c r="H28" s="114"/>
      <c r="I28" s="114"/>
      <c r="J28" s="114"/>
      <c r="K28" s="113" t="s">
        <v>60</v>
      </c>
      <c r="L28" s="113"/>
    </row>
  </sheetData>
  <sheetProtection/>
  <mergeCells count="7">
    <mergeCell ref="A1:K1"/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11.25390625" style="31" customWidth="1"/>
    <col min="2" max="2" width="8.75390625" style="31" customWidth="1"/>
    <col min="3" max="3" width="3.625" style="31" customWidth="1"/>
    <col min="4" max="5" width="8.75390625" style="31" customWidth="1"/>
    <col min="6" max="6" width="3.50390625" style="31" customWidth="1"/>
    <col min="7" max="8" width="8.75390625" style="31" customWidth="1"/>
    <col min="9" max="9" width="3.625" style="31" customWidth="1"/>
    <col min="10" max="11" width="8.75390625" style="31" customWidth="1"/>
    <col min="12" max="12" width="7.625" style="31" customWidth="1"/>
    <col min="13" max="16384" width="9.00390625" style="31" customWidth="1"/>
  </cols>
  <sheetData>
    <row r="1" spans="1:13" s="49" customFormat="1" ht="18.75" customHeight="1">
      <c r="A1" s="136" t="s">
        <v>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48"/>
    </row>
    <row r="2" spans="1:12" s="51" customFormat="1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52" customFormat="1" ht="18.75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s="52" customFormat="1" ht="6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44" customFormat="1" ht="18" customHeight="1" thickBot="1">
      <c r="A5" s="59"/>
      <c r="B5" s="60"/>
      <c r="C5" s="60"/>
      <c r="D5" s="60"/>
      <c r="E5" s="60"/>
      <c r="F5" s="60"/>
      <c r="G5" s="60"/>
      <c r="H5" s="60"/>
      <c r="I5" s="60"/>
      <c r="J5" s="60"/>
      <c r="K5" s="142" t="s">
        <v>30</v>
      </c>
      <c r="L5" s="142"/>
    </row>
    <row r="6" spans="1:12" s="22" customFormat="1" ht="19.5" customHeight="1">
      <c r="A6" s="148" t="s">
        <v>14</v>
      </c>
      <c r="B6" s="150" t="s">
        <v>31</v>
      </c>
      <c r="C6" s="134" t="s">
        <v>17</v>
      </c>
      <c r="D6" s="134"/>
      <c r="E6" s="134"/>
      <c r="F6" s="134" t="s">
        <v>19</v>
      </c>
      <c r="G6" s="134"/>
      <c r="H6" s="134"/>
      <c r="I6" s="145" t="s">
        <v>18</v>
      </c>
      <c r="J6" s="146"/>
      <c r="K6" s="147"/>
      <c r="L6" s="143" t="s">
        <v>33</v>
      </c>
    </row>
    <row r="7" spans="1:13" s="22" customFormat="1" ht="51" customHeight="1">
      <c r="A7" s="149"/>
      <c r="B7" s="151"/>
      <c r="C7" s="72" t="s">
        <v>1</v>
      </c>
      <c r="D7" s="66" t="s">
        <v>7</v>
      </c>
      <c r="E7" s="66" t="s">
        <v>27</v>
      </c>
      <c r="F7" s="72" t="s">
        <v>1</v>
      </c>
      <c r="G7" s="66" t="s">
        <v>7</v>
      </c>
      <c r="H7" s="66" t="s">
        <v>28</v>
      </c>
      <c r="I7" s="72" t="s">
        <v>1</v>
      </c>
      <c r="J7" s="66" t="s">
        <v>2</v>
      </c>
      <c r="K7" s="66" t="s">
        <v>28</v>
      </c>
      <c r="L7" s="144"/>
      <c r="M7" s="73"/>
    </row>
    <row r="8" spans="1:12" s="22" customFormat="1" ht="6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1:12" s="27" customFormat="1" ht="26.25" customHeight="1">
      <c r="A9" s="28" t="s">
        <v>70</v>
      </c>
      <c r="B9" s="124">
        <v>415113</v>
      </c>
      <c r="C9" s="26">
        <v>6</v>
      </c>
      <c r="D9" s="26">
        <v>382590</v>
      </c>
      <c r="E9" s="26">
        <v>355949</v>
      </c>
      <c r="F9" s="26">
        <v>1</v>
      </c>
      <c r="G9" s="26">
        <v>381500</v>
      </c>
      <c r="H9" s="26">
        <v>355458</v>
      </c>
      <c r="I9" s="26">
        <v>5</v>
      </c>
      <c r="J9" s="26">
        <v>1090</v>
      </c>
      <c r="K9" s="26">
        <v>491</v>
      </c>
      <c r="L9" s="83">
        <f>E9/B9*100</f>
        <v>85.74749526032672</v>
      </c>
    </row>
    <row r="10" spans="1:12" s="67" customFormat="1" ht="26.25" customHeight="1">
      <c r="A10" s="28">
        <v>26</v>
      </c>
      <c r="B10" s="124">
        <v>414382</v>
      </c>
      <c r="C10" s="26">
        <v>6</v>
      </c>
      <c r="D10" s="26">
        <v>357190</v>
      </c>
      <c r="E10" s="26">
        <v>355288</v>
      </c>
      <c r="F10" s="26">
        <v>1</v>
      </c>
      <c r="G10" s="26">
        <v>356100</v>
      </c>
      <c r="H10" s="26">
        <v>354791</v>
      </c>
      <c r="I10" s="26">
        <v>5</v>
      </c>
      <c r="J10" s="26">
        <v>1090</v>
      </c>
      <c r="K10" s="26">
        <v>497</v>
      </c>
      <c r="L10" s="83">
        <f>E10/B10*100</f>
        <v>85.73924543054477</v>
      </c>
    </row>
    <row r="11" spans="1:12" s="27" customFormat="1" ht="26.25" customHeight="1">
      <c r="A11" s="28">
        <v>27</v>
      </c>
      <c r="B11" s="124">
        <v>412589</v>
      </c>
      <c r="C11" s="26">
        <v>6</v>
      </c>
      <c r="D11" s="26">
        <v>357190</v>
      </c>
      <c r="E11" s="26">
        <v>353650</v>
      </c>
      <c r="F11" s="26">
        <v>1</v>
      </c>
      <c r="G11" s="26">
        <v>356100</v>
      </c>
      <c r="H11" s="26">
        <v>353166</v>
      </c>
      <c r="I11" s="26">
        <v>5</v>
      </c>
      <c r="J11" s="26">
        <v>1090</v>
      </c>
      <c r="K11" s="26">
        <v>484</v>
      </c>
      <c r="L11" s="83">
        <f>E11/B11*100</f>
        <v>85.71483970731163</v>
      </c>
    </row>
    <row r="12" spans="1:12" s="27" customFormat="1" ht="26.25" customHeight="1">
      <c r="A12" s="28">
        <v>28</v>
      </c>
      <c r="B12" s="124">
        <v>412254</v>
      </c>
      <c r="C12" s="26">
        <v>6</v>
      </c>
      <c r="D12" s="26">
        <v>357190</v>
      </c>
      <c r="E12" s="26">
        <v>352910</v>
      </c>
      <c r="F12" s="26">
        <v>1</v>
      </c>
      <c r="G12" s="26">
        <v>356100</v>
      </c>
      <c r="H12" s="26">
        <v>352460</v>
      </c>
      <c r="I12" s="26">
        <v>5</v>
      </c>
      <c r="J12" s="26">
        <v>1090</v>
      </c>
      <c r="K12" s="26">
        <v>450</v>
      </c>
      <c r="L12" s="83">
        <f>E12/B12*100</f>
        <v>85.60499109772131</v>
      </c>
    </row>
    <row r="13" spans="1:12" s="67" customFormat="1" ht="26.25" customHeight="1">
      <c r="A13" s="56">
        <v>29</v>
      </c>
      <c r="B13" s="125">
        <v>410297</v>
      </c>
      <c r="C13" s="118">
        <v>6</v>
      </c>
      <c r="D13" s="118">
        <v>357190</v>
      </c>
      <c r="E13" s="118">
        <v>351239</v>
      </c>
      <c r="F13" s="118">
        <v>1</v>
      </c>
      <c r="G13" s="118">
        <v>356100</v>
      </c>
      <c r="H13" s="118">
        <v>350825</v>
      </c>
      <c r="I13" s="118">
        <v>5</v>
      </c>
      <c r="J13" s="118">
        <v>1090</v>
      </c>
      <c r="K13" s="118">
        <v>414</v>
      </c>
      <c r="L13" s="126">
        <f>E13/B13*100</f>
        <v>85.6060366027536</v>
      </c>
    </row>
    <row r="14" spans="1:12" s="22" customFormat="1" ht="6" customHeight="1" thickBot="1">
      <c r="A14" s="77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80"/>
    </row>
    <row r="15" spans="1:12" s="27" customFormat="1" ht="17.25" customHeight="1">
      <c r="A15" s="27" t="s">
        <v>32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61"/>
    </row>
    <row r="16" spans="1:12" s="27" customFormat="1" ht="17.25" customHeight="1">
      <c r="A16" s="27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61"/>
    </row>
    <row r="17" spans="1:12" s="22" customFormat="1" ht="18.75">
      <c r="A17" s="4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53"/>
    </row>
    <row r="18" spans="1:12" ht="6" customHeight="1">
      <c r="A18" s="15"/>
      <c r="B18" s="5"/>
      <c r="C18" s="5"/>
      <c r="D18" s="5"/>
      <c r="E18" s="5"/>
      <c r="F18" s="5"/>
      <c r="G18" s="5"/>
      <c r="H18" s="5"/>
      <c r="I18" s="5"/>
      <c r="J18" s="5"/>
      <c r="K18" s="5"/>
      <c r="L18" s="54"/>
    </row>
    <row r="19" spans="1:11" s="32" customFormat="1" ht="17.25">
      <c r="A19" s="9"/>
      <c r="B19" s="10"/>
      <c r="C19" s="9"/>
      <c r="D19" s="10"/>
      <c r="E19" s="10"/>
      <c r="F19" s="10"/>
      <c r="G19" s="10"/>
      <c r="H19" s="10"/>
      <c r="I19" s="11"/>
      <c r="J19" s="11"/>
      <c r="K19" s="11"/>
    </row>
    <row r="20" spans="1:11" ht="13.5">
      <c r="A20" s="139"/>
      <c r="B20" s="141"/>
      <c r="C20" s="141"/>
      <c r="D20" s="141"/>
      <c r="E20" s="141"/>
      <c r="F20" s="141"/>
      <c r="G20" s="141"/>
      <c r="H20" s="16"/>
      <c r="I20" s="13"/>
      <c r="J20" s="13"/>
      <c r="K20" s="13"/>
    </row>
    <row r="21" spans="1:11" ht="13.5">
      <c r="A21" s="139"/>
      <c r="B21" s="17"/>
      <c r="C21" s="138"/>
      <c r="D21" s="138"/>
      <c r="E21" s="17"/>
      <c r="F21" s="17"/>
      <c r="G21" s="17"/>
      <c r="H21" s="17"/>
      <c r="I21" s="13"/>
      <c r="J21" s="13"/>
      <c r="K21" s="13"/>
    </row>
    <row r="22" spans="1:11" ht="13.5">
      <c r="A22" s="139"/>
      <c r="B22" s="16"/>
      <c r="C22" s="18"/>
      <c r="D22" s="16"/>
      <c r="E22" s="16"/>
      <c r="F22" s="16"/>
      <c r="G22" s="16"/>
      <c r="H22" s="16"/>
      <c r="I22" s="13"/>
      <c r="J22" s="13"/>
      <c r="K22" s="13"/>
    </row>
    <row r="23" spans="1:11" ht="6" customHeight="1">
      <c r="A23" s="12"/>
      <c r="B23" s="2"/>
      <c r="C23" s="1"/>
      <c r="D23" s="2"/>
      <c r="E23" s="2"/>
      <c r="F23" s="2"/>
      <c r="G23" s="2"/>
      <c r="H23" s="2"/>
      <c r="I23" s="13"/>
      <c r="J23" s="13"/>
      <c r="K23" s="13"/>
    </row>
    <row r="24" spans="1:11" ht="23.25" customHeight="1">
      <c r="A24" s="14"/>
      <c r="B24" s="2"/>
      <c r="C24" s="19"/>
      <c r="D24" s="2"/>
      <c r="E24" s="2"/>
      <c r="F24" s="2"/>
      <c r="G24" s="2"/>
      <c r="H24" s="2"/>
      <c r="I24" s="13"/>
      <c r="J24" s="13"/>
      <c r="K24" s="13"/>
    </row>
    <row r="25" spans="1:11" ht="23.25" customHeight="1">
      <c r="A25" s="14"/>
      <c r="B25" s="2"/>
      <c r="C25" s="19"/>
      <c r="D25" s="2"/>
      <c r="E25" s="2"/>
      <c r="F25" s="2"/>
      <c r="G25" s="2"/>
      <c r="H25" s="2"/>
      <c r="I25" s="13"/>
      <c r="J25" s="13"/>
      <c r="K25" s="13"/>
    </row>
    <row r="26" spans="1:11" ht="23.25" customHeight="1">
      <c r="A26" s="14"/>
      <c r="B26" s="2"/>
      <c r="C26" s="19"/>
      <c r="D26" s="2"/>
      <c r="E26" s="2"/>
      <c r="F26" s="2"/>
      <c r="G26" s="2"/>
      <c r="H26" s="2"/>
      <c r="I26" s="13"/>
      <c r="J26" s="13"/>
      <c r="K26" s="13"/>
    </row>
    <row r="27" spans="1:11" ht="23.25" customHeight="1">
      <c r="A27" s="14"/>
      <c r="B27" s="2"/>
      <c r="C27" s="19"/>
      <c r="D27" s="2"/>
      <c r="E27" s="2"/>
      <c r="F27" s="2"/>
      <c r="G27" s="2"/>
      <c r="H27" s="2"/>
      <c r="I27" s="13"/>
      <c r="J27" s="13"/>
      <c r="K27" s="13"/>
    </row>
    <row r="28" spans="1:11" ht="23.25" customHeight="1">
      <c r="A28" s="14"/>
      <c r="B28" s="6"/>
      <c r="C28" s="20"/>
      <c r="D28" s="6"/>
      <c r="E28" s="6"/>
      <c r="F28" s="6"/>
      <c r="G28" s="6"/>
      <c r="H28" s="6"/>
      <c r="I28" s="13"/>
      <c r="J28" s="13"/>
      <c r="K28" s="13"/>
    </row>
    <row r="29" spans="1:13" ht="6" customHeight="1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3"/>
    </row>
    <row r="30" spans="1:33" s="32" customFormat="1" ht="17.25">
      <c r="A30" s="9"/>
      <c r="B30" s="10"/>
      <c r="C30" s="9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8.75">
      <c r="A32" s="8"/>
      <c r="B32" s="2"/>
      <c r="C32" s="2"/>
      <c r="D32" s="2"/>
      <c r="E32" s="2"/>
      <c r="F32" s="2"/>
      <c r="G32" s="2"/>
      <c r="H32" s="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6" customHeight="1">
      <c r="A33" s="8"/>
      <c r="B33" s="2"/>
      <c r="C33" s="2"/>
      <c r="D33" s="2"/>
      <c r="E33" s="2"/>
      <c r="F33" s="2"/>
      <c r="G33" s="2"/>
      <c r="H33" s="2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s="32" customFormat="1" ht="17.25">
      <c r="A34" s="9"/>
      <c r="B34" s="10"/>
      <c r="C34" s="10"/>
      <c r="D34" s="10"/>
      <c r="E34" s="10"/>
      <c r="F34" s="10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13.5">
      <c r="A35" s="139"/>
      <c r="B35" s="138"/>
      <c r="C35" s="138"/>
      <c r="D35" s="140"/>
      <c r="E35" s="140"/>
      <c r="F35" s="140"/>
      <c r="G35" s="140"/>
      <c r="H35" s="14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3.5">
      <c r="A36" s="139"/>
      <c r="B36" s="138"/>
      <c r="C36" s="138"/>
      <c r="D36" s="4"/>
      <c r="E36" s="4"/>
      <c r="F36" s="4"/>
      <c r="G36" s="4"/>
      <c r="H36" s="17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6" customHeight="1">
      <c r="A37" s="12"/>
      <c r="B37" s="2"/>
      <c r="C37" s="2"/>
      <c r="D37" s="2"/>
      <c r="E37" s="2"/>
      <c r="F37" s="2"/>
      <c r="G37" s="2"/>
      <c r="H37" s="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24" customHeight="1">
      <c r="A38" s="14"/>
      <c r="B38" s="2"/>
      <c r="C38" s="2"/>
      <c r="D38" s="2"/>
      <c r="E38" s="2"/>
      <c r="F38" s="2"/>
      <c r="G38" s="2"/>
      <c r="H38" s="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24" customHeight="1">
      <c r="A39" s="14"/>
      <c r="B39" s="2"/>
      <c r="C39" s="2"/>
      <c r="D39" s="2"/>
      <c r="E39" s="2"/>
      <c r="F39" s="2"/>
      <c r="G39" s="2"/>
      <c r="H39" s="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24" customHeight="1">
      <c r="A40" s="14"/>
      <c r="B40" s="2"/>
      <c r="C40" s="2"/>
      <c r="D40" s="2"/>
      <c r="E40" s="2"/>
      <c r="F40" s="2"/>
      <c r="G40" s="2"/>
      <c r="H40" s="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24" customHeight="1">
      <c r="A41" s="14"/>
      <c r="B41" s="2"/>
      <c r="C41" s="2"/>
      <c r="D41" s="2"/>
      <c r="E41" s="2"/>
      <c r="F41" s="2"/>
      <c r="G41" s="2"/>
      <c r="H41" s="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24" customHeight="1">
      <c r="A42" s="14"/>
      <c r="B42" s="6"/>
      <c r="C42" s="6"/>
      <c r="D42" s="6"/>
      <c r="E42" s="6"/>
      <c r="F42" s="6"/>
      <c r="G42" s="6"/>
      <c r="H42" s="6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6" customHeigh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1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32" customFormat="1" ht="17.25">
      <c r="A44" s="9"/>
      <c r="B44" s="10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11" ht="13.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3.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sheetProtection/>
  <mergeCells count="16">
    <mergeCell ref="L6:L7"/>
    <mergeCell ref="I6:K6"/>
    <mergeCell ref="A6:A7"/>
    <mergeCell ref="C6:E6"/>
    <mergeCell ref="F6:H6"/>
    <mergeCell ref="B6:B7"/>
    <mergeCell ref="A1:L1"/>
    <mergeCell ref="A3:L3"/>
    <mergeCell ref="C35:C36"/>
    <mergeCell ref="B35:B36"/>
    <mergeCell ref="A35:A36"/>
    <mergeCell ref="D35:H35"/>
    <mergeCell ref="A20:A22"/>
    <mergeCell ref="B20:G20"/>
    <mergeCell ref="C21:D21"/>
    <mergeCell ref="K5:L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1.25390625" style="22" customWidth="1"/>
    <col min="2" max="7" width="13.875" style="22" customWidth="1"/>
    <col min="8" max="8" width="8.00390625" style="22" customWidth="1"/>
    <col min="9" max="9" width="3.625" style="22" customWidth="1"/>
    <col min="10" max="10" width="8.00390625" style="22" customWidth="1"/>
    <col min="11" max="11" width="8.125" style="22" customWidth="1"/>
    <col min="12" max="12" width="7.625" style="22" customWidth="1"/>
    <col min="13" max="16384" width="9.00390625" style="22" customWidth="1"/>
  </cols>
  <sheetData>
    <row r="1" spans="1:12" s="27" customFormat="1" ht="18.75">
      <c r="A1" s="152" t="s">
        <v>3</v>
      </c>
      <c r="B1" s="152"/>
      <c r="C1" s="152"/>
      <c r="D1" s="152"/>
      <c r="E1" s="152"/>
      <c r="F1" s="152"/>
      <c r="G1" s="152"/>
      <c r="H1" s="40"/>
      <c r="I1" s="40"/>
      <c r="J1" s="40"/>
      <c r="K1" s="40"/>
      <c r="L1" s="40"/>
    </row>
    <row r="2" spans="1:12" s="27" customFormat="1" ht="6" customHeight="1">
      <c r="A2" s="42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7" s="27" customFormat="1" ht="18" customHeight="1" thickBot="1">
      <c r="A3" s="24"/>
      <c r="B3" s="25"/>
      <c r="C3" s="24"/>
      <c r="D3" s="25"/>
      <c r="E3" s="25"/>
      <c r="F3" s="142" t="s">
        <v>30</v>
      </c>
      <c r="G3" s="142"/>
    </row>
    <row r="4" spans="1:8" s="63" customFormat="1" ht="20.25" customHeight="1">
      <c r="A4" s="154" t="s">
        <v>14</v>
      </c>
      <c r="B4" s="155" t="s">
        <v>15</v>
      </c>
      <c r="C4" s="156"/>
      <c r="D4" s="156"/>
      <c r="E4" s="156"/>
      <c r="F4" s="156"/>
      <c r="G4" s="157"/>
      <c r="H4" s="62"/>
    </row>
    <row r="5" spans="1:8" s="63" customFormat="1" ht="33" customHeight="1">
      <c r="A5" s="154"/>
      <c r="B5" s="153" t="s">
        <v>12</v>
      </c>
      <c r="C5" s="158" t="s">
        <v>4</v>
      </c>
      <c r="D5" s="159"/>
      <c r="E5" s="153" t="s">
        <v>29</v>
      </c>
      <c r="F5" s="153" t="s">
        <v>10</v>
      </c>
      <c r="G5" s="153" t="s">
        <v>11</v>
      </c>
      <c r="H5" s="62"/>
    </row>
    <row r="6" spans="1:8" s="63" customFormat="1" ht="19.5" customHeight="1">
      <c r="A6" s="148"/>
      <c r="B6" s="151"/>
      <c r="C6" s="65" t="s">
        <v>9</v>
      </c>
      <c r="D6" s="66" t="s">
        <v>8</v>
      </c>
      <c r="E6" s="151"/>
      <c r="F6" s="151"/>
      <c r="G6" s="151"/>
      <c r="H6" s="62"/>
    </row>
    <row r="7" spans="1:8" s="27" customFormat="1" ht="6" customHeight="1">
      <c r="A7" s="55"/>
      <c r="B7" s="29"/>
      <c r="D7" s="29"/>
      <c r="E7" s="29"/>
      <c r="F7" s="29"/>
      <c r="G7" s="29"/>
      <c r="H7" s="23"/>
    </row>
    <row r="8" spans="1:8" s="27" customFormat="1" ht="27" customHeight="1">
      <c r="A8" s="28" t="s">
        <v>70</v>
      </c>
      <c r="B8" s="127">
        <v>52333807</v>
      </c>
      <c r="C8" s="128">
        <v>41466</v>
      </c>
      <c r="D8" s="127">
        <v>158123</v>
      </c>
      <c r="E8" s="127">
        <v>143380</v>
      </c>
      <c r="F8" s="127">
        <v>445</v>
      </c>
      <c r="G8" s="127">
        <v>403</v>
      </c>
      <c r="H8" s="23"/>
    </row>
    <row r="9" spans="1:8" s="67" customFormat="1" ht="27" customHeight="1">
      <c r="A9" s="28">
        <v>26</v>
      </c>
      <c r="B9" s="127">
        <v>52306883</v>
      </c>
      <c r="C9" s="128">
        <v>41845</v>
      </c>
      <c r="D9" s="127">
        <v>155489</v>
      </c>
      <c r="E9" s="127">
        <v>143307</v>
      </c>
      <c r="F9" s="127">
        <v>438</v>
      </c>
      <c r="G9" s="127">
        <v>404</v>
      </c>
      <c r="H9" s="57"/>
    </row>
    <row r="10" spans="1:8" s="27" customFormat="1" ht="27" customHeight="1">
      <c r="A10" s="28">
        <v>27</v>
      </c>
      <c r="B10" s="127">
        <v>52510811</v>
      </c>
      <c r="C10" s="128">
        <v>42369</v>
      </c>
      <c r="D10" s="127">
        <v>157431</v>
      </c>
      <c r="E10" s="127">
        <v>143472</v>
      </c>
      <c r="F10" s="127">
        <v>446</v>
      </c>
      <c r="G10" s="127">
        <v>406</v>
      </c>
      <c r="H10" s="23"/>
    </row>
    <row r="11" spans="1:8" s="27" customFormat="1" ht="27" customHeight="1">
      <c r="A11" s="28">
        <v>28</v>
      </c>
      <c r="B11" s="127">
        <v>52476224</v>
      </c>
      <c r="C11" s="128">
        <v>43100</v>
      </c>
      <c r="D11" s="127">
        <v>157964</v>
      </c>
      <c r="E11" s="127">
        <v>143770</v>
      </c>
      <c r="F11" s="127">
        <v>448</v>
      </c>
      <c r="G11" s="127">
        <v>408</v>
      </c>
      <c r="H11" s="23"/>
    </row>
    <row r="12" spans="1:8" s="67" customFormat="1" ht="27" customHeight="1">
      <c r="A12" s="56">
        <v>29</v>
      </c>
      <c r="B12" s="129">
        <v>52641483</v>
      </c>
      <c r="C12" s="130">
        <v>43492</v>
      </c>
      <c r="D12" s="129">
        <v>157692</v>
      </c>
      <c r="E12" s="129">
        <v>144223</v>
      </c>
      <c r="F12" s="129">
        <v>449</v>
      </c>
      <c r="G12" s="129">
        <v>411</v>
      </c>
      <c r="H12" s="57"/>
    </row>
    <row r="13" spans="1:12" s="27" customFormat="1" ht="6" customHeight="1" thickBot="1">
      <c r="A13" s="24"/>
      <c r="B13" s="68"/>
      <c r="C13" s="69"/>
      <c r="D13" s="69"/>
      <c r="E13" s="69"/>
      <c r="F13" s="69"/>
      <c r="G13" s="69"/>
      <c r="H13" s="70"/>
      <c r="I13" s="70"/>
      <c r="J13" s="70"/>
      <c r="K13" s="70"/>
      <c r="L13" s="71"/>
    </row>
    <row r="14" spans="1:33" s="27" customFormat="1" ht="16.5" customHeight="1">
      <c r="A14" s="27" t="s">
        <v>32</v>
      </c>
      <c r="B14" s="29"/>
      <c r="D14" s="29"/>
      <c r="E14" s="29"/>
      <c r="F14" s="29"/>
      <c r="G14" s="29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16.5" customHeight="1">
      <c r="A15" s="27" t="s">
        <v>26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ht="13.5">
      <c r="A16" s="30"/>
      <c r="B16" s="21"/>
      <c r="C16" s="21"/>
      <c r="D16" s="21"/>
      <c r="E16" s="21"/>
      <c r="F16" s="21"/>
      <c r="G16" s="2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ht="6" customHeight="1">
      <c r="A17" s="34"/>
      <c r="B17" s="21"/>
      <c r="C17" s="21"/>
      <c r="D17" s="21"/>
      <c r="E17" s="21"/>
      <c r="F17" s="21"/>
      <c r="G17" s="2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43" customFormat="1" ht="17.25">
      <c r="A18" s="36"/>
      <c r="B18" s="35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3.5">
      <c r="A19" s="161"/>
      <c r="B19" s="160"/>
      <c r="C19" s="160"/>
      <c r="D19" s="162"/>
      <c r="E19" s="162"/>
      <c r="F19" s="162"/>
      <c r="G19" s="162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ht="13.5">
      <c r="A20" s="161"/>
      <c r="B20" s="160"/>
      <c r="C20" s="160"/>
      <c r="D20" s="41"/>
      <c r="E20" s="41"/>
      <c r="F20" s="41"/>
      <c r="G20" s="4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ht="6" customHeight="1">
      <c r="A21" s="37"/>
      <c r="B21" s="21"/>
      <c r="C21" s="21"/>
      <c r="D21" s="21"/>
      <c r="E21" s="21"/>
      <c r="F21" s="21"/>
      <c r="G21" s="2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ht="24" customHeight="1">
      <c r="A22" s="45"/>
      <c r="B22" s="21"/>
      <c r="C22" s="21"/>
      <c r="D22" s="21"/>
      <c r="E22" s="21"/>
      <c r="F22" s="21"/>
      <c r="G22" s="2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ht="24" customHeight="1">
      <c r="A23" s="45"/>
      <c r="B23" s="21"/>
      <c r="C23" s="21"/>
      <c r="D23" s="21"/>
      <c r="E23" s="21"/>
      <c r="F23" s="21"/>
      <c r="G23" s="2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24" customHeight="1">
      <c r="A24" s="45"/>
      <c r="B24" s="21"/>
      <c r="C24" s="21"/>
      <c r="D24" s="21"/>
      <c r="E24" s="21"/>
      <c r="F24" s="21"/>
      <c r="G24" s="2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24" customHeight="1">
      <c r="A25" s="45"/>
      <c r="B25" s="21"/>
      <c r="C25" s="21"/>
      <c r="D25" s="21"/>
      <c r="E25" s="21"/>
      <c r="F25" s="21"/>
      <c r="G25" s="2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ht="24" customHeight="1">
      <c r="A26" s="45"/>
      <c r="B26" s="38"/>
      <c r="C26" s="38"/>
      <c r="D26" s="38"/>
      <c r="E26" s="38"/>
      <c r="F26" s="38"/>
      <c r="G26" s="38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ht="6" customHeight="1">
      <c r="A27" s="3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2:33" s="43" customFormat="1" ht="17.25">
      <c r="B28" s="46"/>
      <c r="C28" s="46"/>
      <c r="D28" s="46"/>
      <c r="E28" s="46"/>
      <c r="F28" s="46"/>
      <c r="G28" s="4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</sheetData>
  <sheetProtection/>
  <mergeCells count="13">
    <mergeCell ref="C19:C20"/>
    <mergeCell ref="B19:B20"/>
    <mergeCell ref="A19:A20"/>
    <mergeCell ref="D19:G19"/>
    <mergeCell ref="A1:G1"/>
    <mergeCell ref="F5:F6"/>
    <mergeCell ref="E5:E6"/>
    <mergeCell ref="G5:G6"/>
    <mergeCell ref="F3:G3"/>
    <mergeCell ref="B5:B6"/>
    <mergeCell ref="A4:A6"/>
    <mergeCell ref="B4:G4"/>
    <mergeCell ref="C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375" style="27" customWidth="1"/>
    <col min="2" max="8" width="12.125" style="27" customWidth="1"/>
    <col min="9" max="10" width="10.625" style="22" customWidth="1"/>
    <col min="11" max="11" width="8.00390625" style="22" customWidth="1"/>
    <col min="12" max="12" width="3.625" style="22" customWidth="1"/>
    <col min="13" max="13" width="8.00390625" style="22" customWidth="1"/>
    <col min="14" max="14" width="8.125" style="22" customWidth="1"/>
    <col min="15" max="15" width="7.625" style="22" customWidth="1"/>
    <col min="16" max="16384" width="9.00390625" style="22" customWidth="1"/>
  </cols>
  <sheetData>
    <row r="1" spans="1:36" ht="17.25">
      <c r="A1" s="152" t="s">
        <v>13</v>
      </c>
      <c r="B1" s="152"/>
      <c r="C1" s="152"/>
      <c r="D1" s="152"/>
      <c r="E1" s="152"/>
      <c r="F1" s="152"/>
      <c r="G1" s="152"/>
      <c r="H1" s="152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ht="6" customHeight="1">
      <c r="A2" s="42"/>
      <c r="B2" s="29"/>
      <c r="C2" s="29"/>
      <c r="D2" s="29"/>
      <c r="E2" s="29"/>
      <c r="F2" s="29"/>
      <c r="G2" s="29"/>
      <c r="H2" s="29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8" customHeight="1" thickBot="1">
      <c r="A3" s="24"/>
      <c r="B3" s="25"/>
      <c r="C3" s="25"/>
      <c r="D3" s="25"/>
      <c r="E3" s="25"/>
      <c r="F3" s="25"/>
      <c r="G3" s="142" t="s">
        <v>30</v>
      </c>
      <c r="H3" s="142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9.5" customHeight="1">
      <c r="A4" s="148" t="s">
        <v>14</v>
      </c>
      <c r="B4" s="151" t="s">
        <v>21</v>
      </c>
      <c r="C4" s="151" t="s">
        <v>20</v>
      </c>
      <c r="D4" s="134" t="s">
        <v>25</v>
      </c>
      <c r="E4" s="134"/>
      <c r="F4" s="134"/>
      <c r="G4" s="134"/>
      <c r="H4" s="164"/>
      <c r="I4" s="81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ht="33" customHeight="1">
      <c r="A5" s="149"/>
      <c r="B5" s="163"/>
      <c r="C5" s="163"/>
      <c r="D5" s="66" t="s">
        <v>23</v>
      </c>
      <c r="E5" s="66" t="s">
        <v>22</v>
      </c>
      <c r="F5" s="66" t="s">
        <v>24</v>
      </c>
      <c r="G5" s="66" t="s">
        <v>5</v>
      </c>
      <c r="H5" s="64" t="s">
        <v>6</v>
      </c>
      <c r="I5" s="7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6" customHeight="1">
      <c r="A6" s="55"/>
      <c r="B6" s="29"/>
      <c r="C6" s="29"/>
      <c r="D6" s="29"/>
      <c r="E6" s="29"/>
      <c r="F6" s="29"/>
      <c r="G6" s="29"/>
      <c r="H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7" customHeight="1">
      <c r="A7" s="28" t="s">
        <v>70</v>
      </c>
      <c r="B7" s="82">
        <v>380180</v>
      </c>
      <c r="C7" s="82">
        <v>329940</v>
      </c>
      <c r="D7" s="82">
        <f>SUM(E7:H7)</f>
        <v>148571</v>
      </c>
      <c r="E7" s="82">
        <v>132735</v>
      </c>
      <c r="F7" s="82">
        <v>216</v>
      </c>
      <c r="G7" s="82">
        <v>9</v>
      </c>
      <c r="H7" s="82">
        <v>15611</v>
      </c>
      <c r="I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s="3" customFormat="1" ht="27" customHeight="1">
      <c r="A8" s="28">
        <v>26</v>
      </c>
      <c r="B8" s="82">
        <v>382090</v>
      </c>
      <c r="C8" s="82">
        <v>329990</v>
      </c>
      <c r="D8" s="82">
        <f>SUM(E8:H8)</f>
        <v>150201</v>
      </c>
      <c r="E8" s="82">
        <v>134336</v>
      </c>
      <c r="F8" s="82">
        <v>221</v>
      </c>
      <c r="G8" s="82">
        <v>8</v>
      </c>
      <c r="H8" s="82">
        <v>15636</v>
      </c>
      <c r="I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27" customHeight="1">
      <c r="A9" s="28">
        <v>27</v>
      </c>
      <c r="B9" s="82">
        <v>381350</v>
      </c>
      <c r="C9" s="82">
        <v>330000</v>
      </c>
      <c r="D9" s="82">
        <f>SUM(E9:H9)</f>
        <v>151622</v>
      </c>
      <c r="E9" s="82">
        <v>135679</v>
      </c>
      <c r="F9" s="82">
        <v>229</v>
      </c>
      <c r="G9" s="82">
        <v>7</v>
      </c>
      <c r="H9" s="82">
        <v>15707</v>
      </c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27" customHeight="1">
      <c r="A10" s="28">
        <v>28</v>
      </c>
      <c r="B10" s="82">
        <v>384630</v>
      </c>
      <c r="C10" s="82">
        <v>330500</v>
      </c>
      <c r="D10" s="82">
        <f>SUM(E10:H10)</f>
        <v>153525</v>
      </c>
      <c r="E10" s="82">
        <v>137436</v>
      </c>
      <c r="F10" s="82">
        <v>231</v>
      </c>
      <c r="G10" s="82">
        <v>7</v>
      </c>
      <c r="H10" s="82">
        <v>15851</v>
      </c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3" customFormat="1" ht="27" customHeight="1">
      <c r="A11" s="56">
        <v>29</v>
      </c>
      <c r="B11" s="123">
        <v>383520</v>
      </c>
      <c r="C11" s="123">
        <v>330540</v>
      </c>
      <c r="D11" s="123">
        <f>SUM(E11:H11)</f>
        <v>155788</v>
      </c>
      <c r="E11" s="123">
        <v>139471</v>
      </c>
      <c r="F11" s="123">
        <v>244</v>
      </c>
      <c r="G11" s="123">
        <v>7</v>
      </c>
      <c r="H11" s="123">
        <v>16066</v>
      </c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6" customHeight="1" thickBot="1">
      <c r="A12" s="24"/>
      <c r="B12" s="68"/>
      <c r="C12" s="69"/>
      <c r="D12" s="69"/>
      <c r="E12" s="69"/>
      <c r="F12" s="69"/>
      <c r="G12" s="69"/>
      <c r="H12" s="69"/>
      <c r="I12" s="38"/>
      <c r="J12" s="38"/>
      <c r="K12" s="38"/>
      <c r="L12" s="38"/>
      <c r="M12" s="38"/>
      <c r="N12" s="38"/>
      <c r="O12" s="3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</row>
    <row r="13" spans="1:36" ht="18" customHeight="1">
      <c r="A13" s="27" t="s">
        <v>32</v>
      </c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9:20" ht="13.5"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8" s="44" customFormat="1" ht="14.25">
      <c r="A15" s="58"/>
      <c r="B15" s="58"/>
      <c r="C15" s="58"/>
      <c r="D15" s="58"/>
      <c r="E15" s="58"/>
      <c r="F15" s="58"/>
      <c r="G15" s="58"/>
      <c r="H15" s="58"/>
    </row>
  </sheetData>
  <sheetProtection/>
  <mergeCells count="6">
    <mergeCell ref="G3:H3"/>
    <mergeCell ref="A1:H1"/>
    <mergeCell ref="C4:C5"/>
    <mergeCell ref="B4:B5"/>
    <mergeCell ref="A4:A5"/>
    <mergeCell ref="D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電気・ガス・水道</dc:title>
  <dc:subject/>
  <dc:creator>國江 美紀</dc:creator>
  <cp:keywords/>
  <dc:description/>
  <cp:lastModifiedBy>RENTAI</cp:lastModifiedBy>
  <cp:lastPrinted>2019-03-26T08:31:45Z</cp:lastPrinted>
  <dcterms:created xsi:type="dcterms:W3CDTF">1998-06-21T16:23:17Z</dcterms:created>
  <dcterms:modified xsi:type="dcterms:W3CDTF">2019-03-29T05:08:21Z</dcterms:modified>
  <cp:category/>
  <cp:version/>
  <cp:contentType/>
  <cp:contentStatus/>
</cp:coreProperties>
</file>