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0"/>
  </bookViews>
  <sheets>
    <sheet name="第２表" sheetId="1" r:id="rId1"/>
  </sheets>
  <definedNames>
    <definedName name="_Fill" hidden="1">#REF!</definedName>
    <definedName name="PNU">#REF!</definedName>
    <definedName name="_xlnm.Print_Area" localSheetId="0">'第２表'!$B$1:$S$55</definedName>
  </definedNames>
  <calcPr fullCalcOnLoad="1"/>
</workbook>
</file>

<file path=xl/sharedStrings.xml><?xml version="1.0" encoding="utf-8"?>
<sst xmlns="http://schemas.openxmlformats.org/spreadsheetml/2006/main" count="85" uniqueCount="84">
  <si>
    <t>地 区 別・年 齢 別 人 口 統 計 表</t>
  </si>
  <si>
    <t>地区別</t>
  </si>
  <si>
    <t>人  口</t>
  </si>
  <si>
    <t>年</t>
  </si>
  <si>
    <t xml:space="preserve">  齢</t>
  </si>
  <si>
    <t>別</t>
  </si>
  <si>
    <t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</si>
  <si>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</si>
  <si>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</si>
  <si>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</si>
  <si>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</si>
  <si>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</si>
  <si>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</si>
  <si>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</si>
  <si>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</si>
  <si>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</si>
  <si>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</si>
  <si>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</si>
  <si>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</si>
  <si>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</si>
  <si>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</si>
  <si>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70歳以上</t>
  </si>
  <si>
    <t>20歳以上</t>
  </si>
  <si>
    <t xml:space="preserve">  総  数</t>
  </si>
  <si>
    <t xml:space="preserve">  金  華</t>
  </si>
  <si>
    <t xml:space="preserve">  京  町</t>
  </si>
  <si>
    <t xml:space="preserve">  明  徳</t>
  </si>
  <si>
    <t xml:space="preserve">  徹  明</t>
  </si>
  <si>
    <t xml:space="preserve">  梅  林</t>
  </si>
  <si>
    <t xml:space="preserve">  白  山</t>
  </si>
  <si>
    <t xml:space="preserve">  華  陽</t>
  </si>
  <si>
    <t xml:space="preserve">  本  郷</t>
  </si>
  <si>
    <t xml:space="preserve">  木之本</t>
  </si>
  <si>
    <t xml:space="preserve">  本  荘</t>
  </si>
  <si>
    <t xml:space="preserve">  日  野</t>
  </si>
  <si>
    <t xml:space="preserve">  長  良</t>
  </si>
  <si>
    <t xml:space="preserve">  長良西</t>
  </si>
  <si>
    <t xml:space="preserve">  長良東</t>
  </si>
  <si>
    <t xml:space="preserve">    島</t>
  </si>
  <si>
    <t xml:space="preserve">  早  田</t>
  </si>
  <si>
    <t xml:space="preserve">  城  西</t>
  </si>
  <si>
    <t xml:space="preserve">  三  里</t>
  </si>
  <si>
    <t xml:space="preserve">  鷺  山</t>
  </si>
  <si>
    <t xml:space="preserve">  加  納</t>
  </si>
  <si>
    <t xml:space="preserve">  加納西</t>
  </si>
  <si>
    <t xml:space="preserve">  則  武</t>
  </si>
  <si>
    <t xml:space="preserve">  常  磐</t>
  </si>
  <si>
    <t xml:space="preserve">  長森南</t>
  </si>
  <si>
    <t xml:space="preserve">  長森北</t>
  </si>
  <si>
    <t xml:space="preserve">  長森西</t>
  </si>
  <si>
    <t xml:space="preserve">  長森東</t>
  </si>
  <si>
    <t xml:space="preserve">  木  田</t>
  </si>
  <si>
    <t xml:space="preserve">  岩野田</t>
  </si>
  <si>
    <t xml:space="preserve">  岩野田北</t>
  </si>
  <si>
    <t xml:space="preserve">  黒  野</t>
  </si>
  <si>
    <t xml:space="preserve">  方  県</t>
  </si>
  <si>
    <t xml:space="preserve">  茜  部</t>
  </si>
  <si>
    <t xml:space="preserve">    鶉</t>
  </si>
  <si>
    <t xml:space="preserve">  西  郷</t>
  </si>
  <si>
    <t xml:space="preserve">  七  郷</t>
  </si>
  <si>
    <t xml:space="preserve">  市  橋</t>
  </si>
  <si>
    <t xml:space="preserve">    岩</t>
  </si>
  <si>
    <t xml:space="preserve">  鏡  島</t>
  </si>
  <si>
    <t xml:space="preserve">  厚  見</t>
  </si>
  <si>
    <t xml:space="preserve">  日置江</t>
  </si>
  <si>
    <t xml:space="preserve">  芥  見</t>
  </si>
  <si>
    <t xml:space="preserve">  藍  川</t>
  </si>
  <si>
    <t xml:space="preserve">  芥見東</t>
  </si>
  <si>
    <t xml:space="preserve">  芥見南</t>
  </si>
  <si>
    <t xml:space="preserve">  合  渡</t>
  </si>
  <si>
    <t xml:space="preserve">  三輪南</t>
  </si>
  <si>
    <t xml:space="preserve">  三輪北</t>
  </si>
  <si>
    <t xml:space="preserve">  網  代</t>
  </si>
  <si>
    <t>旧岐阜市</t>
  </si>
  <si>
    <t>新岐阜市</t>
  </si>
  <si>
    <t>旧柳津町</t>
  </si>
  <si>
    <t>　柳　津</t>
  </si>
  <si>
    <t>0～14</t>
  </si>
  <si>
    <t>15～64</t>
  </si>
  <si>
    <t>65～</t>
  </si>
  <si>
    <t>第２表</t>
  </si>
  <si>
    <t>計</t>
  </si>
  <si>
    <t>「注」この表は、住民基本台帳に登録されたものを集計したもので、外国人住民も含まれています。</t>
  </si>
  <si>
    <t>平成28年4月1日現在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</si>
</sst>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  <numFmt numFmtId="178" formatCode="0.0_);[Red]\(0.0\)"/>
    <numFmt numFmtId="179" formatCode="[$-411]ggge&quot;年&quot;m&quot;月&quot;d&quot;日&quot;;@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Alignment="1">
      <alignment vertical="center"/>
    </xf>
    <xf numFmtId="0" fontId="3" fillId="0" borderId="15" xfId="0" applyFont="1" applyFill="1" applyBorder="1" applyAlignment="1" applyProtection="1">
      <alignment vertical="center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37" fontId="3" fillId="0" borderId="18" xfId="0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T66"/>
  <sheetViews>
    <sheetView tabSelected="1" defaultGridColor="0" zoomScale="87" zoomScaleNormal="87" zoomScalePageLayoutView="0" colorId="22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10.66015625" defaultRowHeight="18"/>
  <cols>
    <col min="1" max="16384" width="10.66015625" style="2" customWidth="1"/>
  </cols>
  <sheetData>
    <row r="1" spans="1:20" ht="18.75" customHeight="1">
      <c r="A1" s="1"/>
      <c r="B1" s="1" t="s">
        <v>80</v>
      </c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83</v>
      </c>
      <c r="R1" s="3"/>
      <c r="S1" s="3"/>
      <c r="T1" s="1"/>
    </row>
    <row r="2" spans="1:20" ht="18.75" customHeight="1">
      <c r="A2" s="1"/>
      <c r="B2" s="5" t="s">
        <v>1</v>
      </c>
      <c r="C2" s="6" t="s">
        <v>2</v>
      </c>
      <c r="D2" s="4"/>
      <c r="E2" s="7"/>
      <c r="F2" s="7"/>
      <c r="G2" s="8" t="s">
        <v>3</v>
      </c>
      <c r="H2" s="7"/>
      <c r="I2" s="7"/>
      <c r="J2" s="7"/>
      <c r="K2" s="7" t="s">
        <v>4</v>
      </c>
      <c r="L2" s="7"/>
      <c r="M2" s="7"/>
      <c r="N2" s="7"/>
      <c r="O2" s="8" t="s">
        <v>5</v>
      </c>
      <c r="P2" s="7"/>
      <c r="Q2" s="7"/>
      <c r="R2" s="9"/>
      <c r="S2" s="10"/>
      <c r="T2" s="1"/>
    </row>
    <row r="3" spans="1:20" ht="18.75" customHeight="1">
      <c r="A3" s="1"/>
      <c r="B3" s="11"/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13" t="s">
        <v>17</v>
      </c>
      <c r="O3" s="13" t="s">
        <v>18</v>
      </c>
      <c r="P3" s="13" t="s">
        <v>19</v>
      </c>
      <c r="Q3" s="13" t="s">
        <v>20</v>
      </c>
      <c r="R3" s="13" t="s">
        <v>21</v>
      </c>
      <c r="S3" s="14" t="s">
        <v>22</v>
      </c>
      <c r="T3" s="1" t="s">
        <v>6</v>
      </c>
    </row>
    <row r="4" spans="1:20" ht="18.75" customHeight="1">
      <c r="A4" s="1"/>
      <c r="B4" s="4" t="s">
        <v>23</v>
      </c>
      <c r="C4" s="15">
        <f>SUM(D4:R4)</f>
        <v>412589</v>
      </c>
      <c r="D4" s="15">
        <f>SUM(D5:D54)</f>
        <v>16372</v>
      </c>
      <c r="E4" s="15">
        <f aca="true" t="shared" si="0" ref="E4:R4">SUM(E5:E54)</f>
        <v>17802</v>
      </c>
      <c r="F4" s="15">
        <f t="shared" si="0"/>
        <v>19046</v>
      </c>
      <c r="G4" s="15">
        <f t="shared" si="0"/>
        <v>20590</v>
      </c>
      <c r="H4" s="15">
        <f t="shared" si="0"/>
        <v>20472</v>
      </c>
      <c r="I4" s="15">
        <f t="shared" si="0"/>
        <v>20106</v>
      </c>
      <c r="J4" s="15">
        <f t="shared" si="0"/>
        <v>22371</v>
      </c>
      <c r="K4" s="15">
        <f t="shared" si="0"/>
        <v>25427</v>
      </c>
      <c r="L4" s="15">
        <f t="shared" si="0"/>
        <v>32020</v>
      </c>
      <c r="M4" s="15">
        <f t="shared" si="0"/>
        <v>29989</v>
      </c>
      <c r="N4" s="15">
        <f t="shared" si="0"/>
        <v>26566</v>
      </c>
      <c r="O4" s="15">
        <f t="shared" si="0"/>
        <v>23849</v>
      </c>
      <c r="P4" s="15">
        <f t="shared" si="0"/>
        <v>25193</v>
      </c>
      <c r="Q4" s="15">
        <f t="shared" si="0"/>
        <v>32374</v>
      </c>
      <c r="R4" s="15">
        <f t="shared" si="0"/>
        <v>80412</v>
      </c>
      <c r="S4" s="16">
        <f>SUM(H4:R4)</f>
        <v>338779</v>
      </c>
      <c r="T4" s="1"/>
    </row>
    <row r="5" spans="1:20" ht="18.75" customHeight="1">
      <c r="A5" s="1"/>
      <c r="B5" s="17" t="s">
        <v>24</v>
      </c>
      <c r="C5" s="15">
        <f>SUM(D5:R5)</f>
        <v>4993</v>
      </c>
      <c r="D5" s="15">
        <v>116</v>
      </c>
      <c r="E5" s="15">
        <v>162</v>
      </c>
      <c r="F5" s="15">
        <v>196</v>
      </c>
      <c r="G5" s="15">
        <v>218</v>
      </c>
      <c r="H5" s="15">
        <v>189</v>
      </c>
      <c r="I5" s="15">
        <v>149</v>
      </c>
      <c r="J5" s="15">
        <v>178</v>
      </c>
      <c r="K5" s="15">
        <v>224</v>
      </c>
      <c r="L5" s="15">
        <v>343</v>
      </c>
      <c r="M5" s="15">
        <v>375</v>
      </c>
      <c r="N5" s="15">
        <v>366</v>
      </c>
      <c r="O5" s="15">
        <v>298</v>
      </c>
      <c r="P5" s="15">
        <v>321</v>
      </c>
      <c r="Q5" s="15">
        <v>463</v>
      </c>
      <c r="R5" s="15">
        <v>1395</v>
      </c>
      <c r="S5" s="16">
        <f>SUM(H5:R5)</f>
        <v>4301</v>
      </c>
      <c r="T5" s="1"/>
    </row>
    <row r="6" spans="1:20" ht="18.75" customHeight="1">
      <c r="A6" s="1"/>
      <c r="B6" s="17" t="s">
        <v>25</v>
      </c>
      <c r="C6" s="15">
        <f>SUM(D6:R6)</f>
        <v>4265</v>
      </c>
      <c r="D6" s="15">
        <v>104</v>
      </c>
      <c r="E6" s="15">
        <v>100</v>
      </c>
      <c r="F6" s="15">
        <v>98</v>
      </c>
      <c r="G6" s="15">
        <v>145</v>
      </c>
      <c r="H6" s="15">
        <v>149</v>
      </c>
      <c r="I6" s="15">
        <v>166</v>
      </c>
      <c r="J6" s="15">
        <v>172</v>
      </c>
      <c r="K6" s="15">
        <v>193</v>
      </c>
      <c r="L6" s="15">
        <v>271</v>
      </c>
      <c r="M6" s="15">
        <v>252</v>
      </c>
      <c r="N6" s="15">
        <v>251</v>
      </c>
      <c r="O6" s="15">
        <v>242</v>
      </c>
      <c r="P6" s="15">
        <v>325</v>
      </c>
      <c r="Q6" s="15">
        <v>441</v>
      </c>
      <c r="R6" s="15">
        <v>1356</v>
      </c>
      <c r="S6" s="16">
        <f>SUM(H6:R6)</f>
        <v>3818</v>
      </c>
      <c r="T6" s="1"/>
    </row>
    <row r="7" spans="1:20" ht="18.75" customHeight="1">
      <c r="A7" s="1"/>
      <c r="B7" s="17" t="s">
        <v>26</v>
      </c>
      <c r="C7" s="15">
        <f aca="true" t="shared" si="1" ref="C7:C53">SUM(D7:R7)</f>
        <v>3372</v>
      </c>
      <c r="D7" s="15">
        <v>73</v>
      </c>
      <c r="E7" s="15">
        <v>71</v>
      </c>
      <c r="F7" s="15">
        <v>78</v>
      </c>
      <c r="G7" s="15">
        <v>104</v>
      </c>
      <c r="H7" s="15">
        <v>147</v>
      </c>
      <c r="I7" s="15">
        <v>154</v>
      </c>
      <c r="J7" s="15">
        <v>141</v>
      </c>
      <c r="K7" s="15">
        <v>159</v>
      </c>
      <c r="L7" s="15">
        <v>218</v>
      </c>
      <c r="M7" s="15">
        <v>209</v>
      </c>
      <c r="N7" s="15">
        <v>217</v>
      </c>
      <c r="O7" s="15">
        <v>200</v>
      </c>
      <c r="P7" s="15">
        <v>260</v>
      </c>
      <c r="Q7" s="15">
        <v>322</v>
      </c>
      <c r="R7" s="15">
        <v>1019</v>
      </c>
      <c r="S7" s="16">
        <f aca="true" t="shared" si="2" ref="S7:S53">SUM(H7:R7)</f>
        <v>3046</v>
      </c>
      <c r="T7" s="1"/>
    </row>
    <row r="8" spans="1:20" ht="18.75" customHeight="1">
      <c r="A8" s="1"/>
      <c r="B8" s="17" t="s">
        <v>27</v>
      </c>
      <c r="C8" s="15">
        <f t="shared" si="1"/>
        <v>4666</v>
      </c>
      <c r="D8" s="15">
        <v>174</v>
      </c>
      <c r="E8" s="15">
        <v>118</v>
      </c>
      <c r="F8" s="15">
        <v>125</v>
      </c>
      <c r="G8" s="15">
        <v>141</v>
      </c>
      <c r="H8" s="15">
        <v>178</v>
      </c>
      <c r="I8" s="15">
        <v>199</v>
      </c>
      <c r="J8" s="15">
        <v>238</v>
      </c>
      <c r="K8" s="15">
        <v>272</v>
      </c>
      <c r="L8" s="15">
        <v>321</v>
      </c>
      <c r="M8" s="15">
        <v>320</v>
      </c>
      <c r="N8" s="15">
        <v>309</v>
      </c>
      <c r="O8" s="15">
        <v>276</v>
      </c>
      <c r="P8" s="15">
        <v>288</v>
      </c>
      <c r="Q8" s="15">
        <v>403</v>
      </c>
      <c r="R8" s="15">
        <v>1304</v>
      </c>
      <c r="S8" s="16">
        <f t="shared" si="2"/>
        <v>4108</v>
      </c>
      <c r="T8" s="1"/>
    </row>
    <row r="9" spans="1:20" ht="18.75" customHeight="1">
      <c r="A9" s="1"/>
      <c r="B9" s="17" t="s">
        <v>28</v>
      </c>
      <c r="C9" s="15">
        <f t="shared" si="1"/>
        <v>6810</v>
      </c>
      <c r="D9" s="15">
        <v>168</v>
      </c>
      <c r="E9" s="15">
        <v>193</v>
      </c>
      <c r="F9" s="15">
        <v>204</v>
      </c>
      <c r="G9" s="15">
        <v>257</v>
      </c>
      <c r="H9" s="15">
        <v>270</v>
      </c>
      <c r="I9" s="15">
        <v>302</v>
      </c>
      <c r="J9" s="15">
        <v>292</v>
      </c>
      <c r="K9" s="15">
        <v>304</v>
      </c>
      <c r="L9" s="15">
        <v>446</v>
      </c>
      <c r="M9" s="15">
        <v>461</v>
      </c>
      <c r="N9" s="15">
        <v>467</v>
      </c>
      <c r="O9" s="15">
        <v>436</v>
      </c>
      <c r="P9" s="15">
        <v>487</v>
      </c>
      <c r="Q9" s="15">
        <v>664</v>
      </c>
      <c r="R9" s="15">
        <v>1859</v>
      </c>
      <c r="S9" s="16">
        <f t="shared" si="2"/>
        <v>5988</v>
      </c>
      <c r="T9" s="1"/>
    </row>
    <row r="10" spans="1:20" ht="18.75" customHeight="1">
      <c r="A10" s="1"/>
      <c r="B10" s="17" t="s">
        <v>29</v>
      </c>
      <c r="C10" s="15">
        <f t="shared" si="1"/>
        <v>5918</v>
      </c>
      <c r="D10" s="15">
        <v>151</v>
      </c>
      <c r="E10" s="15">
        <v>183</v>
      </c>
      <c r="F10" s="15">
        <v>200</v>
      </c>
      <c r="G10" s="15">
        <v>241</v>
      </c>
      <c r="H10" s="15">
        <v>261</v>
      </c>
      <c r="I10" s="15">
        <v>256</v>
      </c>
      <c r="J10" s="15">
        <v>254</v>
      </c>
      <c r="K10" s="15">
        <v>306</v>
      </c>
      <c r="L10" s="15">
        <v>386</v>
      </c>
      <c r="M10" s="15">
        <v>416</v>
      </c>
      <c r="N10" s="15">
        <v>411</v>
      </c>
      <c r="O10" s="15">
        <v>388</v>
      </c>
      <c r="P10" s="15">
        <v>435</v>
      </c>
      <c r="Q10" s="15">
        <v>512</v>
      </c>
      <c r="R10" s="15">
        <v>1518</v>
      </c>
      <c r="S10" s="16">
        <f t="shared" si="2"/>
        <v>5143</v>
      </c>
      <c r="T10" s="1"/>
    </row>
    <row r="11" spans="1:20" ht="18.75" customHeight="1">
      <c r="A11" s="1"/>
      <c r="B11" s="17" t="s">
        <v>30</v>
      </c>
      <c r="C11" s="15">
        <f t="shared" si="1"/>
        <v>7678</v>
      </c>
      <c r="D11" s="15">
        <v>281</v>
      </c>
      <c r="E11" s="15">
        <v>278</v>
      </c>
      <c r="F11" s="15">
        <v>308</v>
      </c>
      <c r="G11" s="15">
        <v>391</v>
      </c>
      <c r="H11" s="15">
        <v>348</v>
      </c>
      <c r="I11" s="15">
        <v>320</v>
      </c>
      <c r="J11" s="15">
        <v>398</v>
      </c>
      <c r="K11" s="15">
        <v>435</v>
      </c>
      <c r="L11" s="15">
        <v>585</v>
      </c>
      <c r="M11" s="15">
        <v>569</v>
      </c>
      <c r="N11" s="15">
        <v>573</v>
      </c>
      <c r="O11" s="15">
        <v>472</v>
      </c>
      <c r="P11" s="15">
        <v>497</v>
      </c>
      <c r="Q11" s="15">
        <v>583</v>
      </c>
      <c r="R11" s="15">
        <v>1640</v>
      </c>
      <c r="S11" s="16">
        <f t="shared" si="2"/>
        <v>6420</v>
      </c>
      <c r="T11" s="1"/>
    </row>
    <row r="12" spans="1:20" ht="18.75" customHeight="1">
      <c r="A12" s="1"/>
      <c r="B12" s="17" t="s">
        <v>31</v>
      </c>
      <c r="C12" s="15">
        <f t="shared" si="1"/>
        <v>6939</v>
      </c>
      <c r="D12" s="15">
        <v>173</v>
      </c>
      <c r="E12" s="15">
        <v>223</v>
      </c>
      <c r="F12" s="15">
        <v>270</v>
      </c>
      <c r="G12" s="15">
        <v>271</v>
      </c>
      <c r="H12" s="15">
        <v>288</v>
      </c>
      <c r="I12" s="15">
        <v>274</v>
      </c>
      <c r="J12" s="15">
        <v>289</v>
      </c>
      <c r="K12" s="15">
        <v>326</v>
      </c>
      <c r="L12" s="15">
        <v>449</v>
      </c>
      <c r="M12" s="15">
        <v>459</v>
      </c>
      <c r="N12" s="15">
        <v>443</v>
      </c>
      <c r="O12" s="15">
        <v>432</v>
      </c>
      <c r="P12" s="15">
        <v>497</v>
      </c>
      <c r="Q12" s="15">
        <v>649</v>
      </c>
      <c r="R12" s="15">
        <v>1896</v>
      </c>
      <c r="S12" s="16">
        <f t="shared" si="2"/>
        <v>6002</v>
      </c>
      <c r="T12" s="1"/>
    </row>
    <row r="13" spans="1:20" ht="18.75" customHeight="1">
      <c r="A13" s="1"/>
      <c r="B13" s="17" t="s">
        <v>32</v>
      </c>
      <c r="C13" s="15">
        <f t="shared" si="1"/>
        <v>6204</v>
      </c>
      <c r="D13" s="15">
        <v>159</v>
      </c>
      <c r="E13" s="15">
        <v>205</v>
      </c>
      <c r="F13" s="15">
        <v>221</v>
      </c>
      <c r="G13" s="15">
        <v>260</v>
      </c>
      <c r="H13" s="15">
        <v>248</v>
      </c>
      <c r="I13" s="15">
        <v>249</v>
      </c>
      <c r="J13" s="15">
        <v>291</v>
      </c>
      <c r="K13" s="15">
        <v>305</v>
      </c>
      <c r="L13" s="15">
        <v>386</v>
      </c>
      <c r="M13" s="15">
        <v>449</v>
      </c>
      <c r="N13" s="15">
        <v>406</v>
      </c>
      <c r="O13" s="15">
        <v>401</v>
      </c>
      <c r="P13" s="15">
        <v>447</v>
      </c>
      <c r="Q13" s="15">
        <v>550</v>
      </c>
      <c r="R13" s="15">
        <v>1627</v>
      </c>
      <c r="S13" s="16">
        <f t="shared" si="2"/>
        <v>5359</v>
      </c>
      <c r="T13" s="1"/>
    </row>
    <row r="14" spans="1:20" ht="18.75" customHeight="1">
      <c r="A14" s="1"/>
      <c r="B14" s="17" t="s">
        <v>33</v>
      </c>
      <c r="C14" s="15">
        <f t="shared" si="1"/>
        <v>11633</v>
      </c>
      <c r="D14" s="15">
        <v>422</v>
      </c>
      <c r="E14" s="15">
        <v>500</v>
      </c>
      <c r="F14" s="15">
        <v>548</v>
      </c>
      <c r="G14" s="15">
        <v>526</v>
      </c>
      <c r="H14" s="15">
        <v>575</v>
      </c>
      <c r="I14" s="15">
        <v>573</v>
      </c>
      <c r="J14" s="15">
        <v>567</v>
      </c>
      <c r="K14" s="15">
        <v>659</v>
      </c>
      <c r="L14" s="15">
        <v>926</v>
      </c>
      <c r="M14" s="15">
        <v>901</v>
      </c>
      <c r="N14" s="15">
        <v>784</v>
      </c>
      <c r="O14" s="15">
        <v>690</v>
      </c>
      <c r="P14" s="15">
        <v>634</v>
      </c>
      <c r="Q14" s="15">
        <v>841</v>
      </c>
      <c r="R14" s="15">
        <v>2487</v>
      </c>
      <c r="S14" s="16">
        <f t="shared" si="2"/>
        <v>9637</v>
      </c>
      <c r="T14" s="1"/>
    </row>
    <row r="15" spans="1:20" ht="18.75" customHeight="1">
      <c r="A15" s="1"/>
      <c r="B15" s="17" t="s">
        <v>34</v>
      </c>
      <c r="C15" s="15">
        <f t="shared" si="1"/>
        <v>7703</v>
      </c>
      <c r="D15" s="15">
        <v>349</v>
      </c>
      <c r="E15" s="15">
        <v>367</v>
      </c>
      <c r="F15" s="15">
        <v>309</v>
      </c>
      <c r="G15" s="15">
        <v>365</v>
      </c>
      <c r="H15" s="15">
        <v>419</v>
      </c>
      <c r="I15" s="15">
        <v>379</v>
      </c>
      <c r="J15" s="15">
        <v>432</v>
      </c>
      <c r="K15" s="15">
        <v>476</v>
      </c>
      <c r="L15" s="15">
        <v>563</v>
      </c>
      <c r="M15" s="15">
        <v>580</v>
      </c>
      <c r="N15" s="15">
        <v>539</v>
      </c>
      <c r="O15" s="15">
        <v>528</v>
      </c>
      <c r="P15" s="15">
        <v>507</v>
      </c>
      <c r="Q15" s="15">
        <v>653</v>
      </c>
      <c r="R15" s="15">
        <v>1237</v>
      </c>
      <c r="S15" s="16">
        <f t="shared" si="2"/>
        <v>6313</v>
      </c>
      <c r="T15" s="1"/>
    </row>
    <row r="16" spans="1:20" ht="18.75" customHeight="1">
      <c r="A16" s="1"/>
      <c r="B16" s="17" t="s">
        <v>35</v>
      </c>
      <c r="C16" s="15">
        <f t="shared" si="1"/>
        <v>7158</v>
      </c>
      <c r="D16" s="15">
        <v>254</v>
      </c>
      <c r="E16" s="15">
        <v>283</v>
      </c>
      <c r="F16" s="15">
        <v>359</v>
      </c>
      <c r="G16" s="15">
        <v>415</v>
      </c>
      <c r="H16" s="15">
        <v>328</v>
      </c>
      <c r="I16" s="15">
        <v>328</v>
      </c>
      <c r="J16" s="15">
        <v>283</v>
      </c>
      <c r="K16" s="15">
        <v>368</v>
      </c>
      <c r="L16" s="15">
        <v>537</v>
      </c>
      <c r="M16" s="15">
        <v>519</v>
      </c>
      <c r="N16" s="15">
        <v>471</v>
      </c>
      <c r="O16" s="15">
        <v>418</v>
      </c>
      <c r="P16" s="15">
        <v>427</v>
      </c>
      <c r="Q16" s="15">
        <v>539</v>
      </c>
      <c r="R16" s="15">
        <v>1629</v>
      </c>
      <c r="S16" s="16">
        <f t="shared" si="2"/>
        <v>5847</v>
      </c>
      <c r="T16" s="1"/>
    </row>
    <row r="17" spans="1:20" ht="18.75" customHeight="1">
      <c r="A17" s="1"/>
      <c r="B17" s="17" t="s">
        <v>36</v>
      </c>
      <c r="C17" s="15">
        <f t="shared" si="1"/>
        <v>13491</v>
      </c>
      <c r="D17" s="15">
        <v>472</v>
      </c>
      <c r="E17" s="15">
        <v>587</v>
      </c>
      <c r="F17" s="15">
        <v>654</v>
      </c>
      <c r="G17" s="15">
        <v>691</v>
      </c>
      <c r="H17" s="15">
        <v>745</v>
      </c>
      <c r="I17" s="15">
        <v>612</v>
      </c>
      <c r="J17" s="15">
        <v>761</v>
      </c>
      <c r="K17" s="15">
        <v>777</v>
      </c>
      <c r="L17" s="15">
        <v>992</v>
      </c>
      <c r="M17" s="15">
        <v>1048</v>
      </c>
      <c r="N17" s="15">
        <v>940</v>
      </c>
      <c r="O17" s="15">
        <v>880</v>
      </c>
      <c r="P17" s="15">
        <v>835</v>
      </c>
      <c r="Q17" s="15">
        <v>1055</v>
      </c>
      <c r="R17" s="15">
        <v>2442</v>
      </c>
      <c r="S17" s="16">
        <f t="shared" si="2"/>
        <v>11087</v>
      </c>
      <c r="T17" s="1"/>
    </row>
    <row r="18" spans="1:20" ht="18.75" customHeight="1">
      <c r="A18" s="1"/>
      <c r="B18" s="17" t="s">
        <v>37</v>
      </c>
      <c r="C18" s="15">
        <f t="shared" si="1"/>
        <v>10907</v>
      </c>
      <c r="D18" s="15">
        <v>498</v>
      </c>
      <c r="E18" s="15">
        <v>604</v>
      </c>
      <c r="F18" s="15">
        <v>599</v>
      </c>
      <c r="G18" s="15">
        <v>602</v>
      </c>
      <c r="H18" s="15">
        <v>500</v>
      </c>
      <c r="I18" s="15">
        <v>406</v>
      </c>
      <c r="J18" s="15">
        <v>563</v>
      </c>
      <c r="K18" s="15">
        <v>718</v>
      </c>
      <c r="L18" s="15">
        <v>859</v>
      </c>
      <c r="M18" s="15">
        <v>794</v>
      </c>
      <c r="N18" s="15">
        <v>718</v>
      </c>
      <c r="O18" s="15">
        <v>626</v>
      </c>
      <c r="P18" s="15">
        <v>639</v>
      </c>
      <c r="Q18" s="15">
        <v>693</v>
      </c>
      <c r="R18" s="15">
        <v>2088</v>
      </c>
      <c r="S18" s="16">
        <f t="shared" si="2"/>
        <v>8604</v>
      </c>
      <c r="T18" s="1"/>
    </row>
    <row r="19" spans="1:20" ht="18.75" customHeight="1">
      <c r="A19" s="1"/>
      <c r="B19" s="17" t="s">
        <v>38</v>
      </c>
      <c r="C19" s="15">
        <f t="shared" si="1"/>
        <v>12191</v>
      </c>
      <c r="D19" s="15">
        <v>707</v>
      </c>
      <c r="E19" s="15">
        <v>617</v>
      </c>
      <c r="F19" s="15">
        <v>553</v>
      </c>
      <c r="G19" s="15">
        <v>656</v>
      </c>
      <c r="H19" s="15">
        <v>685</v>
      </c>
      <c r="I19" s="15">
        <v>730</v>
      </c>
      <c r="J19" s="15">
        <v>804</v>
      </c>
      <c r="K19" s="15">
        <v>842</v>
      </c>
      <c r="L19" s="15">
        <v>992</v>
      </c>
      <c r="M19" s="15">
        <v>971</v>
      </c>
      <c r="N19" s="15">
        <v>869</v>
      </c>
      <c r="O19" s="15">
        <v>719</v>
      </c>
      <c r="P19" s="15">
        <v>688</v>
      </c>
      <c r="Q19" s="15">
        <v>658</v>
      </c>
      <c r="R19" s="15">
        <v>1700</v>
      </c>
      <c r="S19" s="16">
        <f t="shared" si="2"/>
        <v>9658</v>
      </c>
      <c r="T19" s="1"/>
    </row>
    <row r="20" spans="1:20" ht="18.75" customHeight="1">
      <c r="A20" s="1"/>
      <c r="B20" s="17" t="s">
        <v>39</v>
      </c>
      <c r="C20" s="15">
        <f t="shared" si="1"/>
        <v>9988</v>
      </c>
      <c r="D20" s="15">
        <v>345</v>
      </c>
      <c r="E20" s="15">
        <v>369</v>
      </c>
      <c r="F20" s="15">
        <v>465</v>
      </c>
      <c r="G20" s="15">
        <v>493</v>
      </c>
      <c r="H20" s="15">
        <v>487</v>
      </c>
      <c r="I20" s="15">
        <v>471</v>
      </c>
      <c r="J20" s="15">
        <v>469</v>
      </c>
      <c r="K20" s="15">
        <v>565</v>
      </c>
      <c r="L20" s="15">
        <v>784</v>
      </c>
      <c r="M20" s="15">
        <v>747</v>
      </c>
      <c r="N20" s="15">
        <v>752</v>
      </c>
      <c r="O20" s="15">
        <v>655</v>
      </c>
      <c r="P20" s="15">
        <v>640</v>
      </c>
      <c r="Q20" s="15">
        <v>754</v>
      </c>
      <c r="R20" s="15">
        <v>1992</v>
      </c>
      <c r="S20" s="16">
        <f t="shared" si="2"/>
        <v>8316</v>
      </c>
      <c r="T20" s="1"/>
    </row>
    <row r="21" spans="1:20" ht="18.75" customHeight="1">
      <c r="A21" s="1"/>
      <c r="B21" s="17" t="s">
        <v>40</v>
      </c>
      <c r="C21" s="15">
        <f t="shared" si="1"/>
        <v>8370</v>
      </c>
      <c r="D21" s="15">
        <v>285</v>
      </c>
      <c r="E21" s="15">
        <v>306</v>
      </c>
      <c r="F21" s="15">
        <v>353</v>
      </c>
      <c r="G21" s="15">
        <v>432</v>
      </c>
      <c r="H21" s="15">
        <v>419</v>
      </c>
      <c r="I21" s="15">
        <v>397</v>
      </c>
      <c r="J21" s="15">
        <v>390</v>
      </c>
      <c r="K21" s="15">
        <v>467</v>
      </c>
      <c r="L21" s="15">
        <v>592</v>
      </c>
      <c r="M21" s="15">
        <v>684</v>
      </c>
      <c r="N21" s="15">
        <v>580</v>
      </c>
      <c r="O21" s="15">
        <v>511</v>
      </c>
      <c r="P21" s="15">
        <v>503</v>
      </c>
      <c r="Q21" s="15">
        <v>646</v>
      </c>
      <c r="R21" s="15">
        <v>1805</v>
      </c>
      <c r="S21" s="16">
        <f t="shared" si="2"/>
        <v>6994</v>
      </c>
      <c r="T21" s="1"/>
    </row>
    <row r="22" spans="1:20" ht="18.75" customHeight="1">
      <c r="A22" s="1"/>
      <c r="B22" s="17" t="s">
        <v>41</v>
      </c>
      <c r="C22" s="15">
        <f t="shared" si="1"/>
        <v>14309</v>
      </c>
      <c r="D22" s="15">
        <v>755</v>
      </c>
      <c r="E22" s="15">
        <v>740</v>
      </c>
      <c r="F22" s="15">
        <v>734</v>
      </c>
      <c r="G22" s="15">
        <v>806</v>
      </c>
      <c r="H22" s="15">
        <v>769</v>
      </c>
      <c r="I22" s="15">
        <v>812</v>
      </c>
      <c r="J22" s="15">
        <v>899</v>
      </c>
      <c r="K22" s="15">
        <v>1040</v>
      </c>
      <c r="L22" s="15">
        <v>1254</v>
      </c>
      <c r="M22" s="15">
        <v>1219</v>
      </c>
      <c r="N22" s="15">
        <v>994</v>
      </c>
      <c r="O22" s="15">
        <v>767</v>
      </c>
      <c r="P22" s="15">
        <v>706</v>
      </c>
      <c r="Q22" s="15">
        <v>871</v>
      </c>
      <c r="R22" s="15">
        <v>1943</v>
      </c>
      <c r="S22" s="16">
        <f t="shared" si="2"/>
        <v>11274</v>
      </c>
      <c r="T22" s="1"/>
    </row>
    <row r="23" spans="1:20" ht="18.75" customHeight="1">
      <c r="A23" s="1"/>
      <c r="B23" s="17" t="s">
        <v>42</v>
      </c>
      <c r="C23" s="15">
        <f t="shared" si="1"/>
        <v>10475</v>
      </c>
      <c r="D23" s="15">
        <v>404</v>
      </c>
      <c r="E23" s="15">
        <v>487</v>
      </c>
      <c r="F23" s="15">
        <v>458</v>
      </c>
      <c r="G23" s="15">
        <v>482</v>
      </c>
      <c r="H23" s="15">
        <v>463</v>
      </c>
      <c r="I23" s="15">
        <v>460</v>
      </c>
      <c r="J23" s="15">
        <v>534</v>
      </c>
      <c r="K23" s="15">
        <v>636</v>
      </c>
      <c r="L23" s="15">
        <v>764</v>
      </c>
      <c r="M23" s="15">
        <v>678</v>
      </c>
      <c r="N23" s="15">
        <v>711</v>
      </c>
      <c r="O23" s="15">
        <v>622</v>
      </c>
      <c r="P23" s="15">
        <v>672</v>
      </c>
      <c r="Q23" s="15">
        <v>798</v>
      </c>
      <c r="R23" s="15">
        <v>2306</v>
      </c>
      <c r="S23" s="16">
        <f t="shared" si="2"/>
        <v>8644</v>
      </c>
      <c r="T23" s="1"/>
    </row>
    <row r="24" spans="1:20" ht="18.75" customHeight="1">
      <c r="A24" s="1"/>
      <c r="B24" s="17" t="s">
        <v>43</v>
      </c>
      <c r="C24" s="15">
        <f t="shared" si="1"/>
        <v>7317</v>
      </c>
      <c r="D24" s="15">
        <v>237</v>
      </c>
      <c r="E24" s="15">
        <v>275</v>
      </c>
      <c r="F24" s="15">
        <v>307</v>
      </c>
      <c r="G24" s="15">
        <v>330</v>
      </c>
      <c r="H24" s="15">
        <v>360</v>
      </c>
      <c r="I24" s="15">
        <v>300</v>
      </c>
      <c r="J24" s="15">
        <v>341</v>
      </c>
      <c r="K24" s="15">
        <v>381</v>
      </c>
      <c r="L24" s="15">
        <v>475</v>
      </c>
      <c r="M24" s="15">
        <v>498</v>
      </c>
      <c r="N24" s="15">
        <v>503</v>
      </c>
      <c r="O24" s="15">
        <v>491</v>
      </c>
      <c r="P24" s="15">
        <v>468</v>
      </c>
      <c r="Q24" s="15">
        <v>599</v>
      </c>
      <c r="R24" s="15">
        <v>1752</v>
      </c>
      <c r="S24" s="16">
        <f t="shared" si="2"/>
        <v>6168</v>
      </c>
      <c r="T24" s="1"/>
    </row>
    <row r="25" spans="1:20" ht="18.75" customHeight="1">
      <c r="A25" s="1"/>
      <c r="B25" s="17" t="s">
        <v>44</v>
      </c>
      <c r="C25" s="15">
        <f t="shared" si="1"/>
        <v>7741</v>
      </c>
      <c r="D25" s="15">
        <v>229</v>
      </c>
      <c r="E25" s="15">
        <v>272</v>
      </c>
      <c r="F25" s="15">
        <v>283</v>
      </c>
      <c r="G25" s="15">
        <v>301</v>
      </c>
      <c r="H25" s="15">
        <v>381</v>
      </c>
      <c r="I25" s="15">
        <v>330</v>
      </c>
      <c r="J25" s="15">
        <v>346</v>
      </c>
      <c r="K25" s="15">
        <v>399</v>
      </c>
      <c r="L25" s="15">
        <v>552</v>
      </c>
      <c r="M25" s="15">
        <v>495</v>
      </c>
      <c r="N25" s="15">
        <v>528</v>
      </c>
      <c r="O25" s="15">
        <v>515</v>
      </c>
      <c r="P25" s="15">
        <v>506</v>
      </c>
      <c r="Q25" s="15">
        <v>688</v>
      </c>
      <c r="R25" s="15">
        <v>1916</v>
      </c>
      <c r="S25" s="16">
        <f t="shared" si="2"/>
        <v>6656</v>
      </c>
      <c r="T25" s="1"/>
    </row>
    <row r="26" spans="1:20" ht="18.75" customHeight="1">
      <c r="A26" s="1"/>
      <c r="B26" s="17" t="s">
        <v>45</v>
      </c>
      <c r="C26" s="15">
        <f t="shared" si="1"/>
        <v>8919</v>
      </c>
      <c r="D26" s="15">
        <v>385</v>
      </c>
      <c r="E26" s="15">
        <v>417</v>
      </c>
      <c r="F26" s="15">
        <v>404</v>
      </c>
      <c r="G26" s="15">
        <v>433</v>
      </c>
      <c r="H26" s="15">
        <v>431</v>
      </c>
      <c r="I26" s="15">
        <v>448</v>
      </c>
      <c r="J26" s="15">
        <v>523</v>
      </c>
      <c r="K26" s="15">
        <v>561</v>
      </c>
      <c r="L26" s="15">
        <v>658</v>
      </c>
      <c r="M26" s="15">
        <v>680</v>
      </c>
      <c r="N26" s="15">
        <v>605</v>
      </c>
      <c r="O26" s="15">
        <v>518</v>
      </c>
      <c r="P26" s="15">
        <v>521</v>
      </c>
      <c r="Q26" s="15">
        <v>623</v>
      </c>
      <c r="R26" s="15">
        <v>1712</v>
      </c>
      <c r="S26" s="16">
        <f t="shared" si="2"/>
        <v>7280</v>
      </c>
      <c r="T26" s="1"/>
    </row>
    <row r="27" spans="1:20" ht="18.75" customHeight="1">
      <c r="A27" s="1"/>
      <c r="B27" s="17" t="s">
        <v>46</v>
      </c>
      <c r="C27" s="15">
        <f t="shared" si="1"/>
        <v>6652</v>
      </c>
      <c r="D27" s="15">
        <v>264</v>
      </c>
      <c r="E27" s="15">
        <v>284</v>
      </c>
      <c r="F27" s="15">
        <v>327</v>
      </c>
      <c r="G27" s="15">
        <v>394</v>
      </c>
      <c r="H27" s="15">
        <v>302</v>
      </c>
      <c r="I27" s="15">
        <v>295</v>
      </c>
      <c r="J27" s="15">
        <v>333</v>
      </c>
      <c r="K27" s="15">
        <v>394</v>
      </c>
      <c r="L27" s="15">
        <v>468</v>
      </c>
      <c r="M27" s="15">
        <v>473</v>
      </c>
      <c r="N27" s="15">
        <v>385</v>
      </c>
      <c r="O27" s="15">
        <v>438</v>
      </c>
      <c r="P27" s="15">
        <v>412</v>
      </c>
      <c r="Q27" s="15">
        <v>526</v>
      </c>
      <c r="R27" s="15">
        <v>1357</v>
      </c>
      <c r="S27" s="16">
        <f t="shared" si="2"/>
        <v>5383</v>
      </c>
      <c r="T27" s="1"/>
    </row>
    <row r="28" spans="1:20" ht="18.75" customHeight="1">
      <c r="A28" s="1"/>
      <c r="B28" s="17" t="s">
        <v>47</v>
      </c>
      <c r="C28" s="15">
        <f t="shared" si="1"/>
        <v>14458</v>
      </c>
      <c r="D28" s="15">
        <v>633</v>
      </c>
      <c r="E28" s="15">
        <v>675</v>
      </c>
      <c r="F28" s="15">
        <v>710</v>
      </c>
      <c r="G28" s="15">
        <v>767</v>
      </c>
      <c r="H28" s="15">
        <v>696</v>
      </c>
      <c r="I28" s="15">
        <v>736</v>
      </c>
      <c r="J28" s="15">
        <v>837</v>
      </c>
      <c r="K28" s="15">
        <v>950</v>
      </c>
      <c r="L28" s="15">
        <v>1134</v>
      </c>
      <c r="M28" s="15">
        <v>1101</v>
      </c>
      <c r="N28" s="15">
        <v>948</v>
      </c>
      <c r="O28" s="15">
        <v>824</v>
      </c>
      <c r="P28" s="15">
        <v>790</v>
      </c>
      <c r="Q28" s="15">
        <v>1051</v>
      </c>
      <c r="R28" s="15">
        <v>2606</v>
      </c>
      <c r="S28" s="16">
        <f t="shared" si="2"/>
        <v>11673</v>
      </c>
      <c r="T28" s="1"/>
    </row>
    <row r="29" spans="1:20" ht="18.75" customHeight="1">
      <c r="A29" s="1"/>
      <c r="B29" s="17" t="s">
        <v>48</v>
      </c>
      <c r="C29" s="15">
        <f t="shared" si="1"/>
        <v>6565</v>
      </c>
      <c r="D29" s="15">
        <v>252</v>
      </c>
      <c r="E29" s="15">
        <v>249</v>
      </c>
      <c r="F29" s="15">
        <v>263</v>
      </c>
      <c r="G29" s="15">
        <v>334</v>
      </c>
      <c r="H29" s="15">
        <v>311</v>
      </c>
      <c r="I29" s="15">
        <v>326</v>
      </c>
      <c r="J29" s="15">
        <v>363</v>
      </c>
      <c r="K29" s="15">
        <v>379</v>
      </c>
      <c r="L29" s="15">
        <v>466</v>
      </c>
      <c r="M29" s="15">
        <v>432</v>
      </c>
      <c r="N29" s="15">
        <v>452</v>
      </c>
      <c r="O29" s="15">
        <v>394</v>
      </c>
      <c r="P29" s="15">
        <v>431</v>
      </c>
      <c r="Q29" s="15">
        <v>509</v>
      </c>
      <c r="R29" s="15">
        <v>1404</v>
      </c>
      <c r="S29" s="16">
        <f t="shared" si="2"/>
        <v>5467</v>
      </c>
      <c r="T29" s="1"/>
    </row>
    <row r="30" spans="1:20" ht="18.75" customHeight="1">
      <c r="A30" s="1"/>
      <c r="B30" s="17" t="s">
        <v>49</v>
      </c>
      <c r="C30" s="15">
        <f t="shared" si="1"/>
        <v>8553</v>
      </c>
      <c r="D30" s="15">
        <v>406</v>
      </c>
      <c r="E30" s="15">
        <v>352</v>
      </c>
      <c r="F30" s="15">
        <v>422</v>
      </c>
      <c r="G30" s="15">
        <v>429</v>
      </c>
      <c r="H30" s="15">
        <v>422</v>
      </c>
      <c r="I30" s="15">
        <v>470</v>
      </c>
      <c r="J30" s="15">
        <v>561</v>
      </c>
      <c r="K30" s="15">
        <v>548</v>
      </c>
      <c r="L30" s="15">
        <v>739</v>
      </c>
      <c r="M30" s="15">
        <v>641</v>
      </c>
      <c r="N30" s="15">
        <v>514</v>
      </c>
      <c r="O30" s="15">
        <v>437</v>
      </c>
      <c r="P30" s="15">
        <v>442</v>
      </c>
      <c r="Q30" s="15">
        <v>622</v>
      </c>
      <c r="R30" s="15">
        <v>1548</v>
      </c>
      <c r="S30" s="16">
        <f t="shared" si="2"/>
        <v>6944</v>
      </c>
      <c r="T30" s="1"/>
    </row>
    <row r="31" spans="1:20" ht="18.75" customHeight="1">
      <c r="A31" s="1"/>
      <c r="B31" s="17" t="s">
        <v>50</v>
      </c>
      <c r="C31" s="15">
        <f t="shared" si="1"/>
        <v>7293</v>
      </c>
      <c r="D31" s="15">
        <v>357</v>
      </c>
      <c r="E31" s="15">
        <v>381</v>
      </c>
      <c r="F31" s="15">
        <v>409</v>
      </c>
      <c r="G31" s="15">
        <v>362</v>
      </c>
      <c r="H31" s="15">
        <v>343</v>
      </c>
      <c r="I31" s="15">
        <v>359</v>
      </c>
      <c r="J31" s="15">
        <v>431</v>
      </c>
      <c r="K31" s="15">
        <v>549</v>
      </c>
      <c r="L31" s="15">
        <v>638</v>
      </c>
      <c r="M31" s="15">
        <v>551</v>
      </c>
      <c r="N31" s="15">
        <v>431</v>
      </c>
      <c r="O31" s="15">
        <v>360</v>
      </c>
      <c r="P31" s="15">
        <v>391</v>
      </c>
      <c r="Q31" s="15">
        <v>522</v>
      </c>
      <c r="R31" s="15">
        <v>1209</v>
      </c>
      <c r="S31" s="16">
        <f t="shared" si="2"/>
        <v>5784</v>
      </c>
      <c r="T31" s="1"/>
    </row>
    <row r="32" spans="1:20" ht="18.75" customHeight="1">
      <c r="A32" s="1"/>
      <c r="B32" s="17" t="s">
        <v>51</v>
      </c>
      <c r="C32" s="15">
        <f t="shared" si="1"/>
        <v>3062</v>
      </c>
      <c r="D32" s="15">
        <v>115</v>
      </c>
      <c r="E32" s="15">
        <v>112</v>
      </c>
      <c r="F32" s="15">
        <v>152</v>
      </c>
      <c r="G32" s="15">
        <v>154</v>
      </c>
      <c r="H32" s="15">
        <v>143</v>
      </c>
      <c r="I32" s="15">
        <v>173</v>
      </c>
      <c r="J32" s="15">
        <v>163</v>
      </c>
      <c r="K32" s="15">
        <v>197</v>
      </c>
      <c r="L32" s="15">
        <v>230</v>
      </c>
      <c r="M32" s="15">
        <v>206</v>
      </c>
      <c r="N32" s="15">
        <v>177</v>
      </c>
      <c r="O32" s="15">
        <v>207</v>
      </c>
      <c r="P32" s="15">
        <v>182</v>
      </c>
      <c r="Q32" s="15">
        <v>241</v>
      </c>
      <c r="R32" s="15">
        <v>610</v>
      </c>
      <c r="S32" s="16">
        <f t="shared" si="2"/>
        <v>2529</v>
      </c>
      <c r="T32" s="1"/>
    </row>
    <row r="33" spans="1:20" ht="18.75" customHeight="1">
      <c r="A33" s="1"/>
      <c r="B33" s="17" t="s">
        <v>52</v>
      </c>
      <c r="C33" s="15">
        <f t="shared" si="1"/>
        <v>7553</v>
      </c>
      <c r="D33" s="15">
        <v>240</v>
      </c>
      <c r="E33" s="15">
        <v>297</v>
      </c>
      <c r="F33" s="15">
        <v>296</v>
      </c>
      <c r="G33" s="15">
        <v>314</v>
      </c>
      <c r="H33" s="15">
        <v>383</v>
      </c>
      <c r="I33" s="15">
        <v>306</v>
      </c>
      <c r="J33" s="15">
        <v>350</v>
      </c>
      <c r="K33" s="15">
        <v>401</v>
      </c>
      <c r="L33" s="15">
        <v>498</v>
      </c>
      <c r="M33" s="15">
        <v>447</v>
      </c>
      <c r="N33" s="15">
        <v>456</v>
      </c>
      <c r="O33" s="15">
        <v>395</v>
      </c>
      <c r="P33" s="15">
        <v>463</v>
      </c>
      <c r="Q33" s="15">
        <v>705</v>
      </c>
      <c r="R33" s="15">
        <v>2002</v>
      </c>
      <c r="S33" s="16">
        <f t="shared" si="2"/>
        <v>6406</v>
      </c>
      <c r="T33" s="1"/>
    </row>
    <row r="34" spans="1:20" ht="18.75" customHeight="1">
      <c r="A34" s="1"/>
      <c r="B34" s="17" t="s">
        <v>53</v>
      </c>
      <c r="C34" s="15">
        <f t="shared" si="1"/>
        <v>8029</v>
      </c>
      <c r="D34" s="15">
        <v>361</v>
      </c>
      <c r="E34" s="15">
        <v>460</v>
      </c>
      <c r="F34" s="15">
        <v>492</v>
      </c>
      <c r="G34" s="15">
        <v>439</v>
      </c>
      <c r="H34" s="15">
        <v>394</v>
      </c>
      <c r="I34" s="15">
        <v>397</v>
      </c>
      <c r="J34" s="15">
        <v>466</v>
      </c>
      <c r="K34" s="15">
        <v>554</v>
      </c>
      <c r="L34" s="15">
        <v>724</v>
      </c>
      <c r="M34" s="15">
        <v>575</v>
      </c>
      <c r="N34" s="15">
        <v>431</v>
      </c>
      <c r="O34" s="15">
        <v>405</v>
      </c>
      <c r="P34" s="15">
        <v>485</v>
      </c>
      <c r="Q34" s="15">
        <v>606</v>
      </c>
      <c r="R34" s="15">
        <v>1240</v>
      </c>
      <c r="S34" s="16">
        <f t="shared" si="2"/>
        <v>6277</v>
      </c>
      <c r="T34" s="1"/>
    </row>
    <row r="35" spans="1:20" ht="18.75" customHeight="1">
      <c r="A35" s="1"/>
      <c r="B35" s="17" t="s">
        <v>54</v>
      </c>
      <c r="C35" s="15">
        <f t="shared" si="1"/>
        <v>12378</v>
      </c>
      <c r="D35" s="15">
        <v>360</v>
      </c>
      <c r="E35" s="15">
        <v>437</v>
      </c>
      <c r="F35" s="15">
        <v>485</v>
      </c>
      <c r="G35" s="15">
        <v>606</v>
      </c>
      <c r="H35" s="15">
        <v>970</v>
      </c>
      <c r="I35" s="15">
        <v>709</v>
      </c>
      <c r="J35" s="15">
        <v>642</v>
      </c>
      <c r="K35" s="15">
        <v>683</v>
      </c>
      <c r="L35" s="15">
        <v>800</v>
      </c>
      <c r="M35" s="15">
        <v>779</v>
      </c>
      <c r="N35" s="15">
        <v>721</v>
      </c>
      <c r="O35" s="15">
        <v>685</v>
      </c>
      <c r="P35" s="15">
        <v>771</v>
      </c>
      <c r="Q35" s="15">
        <v>1069</v>
      </c>
      <c r="R35" s="15">
        <v>2661</v>
      </c>
      <c r="S35" s="16">
        <f t="shared" si="2"/>
        <v>10490</v>
      </c>
      <c r="T35" s="1"/>
    </row>
    <row r="36" spans="1:20" ht="18.75" customHeight="1">
      <c r="A36" s="1"/>
      <c r="B36" s="17" t="s">
        <v>55</v>
      </c>
      <c r="C36" s="15">
        <f t="shared" si="1"/>
        <v>2652</v>
      </c>
      <c r="D36" s="15">
        <v>65</v>
      </c>
      <c r="E36" s="15">
        <v>78</v>
      </c>
      <c r="F36" s="15">
        <v>87</v>
      </c>
      <c r="G36" s="15">
        <v>97</v>
      </c>
      <c r="H36" s="15">
        <v>117</v>
      </c>
      <c r="I36" s="15">
        <v>126</v>
      </c>
      <c r="J36" s="15">
        <v>125</v>
      </c>
      <c r="K36" s="15">
        <v>129</v>
      </c>
      <c r="L36" s="15">
        <v>154</v>
      </c>
      <c r="M36" s="15">
        <v>148</v>
      </c>
      <c r="N36" s="15">
        <v>164</v>
      </c>
      <c r="O36" s="15">
        <v>205</v>
      </c>
      <c r="P36" s="15">
        <v>249</v>
      </c>
      <c r="Q36" s="15">
        <v>282</v>
      </c>
      <c r="R36" s="15">
        <v>626</v>
      </c>
      <c r="S36" s="16">
        <f t="shared" si="2"/>
        <v>2325</v>
      </c>
      <c r="T36" s="1"/>
    </row>
    <row r="37" spans="1:20" ht="18.75" customHeight="1">
      <c r="A37" s="1"/>
      <c r="B37" s="17" t="s">
        <v>56</v>
      </c>
      <c r="C37" s="15">
        <f t="shared" si="1"/>
        <v>13238</v>
      </c>
      <c r="D37" s="15">
        <v>651</v>
      </c>
      <c r="E37" s="15">
        <v>694</v>
      </c>
      <c r="F37" s="15">
        <v>756</v>
      </c>
      <c r="G37" s="15">
        <v>625</v>
      </c>
      <c r="H37" s="15">
        <v>679</v>
      </c>
      <c r="I37" s="15">
        <v>775</v>
      </c>
      <c r="J37" s="15">
        <v>853</v>
      </c>
      <c r="K37" s="15">
        <v>1005</v>
      </c>
      <c r="L37" s="15">
        <v>1240</v>
      </c>
      <c r="M37" s="15">
        <v>1044</v>
      </c>
      <c r="N37" s="15">
        <v>851</v>
      </c>
      <c r="O37" s="15">
        <v>698</v>
      </c>
      <c r="P37" s="15">
        <v>695</v>
      </c>
      <c r="Q37" s="15">
        <v>834</v>
      </c>
      <c r="R37" s="15">
        <v>1838</v>
      </c>
      <c r="S37" s="16">
        <f t="shared" si="2"/>
        <v>10512</v>
      </c>
      <c r="T37" s="1"/>
    </row>
    <row r="38" spans="1:20" ht="18.75" customHeight="1">
      <c r="A38" s="1"/>
      <c r="B38" s="17" t="s">
        <v>57</v>
      </c>
      <c r="C38" s="15">
        <f t="shared" si="1"/>
        <v>11815</v>
      </c>
      <c r="D38" s="15">
        <v>689</v>
      </c>
      <c r="E38" s="15">
        <v>718</v>
      </c>
      <c r="F38" s="15">
        <v>707</v>
      </c>
      <c r="G38" s="15">
        <v>610</v>
      </c>
      <c r="H38" s="15">
        <v>675</v>
      </c>
      <c r="I38" s="15">
        <v>769</v>
      </c>
      <c r="J38" s="15">
        <v>834</v>
      </c>
      <c r="K38" s="15">
        <v>926</v>
      </c>
      <c r="L38" s="15">
        <v>1130</v>
      </c>
      <c r="M38" s="15">
        <v>914</v>
      </c>
      <c r="N38" s="15">
        <v>640</v>
      </c>
      <c r="O38" s="15">
        <v>557</v>
      </c>
      <c r="P38" s="15">
        <v>587</v>
      </c>
      <c r="Q38" s="15">
        <v>678</v>
      </c>
      <c r="R38" s="15">
        <v>1381</v>
      </c>
      <c r="S38" s="16">
        <f t="shared" si="2"/>
        <v>9091</v>
      </c>
      <c r="T38" s="1"/>
    </row>
    <row r="39" spans="1:20" ht="18.75" customHeight="1">
      <c r="A39" s="1"/>
      <c r="B39" s="17" t="s">
        <v>58</v>
      </c>
      <c r="C39" s="15">
        <f t="shared" si="1"/>
        <v>8963</v>
      </c>
      <c r="D39" s="15">
        <v>461</v>
      </c>
      <c r="E39" s="15">
        <v>455</v>
      </c>
      <c r="F39" s="15">
        <v>484</v>
      </c>
      <c r="G39" s="15">
        <v>519</v>
      </c>
      <c r="H39" s="15">
        <v>456</v>
      </c>
      <c r="I39" s="15">
        <v>469</v>
      </c>
      <c r="J39" s="15">
        <v>517</v>
      </c>
      <c r="K39" s="15">
        <v>612</v>
      </c>
      <c r="L39" s="15">
        <v>817</v>
      </c>
      <c r="M39" s="15">
        <v>667</v>
      </c>
      <c r="N39" s="15">
        <v>506</v>
      </c>
      <c r="O39" s="15">
        <v>469</v>
      </c>
      <c r="P39" s="15">
        <v>538</v>
      </c>
      <c r="Q39" s="15">
        <v>699</v>
      </c>
      <c r="R39" s="15">
        <v>1294</v>
      </c>
      <c r="S39" s="16">
        <f t="shared" si="2"/>
        <v>7044</v>
      </c>
      <c r="T39" s="1"/>
    </row>
    <row r="40" spans="1:20" ht="18.75" customHeight="1">
      <c r="A40" s="1"/>
      <c r="B40" s="17" t="s">
        <v>59</v>
      </c>
      <c r="C40" s="15">
        <f t="shared" si="1"/>
        <v>11251</v>
      </c>
      <c r="D40" s="15">
        <v>532</v>
      </c>
      <c r="E40" s="15">
        <v>591</v>
      </c>
      <c r="F40" s="15">
        <v>631</v>
      </c>
      <c r="G40" s="15">
        <v>650</v>
      </c>
      <c r="H40" s="15">
        <v>577</v>
      </c>
      <c r="I40" s="15">
        <v>555</v>
      </c>
      <c r="J40" s="15">
        <v>607</v>
      </c>
      <c r="K40" s="15">
        <v>805</v>
      </c>
      <c r="L40" s="15">
        <v>1020</v>
      </c>
      <c r="M40" s="15">
        <v>818</v>
      </c>
      <c r="N40" s="15">
        <v>678</v>
      </c>
      <c r="O40" s="15">
        <v>561</v>
      </c>
      <c r="P40" s="15">
        <v>598</v>
      </c>
      <c r="Q40" s="15">
        <v>872</v>
      </c>
      <c r="R40" s="15">
        <v>1756</v>
      </c>
      <c r="S40" s="16">
        <f t="shared" si="2"/>
        <v>8847</v>
      </c>
      <c r="T40" s="1"/>
    </row>
    <row r="41" spans="1:20" ht="18.75" customHeight="1">
      <c r="A41" s="1"/>
      <c r="B41" s="17" t="s">
        <v>60</v>
      </c>
      <c r="C41" s="15">
        <f t="shared" si="1"/>
        <v>14278</v>
      </c>
      <c r="D41" s="15">
        <v>841</v>
      </c>
      <c r="E41" s="15">
        <v>731</v>
      </c>
      <c r="F41" s="15">
        <v>670</v>
      </c>
      <c r="G41" s="15">
        <v>711</v>
      </c>
      <c r="H41" s="15">
        <v>791</v>
      </c>
      <c r="I41" s="15">
        <v>972</v>
      </c>
      <c r="J41" s="15">
        <v>1095</v>
      </c>
      <c r="K41" s="15">
        <v>1179</v>
      </c>
      <c r="L41" s="15">
        <v>1260</v>
      </c>
      <c r="M41" s="15">
        <v>1103</v>
      </c>
      <c r="N41" s="15">
        <v>945</v>
      </c>
      <c r="O41" s="15">
        <v>713</v>
      </c>
      <c r="P41" s="15">
        <v>753</v>
      </c>
      <c r="Q41" s="15">
        <v>828</v>
      </c>
      <c r="R41" s="15">
        <v>1686</v>
      </c>
      <c r="S41" s="16">
        <f t="shared" si="2"/>
        <v>11325</v>
      </c>
      <c r="T41" s="1"/>
    </row>
    <row r="42" spans="1:20" ht="18.75" customHeight="1">
      <c r="A42" s="1"/>
      <c r="B42" s="17" t="s">
        <v>61</v>
      </c>
      <c r="C42" s="15">
        <f t="shared" si="1"/>
        <v>4960</v>
      </c>
      <c r="D42" s="15">
        <v>176</v>
      </c>
      <c r="E42" s="15">
        <v>220</v>
      </c>
      <c r="F42" s="15">
        <v>209</v>
      </c>
      <c r="G42" s="15">
        <v>219</v>
      </c>
      <c r="H42" s="15">
        <v>206</v>
      </c>
      <c r="I42" s="15">
        <v>218</v>
      </c>
      <c r="J42" s="15">
        <v>260</v>
      </c>
      <c r="K42" s="15">
        <v>283</v>
      </c>
      <c r="L42" s="15">
        <v>333</v>
      </c>
      <c r="M42" s="15">
        <v>299</v>
      </c>
      <c r="N42" s="15">
        <v>283</v>
      </c>
      <c r="O42" s="15">
        <v>305</v>
      </c>
      <c r="P42" s="15">
        <v>348</v>
      </c>
      <c r="Q42" s="15">
        <v>472</v>
      </c>
      <c r="R42" s="15">
        <v>1129</v>
      </c>
      <c r="S42" s="16">
        <f t="shared" si="2"/>
        <v>4136</v>
      </c>
      <c r="T42" s="1"/>
    </row>
    <row r="43" spans="1:20" ht="18.75" customHeight="1">
      <c r="A43" s="1"/>
      <c r="B43" s="17" t="s">
        <v>62</v>
      </c>
      <c r="C43" s="15">
        <f t="shared" si="1"/>
        <v>13002</v>
      </c>
      <c r="D43" s="15">
        <v>464</v>
      </c>
      <c r="E43" s="15">
        <v>520</v>
      </c>
      <c r="F43" s="15">
        <v>576</v>
      </c>
      <c r="G43" s="15">
        <v>690</v>
      </c>
      <c r="H43" s="15">
        <v>660</v>
      </c>
      <c r="I43" s="15">
        <v>580</v>
      </c>
      <c r="J43" s="15">
        <v>700</v>
      </c>
      <c r="K43" s="15">
        <v>747</v>
      </c>
      <c r="L43" s="15">
        <v>1003</v>
      </c>
      <c r="M43" s="15">
        <v>982</v>
      </c>
      <c r="N43" s="15">
        <v>918</v>
      </c>
      <c r="O43" s="15">
        <v>804</v>
      </c>
      <c r="P43" s="15">
        <v>694</v>
      </c>
      <c r="Q43" s="15">
        <v>1092</v>
      </c>
      <c r="R43" s="15">
        <v>2572</v>
      </c>
      <c r="S43" s="16">
        <f t="shared" si="2"/>
        <v>10752</v>
      </c>
      <c r="T43" s="1"/>
    </row>
    <row r="44" spans="1:20" ht="18.75" customHeight="1">
      <c r="A44" s="1"/>
      <c r="B44" s="17" t="s">
        <v>63</v>
      </c>
      <c r="C44" s="15">
        <f t="shared" si="1"/>
        <v>13951</v>
      </c>
      <c r="D44" s="15">
        <v>510</v>
      </c>
      <c r="E44" s="15">
        <v>503</v>
      </c>
      <c r="F44" s="15">
        <v>627</v>
      </c>
      <c r="G44" s="15">
        <v>673</v>
      </c>
      <c r="H44" s="15">
        <v>721</v>
      </c>
      <c r="I44" s="15">
        <v>761</v>
      </c>
      <c r="J44" s="15">
        <v>782</v>
      </c>
      <c r="K44" s="15">
        <v>800</v>
      </c>
      <c r="L44" s="15">
        <v>1055</v>
      </c>
      <c r="M44" s="15">
        <v>1079</v>
      </c>
      <c r="N44" s="15">
        <v>959</v>
      </c>
      <c r="O44" s="15">
        <v>840</v>
      </c>
      <c r="P44" s="15">
        <v>863</v>
      </c>
      <c r="Q44" s="15">
        <v>1029</v>
      </c>
      <c r="R44" s="15">
        <v>2749</v>
      </c>
      <c r="S44" s="16">
        <f t="shared" si="2"/>
        <v>11638</v>
      </c>
      <c r="T44" s="1"/>
    </row>
    <row r="45" spans="1:20" ht="18.75" customHeight="1">
      <c r="A45" s="1"/>
      <c r="B45" s="17" t="s">
        <v>64</v>
      </c>
      <c r="C45" s="15">
        <f t="shared" si="1"/>
        <v>4728</v>
      </c>
      <c r="D45" s="15">
        <v>196</v>
      </c>
      <c r="E45" s="15">
        <v>215</v>
      </c>
      <c r="F45" s="15">
        <v>233</v>
      </c>
      <c r="G45" s="15">
        <v>273</v>
      </c>
      <c r="H45" s="15">
        <v>247</v>
      </c>
      <c r="I45" s="15">
        <v>253</v>
      </c>
      <c r="J45" s="15">
        <v>293</v>
      </c>
      <c r="K45" s="15">
        <v>323</v>
      </c>
      <c r="L45" s="15">
        <v>429</v>
      </c>
      <c r="M45" s="15">
        <v>325</v>
      </c>
      <c r="N45" s="15">
        <v>252</v>
      </c>
      <c r="O45" s="15">
        <v>252</v>
      </c>
      <c r="P45" s="15">
        <v>294</v>
      </c>
      <c r="Q45" s="15">
        <v>391</v>
      </c>
      <c r="R45" s="15">
        <v>752</v>
      </c>
      <c r="S45" s="16">
        <f t="shared" si="2"/>
        <v>3811</v>
      </c>
      <c r="T45" s="1"/>
    </row>
    <row r="46" spans="1:20" ht="18.75" customHeight="1">
      <c r="A46" s="1"/>
      <c r="B46" s="17" t="s">
        <v>65</v>
      </c>
      <c r="C46" s="15">
        <f t="shared" si="1"/>
        <v>7951</v>
      </c>
      <c r="D46" s="15">
        <v>264</v>
      </c>
      <c r="E46" s="15">
        <v>293</v>
      </c>
      <c r="F46" s="15">
        <v>387</v>
      </c>
      <c r="G46" s="15">
        <v>408</v>
      </c>
      <c r="H46" s="15">
        <v>336</v>
      </c>
      <c r="I46" s="15">
        <v>325</v>
      </c>
      <c r="J46" s="15">
        <v>365</v>
      </c>
      <c r="K46" s="15">
        <v>464</v>
      </c>
      <c r="L46" s="15">
        <v>600</v>
      </c>
      <c r="M46" s="15">
        <v>512</v>
      </c>
      <c r="N46" s="15">
        <v>484</v>
      </c>
      <c r="O46" s="15">
        <v>446</v>
      </c>
      <c r="P46" s="15">
        <v>513</v>
      </c>
      <c r="Q46" s="15">
        <v>765</v>
      </c>
      <c r="R46" s="15">
        <v>1789</v>
      </c>
      <c r="S46" s="16">
        <f t="shared" si="2"/>
        <v>6599</v>
      </c>
      <c r="T46" s="1"/>
    </row>
    <row r="47" spans="1:20" ht="18.75" customHeight="1">
      <c r="A47" s="1"/>
      <c r="B47" s="17" t="s">
        <v>66</v>
      </c>
      <c r="C47" s="15">
        <f t="shared" si="1"/>
        <v>6573</v>
      </c>
      <c r="D47" s="15">
        <v>143</v>
      </c>
      <c r="E47" s="15">
        <v>217</v>
      </c>
      <c r="F47" s="15">
        <v>263</v>
      </c>
      <c r="G47" s="15">
        <v>299</v>
      </c>
      <c r="H47" s="15">
        <v>258</v>
      </c>
      <c r="I47" s="15">
        <v>247</v>
      </c>
      <c r="J47" s="15">
        <v>286</v>
      </c>
      <c r="K47" s="15">
        <v>353</v>
      </c>
      <c r="L47" s="15">
        <v>428</v>
      </c>
      <c r="M47" s="15">
        <v>368</v>
      </c>
      <c r="N47" s="15">
        <v>371</v>
      </c>
      <c r="O47" s="15">
        <v>433</v>
      </c>
      <c r="P47" s="15">
        <v>600</v>
      </c>
      <c r="Q47" s="15">
        <v>860</v>
      </c>
      <c r="R47" s="15">
        <v>1447</v>
      </c>
      <c r="S47" s="16">
        <f t="shared" si="2"/>
        <v>5651</v>
      </c>
      <c r="T47" s="1"/>
    </row>
    <row r="48" spans="1:20" ht="18.75" customHeight="1">
      <c r="A48" s="1"/>
      <c r="B48" s="17" t="s">
        <v>67</v>
      </c>
      <c r="C48" s="15">
        <f t="shared" si="1"/>
        <v>6375</v>
      </c>
      <c r="D48" s="15">
        <v>133</v>
      </c>
      <c r="E48" s="15">
        <v>224</v>
      </c>
      <c r="F48" s="15">
        <v>315</v>
      </c>
      <c r="G48" s="15">
        <v>369</v>
      </c>
      <c r="H48" s="15">
        <v>225</v>
      </c>
      <c r="I48" s="15">
        <v>201</v>
      </c>
      <c r="J48" s="15">
        <v>208</v>
      </c>
      <c r="K48" s="15">
        <v>301</v>
      </c>
      <c r="L48" s="15">
        <v>466</v>
      </c>
      <c r="M48" s="15">
        <v>430</v>
      </c>
      <c r="N48" s="15">
        <v>333</v>
      </c>
      <c r="O48" s="15">
        <v>314</v>
      </c>
      <c r="P48" s="15">
        <v>415</v>
      </c>
      <c r="Q48" s="15">
        <v>729</v>
      </c>
      <c r="R48" s="15">
        <v>1712</v>
      </c>
      <c r="S48" s="16">
        <f t="shared" si="2"/>
        <v>5334</v>
      </c>
      <c r="T48" s="1"/>
    </row>
    <row r="49" spans="1:20" ht="18.75" customHeight="1">
      <c r="A49" s="1"/>
      <c r="B49" s="17" t="s">
        <v>68</v>
      </c>
      <c r="C49" s="15">
        <f t="shared" si="1"/>
        <v>3210</v>
      </c>
      <c r="D49" s="15">
        <v>81</v>
      </c>
      <c r="E49" s="15">
        <v>117</v>
      </c>
      <c r="F49" s="15">
        <v>125</v>
      </c>
      <c r="G49" s="15">
        <v>165</v>
      </c>
      <c r="H49" s="15">
        <v>144</v>
      </c>
      <c r="I49" s="15">
        <v>82</v>
      </c>
      <c r="J49" s="15">
        <v>122</v>
      </c>
      <c r="K49" s="15">
        <v>149</v>
      </c>
      <c r="L49" s="15">
        <v>203</v>
      </c>
      <c r="M49" s="15">
        <v>273</v>
      </c>
      <c r="N49" s="15">
        <v>210</v>
      </c>
      <c r="O49" s="15">
        <v>145</v>
      </c>
      <c r="P49" s="15">
        <v>215</v>
      </c>
      <c r="Q49" s="15">
        <v>302</v>
      </c>
      <c r="R49" s="15">
        <v>877</v>
      </c>
      <c r="S49" s="16">
        <f t="shared" si="2"/>
        <v>2722</v>
      </c>
      <c r="T49" s="1"/>
    </row>
    <row r="50" spans="1:20" ht="18.75" customHeight="1">
      <c r="A50" s="1"/>
      <c r="B50" s="17" t="s">
        <v>69</v>
      </c>
      <c r="C50" s="15">
        <f t="shared" si="1"/>
        <v>6503</v>
      </c>
      <c r="D50" s="15">
        <v>319</v>
      </c>
      <c r="E50" s="15">
        <v>307</v>
      </c>
      <c r="F50" s="15">
        <v>356</v>
      </c>
      <c r="G50" s="15">
        <v>376</v>
      </c>
      <c r="H50" s="15">
        <v>354</v>
      </c>
      <c r="I50" s="15">
        <v>361</v>
      </c>
      <c r="J50" s="15">
        <v>444</v>
      </c>
      <c r="K50" s="15">
        <v>496</v>
      </c>
      <c r="L50" s="15">
        <v>572</v>
      </c>
      <c r="M50" s="15">
        <v>485</v>
      </c>
      <c r="N50" s="15">
        <v>359</v>
      </c>
      <c r="O50" s="15">
        <v>341</v>
      </c>
      <c r="P50" s="15">
        <v>374</v>
      </c>
      <c r="Q50" s="15">
        <v>458</v>
      </c>
      <c r="R50" s="15">
        <v>901</v>
      </c>
      <c r="S50" s="16">
        <f t="shared" si="2"/>
        <v>5145</v>
      </c>
      <c r="T50" s="1"/>
    </row>
    <row r="51" spans="1:20" ht="18.75" customHeight="1">
      <c r="A51" s="1"/>
      <c r="B51" s="17" t="s">
        <v>70</v>
      </c>
      <c r="C51" s="15">
        <f t="shared" si="1"/>
        <v>9449</v>
      </c>
      <c r="D51" s="15">
        <v>386</v>
      </c>
      <c r="E51" s="15">
        <v>522</v>
      </c>
      <c r="F51" s="15">
        <v>496</v>
      </c>
      <c r="G51" s="15">
        <v>498</v>
      </c>
      <c r="H51" s="15">
        <v>436</v>
      </c>
      <c r="I51" s="15">
        <v>439</v>
      </c>
      <c r="J51" s="15">
        <v>510</v>
      </c>
      <c r="K51" s="15">
        <v>650</v>
      </c>
      <c r="L51" s="15">
        <v>808</v>
      </c>
      <c r="M51" s="15">
        <v>625</v>
      </c>
      <c r="N51" s="15">
        <v>496</v>
      </c>
      <c r="O51" s="15">
        <v>495</v>
      </c>
      <c r="P51" s="15">
        <v>654</v>
      </c>
      <c r="Q51" s="15">
        <v>888</v>
      </c>
      <c r="R51" s="15">
        <v>1546</v>
      </c>
      <c r="S51" s="16">
        <f t="shared" si="2"/>
        <v>7547</v>
      </c>
      <c r="T51" s="1"/>
    </row>
    <row r="52" spans="1:20" ht="18.75" customHeight="1">
      <c r="A52" s="1"/>
      <c r="B52" s="17" t="s">
        <v>71</v>
      </c>
      <c r="C52" s="15">
        <f t="shared" si="1"/>
        <v>2662</v>
      </c>
      <c r="D52" s="15">
        <v>70</v>
      </c>
      <c r="E52" s="15">
        <v>87</v>
      </c>
      <c r="F52" s="15">
        <v>96</v>
      </c>
      <c r="G52" s="15">
        <v>138</v>
      </c>
      <c r="H52" s="15">
        <v>119</v>
      </c>
      <c r="I52" s="15">
        <v>110</v>
      </c>
      <c r="J52" s="15">
        <v>134</v>
      </c>
      <c r="K52" s="15">
        <v>127</v>
      </c>
      <c r="L52" s="15">
        <v>150</v>
      </c>
      <c r="M52" s="15">
        <v>152</v>
      </c>
      <c r="N52" s="15">
        <v>174</v>
      </c>
      <c r="O52" s="15">
        <v>196</v>
      </c>
      <c r="P52" s="15">
        <v>233</v>
      </c>
      <c r="Q52" s="15">
        <v>271</v>
      </c>
      <c r="R52" s="15">
        <v>605</v>
      </c>
      <c r="S52" s="16">
        <f t="shared" si="2"/>
        <v>2271</v>
      </c>
      <c r="T52" s="1"/>
    </row>
    <row r="53" spans="1:20" ht="18.75" customHeight="1">
      <c r="A53" s="1"/>
      <c r="B53" s="17" t="s">
        <v>72</v>
      </c>
      <c r="C53" s="15">
        <f t="shared" si="1"/>
        <v>2102</v>
      </c>
      <c r="D53" s="15">
        <v>62</v>
      </c>
      <c r="E53" s="15">
        <v>50</v>
      </c>
      <c r="F53" s="15">
        <v>56</v>
      </c>
      <c r="G53" s="15">
        <v>82</v>
      </c>
      <c r="H53" s="15">
        <v>109</v>
      </c>
      <c r="I53" s="15">
        <v>88</v>
      </c>
      <c r="J53" s="15">
        <v>100</v>
      </c>
      <c r="K53" s="15">
        <v>133</v>
      </c>
      <c r="L53" s="15">
        <v>131</v>
      </c>
      <c r="M53" s="15">
        <v>140</v>
      </c>
      <c r="N53" s="15">
        <v>135</v>
      </c>
      <c r="O53" s="15">
        <v>116</v>
      </c>
      <c r="P53" s="15">
        <v>147</v>
      </c>
      <c r="Q53" s="15">
        <v>195</v>
      </c>
      <c r="R53" s="15">
        <v>558</v>
      </c>
      <c r="S53" s="16">
        <f t="shared" si="2"/>
        <v>1852</v>
      </c>
      <c r="T53" s="1"/>
    </row>
    <row r="54" spans="1:20" ht="18.75" customHeight="1">
      <c r="A54" s="1"/>
      <c r="B54" s="20" t="s">
        <v>76</v>
      </c>
      <c r="C54" s="21">
        <f>SUM(D54:R54)</f>
        <v>13336</v>
      </c>
      <c r="D54" s="22">
        <v>600</v>
      </c>
      <c r="E54" s="22">
        <v>656</v>
      </c>
      <c r="F54" s="22">
        <v>690</v>
      </c>
      <c r="G54" s="22">
        <v>829</v>
      </c>
      <c r="H54" s="22">
        <v>758</v>
      </c>
      <c r="I54" s="22">
        <v>689</v>
      </c>
      <c r="J54" s="22">
        <v>825</v>
      </c>
      <c r="K54" s="22">
        <v>877</v>
      </c>
      <c r="L54" s="22">
        <v>1171</v>
      </c>
      <c r="M54" s="22">
        <v>1096</v>
      </c>
      <c r="N54" s="22">
        <v>856</v>
      </c>
      <c r="O54" s="22">
        <v>729</v>
      </c>
      <c r="P54" s="22">
        <v>753</v>
      </c>
      <c r="Q54" s="22">
        <v>873</v>
      </c>
      <c r="R54" s="22">
        <v>1934</v>
      </c>
      <c r="S54" s="21">
        <f>SUM(H54:R54)</f>
        <v>10561</v>
      </c>
      <c r="T54" s="18"/>
    </row>
    <row r="55" spans="1:20" ht="18.75" customHeight="1">
      <c r="A55" s="1"/>
      <c r="B55" s="1" t="s">
        <v>82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7" spans="2:19" ht="17.25" hidden="1">
      <c r="B57" s="2" t="s">
        <v>73</v>
      </c>
      <c r="C57" s="19">
        <f>SUM(C$5:C53)</f>
        <v>399253</v>
      </c>
      <c r="D57" s="19">
        <f>SUM(D$5:D53)</f>
        <v>15772</v>
      </c>
      <c r="E57" s="19">
        <f>SUM(E$5:E53)</f>
        <v>17146</v>
      </c>
      <c r="F57" s="19">
        <f>SUM(F$5:F53)</f>
        <v>18356</v>
      </c>
      <c r="G57" s="19">
        <f>SUM(G$5:G53)</f>
        <v>19761</v>
      </c>
      <c r="H57" s="19">
        <f>SUM(H$5:H53)</f>
        <v>19714</v>
      </c>
      <c r="I57" s="19">
        <f>SUM(I$5:I53)</f>
        <v>19417</v>
      </c>
      <c r="J57" s="19">
        <f>SUM(J$5:J53)</f>
        <v>21546</v>
      </c>
      <c r="K57" s="19">
        <f>SUM(K$5:K53)</f>
        <v>24550</v>
      </c>
      <c r="L57" s="19">
        <f>SUM(L$5:L53)</f>
        <v>30849</v>
      </c>
      <c r="M57" s="19">
        <f>SUM(M$5:M53)</f>
        <v>28893</v>
      </c>
      <c r="N57" s="19">
        <f>SUM(N$5:N53)</f>
        <v>25710</v>
      </c>
      <c r="O57" s="19">
        <f>SUM(O$5:O53)</f>
        <v>23120</v>
      </c>
      <c r="P57" s="19">
        <f>SUM(P$5:P53)</f>
        <v>24440</v>
      </c>
      <c r="Q57" s="19">
        <f>SUM(Q$5:Q53)</f>
        <v>31501</v>
      </c>
      <c r="R57" s="19">
        <f>SUM(R$5:R53)</f>
        <v>78478</v>
      </c>
      <c r="S57" s="19">
        <f>SUM(S$5:S53)</f>
        <v>328218</v>
      </c>
    </row>
    <row r="58" spans="2:19" ht="17.25" hidden="1">
      <c r="B58" s="2" t="s">
        <v>74</v>
      </c>
      <c r="C58" s="19">
        <f>SUM(C$5:C54)</f>
        <v>412589</v>
      </c>
      <c r="D58" s="19">
        <f>SUM(D$5:D54)</f>
        <v>16372</v>
      </c>
      <c r="E58" s="19">
        <f>SUM(E$5:E54)</f>
        <v>17802</v>
      </c>
      <c r="F58" s="19">
        <f>SUM(F$5:F54)</f>
        <v>19046</v>
      </c>
      <c r="G58" s="19">
        <f>SUM(G$5:G54)</f>
        <v>20590</v>
      </c>
      <c r="H58" s="19">
        <f>SUM(H$5:H54)</f>
        <v>20472</v>
      </c>
      <c r="I58" s="19">
        <f>SUM(I$5:I54)</f>
        <v>20106</v>
      </c>
      <c r="J58" s="19">
        <f>SUM(J$5:J54)</f>
        <v>22371</v>
      </c>
      <c r="K58" s="19">
        <f>SUM(K$5:K54)</f>
        <v>25427</v>
      </c>
      <c r="L58" s="19">
        <f>SUM(L$5:L54)</f>
        <v>32020</v>
      </c>
      <c r="M58" s="19">
        <f>SUM(M$5:M54)</f>
        <v>29989</v>
      </c>
      <c r="N58" s="19">
        <f>SUM(N$5:N54)</f>
        <v>26566</v>
      </c>
      <c r="O58" s="19">
        <f>SUM(O$5:O54)</f>
        <v>23849</v>
      </c>
      <c r="P58" s="19">
        <f>SUM(P$5:P54)</f>
        <v>25193</v>
      </c>
      <c r="Q58" s="19">
        <f>SUM(Q$5:Q54)</f>
        <v>32374</v>
      </c>
      <c r="R58" s="19">
        <f>SUM(R$5:R54)</f>
        <v>80412</v>
      </c>
      <c r="S58" s="19">
        <f>SUM(S$5:S54)</f>
        <v>338779</v>
      </c>
    </row>
    <row r="59" spans="2:19" ht="17.25" hidden="1">
      <c r="B59" s="2" t="s">
        <v>75</v>
      </c>
      <c r="C59" s="19">
        <f aca="true" t="shared" si="3" ref="C59:S59">C58-C57</f>
        <v>13336</v>
      </c>
      <c r="D59" s="19">
        <f t="shared" si="3"/>
        <v>600</v>
      </c>
      <c r="E59" s="19">
        <f t="shared" si="3"/>
        <v>656</v>
      </c>
      <c r="F59" s="19">
        <f t="shared" si="3"/>
        <v>690</v>
      </c>
      <c r="G59" s="19">
        <f t="shared" si="3"/>
        <v>829</v>
      </c>
      <c r="H59" s="19">
        <f t="shared" si="3"/>
        <v>758</v>
      </c>
      <c r="I59" s="19">
        <f t="shared" si="3"/>
        <v>689</v>
      </c>
      <c r="J59" s="19">
        <f t="shared" si="3"/>
        <v>825</v>
      </c>
      <c r="K59" s="19">
        <f t="shared" si="3"/>
        <v>877</v>
      </c>
      <c r="L59" s="19">
        <f t="shared" si="3"/>
        <v>1171</v>
      </c>
      <c r="M59" s="19">
        <f t="shared" si="3"/>
        <v>1096</v>
      </c>
      <c r="N59" s="19">
        <f t="shared" si="3"/>
        <v>856</v>
      </c>
      <c r="O59" s="19">
        <f t="shared" si="3"/>
        <v>729</v>
      </c>
      <c r="P59" s="19">
        <f t="shared" si="3"/>
        <v>753</v>
      </c>
      <c r="Q59" s="19">
        <f t="shared" si="3"/>
        <v>873</v>
      </c>
      <c r="R59" s="19">
        <f t="shared" si="3"/>
        <v>1934</v>
      </c>
      <c r="S59" s="19">
        <f t="shared" si="3"/>
        <v>10561</v>
      </c>
    </row>
    <row r="60" ht="17.25" hidden="1"/>
    <row r="61" ht="17.25" hidden="1"/>
    <row r="62" spans="2:3" ht="17.25" hidden="1">
      <c r="B62" s="2" t="s">
        <v>77</v>
      </c>
      <c r="C62" s="19">
        <f>SUM(D5:F54)</f>
        <v>53220</v>
      </c>
    </row>
    <row r="63" spans="2:3" ht="17.25" hidden="1">
      <c r="B63" s="2" t="s">
        <v>78</v>
      </c>
      <c r="C63" s="19">
        <f>SUM(G5:P54)</f>
        <v>246583</v>
      </c>
    </row>
    <row r="64" spans="2:3" ht="17.25" hidden="1">
      <c r="B64" s="2" t="s">
        <v>79</v>
      </c>
      <c r="C64" s="19">
        <f>SUM(Q5:R54)</f>
        <v>112786</v>
      </c>
    </row>
    <row r="65" ht="17.25" hidden="1">
      <c r="C65" s="19"/>
    </row>
    <row r="66" spans="2:3" ht="17.25" hidden="1">
      <c r="B66" s="2" t="s">
        <v>81</v>
      </c>
      <c r="C66" s="19">
        <f>SUM(C62:C64)</f>
        <v>412589</v>
      </c>
    </row>
  </sheetData>
  <sheetProtection/>
  <printOptions horizontalCentered="1"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56" r:id="rId1"/>
  <headerFooter alignWithMargins="0">
    <oddFooter>&amp;C&amp;R^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統計分析課</dc:creator>
  <cp:keywords/>
  <dc:description/>
  <cp:lastModifiedBy>RENTAI</cp:lastModifiedBy>
  <cp:lastPrinted>2016-04-06T05:44:25Z</cp:lastPrinted>
  <dcterms:created xsi:type="dcterms:W3CDTF">2006-01-18T01:03:38Z</dcterms:created>
  <dcterms:modified xsi:type="dcterms:W3CDTF">2016-04-06T05:44:43Z</dcterms:modified>
  <cp:category/>
  <cp:version/>
  <cp:contentType/>
  <cp:contentStatus/>
</cp:coreProperties>
</file>