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vts1023\簡易ファイルサーバ（内部事務）\公共建築課\受け渡しフォルダ\03_長田\00HP様式集 訂正\"/>
    </mc:Choice>
  </mc:AlternateContent>
  <xr:revisionPtr revIDLastSave="0" documentId="13_ncr:1_{32DC9345-17F6-461B-93F6-5D8628B93E3D}" xr6:coauthVersionLast="47" xr6:coauthVersionMax="47" xr10:uidLastSave="{00000000-0000-0000-0000-000000000000}"/>
  <bookViews>
    <workbookView xWindow="-120" yWindow="-120" windowWidth="20730" windowHeight="11160" activeTab="2" xr2:uid="{00000000-000D-0000-FFFF-FFFF00000000}"/>
  </bookViews>
  <sheets>
    <sheet name="基本入力" sheetId="10" r:id="rId1"/>
    <sheet name="書式" sheetId="1" r:id="rId2"/>
    <sheet name="協議書" sheetId="5" r:id="rId3"/>
  </sheets>
  <externalReferences>
    <externalReference r:id="rId4"/>
  </externalReferences>
  <definedNames>
    <definedName name="_xlnm.Print_Area" localSheetId="0">基本入力!#REF!</definedName>
    <definedName name="_xlnm.Print_Area" localSheetId="2">協議書!#REF!</definedName>
    <definedName name="_xlnm.Print_Area" localSheetId="1">書式!$A$1:$AF$225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6" i="1" l="1"/>
  <c r="K178" i="1"/>
  <c r="K205" i="1" l="1"/>
  <c r="W206" i="1" l="1"/>
  <c r="R199" i="1" l="1"/>
  <c r="V183" i="1" l="1"/>
  <c r="V184" i="1"/>
  <c r="AA177" i="1"/>
  <c r="K204" i="1"/>
  <c r="F220" i="1"/>
  <c r="F218" i="1"/>
  <c r="F217" i="1"/>
  <c r="F215" i="1"/>
  <c r="F213" i="1"/>
  <c r="F211" i="1"/>
  <c r="G209" i="1"/>
  <c r="M84" i="1" l="1"/>
  <c r="AA162" i="1" l="1"/>
  <c r="AA161" i="1"/>
  <c r="X104" i="1" l="1"/>
  <c r="X103" i="1"/>
  <c r="AA65" i="1"/>
  <c r="Y162" i="1"/>
  <c r="AA163" i="1" s="1"/>
  <c r="AA166" i="1" s="1"/>
  <c r="AA123" i="1"/>
  <c r="AA95" i="1"/>
  <c r="K65" i="1"/>
  <c r="T26" i="1"/>
  <c r="L4" i="1"/>
  <c r="AA176" i="1"/>
  <c r="AA175" i="1"/>
  <c r="K177" i="1"/>
  <c r="K176" i="1"/>
  <c r="AA64" i="1"/>
  <c r="AA63" i="1"/>
  <c r="AA149" i="1"/>
  <c r="AA148" i="1"/>
  <c r="AA147" i="1"/>
  <c r="K149" i="1"/>
  <c r="K148" i="1"/>
  <c r="K147" i="1"/>
  <c r="AA122" i="1"/>
  <c r="AA121" i="1"/>
  <c r="K123" i="1"/>
  <c r="K122" i="1"/>
  <c r="K121" i="1"/>
  <c r="AA94" i="1"/>
  <c r="AA93" i="1"/>
  <c r="AA37" i="1"/>
  <c r="AA36" i="1"/>
  <c r="AA35" i="1"/>
  <c r="G88" i="1"/>
  <c r="F87" i="1"/>
  <c r="E87" i="1"/>
  <c r="G31" i="1"/>
  <c r="F30" i="1"/>
  <c r="E30" i="1"/>
  <c r="K64" i="1"/>
  <c r="K63" i="1"/>
  <c r="K9" i="1"/>
  <c r="K8" i="1"/>
  <c r="K7" i="1"/>
  <c r="X8" i="5"/>
  <c r="V133" i="1"/>
  <c r="V135" i="1"/>
  <c r="V131" i="1"/>
  <c r="W129" i="1"/>
  <c r="F21" i="1"/>
  <c r="F20" i="1"/>
  <c r="X102" i="1"/>
  <c r="V101" i="1"/>
  <c r="W100" i="1"/>
  <c r="X27" i="1"/>
  <c r="F135" i="1"/>
  <c r="N108" i="1"/>
  <c r="E10" i="5"/>
  <c r="X7" i="5"/>
  <c r="X9" i="5"/>
  <c r="M8" i="5"/>
  <c r="G8" i="5"/>
  <c r="I12" i="5"/>
  <c r="I11" i="5"/>
  <c r="V45" i="1"/>
  <c r="V44" i="1"/>
  <c r="N103" i="1"/>
  <c r="M103" i="1"/>
  <c r="L94" i="1"/>
  <c r="K94" i="1"/>
  <c r="J103" i="1"/>
  <c r="O46" i="1"/>
  <c r="M37" i="1"/>
  <c r="K37" i="1"/>
  <c r="I46" i="1"/>
  <c r="F133" i="1"/>
  <c r="G156" i="1"/>
  <c r="G185" i="1"/>
  <c r="V71" i="1"/>
  <c r="V159" i="1"/>
  <c r="F160" i="1"/>
  <c r="F131" i="1"/>
  <c r="V43" i="1"/>
  <c r="F72" i="1"/>
  <c r="H184" i="1"/>
  <c r="W70" i="1"/>
  <c r="W157" i="1"/>
  <c r="G158" i="1"/>
  <c r="G129" i="1"/>
  <c r="W42" i="1"/>
  <c r="G71" i="1"/>
  <c r="G19" i="1"/>
  <c r="F18" i="1"/>
  <c r="F17" i="1"/>
  <c r="F16" i="1"/>
  <c r="G15" i="1"/>
  <c r="W155" i="1" l="1"/>
  <c r="O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岐阜市役所</author>
  </authors>
  <commentList>
    <comment ref="P6" authorId="0" shapeId="0" xr:uid="{00000000-0006-0000-0000-000001000000}">
      <text>
        <r>
          <rPr>
            <sz val="16"/>
            <color indexed="81"/>
            <rFont val="ＭＳ Ｐゴシック"/>
            <family val="3"/>
            <charset val="128"/>
          </rPr>
          <t xml:space="preserve">「増額」「減額」を選択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岐阜市役所</author>
    <author>RENTAI</author>
  </authors>
  <commentList>
    <comment ref="AA18" authorId="0" shapeId="0" xr:uid="{00000000-0006-0000-0100-000001000000}">
      <text>
        <r>
          <rPr>
            <sz val="14"/>
            <color indexed="81"/>
            <rFont val="ＭＳ Ｐ明朝"/>
            <family val="1"/>
            <charset val="128"/>
          </rPr>
          <t xml:space="preserve">資格番号を入力する
</t>
        </r>
      </text>
    </comment>
    <comment ref="AA19" authorId="0" shapeId="0" xr:uid="{00000000-0006-0000-0100-000002000000}">
      <text>
        <r>
          <rPr>
            <sz val="14"/>
            <color indexed="81"/>
            <rFont val="ＭＳ Ｐ明朝"/>
            <family val="1"/>
            <charset val="128"/>
          </rPr>
          <t xml:space="preserve">資格番号を入力する
</t>
        </r>
      </text>
    </comment>
    <comment ref="AA20" authorId="0" shapeId="0" xr:uid="{00000000-0006-0000-0100-000003000000}">
      <text>
        <r>
          <rPr>
            <sz val="14"/>
            <color indexed="81"/>
            <rFont val="ＭＳ Ｐ明朝"/>
            <family val="1"/>
            <charset val="128"/>
          </rPr>
          <t xml:space="preserve">資格番号を入力する
</t>
        </r>
      </text>
    </comment>
    <comment ref="AA21" authorId="0" shapeId="0" xr:uid="{00000000-0006-0000-0100-000004000000}">
      <text>
        <r>
          <rPr>
            <sz val="14"/>
            <color indexed="81"/>
            <rFont val="ＭＳ Ｐ明朝"/>
            <family val="1"/>
            <charset val="128"/>
          </rPr>
          <t xml:space="preserve">資格番号を入力する
</t>
        </r>
      </text>
    </comment>
    <comment ref="M23" authorId="0" shapeId="0" xr:uid="{00000000-0006-0000-0100-000005000000}">
      <text>
        <r>
          <rPr>
            <sz val="14"/>
            <color indexed="81"/>
            <rFont val="ＭＳ Ｐ明朝"/>
            <family val="1"/>
            <charset val="128"/>
          </rPr>
          <t xml:space="preserve">資格番号を入力する。
</t>
        </r>
      </text>
    </comment>
    <comment ref="W205" authorId="1" shapeId="0" xr:uid="{00000000-0006-0000-0100-000006000000}">
      <text>
        <r>
          <rPr>
            <b/>
            <sz val="9"/>
            <color indexed="81"/>
            <rFont val="ＭＳ Ｐゴシック"/>
            <family val="3"/>
            <charset val="128"/>
          </rPr>
          <t>RENTAI:</t>
        </r>
        <r>
          <rPr>
            <sz val="9"/>
            <color indexed="81"/>
            <rFont val="ＭＳ Ｐゴシック"/>
            <family val="3"/>
            <charset val="128"/>
          </rPr>
          <t xml:space="preserve">
完了日の属する月を記入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E3" authorId="0" shapeId="0" xr:uid="{00000000-0006-0000-0200-000001000000}">
      <text>
        <r>
          <rPr>
            <sz val="9"/>
            <color indexed="81"/>
            <rFont val="MS P ゴシック"/>
            <family val="3"/>
            <charset val="128"/>
          </rPr>
          <t>押印欄の役職等は、調査職員に確認ください。</t>
        </r>
      </text>
    </comment>
  </commentList>
</comments>
</file>

<file path=xl/sharedStrings.xml><?xml version="1.0" encoding="utf-8"?>
<sst xmlns="http://schemas.openxmlformats.org/spreadsheetml/2006/main" count="418" uniqueCount="188">
  <si>
    <t>（あて先）岐阜市長</t>
    <rPh sb="3" eb="4">
      <t>サキ</t>
    </rPh>
    <rPh sb="5" eb="7">
      <t>ギフ</t>
    </rPh>
    <rPh sb="7" eb="9">
      <t>シチョウ</t>
    </rPh>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</si>
  <si>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</si>
  <si>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</si>
  <si>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</si>
  <si>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下記のとおりお届けします。</t>
    <rPh sb="0" eb="2">
      <t>カキ</t>
    </rPh>
    <rPh sb="7" eb="8">
      <t>トド</t>
    </rPh>
    <phoneticPr fontId="2"/>
  </si>
  <si>
    <t>記</t>
    <rPh sb="0" eb="1">
      <t>キ</t>
    </rPh>
    <phoneticPr fontId="2"/>
  </si>
  <si>
    <t>契約番号</t>
    <rPh sb="0" eb="2">
      <t>ケイヤク</t>
    </rPh>
    <rPh sb="2" eb="4">
      <t>バンゴウ</t>
    </rPh>
    <phoneticPr fontId="2"/>
  </si>
  <si>
    <t>契約年月日</t>
    <rPh sb="0" eb="2">
      <t>ケイヤク</t>
    </rPh>
    <rPh sb="2" eb="5">
      <t>ネンガッピ</t>
    </rPh>
    <phoneticPr fontId="2"/>
  </si>
  <si>
    <t>請負金額</t>
    <rPh sb="0" eb="2">
      <t>ウケオイ</t>
    </rPh>
    <rPh sb="2" eb="4">
      <t>キンガク</t>
    </rPh>
    <phoneticPr fontId="2"/>
  </si>
  <si>
    <t>第</t>
    <rPh sb="0" eb="1">
      <t>ダイ</t>
    </rPh>
    <phoneticPr fontId="2"/>
  </si>
  <si>
    <t>号</t>
    <rPh sb="0" eb="1">
      <t>ゴウ</t>
    </rPh>
    <phoneticPr fontId="2"/>
  </si>
  <si>
    <t>金</t>
    <rPh sb="0" eb="1">
      <t>キン</t>
    </rPh>
    <phoneticPr fontId="2"/>
  </si>
  <si>
    <t>円</t>
    <rPh sb="0" eb="1">
      <t>エン</t>
    </rPh>
    <phoneticPr fontId="2"/>
  </si>
  <si>
    <t>資格</t>
    <rPh sb="0" eb="2">
      <t>シカク</t>
    </rPh>
    <phoneticPr fontId="2"/>
  </si>
  <si>
    <t>生年月日</t>
    <rPh sb="0" eb="2">
      <t>セイネン</t>
    </rPh>
    <rPh sb="2" eb="4">
      <t>ガッピ</t>
    </rPh>
    <phoneticPr fontId="2"/>
  </si>
  <si>
    <t>最終学歴</t>
    <rPh sb="0" eb="2">
      <t>サイシュウ</t>
    </rPh>
    <rPh sb="2" eb="4">
      <t>ガクレキ</t>
    </rPh>
    <phoneticPr fontId="2"/>
  </si>
  <si>
    <t>入社</t>
    <rPh sb="0" eb="2">
      <t>ニュウシャ</t>
    </rPh>
    <phoneticPr fontId="2"/>
  </si>
  <si>
    <t>賞罰</t>
    <rPh sb="0" eb="2">
      <t>ショウバツ</t>
    </rPh>
    <phoneticPr fontId="2"/>
  </si>
  <si>
    <t>印</t>
    <rPh sb="0" eb="1">
      <t>イン</t>
    </rPh>
    <phoneticPr fontId="2"/>
  </si>
  <si>
    <t>下請負人名簿</t>
    <rPh sb="0" eb="4">
      <t>シタウケオイニン</t>
    </rPh>
    <rPh sb="4" eb="6">
      <t>メイボ</t>
    </rPh>
    <phoneticPr fontId="2"/>
  </si>
  <si>
    <t>工程表</t>
    <rPh sb="0" eb="3">
      <t>コウテイヒョウ</t>
    </rPh>
    <phoneticPr fontId="2"/>
  </si>
  <si>
    <t>請求書番号</t>
    <rPh sb="0" eb="3">
      <t>セイキュウショ</t>
    </rPh>
    <rPh sb="3" eb="5">
      <t>バンゴウ</t>
    </rPh>
    <phoneticPr fontId="2"/>
  </si>
  <si>
    <t>から</t>
    <phoneticPr fontId="2"/>
  </si>
  <si>
    <t>まで</t>
    <phoneticPr fontId="2"/>
  </si>
  <si>
    <t>下記のとおり請求をします。</t>
    <rPh sb="0" eb="2">
      <t>カキ</t>
    </rPh>
    <rPh sb="6" eb="8">
      <t>セイキュウ</t>
    </rPh>
    <phoneticPr fontId="2"/>
  </si>
  <si>
    <t>請求金額</t>
    <rPh sb="0" eb="2">
      <t>セイキュウ</t>
    </rPh>
    <rPh sb="2" eb="4">
      <t>キンガク</t>
    </rPh>
    <phoneticPr fontId="2"/>
  </si>
  <si>
    <t>請　　求　　書</t>
    <rPh sb="0" eb="1">
      <t>ショウ</t>
    </rPh>
    <rPh sb="3" eb="4">
      <t>モトム</t>
    </rPh>
    <rPh sb="6" eb="7">
      <t>ショ</t>
    </rPh>
    <phoneticPr fontId="2"/>
  </si>
  <si>
    <t>出来形受領金額</t>
    <rPh sb="0" eb="3">
      <t>デキガタ</t>
    </rPh>
    <rPh sb="3" eb="6">
      <t>ジュリョウキン</t>
    </rPh>
    <rPh sb="6" eb="7">
      <t>ガク</t>
    </rPh>
    <phoneticPr fontId="2"/>
  </si>
  <si>
    <t>今回請求金額</t>
    <rPh sb="0" eb="2">
      <t>コンカイ</t>
    </rPh>
    <rPh sb="2" eb="4">
      <t>セイキュウ</t>
    </rPh>
    <rPh sb="4" eb="6">
      <t>キンガク</t>
    </rPh>
    <phoneticPr fontId="2"/>
  </si>
  <si>
    <t>下請負人変更届</t>
    <rPh sb="0" eb="4">
      <t>シタウケオイニン</t>
    </rPh>
    <rPh sb="4" eb="7">
      <t>ヘンコウトドケ</t>
    </rPh>
    <phoneticPr fontId="2"/>
  </si>
  <si>
    <t>下請負人に変更がありましたので、下記のとおりお届けします。</t>
    <rPh sb="0" eb="4">
      <t>シタウケオイニン</t>
    </rPh>
    <rPh sb="5" eb="7">
      <t>ヘンコウ</t>
    </rPh>
    <rPh sb="16" eb="18">
      <t>カキ</t>
    </rPh>
    <rPh sb="23" eb="24">
      <t>トド</t>
    </rPh>
    <phoneticPr fontId="2"/>
  </si>
  <si>
    <t>変更後</t>
    <rPh sb="0" eb="3">
      <t>ヘンコウゴ</t>
    </rPh>
    <phoneticPr fontId="2"/>
  </si>
  <si>
    <t>変更前</t>
    <rPh sb="0" eb="3">
      <t>ヘンコウマエ</t>
    </rPh>
    <phoneticPr fontId="2"/>
  </si>
  <si>
    <t>変更内容</t>
    <rPh sb="0" eb="2">
      <t>ヘンコウ</t>
    </rPh>
    <rPh sb="2" eb="4">
      <t>ナイヨウ</t>
    </rPh>
    <phoneticPr fontId="2"/>
  </si>
  <si>
    <t>上記のとおり相違ありません。</t>
    <rPh sb="0" eb="2">
      <t>ジョウキ</t>
    </rPh>
    <rPh sb="6" eb="8">
      <t>ソウイ</t>
    </rPh>
    <phoneticPr fontId="2"/>
  </si>
  <si>
    <t>地下埋設管調査報告書</t>
    <rPh sb="0" eb="2">
      <t>チカ</t>
    </rPh>
    <rPh sb="2" eb="4">
      <t>マイセツ</t>
    </rPh>
    <rPh sb="4" eb="5">
      <t>カン</t>
    </rPh>
    <rPh sb="5" eb="7">
      <t>チョウサ</t>
    </rPh>
    <rPh sb="7" eb="10">
      <t>ホウコクショ</t>
    </rPh>
    <phoneticPr fontId="2"/>
  </si>
  <si>
    <t>関係官庁及び会社へ依頼しましたのでその結果を下記のとおり報告します。</t>
    <rPh sb="0" eb="2">
      <t>カンケイ</t>
    </rPh>
    <rPh sb="2" eb="4">
      <t>カンチョウ</t>
    </rPh>
    <rPh sb="4" eb="5">
      <t>オヨ</t>
    </rPh>
    <rPh sb="6" eb="8">
      <t>カイシャ</t>
    </rPh>
    <rPh sb="9" eb="11">
      <t>イライ</t>
    </rPh>
    <rPh sb="19" eb="21">
      <t>ケッカ</t>
    </rPh>
    <rPh sb="22" eb="24">
      <t>カキ</t>
    </rPh>
    <rPh sb="28" eb="30">
      <t>ホウコク</t>
    </rPh>
    <phoneticPr fontId="2"/>
  </si>
  <si>
    <t>埋設管調査結果</t>
    <rPh sb="0" eb="3">
      <t>マイセツカン</t>
    </rPh>
    <rPh sb="3" eb="5">
      <t>チョウサ</t>
    </rPh>
    <rPh sb="5" eb="7">
      <t>ケッカ</t>
    </rPh>
    <phoneticPr fontId="2"/>
  </si>
  <si>
    <t>上水道配管</t>
    <rPh sb="0" eb="3">
      <t>ジョウスイドウ</t>
    </rPh>
    <rPh sb="3" eb="5">
      <t>ハイカン</t>
    </rPh>
    <phoneticPr fontId="2"/>
  </si>
  <si>
    <t>下水道配管</t>
    <rPh sb="0" eb="3">
      <t>ゲスイドウ</t>
    </rPh>
    <rPh sb="3" eb="5">
      <t>ハイカン</t>
    </rPh>
    <phoneticPr fontId="2"/>
  </si>
  <si>
    <t>消火配管</t>
    <rPh sb="0" eb="2">
      <t>ショウカ</t>
    </rPh>
    <rPh sb="2" eb="4">
      <t>ハイカン</t>
    </rPh>
    <phoneticPr fontId="2"/>
  </si>
  <si>
    <t>ガス配管</t>
    <rPh sb="2" eb="4">
      <t>ハイカン</t>
    </rPh>
    <phoneticPr fontId="2"/>
  </si>
  <si>
    <t>油配管</t>
    <rPh sb="0" eb="1">
      <t>アブラ</t>
    </rPh>
    <rPh sb="1" eb="3">
      <t>ハイカン</t>
    </rPh>
    <phoneticPr fontId="2"/>
  </si>
  <si>
    <t>電気配線</t>
    <rPh sb="0" eb="2">
      <t>デンキ</t>
    </rPh>
    <rPh sb="2" eb="4">
      <t>ハイセン</t>
    </rPh>
    <phoneticPr fontId="2"/>
  </si>
  <si>
    <t>電話配線</t>
    <rPh sb="0" eb="2">
      <t>デンワ</t>
    </rPh>
    <rPh sb="2" eb="4">
      <t>ハイセン</t>
    </rPh>
    <phoneticPr fontId="2"/>
  </si>
  <si>
    <t>その他</t>
    <rPh sb="2" eb="3">
      <t>タ</t>
    </rPh>
    <phoneticPr fontId="2"/>
  </si>
  <si>
    <t>なお、埋設配管位置は別添配管図による</t>
    <rPh sb="3" eb="5">
      <t>マイセツ</t>
    </rPh>
    <rPh sb="5" eb="7">
      <t>ハイカン</t>
    </rPh>
    <rPh sb="7" eb="9">
      <t>イチ</t>
    </rPh>
    <rPh sb="10" eb="12">
      <t>ベッテン</t>
    </rPh>
    <rPh sb="12" eb="14">
      <t>ハイカン</t>
    </rPh>
    <rPh sb="14" eb="15">
      <t>ズ</t>
    </rPh>
    <phoneticPr fontId="2"/>
  </si>
  <si>
    <t>種　　　別</t>
    <rPh sb="0" eb="1">
      <t>タネ</t>
    </rPh>
    <rPh sb="4" eb="5">
      <t>ベツ</t>
    </rPh>
    <phoneticPr fontId="2"/>
  </si>
  <si>
    <t>有</t>
    <rPh sb="0" eb="1">
      <t>ア</t>
    </rPh>
    <phoneticPr fontId="2"/>
  </si>
  <si>
    <t>無</t>
    <rPh sb="0" eb="1">
      <t>ム</t>
    </rPh>
    <phoneticPr fontId="2"/>
  </si>
  <si>
    <t>備　　　　　　考</t>
    <rPh sb="0" eb="1">
      <t>ビ</t>
    </rPh>
    <rPh sb="7" eb="8">
      <t>コウ</t>
    </rPh>
    <phoneticPr fontId="2"/>
  </si>
  <si>
    <t>前払受領金額</t>
    <rPh sb="0" eb="1">
      <t>マエ</t>
    </rPh>
    <rPh sb="1" eb="2">
      <t>ハラ</t>
    </rPh>
    <rPh sb="2" eb="5">
      <t>ジュリョウキン</t>
    </rPh>
    <rPh sb="5" eb="6">
      <t>ガク</t>
    </rPh>
    <phoneticPr fontId="2"/>
  </si>
  <si>
    <t>主な業務歴</t>
    <rPh sb="0" eb="1">
      <t>オモ</t>
    </rPh>
    <rPh sb="2" eb="4">
      <t>ギョウム</t>
    </rPh>
    <rPh sb="4" eb="5">
      <t>レキ</t>
    </rPh>
    <phoneticPr fontId="2"/>
  </si>
  <si>
    <t>部長</t>
    <rPh sb="0" eb="2">
      <t>ブチョウ</t>
    </rPh>
    <phoneticPr fontId="7"/>
  </si>
  <si>
    <t>発　議</t>
    <rPh sb="0" eb="1">
      <t>ハツ</t>
    </rPh>
    <rPh sb="2" eb="3">
      <t>ギ</t>
    </rPh>
    <phoneticPr fontId="7"/>
  </si>
  <si>
    <t>年月日</t>
    <rPh sb="0" eb="3">
      <t>ネンガッピ</t>
    </rPh>
    <phoneticPr fontId="7"/>
  </si>
  <si>
    <t>契約番号</t>
    <rPh sb="0" eb="2">
      <t>ケイヤク</t>
    </rPh>
    <rPh sb="2" eb="4">
      <t>バンゴウ</t>
    </rPh>
    <phoneticPr fontId="7"/>
  </si>
  <si>
    <t>※協議事項に対して検討時間のかかる場合は、「後日指示」するものとする。</t>
    <rPh sb="1" eb="3">
      <t>キョウギ</t>
    </rPh>
    <rPh sb="3" eb="5">
      <t>ジコウ</t>
    </rPh>
    <rPh sb="6" eb="7">
      <t>タイ</t>
    </rPh>
    <rPh sb="9" eb="11">
      <t>ケントウ</t>
    </rPh>
    <rPh sb="11" eb="13">
      <t>ジカン</t>
    </rPh>
    <rPh sb="17" eb="19">
      <t>バアイ</t>
    </rPh>
    <rPh sb="22" eb="24">
      <t>ゴジツ</t>
    </rPh>
    <rPh sb="24" eb="26">
      <t>シジ</t>
    </rPh>
    <phoneticPr fontId="7"/>
  </si>
  <si>
    <t>指示</t>
    <rPh sb="0" eb="2">
      <t>シジ</t>
    </rPh>
    <phoneticPr fontId="7"/>
  </si>
  <si>
    <t>承諾</t>
    <rPh sb="0" eb="2">
      <t>ショウダク</t>
    </rPh>
    <phoneticPr fontId="7"/>
  </si>
  <si>
    <t>協議</t>
    <rPh sb="0" eb="2">
      <t>キョウギ</t>
    </rPh>
    <phoneticPr fontId="7"/>
  </si>
  <si>
    <t>提出</t>
    <rPh sb="0" eb="2">
      <t>テイシュツ</t>
    </rPh>
    <phoneticPr fontId="7"/>
  </si>
  <si>
    <t>報告書</t>
    <rPh sb="0" eb="3">
      <t>ホウコクショ</t>
    </rPh>
    <phoneticPr fontId="7"/>
  </si>
  <si>
    <t>・</t>
    <phoneticPr fontId="7"/>
  </si>
  <si>
    <t>・</t>
    <phoneticPr fontId="7"/>
  </si>
  <si>
    <t>・</t>
    <phoneticPr fontId="7"/>
  </si>
  <si>
    <t>発議者</t>
    <rPh sb="0" eb="3">
      <t>ハツギシャ</t>
    </rPh>
    <phoneticPr fontId="7"/>
  </si>
  <si>
    <t>　自</t>
    <rPh sb="1" eb="2">
      <t>ジ</t>
    </rPh>
    <phoneticPr fontId="7"/>
  </si>
  <si>
    <t>　至</t>
    <rPh sb="1" eb="2">
      <t>イタル</t>
    </rPh>
    <phoneticPr fontId="7"/>
  </si>
  <si>
    <t>・</t>
    <phoneticPr fontId="7"/>
  </si>
  <si>
    <t>・</t>
    <phoneticPr fontId="7"/>
  </si>
  <si>
    <t>・</t>
    <phoneticPr fontId="7"/>
  </si>
  <si>
    <t>報告事項</t>
    <rPh sb="0" eb="2">
      <t>ホウコク</t>
    </rPh>
    <rPh sb="2" eb="4">
      <t>ジコウ</t>
    </rPh>
    <phoneticPr fontId="7"/>
  </si>
  <si>
    <t>処理</t>
    <rPh sb="0" eb="2">
      <t>ショリ</t>
    </rPh>
    <phoneticPr fontId="7"/>
  </si>
  <si>
    <t>回答</t>
    <rPh sb="0" eb="2">
      <t>カイトウ</t>
    </rPh>
    <phoneticPr fontId="7"/>
  </si>
  <si>
    <t>（注）</t>
    <rPh sb="1" eb="2">
      <t>チュウ</t>
    </rPh>
    <phoneticPr fontId="7"/>
  </si>
  <si>
    <t>第</t>
    <rPh sb="0" eb="1">
      <t>ダイ</t>
    </rPh>
    <phoneticPr fontId="7"/>
  </si>
  <si>
    <t>号</t>
    <rPh sb="0" eb="1">
      <t>ゴウ</t>
    </rPh>
    <phoneticPr fontId="7"/>
  </si>
  <si>
    <t>様</t>
    <rPh sb="0" eb="1">
      <t>サマ</t>
    </rPh>
    <phoneticPr fontId="7"/>
  </si>
  <si>
    <t>年齢</t>
    <rPh sb="0" eb="2">
      <t>ネンレイ</t>
    </rPh>
    <phoneticPr fontId="2"/>
  </si>
  <si>
    <t>才</t>
    <rPh sb="0" eb="1">
      <t>サイ</t>
    </rPh>
    <phoneticPr fontId="2"/>
  </si>
  <si>
    <t>（当初）</t>
    <rPh sb="1" eb="3">
      <t>トウショ</t>
    </rPh>
    <phoneticPr fontId="2"/>
  </si>
  <si>
    <t>（変更）</t>
    <rPh sb="1" eb="3">
      <t>ヘンコウ</t>
    </rPh>
    <phoneticPr fontId="2"/>
  </si>
  <si>
    <t>変更工程表</t>
    <rPh sb="0" eb="2">
      <t>ヘンコウ</t>
    </rPh>
    <rPh sb="2" eb="5">
      <t>コウテイヒョウ</t>
    </rPh>
    <phoneticPr fontId="2"/>
  </si>
  <si>
    <r>
      <t>入力欄…「</t>
    </r>
    <r>
      <rPr>
        <b/>
        <sz val="16"/>
        <rFont val="ＭＳ Ｐ明朝"/>
        <family val="1"/>
        <charset val="128"/>
      </rPr>
      <t>□</t>
    </r>
    <r>
      <rPr>
        <sz val="16"/>
        <rFont val="ＭＳ Ｐ明朝"/>
        <family val="1"/>
        <charset val="128"/>
      </rPr>
      <t>」内に入力する。</t>
    </r>
    <rPh sb="0" eb="3">
      <t>ニュウリョクラン</t>
    </rPh>
    <rPh sb="7" eb="8">
      <t>ナイ</t>
    </rPh>
    <rPh sb="9" eb="11">
      <t>ニュウリョク</t>
    </rPh>
    <phoneticPr fontId="2"/>
  </si>
  <si>
    <t>※印刷は、対象のシートを表示し、印刷設定時にページ指定する</t>
    <rPh sb="1" eb="3">
      <t>インサツ</t>
    </rPh>
    <rPh sb="5" eb="7">
      <t>タイショウ</t>
    </rPh>
    <rPh sb="12" eb="14">
      <t>ヒョウジ</t>
    </rPh>
    <rPh sb="16" eb="18">
      <t>インサツ</t>
    </rPh>
    <rPh sb="18" eb="20">
      <t>セッテイ</t>
    </rPh>
    <rPh sb="20" eb="21">
      <t>ジ</t>
    </rPh>
    <rPh sb="25" eb="27">
      <t>シテイ</t>
    </rPh>
    <phoneticPr fontId="2"/>
  </si>
  <si>
    <t>経　　歴　　書</t>
    <rPh sb="0" eb="1">
      <t>キョウ</t>
    </rPh>
    <rPh sb="3" eb="4">
      <t>レキ</t>
    </rPh>
    <rPh sb="6" eb="7">
      <t>ショ</t>
    </rPh>
    <phoneticPr fontId="2"/>
  </si>
  <si>
    <t>変更した場合の当初の完成期限</t>
    <rPh sb="0" eb="2">
      <t>ヘンコウ</t>
    </rPh>
    <rPh sb="4" eb="6">
      <t>バアイ</t>
    </rPh>
    <rPh sb="7" eb="9">
      <t>トウショ</t>
    </rPh>
    <rPh sb="10" eb="12">
      <t>カンセイ</t>
    </rPh>
    <rPh sb="12" eb="14">
      <t>キゲン</t>
    </rPh>
    <phoneticPr fontId="2"/>
  </si>
  <si>
    <t>完　　了　　届</t>
    <rPh sb="0" eb="1">
      <t>カン</t>
    </rPh>
    <rPh sb="3" eb="4">
      <t>リョウ</t>
    </rPh>
    <rPh sb="6" eb="7">
      <t>トド</t>
    </rPh>
    <phoneticPr fontId="2"/>
  </si>
  <si>
    <t>着　　手　　届</t>
    <rPh sb="0" eb="1">
      <t>キ</t>
    </rPh>
    <rPh sb="3" eb="4">
      <t>シュ</t>
    </rPh>
    <rPh sb="6" eb="7">
      <t>トドケ</t>
    </rPh>
    <phoneticPr fontId="2"/>
  </si>
  <si>
    <t>業務名</t>
    <rPh sb="0" eb="3">
      <t>ギョウムメイ</t>
    </rPh>
    <phoneticPr fontId="2"/>
  </si>
  <si>
    <t>管理技術者</t>
    <rPh sb="0" eb="2">
      <t>カンリ</t>
    </rPh>
    <rPh sb="2" eb="5">
      <t>ギジュツシャ</t>
    </rPh>
    <phoneticPr fontId="2"/>
  </si>
  <si>
    <t>完了期限</t>
    <rPh sb="0" eb="2">
      <t>カンリョウ</t>
    </rPh>
    <rPh sb="2" eb="4">
      <t>キゲン</t>
    </rPh>
    <phoneticPr fontId="2"/>
  </si>
  <si>
    <t>着手日</t>
    <rPh sb="0" eb="2">
      <t>チャクシュ</t>
    </rPh>
    <rPh sb="2" eb="3">
      <t>ビ</t>
    </rPh>
    <phoneticPr fontId="2"/>
  </si>
  <si>
    <t>（業務名）</t>
    <rPh sb="1" eb="4">
      <t>ギョウムメイ</t>
    </rPh>
    <phoneticPr fontId="2"/>
  </si>
  <si>
    <t>（契約番号）</t>
    <rPh sb="1" eb="3">
      <t>ケイヤク</t>
    </rPh>
    <rPh sb="3" eb="5">
      <t>バンゴウ</t>
    </rPh>
    <phoneticPr fontId="2"/>
  </si>
  <si>
    <t>納　　品　　書</t>
    <rPh sb="0" eb="1">
      <t>オサム</t>
    </rPh>
    <rPh sb="3" eb="4">
      <t>シナ</t>
    </rPh>
    <rPh sb="6" eb="7">
      <t>ショ</t>
    </rPh>
    <phoneticPr fontId="2"/>
  </si>
  <si>
    <t>納入物品</t>
    <rPh sb="0" eb="2">
      <t>ノウニュウ</t>
    </rPh>
    <rPh sb="2" eb="4">
      <t>ブッピン</t>
    </rPh>
    <phoneticPr fontId="2"/>
  </si>
  <si>
    <t>部</t>
    <rPh sb="0" eb="1">
      <t>ブ</t>
    </rPh>
    <phoneticPr fontId="2"/>
  </si>
  <si>
    <t>完了年月日</t>
    <rPh sb="0" eb="2">
      <t>カンリョウ</t>
    </rPh>
    <rPh sb="2" eb="5">
      <t>ネンガッピ</t>
    </rPh>
    <phoneticPr fontId="2"/>
  </si>
  <si>
    <t>契約金額</t>
    <rPh sb="0" eb="2">
      <t>ケイヤク</t>
    </rPh>
    <rPh sb="2" eb="4">
      <t>キンガク</t>
    </rPh>
    <phoneticPr fontId="2"/>
  </si>
  <si>
    <t>当初契約金額</t>
    <rPh sb="0" eb="2">
      <t>トウショ</t>
    </rPh>
    <rPh sb="2" eb="4">
      <t>ケイヤク</t>
    </rPh>
    <rPh sb="4" eb="6">
      <t>キンガク</t>
    </rPh>
    <phoneticPr fontId="2"/>
  </si>
  <si>
    <t>更改契約金額</t>
    <rPh sb="0" eb="2">
      <t>コウカイ</t>
    </rPh>
    <rPh sb="2" eb="4">
      <t>ケイヤク</t>
    </rPh>
    <rPh sb="4" eb="6">
      <t>キンガク</t>
    </rPh>
    <phoneticPr fontId="2"/>
  </si>
  <si>
    <t>設計変更内訳書</t>
    <rPh sb="0" eb="2">
      <t>セッケイ</t>
    </rPh>
    <rPh sb="2" eb="4">
      <t>ヘンコウ</t>
    </rPh>
    <rPh sb="4" eb="7">
      <t>ウチワケショ</t>
    </rPh>
    <phoneticPr fontId="2"/>
  </si>
  <si>
    <t>課長</t>
    <rPh sb="0" eb="2">
      <t>カチョウ</t>
    </rPh>
    <phoneticPr fontId="7"/>
  </si>
  <si>
    <t>次長</t>
    <rPh sb="0" eb="2">
      <t>ジチョウ</t>
    </rPh>
    <phoneticPr fontId="7"/>
  </si>
  <si>
    <t>肩書・氏名</t>
    <rPh sb="0" eb="2">
      <t>カタガキ</t>
    </rPh>
    <rPh sb="3" eb="5">
      <t>シメイ</t>
    </rPh>
    <phoneticPr fontId="2"/>
  </si>
  <si>
    <t>受注者</t>
  </si>
  <si>
    <t>受注者</t>
    <rPh sb="0" eb="3">
      <t>ジュチュウシャ</t>
    </rPh>
    <phoneticPr fontId="2"/>
  </si>
  <si>
    <t>受注者</t>
    <rPh sb="0" eb="3">
      <t>ジュチュウシャ</t>
    </rPh>
    <phoneticPr fontId="7"/>
  </si>
  <si>
    <t>　調査業務の着手に先立ち工事の安全を期すため、地下埋設管の調査を</t>
    <rPh sb="1" eb="3">
      <t>チョウサ</t>
    </rPh>
    <rPh sb="3" eb="5">
      <t>ギョウム</t>
    </rPh>
    <rPh sb="6" eb="8">
      <t>チャクシュ</t>
    </rPh>
    <rPh sb="9" eb="11">
      <t>サキダ</t>
    </rPh>
    <rPh sb="12" eb="14">
      <t>コウジ</t>
    </rPh>
    <rPh sb="15" eb="17">
      <t>アンゼン</t>
    </rPh>
    <rPh sb="18" eb="19">
      <t>キ</t>
    </rPh>
    <rPh sb="23" eb="25">
      <t>チカ</t>
    </rPh>
    <rPh sb="25" eb="28">
      <t>マイセツカン</t>
    </rPh>
    <rPh sb="29" eb="31">
      <t>チョウサ</t>
    </rPh>
    <phoneticPr fontId="2"/>
  </si>
  <si>
    <t>受注者</t>
    <phoneticPr fontId="2"/>
  </si>
  <si>
    <t>から</t>
    <phoneticPr fontId="2"/>
  </si>
  <si>
    <t>まで</t>
    <phoneticPr fontId="2"/>
  </si>
  <si>
    <t>受注者</t>
    <phoneticPr fontId="2"/>
  </si>
  <si>
    <t>まで</t>
    <phoneticPr fontId="2"/>
  </si>
  <si>
    <t>受注者</t>
    <phoneticPr fontId="2"/>
  </si>
  <si>
    <t>（１）</t>
    <phoneticPr fontId="2"/>
  </si>
  <si>
    <t>（２）</t>
    <phoneticPr fontId="2"/>
  </si>
  <si>
    <t>（会社名　受注者）</t>
    <rPh sb="1" eb="4">
      <t>カイシャメイ</t>
    </rPh>
    <phoneticPr fontId="2"/>
  </si>
  <si>
    <t>（代表名　受注者）</t>
    <rPh sb="1" eb="3">
      <t>ダイヒョウ</t>
    </rPh>
    <rPh sb="3" eb="4">
      <t>メイ</t>
    </rPh>
    <phoneticPr fontId="2"/>
  </si>
  <si>
    <t>（管理技術者　受注者）</t>
    <rPh sb="1" eb="3">
      <t>カンリ</t>
    </rPh>
    <rPh sb="3" eb="6">
      <t>ギジュツシャ</t>
    </rPh>
    <phoneticPr fontId="2"/>
  </si>
  <si>
    <t>請負代金内訳書</t>
    <rPh sb="0" eb="2">
      <t>ウケオイ</t>
    </rPh>
    <rPh sb="2" eb="4">
      <t>ダイキン</t>
    </rPh>
    <rPh sb="4" eb="7">
      <t>ウチワケショ</t>
    </rPh>
    <phoneticPr fontId="2"/>
  </si>
  <si>
    <t>第　　回下請負人決定届</t>
    <rPh sb="0" eb="1">
      <t>ダイ</t>
    </rPh>
    <rPh sb="3" eb="4">
      <t>カイ</t>
    </rPh>
    <rPh sb="4" eb="8">
      <t>シタウケオイニン</t>
    </rPh>
    <rPh sb="8" eb="10">
      <t>ケッテイ</t>
    </rPh>
    <rPh sb="10" eb="11">
      <t>トドケ</t>
    </rPh>
    <phoneticPr fontId="2"/>
  </si>
  <si>
    <t>工種</t>
    <rPh sb="0" eb="1">
      <t>コウ</t>
    </rPh>
    <rPh sb="1" eb="2">
      <t>シュ</t>
    </rPh>
    <phoneticPr fontId="2"/>
  </si>
  <si>
    <t>建設業許可について</t>
    <rPh sb="0" eb="3">
      <t>ケンセツギョウ</t>
    </rPh>
    <rPh sb="3" eb="5">
      <t>キョカ</t>
    </rPh>
    <phoneticPr fontId="2"/>
  </si>
  <si>
    <t>業者名</t>
    <rPh sb="0" eb="2">
      <t>ギョウシャ</t>
    </rPh>
    <rPh sb="2" eb="3">
      <t>メイ</t>
    </rPh>
    <phoneticPr fontId="2"/>
  </si>
  <si>
    <t>下請代金額
(円)</t>
    <rPh sb="0" eb="2">
      <t>シタウ</t>
    </rPh>
    <rPh sb="2" eb="4">
      <t>ダイキン</t>
    </rPh>
    <rPh sb="4" eb="5">
      <t>ガク</t>
    </rPh>
    <rPh sb="7" eb="8">
      <t>エン</t>
    </rPh>
    <phoneticPr fontId="2"/>
  </si>
  <si>
    <t>配置技術者
電話番号</t>
    <rPh sb="6" eb="8">
      <t>デンワ</t>
    </rPh>
    <rPh sb="8" eb="10">
      <t>バンゴウ</t>
    </rPh>
    <phoneticPr fontId="2"/>
  </si>
  <si>
    <t>大臣・
知事</t>
    <rPh sb="0" eb="2">
      <t>ダイジン</t>
    </rPh>
    <rPh sb="4" eb="6">
      <t>チジ</t>
    </rPh>
    <phoneticPr fontId="2"/>
  </si>
  <si>
    <t>一般・特定　許可番号</t>
    <rPh sb="0" eb="2">
      <t>イッパン</t>
    </rPh>
    <rPh sb="3" eb="5">
      <t>トクテイ</t>
    </rPh>
    <rPh sb="6" eb="8">
      <t>キョカ</t>
    </rPh>
    <rPh sb="8" eb="10">
      <t>バンゴウ</t>
    </rPh>
    <phoneticPr fontId="2"/>
  </si>
  <si>
    <t>許可業種</t>
    <rPh sb="0" eb="2">
      <t>キョカ</t>
    </rPh>
    <rPh sb="2" eb="4">
      <t>ギョウシュ</t>
    </rPh>
    <phoneticPr fontId="2"/>
  </si>
  <si>
    <t>別紙による</t>
    <rPh sb="0" eb="2">
      <t>ベッシ</t>
    </rPh>
    <phoneticPr fontId="2"/>
  </si>
  <si>
    <t>増額</t>
  </si>
  <si>
    <t>変更届</t>
    <rPh sb="0" eb="3">
      <t>ヘンコウトドケ</t>
    </rPh>
    <phoneticPr fontId="2"/>
  </si>
  <si>
    <t>○○に変更がありましたので、下記のとおりお届けします。</t>
    <rPh sb="3" eb="5">
      <t>ヘンコウ</t>
    </rPh>
    <rPh sb="14" eb="16">
      <t>カキ</t>
    </rPh>
    <rPh sb="21" eb="22">
      <t>トド</t>
    </rPh>
    <phoneticPr fontId="2"/>
  </si>
  <si>
    <t>管理技術者</t>
    <rPh sb="0" eb="2">
      <t>カンリ</t>
    </rPh>
    <rPh sb="2" eb="5">
      <t>ギジュツシャ</t>
    </rPh>
    <phoneticPr fontId="7"/>
  </si>
  <si>
    <t>調査職員</t>
    <rPh sb="0" eb="2">
      <t>チョウサ</t>
    </rPh>
    <rPh sb="2" eb="4">
      <t>ショクイン</t>
    </rPh>
    <phoneticPr fontId="7"/>
  </si>
  <si>
    <t>完了日</t>
    <rPh sb="0" eb="3">
      <t>カンリョウビ</t>
    </rPh>
    <phoneticPr fontId="2"/>
  </si>
  <si>
    <t>履行期間</t>
    <rPh sb="0" eb="2">
      <t>リコウ</t>
    </rPh>
    <rPh sb="2" eb="4">
      <t>キカン</t>
    </rPh>
    <phoneticPr fontId="2"/>
  </si>
  <si>
    <t>変更日</t>
    <rPh sb="0" eb="3">
      <t>ヘンコウビ</t>
    </rPh>
    <phoneticPr fontId="2"/>
  </si>
  <si>
    <t>業務場所</t>
    <phoneticPr fontId="2"/>
  </si>
  <si>
    <t>業務場所</t>
    <phoneticPr fontId="2"/>
  </si>
  <si>
    <t>業務場所</t>
    <rPh sb="0" eb="2">
      <t>ギョウム</t>
    </rPh>
    <rPh sb="2" eb="4">
      <t>バショ</t>
    </rPh>
    <phoneticPr fontId="7"/>
  </si>
  <si>
    <t>業務場所</t>
    <rPh sb="0" eb="2">
      <t>ギョウム</t>
    </rPh>
    <rPh sb="2" eb="4">
      <t>バショ</t>
    </rPh>
    <phoneticPr fontId="2"/>
  </si>
  <si>
    <t>（業務場所）</t>
    <rPh sb="1" eb="3">
      <t>ギョウム</t>
    </rPh>
    <rPh sb="3" eb="5">
      <t>バショ</t>
    </rPh>
    <phoneticPr fontId="2"/>
  </si>
  <si>
    <t>様式１</t>
    <rPh sb="0" eb="2">
      <t>ヨウシキ</t>
    </rPh>
    <phoneticPr fontId="2"/>
  </si>
  <si>
    <t>様式２</t>
    <rPh sb="0" eb="2">
      <t>ヨウシキ</t>
    </rPh>
    <phoneticPr fontId="2"/>
  </si>
  <si>
    <t>様式３</t>
    <rPh sb="0" eb="2">
      <t>ヨウシキ</t>
    </rPh>
    <phoneticPr fontId="2"/>
  </si>
  <si>
    <t>２部作成し、捺印後発注者と受注者が各１部保管するものとする。
不要な文字は＝で消すこと。</t>
    <rPh sb="1" eb="2">
      <t>ブ</t>
    </rPh>
    <rPh sb="2" eb="4">
      <t>サクセイ</t>
    </rPh>
    <rPh sb="6" eb="8">
      <t>ナツイン</t>
    </rPh>
    <rPh sb="8" eb="9">
      <t>ゴ</t>
    </rPh>
    <rPh sb="9" eb="12">
      <t>ハッチュウシャ</t>
    </rPh>
    <rPh sb="13" eb="16">
      <t>ジュチュウシャ</t>
    </rPh>
    <rPh sb="17" eb="18">
      <t>カク</t>
    </rPh>
    <rPh sb="19" eb="20">
      <t>ブ</t>
    </rPh>
    <rPh sb="20" eb="22">
      <t>ホカン</t>
    </rPh>
    <rPh sb="31" eb="33">
      <t>フヨウ</t>
    </rPh>
    <rPh sb="34" eb="36">
      <t>モジ</t>
    </rPh>
    <rPh sb="39" eb="40">
      <t>ケ</t>
    </rPh>
    <phoneticPr fontId="7"/>
  </si>
  <si>
    <t>様式４</t>
    <rPh sb="0" eb="2">
      <t>ヨウシキ</t>
    </rPh>
    <phoneticPr fontId="2"/>
  </si>
  <si>
    <t>様式５</t>
    <rPh sb="0" eb="2">
      <t>ヨウシキ</t>
    </rPh>
    <phoneticPr fontId="2"/>
  </si>
  <si>
    <t>様式６</t>
    <rPh sb="0" eb="2">
      <t>ヨウシキ</t>
    </rPh>
    <phoneticPr fontId="2"/>
  </si>
  <si>
    <t>様式８</t>
    <rPh sb="0" eb="2">
      <t>ヨウシキ</t>
    </rPh>
    <phoneticPr fontId="2"/>
  </si>
  <si>
    <t>様式７</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</si>
  <si>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</si>
  <si>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</si>
  <si>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</si>
  <si>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</si>
  <si>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変更契約金額</t>
    <rPh sb="0" eb="2">
      <t>ヘンコウ</t>
    </rPh>
    <rPh sb="2" eb="4">
      <t>ケイヤク</t>
    </rPh>
    <rPh sb="4" eb="6">
      <t>キンガク</t>
    </rPh>
    <phoneticPr fontId="2"/>
  </si>
  <si>
    <t>履行期間</t>
    <rPh sb="0" eb="2">
      <t>リコウ</t>
    </rPh>
    <rPh sb="2" eb="4">
      <t>キカン</t>
    </rPh>
    <phoneticPr fontId="7"/>
  </si>
  <si>
    <t>業務名</t>
    <rPh sb="0" eb="3">
      <t>ギョウムメイ</t>
    </rPh>
    <phoneticPr fontId="7"/>
  </si>
  <si>
    <t>合計</t>
    <rPh sb="0" eb="2">
      <t>ゴウケイ</t>
    </rPh>
    <phoneticPr fontId="2"/>
  </si>
  <si>
    <t>完了検査写真</t>
    <rPh sb="0" eb="2">
      <t>カンリョウ</t>
    </rPh>
    <rPh sb="2" eb="4">
      <t>ケンサ</t>
    </rPh>
    <rPh sb="4" eb="6">
      <t>シャシン</t>
    </rPh>
    <phoneticPr fontId="2"/>
  </si>
  <si>
    <t>検査年月日</t>
    <rPh sb="0" eb="2">
      <t>ケンサ</t>
    </rPh>
    <rPh sb="2" eb="5">
      <t>ネンガッピ</t>
    </rPh>
    <phoneticPr fontId="2"/>
  </si>
  <si>
    <t>様式13</t>
    <rPh sb="0" eb="2">
      <t>ヨウシキ</t>
    </rPh>
    <phoneticPr fontId="2"/>
  </si>
  <si>
    <t>様式14</t>
    <rPh sb="0" eb="2">
      <t>ヨウシキ</t>
    </rPh>
    <phoneticPr fontId="2"/>
  </si>
  <si>
    <t>様式15</t>
    <rPh sb="0" eb="2">
      <t>ヨウシキ</t>
    </rPh>
    <phoneticPr fontId="2"/>
  </si>
  <si>
    <t>参考様式（報告書黒表紙）</t>
    <rPh sb="0" eb="2">
      <t>サンコウ</t>
    </rPh>
    <rPh sb="2" eb="4">
      <t>ヨウシキ</t>
    </rPh>
    <rPh sb="5" eb="8">
      <t>ホウコクショ</t>
    </rPh>
    <rPh sb="8" eb="9">
      <t>クロ</t>
    </rPh>
    <rPh sb="9" eb="11">
      <t>ヒョウシ</t>
    </rPh>
    <phoneticPr fontId="2"/>
  </si>
  <si>
    <t>報告書</t>
    <rPh sb="0" eb="3">
      <t>ホウコクショ</t>
    </rPh>
    <phoneticPr fontId="2"/>
  </si>
  <si>
    <t>〈背表紙について〉</t>
    <rPh sb="1" eb="4">
      <t>セビョウシ</t>
    </rPh>
    <phoneticPr fontId="2"/>
  </si>
  <si>
    <t>　黒表紙内容と同じとする</t>
    <rPh sb="1" eb="2">
      <t>クロ</t>
    </rPh>
    <rPh sb="2" eb="4">
      <t>ヒョウシ</t>
    </rPh>
    <rPh sb="4" eb="6">
      <t>ナイヨウ</t>
    </rPh>
    <rPh sb="7" eb="8">
      <t>オナ</t>
    </rPh>
    <phoneticPr fontId="2"/>
  </si>
  <si>
    <t>〈中表紙について〉</t>
    <rPh sb="1" eb="2">
      <t>ナカ</t>
    </rPh>
    <rPh sb="2" eb="4">
      <t>ヒョウシ</t>
    </rPh>
    <phoneticPr fontId="2"/>
  </si>
  <si>
    <t>・黒表紙内容と同じとする</t>
    <rPh sb="1" eb="2">
      <t>クロ</t>
    </rPh>
    <rPh sb="2" eb="4">
      <t>ヒョウシ</t>
    </rPh>
    <rPh sb="4" eb="6">
      <t>ナイヨウ</t>
    </rPh>
    <rPh sb="7" eb="8">
      <t>オナ</t>
    </rPh>
    <phoneticPr fontId="2"/>
  </si>
  <si>
    <t>・「会社名　受注者」に押印が必要</t>
    <rPh sb="2" eb="5">
      <t>カイシャメイ</t>
    </rPh>
    <rPh sb="6" eb="9">
      <t>ジュチュウシャ</t>
    </rPh>
    <rPh sb="11" eb="12">
      <t>オ</t>
    </rPh>
    <rPh sb="14" eb="16">
      <t>ヒツヨウ</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</si>
  <si>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</si>
  <si>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ツキ</t>
    </rPh>
    <rPh sb="10" eb="11">
      <t>ヒ</t>
    </rPh>
    <phoneticPr fontId="2"/>
  </si>
  <si>
    <t>令和　　年　　月　　日</t>
    <phoneticPr fontId="2"/>
  </si>
  <si>
    <t>令和　　年　　月　　日</t>
    <phoneticPr fontId="2"/>
  </si>
  <si>
    <t>令和　　年　　月　　日</t>
    <phoneticPr fontId="2"/>
  </si>
  <si>
    <t>令和　　年　　月　　日</t>
    <phoneticPr fontId="2"/>
  </si>
  <si>
    <t>令和　　年　　月</t>
    <rPh sb="0" eb="1">
      <t>レイ</t>
    </rPh>
    <rPh sb="1" eb="2">
      <t>ワ</t>
    </rPh>
    <rPh sb="4" eb="5">
      <t>ネン</t>
    </rPh>
    <rPh sb="7" eb="8">
      <t>ツキ</t>
    </rPh>
    <phoneticPr fontId="2"/>
  </si>
  <si>
    <t>令和　　年　　月　　日</t>
    <rPh sb="0" eb="1">
      <t>レイ</t>
    </rPh>
    <rPh sb="1" eb="2">
      <t>ワ</t>
    </rPh>
    <rPh sb="4" eb="5">
      <t>ネン</t>
    </rPh>
    <rPh sb="7" eb="8">
      <t>ツキ</t>
    </rPh>
    <rPh sb="10" eb="11">
      <t>ヒ</t>
    </rPh>
    <phoneticPr fontId="7"/>
  </si>
  <si>
    <t>令和 　　年 　　月 　　日</t>
    <rPh sb="0" eb="1">
      <t>レイ</t>
    </rPh>
    <rPh sb="1" eb="2">
      <t>ワ</t>
    </rPh>
    <rPh sb="5" eb="6">
      <t>ネン</t>
    </rPh>
    <rPh sb="9" eb="10">
      <t>ツキ</t>
    </rPh>
    <rPh sb="13" eb="14">
      <t>ヒ</t>
    </rPh>
    <phoneticPr fontId="7"/>
  </si>
  <si>
    <t>（住　 所　受注者）</t>
    <rPh sb="1" eb="2">
      <t>ジュウ</t>
    </rPh>
    <rPh sb="4" eb="5">
      <t>ショ</t>
    </rPh>
    <rPh sb="6" eb="9">
      <t>ジュチュウシャ</t>
    </rPh>
    <phoneticPr fontId="2"/>
  </si>
  <si>
    <t>公共建築○○課</t>
    <rPh sb="0" eb="2">
      <t>コウキョウ</t>
    </rPh>
    <rPh sb="2" eb="4">
      <t>ケンチク</t>
    </rPh>
    <rPh sb="6" eb="7">
      <t>カ</t>
    </rPh>
    <phoneticPr fontId="7"/>
  </si>
  <si>
    <t>　上記については、了解・承諾・後日指示・受理する。協議のとおり実施する。</t>
    <rPh sb="1" eb="3">
      <t>ジョウキ</t>
    </rPh>
    <rPh sb="9" eb="11">
      <t>リョウカイ</t>
    </rPh>
    <rPh sb="12" eb="14">
      <t>ショウダク</t>
    </rPh>
    <rPh sb="15" eb="17">
      <t>ゴジツ</t>
    </rPh>
    <rPh sb="17" eb="19">
      <t>シジ</t>
    </rPh>
    <rPh sb="20" eb="22">
      <t>ジュリ</t>
    </rPh>
    <rPh sb="25" eb="27">
      <t>キョウギ</t>
    </rPh>
    <rPh sb="31" eb="33">
      <t>ジッシ</t>
    </rPh>
    <phoneticPr fontId="7"/>
  </si>
  <si>
    <t>岐阜市　調査職員</t>
    <rPh sb="0" eb="3">
      <t>ギフシ</t>
    </rPh>
    <rPh sb="4" eb="8">
      <t>チョウサショクイン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</si>
</sst>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411]ggge&quot;年&quot;m&quot;月&quot;d&quot;日&quot;;@"/>
    <numFmt numFmtId="178" formatCode="[$¥-411]#,##0;[$¥-411]#,##0"/>
  </numFmts>
  <fonts count="16">
    <font>
      <sz val="10"/>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MS UI Gothic"/>
      <family val="3"/>
      <charset val="128"/>
    </font>
    <font>
      <sz val="6"/>
      <name val="MS UI Gothic"/>
      <family val="3"/>
      <charset val="128"/>
    </font>
    <font>
      <sz val="14"/>
      <color indexed="81"/>
      <name val="ＭＳ Ｐ明朝"/>
      <family val="1"/>
      <charset val="128"/>
    </font>
    <font>
      <b/>
      <sz val="16"/>
      <name val="ＭＳ Ｐ明朝"/>
      <family val="1"/>
      <charset val="128"/>
    </font>
    <font>
      <sz val="16"/>
      <color indexed="81"/>
      <name val="ＭＳ Ｐゴシック"/>
      <family val="3"/>
      <charset val="128"/>
    </font>
    <font>
      <sz val="10"/>
      <name val="ＭＳ Ｐ明朝"/>
      <family val="1"/>
      <charset val="128"/>
    </font>
    <font>
      <sz val="8"/>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62">
    <border>
      <left/>
      <right/>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bottom style="dashDot">
        <color indexed="64"/>
      </bottom>
      <diagonal/>
    </border>
  </borders>
  <cellStyleXfs count="3">
    <xf numFmtId="0" fontId="0" fillId="0" borderId="0"/>
    <xf numFmtId="6" fontId="1" fillId="0" borderId="0" applyFont="0" applyFill="0" applyBorder="0" applyAlignment="0" applyProtection="0"/>
    <xf numFmtId="0" fontId="6" fillId="0" borderId="0">
      <alignment vertical="center"/>
    </xf>
  </cellStyleXfs>
  <cellXfs count="321">
    <xf numFmtId="0" fontId="0" fillId="0" borderId="0" xfId="0"/>
    <xf numFmtId="0" fontId="3" fillId="0" borderId="0" xfId="0" applyFont="1" applyAlignment="1">
      <alignment vertical="center"/>
    </xf>
    <xf numFmtId="0" fontId="3" fillId="0" borderId="0" xfId="0" applyFont="1" applyAlignment="1">
      <alignment vertical="center" textRotation="90"/>
    </xf>
    <xf numFmtId="0" fontId="3" fillId="0" borderId="0" xfId="0" applyFont="1" applyBorder="1" applyAlignment="1">
      <alignment horizontal="center" vertical="center"/>
    </xf>
    <xf numFmtId="0" fontId="3" fillId="0" borderId="0" xfId="2" applyFont="1" applyAlignment="1">
      <alignment vertical="center"/>
    </xf>
    <xf numFmtId="0" fontId="5"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3" xfId="2" applyFont="1" applyBorder="1" applyAlignment="1">
      <alignment horizontal="distributed"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0" fillId="0" borderId="7"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textRotation="90"/>
    </xf>
    <xf numFmtId="0" fontId="3" fillId="0" borderId="0" xfId="0" applyFont="1" applyBorder="1" applyAlignment="1">
      <alignment vertical="center" shrinkToFit="1"/>
    </xf>
    <xf numFmtId="0" fontId="3" fillId="0" borderId="0" xfId="2" applyFont="1" applyAlignment="1">
      <alignment horizontal="distributed" vertical="center"/>
    </xf>
    <xf numFmtId="0" fontId="3" fillId="0" borderId="0" xfId="0" applyFont="1" applyAlignment="1">
      <alignment horizontal="distributed"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quotePrefix="1" applyFont="1" applyBorder="1" applyAlignment="1">
      <alignment vertical="center"/>
    </xf>
    <xf numFmtId="0" fontId="3" fillId="0" borderId="0" xfId="0" applyFont="1" applyAlignment="1">
      <alignment horizontal="right" vertical="center" textRotation="90"/>
    </xf>
    <xf numFmtId="0" fontId="3" fillId="0" borderId="0" xfId="0" quotePrefix="1" applyFont="1" applyBorder="1" applyAlignment="1">
      <alignment horizontal="left" vertical="center"/>
    </xf>
    <xf numFmtId="0" fontId="9" fillId="0" borderId="0" xfId="2" applyFont="1" applyAlignment="1">
      <alignment horizontal="distributed"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12" fillId="0" borderId="12" xfId="0" applyFont="1" applyBorder="1" applyAlignment="1">
      <alignment vertical="center" shrinkToFit="1"/>
    </xf>
    <xf numFmtId="0" fontId="12" fillId="0" borderId="12" xfId="0" applyFont="1" applyBorder="1" applyAlignment="1">
      <alignment horizontal="left" vertical="center" shrinkToFit="1"/>
    </xf>
    <xf numFmtId="0" fontId="3" fillId="0" borderId="0" xfId="0" applyFont="1" applyBorder="1" applyAlignment="1">
      <alignment horizontal="left" vertical="top"/>
    </xf>
    <xf numFmtId="0" fontId="3" fillId="0" borderId="0" xfId="0" applyFont="1" applyBorder="1" applyAlignment="1">
      <alignment horizontal="center" vertical="center"/>
    </xf>
    <xf numFmtId="0" fontId="3" fillId="0" borderId="0" xfId="0" quotePrefix="1"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vertical="center"/>
    </xf>
    <xf numFmtId="0" fontId="3" fillId="0" borderId="3" xfId="2"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178" fontId="12" fillId="0" borderId="0" xfId="1" applyNumberFormat="1" applyFont="1" applyBorder="1" applyAlignment="1">
      <alignment horizontal="center" vertical="center" shrinkToFit="1"/>
    </xf>
    <xf numFmtId="0" fontId="12" fillId="0" borderId="0" xfId="0" applyFont="1" applyBorder="1" applyAlignment="1">
      <alignment horizontal="center" vertical="center" shrinkToFit="1"/>
    </xf>
    <xf numFmtId="0" fontId="1"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12" fillId="0" borderId="25" xfId="0" applyFont="1" applyBorder="1" applyAlignment="1">
      <alignment vertical="center" shrinkToFit="1"/>
    </xf>
    <xf numFmtId="0" fontId="12" fillId="0" borderId="25" xfId="0" applyFont="1" applyBorder="1" applyAlignment="1">
      <alignment horizontal="left" vertical="center" shrinkToFit="1"/>
    </xf>
    <xf numFmtId="0" fontId="4" fillId="0" borderId="0" xfId="0" applyFont="1" applyAlignment="1">
      <alignment horizontal="center" vertical="center"/>
    </xf>
    <xf numFmtId="0" fontId="3" fillId="0" borderId="61"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1"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11" fillId="0" borderId="0" xfId="0" applyFont="1" applyAlignment="1">
      <alignment horizontal="distributed" vertical="center"/>
    </xf>
    <xf numFmtId="0" fontId="0" fillId="0" borderId="15" xfId="0" applyBorder="1" applyAlignment="1">
      <alignment vertical="center"/>
    </xf>
    <xf numFmtId="0" fontId="3" fillId="0" borderId="16" xfId="0" applyFont="1" applyBorder="1" applyAlignment="1">
      <alignment horizontal="distributed" vertical="center"/>
    </xf>
    <xf numFmtId="0" fontId="3" fillId="0" borderId="17" xfId="0" applyFont="1" applyBorder="1" applyAlignment="1">
      <alignment vertical="center"/>
    </xf>
    <xf numFmtId="0" fontId="3" fillId="0" borderId="18" xfId="0" applyFont="1" applyBorder="1" applyAlignment="1">
      <alignment vertical="center"/>
    </xf>
    <xf numFmtId="3" fontId="3" fillId="0" borderId="16"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20" xfId="0" applyNumberFormat="1" applyFont="1" applyBorder="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3" xfId="0"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vertical="center" shrinkToFit="1"/>
    </xf>
    <xf numFmtId="0" fontId="5" fillId="0" borderId="0" xfId="0" applyFont="1" applyAlignment="1">
      <alignment horizontal="center" vertical="center"/>
    </xf>
    <xf numFmtId="0" fontId="1" fillId="0" borderId="0" xfId="0" applyFont="1" applyAlignment="1">
      <alignment vertical="center"/>
    </xf>
    <xf numFmtId="0" fontId="3" fillId="0" borderId="12"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quotePrefix="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xf>
    <xf numFmtId="0" fontId="3" fillId="0" borderId="0" xfId="0" applyFont="1" applyBorder="1" applyAlignment="1">
      <alignment horizontal="distributed" vertical="top"/>
    </xf>
    <xf numFmtId="0" fontId="3" fillId="0" borderId="0" xfId="0" applyFont="1" applyBorder="1" applyAlignment="1">
      <alignment vertical="top" shrinkToFit="1"/>
    </xf>
    <xf numFmtId="0" fontId="11" fillId="0" borderId="0" xfId="0" applyFont="1" applyBorder="1" applyAlignment="1">
      <alignment vertical="top" shrinkToFit="1"/>
    </xf>
    <xf numFmtId="0" fontId="3" fillId="0" borderId="0" xfId="0" applyFont="1" applyBorder="1" applyAlignment="1">
      <alignment horizontal="distributed"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Alignment="1">
      <alignment vertical="center" textRotation="90"/>
    </xf>
    <xf numFmtId="0" fontId="11" fillId="0" borderId="0" xfId="0" applyFont="1" applyAlignment="1">
      <alignment vertical="center" textRotation="90"/>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11" fillId="0" borderId="0" xfId="0" applyFont="1" applyBorder="1" applyAlignment="1">
      <alignment vertical="center" shrinkToFit="1"/>
    </xf>
    <xf numFmtId="49" fontId="3" fillId="0" borderId="2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0" borderId="0" xfId="0" applyFont="1" applyBorder="1" applyAlignment="1">
      <alignment vertical="center"/>
    </xf>
    <xf numFmtId="0" fontId="3" fillId="0" borderId="0" xfId="0" applyFont="1" applyBorder="1" applyAlignment="1">
      <alignment shrinkToFit="1"/>
    </xf>
    <xf numFmtId="0" fontId="3" fillId="0" borderId="0" xfId="0" applyFont="1" applyBorder="1" applyAlignment="1">
      <alignment horizontal="center" vertical="distributed" textRotation="90"/>
    </xf>
    <xf numFmtId="0" fontId="3" fillId="0" borderId="0" xfId="0" applyFont="1" applyAlignment="1">
      <alignment horizontal="left" vertical="distributed" textRotation="90"/>
    </xf>
    <xf numFmtId="0" fontId="5" fillId="0" borderId="0" xfId="0" applyFont="1" applyAlignment="1">
      <alignment horizontal="right" vertical="center" textRotation="90"/>
    </xf>
    <xf numFmtId="0" fontId="11" fillId="0" borderId="0" xfId="0" applyFont="1" applyAlignment="1">
      <alignment vertical="center"/>
    </xf>
    <xf numFmtId="0" fontId="3" fillId="0" borderId="0" xfId="0" applyFont="1" applyAlignment="1">
      <alignment horizontal="center" vertical="center" shrinkToFit="1"/>
    </xf>
    <xf numFmtId="0" fontId="5" fillId="0" borderId="0" xfId="0" applyFont="1" applyBorder="1" applyAlignment="1">
      <alignment horizontal="center" vertical="center"/>
    </xf>
    <xf numFmtId="176" fontId="3" fillId="0" borderId="10" xfId="0" applyNumberFormat="1" applyFont="1" applyBorder="1" applyAlignment="1">
      <alignment vertical="center"/>
    </xf>
    <xf numFmtId="176" fontId="11" fillId="0" borderId="10" xfId="0" applyNumberFormat="1"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textRotation="90" shrinkToFit="1"/>
    </xf>
    <xf numFmtId="0" fontId="3" fillId="0" borderId="0" xfId="0" applyFont="1" applyAlignment="1">
      <alignment horizontal="right" vertical="distributed" textRotation="90"/>
    </xf>
    <xf numFmtId="0" fontId="3" fillId="0" borderId="28" xfId="0" applyFont="1" applyBorder="1" applyAlignment="1">
      <alignment horizontal="distributed" vertical="center"/>
    </xf>
    <xf numFmtId="0" fontId="3" fillId="0" borderId="0" xfId="0" applyFont="1" applyBorder="1" applyAlignment="1">
      <alignment textRotation="90" shrinkToFit="1"/>
    </xf>
    <xf numFmtId="0" fontId="11" fillId="0" borderId="0" xfId="0" applyFont="1" applyBorder="1" applyAlignment="1">
      <alignment shrinkToFit="1"/>
    </xf>
    <xf numFmtId="0" fontId="12" fillId="0" borderId="9" xfId="0" applyFont="1" applyBorder="1" applyAlignment="1">
      <alignment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0" fillId="0" borderId="24"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0" fillId="0" borderId="26"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0" xfId="0" applyFont="1" applyBorder="1" applyAlignment="1">
      <alignment horizontal="distributed" vertical="center"/>
    </xf>
    <xf numFmtId="178" fontId="12" fillId="0" borderId="9" xfId="1" applyNumberFormat="1" applyFont="1" applyBorder="1" applyAlignment="1">
      <alignment horizontal="center" vertical="center" shrinkToFit="1"/>
    </xf>
    <xf numFmtId="178" fontId="12" fillId="0" borderId="11" xfId="1" applyNumberFormat="1" applyFont="1" applyBorder="1" applyAlignment="1">
      <alignment horizontal="center" vertical="center" shrinkToFit="1"/>
    </xf>
    <xf numFmtId="0" fontId="3" fillId="0" borderId="0" xfId="0" applyFont="1" applyAlignment="1">
      <alignment horizontal="right" vertical="center" textRotation="90"/>
    </xf>
    <xf numFmtId="0" fontId="3" fillId="0" borderId="0" xfId="0" applyFont="1" applyBorder="1" applyAlignment="1">
      <alignment horizontal="left" textRotation="90" shrinkToFit="1"/>
    </xf>
    <xf numFmtId="0" fontId="11" fillId="0" borderId="0" xfId="0" applyFont="1" applyBorder="1" applyAlignment="1">
      <alignment horizontal="left" shrinkToFit="1"/>
    </xf>
    <xf numFmtId="0" fontId="0" fillId="0" borderId="12" xfId="0" applyFont="1" applyBorder="1" applyAlignment="1">
      <alignment horizontal="center" vertical="center" wrapText="1"/>
    </xf>
    <xf numFmtId="0" fontId="1" fillId="0" borderId="12" xfId="0" applyFont="1" applyBorder="1" applyAlignment="1">
      <alignment horizontal="center" vertical="center"/>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0" xfId="0" applyFont="1" applyAlignment="1">
      <alignment vertical="center" shrinkToFi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12" fillId="0" borderId="25" xfId="0" applyFont="1" applyBorder="1" applyAlignment="1">
      <alignment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3" fillId="0" borderId="0" xfId="0" quotePrefix="1" applyFont="1" applyAlignment="1">
      <alignment horizontal="right" vertical="center" textRotation="90"/>
    </xf>
    <xf numFmtId="3" fontId="3" fillId="0" borderId="0" xfId="0" applyNumberFormat="1" applyFont="1" applyBorder="1" applyAlignment="1">
      <alignment horizontal="right" vertical="center" shrinkToFit="1"/>
    </xf>
    <xf numFmtId="0" fontId="3" fillId="0" borderId="0" xfId="0" applyFont="1" applyAlignment="1">
      <alignment vertical="distributed" textRotation="90"/>
    </xf>
    <xf numFmtId="0" fontId="3" fillId="0" borderId="0" xfId="0" applyFont="1" applyBorder="1" applyAlignment="1">
      <alignment horizontal="center" textRotation="90" shrinkToFit="1"/>
    </xf>
    <xf numFmtId="0" fontId="11" fillId="0" borderId="0" xfId="0" applyFont="1" applyBorder="1" applyAlignment="1">
      <alignment horizontal="center" shrinkToFit="1"/>
    </xf>
    <xf numFmtId="0" fontId="3" fillId="0" borderId="0" xfId="0" applyFont="1" applyBorder="1" applyAlignment="1">
      <alignment horizontal="distributed" vertical="center" shrinkToFit="1"/>
    </xf>
    <xf numFmtId="0" fontId="11" fillId="0" borderId="0" xfId="0" applyFont="1" applyBorder="1" applyAlignment="1">
      <alignment horizontal="distributed" vertical="center" shrinkToFit="1"/>
    </xf>
    <xf numFmtId="0" fontId="3" fillId="0" borderId="0" xfId="0" applyFont="1" applyBorder="1" applyAlignment="1">
      <alignment horizontal="left" vertical="center" shrinkToFit="1"/>
    </xf>
    <xf numFmtId="0" fontId="2" fillId="0" borderId="25" xfId="0"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Alignment="1">
      <alignment vertical="top" textRotation="90" shrinkToFit="1"/>
    </xf>
    <xf numFmtId="0" fontId="3" fillId="0" borderId="0" xfId="0" applyFont="1" applyAlignment="1">
      <alignment vertical="top" textRotation="90" shrinkToFit="1"/>
    </xf>
    <xf numFmtId="0" fontId="3" fillId="0" borderId="0" xfId="0" applyFont="1" applyAlignment="1">
      <alignment vertical="distributed" textRotation="90" shrinkToFit="1"/>
    </xf>
    <xf numFmtId="0" fontId="3" fillId="0" borderId="0" xfId="0" applyFont="1" applyAlignment="1">
      <alignment vertical="center" textRotation="90"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1" fillId="0" borderId="0" xfId="0" applyFont="1" applyBorder="1" applyAlignment="1">
      <alignment horizontal="distributed" vertical="center"/>
    </xf>
    <xf numFmtId="0" fontId="3" fillId="0" borderId="0" xfId="0" applyFont="1" applyAlignment="1">
      <alignment horizontal="left" vertical="center"/>
    </xf>
    <xf numFmtId="0" fontId="11" fillId="0" borderId="0" xfId="0" applyFont="1" applyAlignment="1">
      <alignment horizontal="left" vertical="center"/>
    </xf>
    <xf numFmtId="177" fontId="3" fillId="0" borderId="0" xfId="0" applyNumberFormat="1" applyFont="1" applyBorder="1" applyAlignment="1">
      <alignment horizontal="left" vertical="center" shrinkToFit="1"/>
    </xf>
    <xf numFmtId="0" fontId="0" fillId="0" borderId="0" xfId="0" applyAlignment="1">
      <alignment vertical="center" shrinkToFit="1"/>
    </xf>
    <xf numFmtId="0" fontId="3" fillId="0" borderId="0" xfId="0" applyFont="1" applyAlignment="1">
      <alignment textRotation="90" shrinkToFit="1"/>
    </xf>
    <xf numFmtId="178" fontId="12" fillId="0" borderId="12" xfId="1" applyNumberFormat="1" applyFont="1" applyBorder="1" applyAlignment="1">
      <alignment horizontal="center" vertical="center" shrinkToFit="1"/>
    </xf>
    <xf numFmtId="0" fontId="3" fillId="0" borderId="25" xfId="0" applyFont="1" applyBorder="1" applyAlignment="1">
      <alignment horizontal="distributed" vertical="center"/>
    </xf>
    <xf numFmtId="49" fontId="3" fillId="0" borderId="10" xfId="0" applyNumberFormat="1" applyFont="1" applyBorder="1" applyAlignment="1">
      <alignment horizontal="right" vertical="center"/>
    </xf>
    <xf numFmtId="49" fontId="11" fillId="0" borderId="10" xfId="0" applyNumberFormat="1" applyFont="1" applyBorder="1" applyAlignment="1">
      <alignment horizontal="right" vertical="center"/>
    </xf>
    <xf numFmtId="0" fontId="3" fillId="0" borderId="0" xfId="0" applyFont="1" applyAlignment="1">
      <alignment horizontal="right" vertical="center"/>
    </xf>
    <xf numFmtId="0" fontId="1" fillId="0" borderId="0" xfId="0" applyFont="1" applyBorder="1" applyAlignment="1">
      <alignment vertical="top" shrinkToFit="1"/>
    </xf>
    <xf numFmtId="58" fontId="3" fillId="0" borderId="0" xfId="0" applyNumberFormat="1" applyFont="1" applyBorder="1" applyAlignment="1">
      <alignment horizontal="distributed" vertical="center"/>
    </xf>
    <xf numFmtId="0" fontId="0" fillId="0" borderId="0" xfId="0" applyBorder="1" applyAlignment="1">
      <alignment horizontal="distributed" vertical="center"/>
    </xf>
    <xf numFmtId="177" fontId="3" fillId="0" borderId="0" xfId="0" applyNumberFormat="1" applyFont="1" applyAlignment="1">
      <alignment horizontal="distributed" vertical="center"/>
    </xf>
    <xf numFmtId="177" fontId="1" fillId="0" borderId="0" xfId="0" applyNumberFormat="1" applyFont="1" applyAlignment="1">
      <alignment horizontal="distributed" vertical="center"/>
    </xf>
    <xf numFmtId="0" fontId="3" fillId="0" borderId="36" xfId="2" applyFont="1" applyBorder="1" applyAlignment="1">
      <alignment vertical="center" wrapText="1"/>
    </xf>
    <xf numFmtId="0" fontId="3" fillId="0" borderId="40" xfId="2" applyFont="1" applyBorder="1" applyAlignment="1">
      <alignment vertical="center" wrapText="1"/>
    </xf>
    <xf numFmtId="0" fontId="3" fillId="0" borderId="38" xfId="2" applyFont="1" applyBorder="1" applyAlignment="1">
      <alignment vertical="center" shrinkToFit="1"/>
    </xf>
    <xf numFmtId="0" fontId="3" fillId="0" borderId="42" xfId="2" applyFont="1" applyBorder="1" applyAlignment="1">
      <alignment vertical="center" shrinkToFit="1"/>
    </xf>
    <xf numFmtId="0" fontId="3" fillId="0" borderId="43" xfId="2" applyFont="1" applyBorder="1" applyAlignment="1">
      <alignment vertical="center" textRotation="255"/>
    </xf>
    <xf numFmtId="0" fontId="3" fillId="0" borderId="39" xfId="2" applyFont="1" applyBorder="1" applyAlignment="1">
      <alignment vertical="center" textRotation="255"/>
    </xf>
    <xf numFmtId="0" fontId="0" fillId="0" borderId="35" xfId="0" applyBorder="1" applyAlignment="1">
      <alignment vertical="center" textRotation="255"/>
    </xf>
    <xf numFmtId="0" fontId="0" fillId="0" borderId="7" xfId="0" applyBorder="1" applyAlignment="1">
      <alignment vertical="center" textRotation="255"/>
    </xf>
    <xf numFmtId="0" fontId="3" fillId="0" borderId="44" xfId="2" applyFont="1" applyBorder="1" applyAlignment="1">
      <alignment vertical="center" shrinkToFit="1"/>
    </xf>
    <xf numFmtId="0" fontId="3" fillId="0" borderId="45" xfId="2" applyFont="1" applyBorder="1" applyAlignment="1">
      <alignment vertical="center" shrinkToFit="1"/>
    </xf>
    <xf numFmtId="0" fontId="3" fillId="0" borderId="43" xfId="2" applyFont="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3" xfId="2" applyFont="1" applyBorder="1" applyAlignment="1">
      <alignment horizontal="distributed" vertical="center"/>
    </xf>
    <xf numFmtId="0" fontId="3" fillId="0" borderId="35" xfId="2" applyFont="1" applyBorder="1" applyAlignment="1">
      <alignment horizontal="left" vertical="center"/>
    </xf>
    <xf numFmtId="0" fontId="0" fillId="0" borderId="36" xfId="0" applyBorder="1" applyAlignment="1">
      <alignment horizontal="left" vertical="center"/>
    </xf>
    <xf numFmtId="0" fontId="3" fillId="0" borderId="36" xfId="2" applyFont="1" applyBorder="1" applyAlignment="1">
      <alignment horizontal="left" vertical="center"/>
    </xf>
    <xf numFmtId="0" fontId="0" fillId="0" borderId="40" xfId="0"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6" xfId="2" applyFont="1" applyBorder="1" applyAlignment="1">
      <alignment horizontal="center" vertical="center"/>
    </xf>
    <xf numFmtId="0" fontId="3" fillId="0" borderId="5" xfId="2" applyFont="1" applyBorder="1" applyAlignment="1">
      <alignment horizontal="center" vertical="center"/>
    </xf>
    <xf numFmtId="0" fontId="3" fillId="0" borderId="1" xfId="2" applyFont="1" applyBorder="1" applyAlignment="1">
      <alignment horizontal="center" vertical="center"/>
    </xf>
    <xf numFmtId="0" fontId="3" fillId="0" borderId="39" xfId="2" applyFont="1" applyBorder="1" applyAlignment="1">
      <alignment horizontal="center" vertical="center"/>
    </xf>
    <xf numFmtId="0" fontId="3" fillId="0" borderId="41" xfId="2" applyFont="1" applyBorder="1" applyAlignment="1">
      <alignment horizontal="center" vertical="center"/>
    </xf>
    <xf numFmtId="0" fontId="3" fillId="0" borderId="36" xfId="2" applyFont="1" applyBorder="1" applyAlignment="1">
      <alignment horizontal="center" vertical="center"/>
    </xf>
    <xf numFmtId="0" fontId="3" fillId="0" borderId="7" xfId="2" applyFont="1" applyBorder="1" applyAlignment="1">
      <alignment horizontal="center" vertical="center"/>
    </xf>
    <xf numFmtId="0" fontId="3" fillId="0" borderId="60" xfId="2" applyFont="1" applyBorder="1" applyAlignment="1">
      <alignment horizontal="left" vertical="center" shrinkToFit="1"/>
    </xf>
    <xf numFmtId="0" fontId="3" fillId="0" borderId="3" xfId="2" applyFont="1" applyBorder="1" applyAlignment="1">
      <alignment horizontal="left" vertical="center" shrinkToFit="1"/>
    </xf>
    <xf numFmtId="0" fontId="3" fillId="0" borderId="4" xfId="2" applyFont="1" applyBorder="1" applyAlignment="1">
      <alignment horizontal="left" vertical="center" shrinkToFit="1"/>
    </xf>
    <xf numFmtId="0" fontId="3" fillId="0" borderId="43" xfId="2" applyFont="1" applyBorder="1" applyAlignment="1">
      <alignment horizontal="left" vertical="center"/>
    </xf>
    <xf numFmtId="0" fontId="0" fillId="0" borderId="1" xfId="0" applyBorder="1" applyAlignment="1">
      <alignment horizontal="left" vertical="center"/>
    </xf>
    <xf numFmtId="0" fontId="1" fillId="0" borderId="25" xfId="2" quotePrefix="1" applyFont="1" applyBorder="1" applyAlignment="1">
      <alignment horizontal="right" vertical="center"/>
    </xf>
    <xf numFmtId="0" fontId="1" fillId="0" borderId="25" xfId="2" applyFont="1" applyBorder="1" applyAlignment="1">
      <alignment horizontal="right" vertical="center"/>
    </xf>
    <xf numFmtId="0" fontId="1" fillId="0" borderId="25" xfId="2" applyFont="1" applyBorder="1" applyAlignment="1">
      <alignment horizontal="left" vertical="center" wrapText="1"/>
    </xf>
    <xf numFmtId="0" fontId="1" fillId="0" borderId="25" xfId="2" applyFont="1" applyBorder="1" applyAlignment="1">
      <alignment horizontal="left" vertical="center"/>
    </xf>
    <xf numFmtId="0" fontId="3" fillId="0" borderId="5" xfId="2" applyFont="1" applyBorder="1" applyAlignment="1">
      <alignment vertical="center"/>
    </xf>
    <xf numFmtId="0" fontId="3" fillId="0" borderId="1" xfId="2" applyFont="1" applyBorder="1" applyAlignment="1">
      <alignment vertical="center"/>
    </xf>
    <xf numFmtId="0" fontId="3" fillId="0" borderId="1" xfId="2" applyFont="1" applyBorder="1" applyAlignment="1">
      <alignment vertical="center" wrapText="1"/>
    </xf>
    <xf numFmtId="0" fontId="3" fillId="0" borderId="6" xfId="2" applyFont="1" applyBorder="1" applyAlignment="1">
      <alignment vertical="center" wrapText="1"/>
    </xf>
    <xf numFmtId="0" fontId="3" fillId="0" borderId="32" xfId="2" applyFont="1" applyBorder="1" applyAlignment="1">
      <alignment vertical="center"/>
    </xf>
    <xf numFmtId="0" fontId="3" fillId="0" borderId="0" xfId="2" applyFont="1" applyBorder="1" applyAlignment="1">
      <alignment vertical="center"/>
    </xf>
    <xf numFmtId="0" fontId="3" fillId="0" borderId="0" xfId="2" applyFont="1" applyBorder="1" applyAlignment="1">
      <alignment vertical="center" wrapText="1"/>
    </xf>
    <xf numFmtId="0" fontId="3" fillId="0" borderId="8" xfId="2" applyFont="1" applyBorder="1" applyAlignment="1">
      <alignment vertical="center" wrapText="1"/>
    </xf>
    <xf numFmtId="0" fontId="3" fillId="0" borderId="32" xfId="2" applyFont="1" applyBorder="1" applyAlignment="1">
      <alignment horizontal="left" vertical="center"/>
    </xf>
    <xf numFmtId="0" fontId="3" fillId="0" borderId="0" xfId="2" applyFont="1" applyBorder="1" applyAlignment="1">
      <alignment horizontal="left" vertical="center"/>
    </xf>
    <xf numFmtId="0" fontId="3" fillId="0" borderId="8" xfId="2" applyFont="1" applyBorder="1" applyAlignment="1">
      <alignment horizontal="left" vertical="center"/>
    </xf>
    <xf numFmtId="0" fontId="3" fillId="0" borderId="8" xfId="2" applyFont="1" applyBorder="1" applyAlignment="1">
      <alignment vertical="center"/>
    </xf>
    <xf numFmtId="0" fontId="3" fillId="0" borderId="41" xfId="2" applyFont="1" applyBorder="1" applyAlignment="1">
      <alignment vertical="center"/>
    </xf>
    <xf numFmtId="0" fontId="3" fillId="0" borderId="36" xfId="2" applyFont="1" applyBorder="1" applyAlignment="1">
      <alignment vertical="center"/>
    </xf>
    <xf numFmtId="0" fontId="3" fillId="0" borderId="27" xfId="2" applyFont="1" applyBorder="1" applyAlignment="1">
      <alignment horizontal="right" vertical="center"/>
    </xf>
    <xf numFmtId="0" fontId="3" fillId="0" borderId="28" xfId="2" applyFont="1" applyBorder="1" applyAlignment="1">
      <alignment horizontal="right" vertical="center"/>
    </xf>
    <xf numFmtId="0" fontId="3" fillId="0" borderId="29" xfId="2" applyFont="1" applyBorder="1" applyAlignment="1">
      <alignment horizontal="right" vertical="center"/>
    </xf>
    <xf numFmtId="0" fontId="9" fillId="0" borderId="0" xfId="2" applyFont="1" applyAlignment="1">
      <alignment horizontal="distributed" vertical="center"/>
    </xf>
    <xf numFmtId="0" fontId="9" fillId="0" borderId="0" xfId="0" applyFont="1" applyAlignment="1">
      <alignment horizontal="distributed" vertical="center"/>
    </xf>
    <xf numFmtId="0" fontId="0" fillId="0" borderId="41" xfId="0" applyBorder="1" applyAlignment="1">
      <alignment horizontal="center" vertical="center"/>
    </xf>
    <xf numFmtId="0" fontId="0" fillId="0" borderId="7" xfId="0" applyBorder="1" applyAlignment="1">
      <alignment horizontal="center" vertical="center"/>
    </xf>
    <xf numFmtId="0" fontId="3" fillId="0" borderId="4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39" xfId="2"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7" xfId="0" applyBorder="1" applyAlignment="1">
      <alignment horizontal="center" vertical="center" wrapText="1"/>
    </xf>
    <xf numFmtId="0" fontId="3" fillId="0" borderId="44" xfId="2" applyFont="1" applyBorder="1" applyAlignment="1">
      <alignment vertical="center" textRotation="255"/>
    </xf>
    <xf numFmtId="0" fontId="11" fillId="0" borderId="38" xfId="0" applyFont="1" applyBorder="1" applyAlignment="1">
      <alignment vertical="center" textRotation="255"/>
    </xf>
    <xf numFmtId="0" fontId="3" fillId="0" borderId="47" xfId="2" applyFont="1" applyBorder="1" applyAlignment="1">
      <alignment horizontal="distributed" vertical="center"/>
    </xf>
    <xf numFmtId="0" fontId="0" fillId="0" borderId="47" xfId="0" applyBorder="1" applyAlignment="1">
      <alignment horizontal="distributed" vertical="center"/>
    </xf>
    <xf numFmtId="0" fontId="0" fillId="0" borderId="48" xfId="0" applyBorder="1" applyAlignment="1">
      <alignment horizontal="distributed" vertical="center"/>
    </xf>
    <xf numFmtId="0" fontId="3" fillId="0" borderId="49" xfId="2" applyFont="1" applyBorder="1" applyAlignment="1">
      <alignment horizontal="distributed" vertical="center"/>
    </xf>
    <xf numFmtId="0" fontId="0" fillId="0" borderId="50" xfId="0" applyBorder="1" applyAlignment="1">
      <alignment horizontal="distributed" vertical="center"/>
    </xf>
    <xf numFmtId="0" fontId="0" fillId="0" borderId="51" xfId="0" applyBorder="1" applyAlignment="1">
      <alignment horizontal="distributed" vertical="center"/>
    </xf>
    <xf numFmtId="0" fontId="3" fillId="0" borderId="52" xfId="2" applyFont="1" applyBorder="1" applyAlignment="1">
      <alignment horizontal="distributed" vertical="center"/>
    </xf>
    <xf numFmtId="0" fontId="0" fillId="0" borderId="52" xfId="0" applyBorder="1" applyAlignment="1">
      <alignment horizontal="distributed" vertical="center"/>
    </xf>
    <xf numFmtId="0" fontId="0" fillId="0" borderId="53" xfId="0" applyBorder="1" applyAlignment="1">
      <alignment horizontal="distributed" vertical="center"/>
    </xf>
    <xf numFmtId="0" fontId="3" fillId="0" borderId="54" xfId="2" applyFont="1" applyBorder="1" applyAlignment="1">
      <alignment horizontal="distributed" vertical="center"/>
    </xf>
    <xf numFmtId="0" fontId="3" fillId="0" borderId="52" xfId="0" applyFont="1" applyBorder="1" applyAlignment="1">
      <alignment horizontal="distributed" vertical="center"/>
    </xf>
    <xf numFmtId="0" fontId="3" fillId="0" borderId="1" xfId="2" applyFont="1" applyBorder="1" applyAlignment="1">
      <alignment horizontal="left" vertical="center"/>
    </xf>
    <xf numFmtId="0" fontId="0" fillId="0" borderId="6" xfId="0" applyBorder="1" applyAlignment="1">
      <alignment horizontal="left" vertical="center"/>
    </xf>
    <xf numFmtId="0" fontId="3" fillId="0" borderId="1" xfId="2" applyFont="1" applyBorder="1" applyAlignment="1">
      <alignment horizontal="center" vertical="center" shrinkToFit="1"/>
    </xf>
    <xf numFmtId="0" fontId="0" fillId="0" borderId="1" xfId="0" applyBorder="1" applyAlignment="1">
      <alignment horizontal="center" vertical="center" shrinkToFit="1"/>
    </xf>
    <xf numFmtId="0" fontId="0" fillId="0" borderId="36" xfId="0" applyBorder="1" applyAlignment="1">
      <alignment horizontal="center" vertical="center" shrinkToFit="1"/>
    </xf>
    <xf numFmtId="0" fontId="3" fillId="0" borderId="47" xfId="0" applyFont="1" applyBorder="1" applyAlignment="1">
      <alignment horizontal="distributed" vertical="center"/>
    </xf>
    <xf numFmtId="0" fontId="3" fillId="0" borderId="41" xfId="2" applyFont="1" applyBorder="1" applyAlignment="1">
      <alignment vertical="center" shrinkToFit="1"/>
    </xf>
    <xf numFmtId="0" fontId="0" fillId="0" borderId="36" xfId="0" applyBorder="1" applyAlignment="1">
      <alignment vertical="center" shrinkToFit="1"/>
    </xf>
    <xf numFmtId="0" fontId="3" fillId="0" borderId="55" xfId="2" applyFont="1" applyBorder="1" applyAlignment="1">
      <alignment horizontal="distributed" vertical="center"/>
    </xf>
    <xf numFmtId="0" fontId="0" fillId="0" borderId="56" xfId="0" applyBorder="1" applyAlignment="1">
      <alignment horizontal="distributed" vertical="center"/>
    </xf>
    <xf numFmtId="0" fontId="0" fillId="0" borderId="57" xfId="0" applyBorder="1" applyAlignment="1">
      <alignment horizontal="distributed" vertical="center"/>
    </xf>
    <xf numFmtId="0" fontId="3" fillId="0" borderId="24" xfId="2" applyFont="1" applyBorder="1" applyAlignment="1">
      <alignment vertical="center" shrinkToFit="1"/>
    </xf>
    <xf numFmtId="0" fontId="3" fillId="0" borderId="25" xfId="2" applyFont="1" applyBorder="1" applyAlignment="1">
      <alignment vertical="center" shrinkToFit="1"/>
    </xf>
    <xf numFmtId="0" fontId="0" fillId="0" borderId="34" xfId="0" applyBorder="1" applyAlignment="1">
      <alignment vertical="center" shrinkToFit="1"/>
    </xf>
    <xf numFmtId="0" fontId="3" fillId="0" borderId="37" xfId="2" applyFont="1" applyBorder="1" applyAlignment="1">
      <alignment vertical="center"/>
    </xf>
    <xf numFmtId="0" fontId="3" fillId="0" borderId="58" xfId="2" applyFont="1" applyBorder="1" applyAlignment="1">
      <alignment vertical="center"/>
    </xf>
    <xf numFmtId="0" fontId="3" fillId="0" borderId="59" xfId="2" applyFont="1" applyBorder="1" applyAlignment="1">
      <alignment horizontal="distributed" vertical="center"/>
    </xf>
    <xf numFmtId="0" fontId="3" fillId="0" borderId="35" xfId="2" applyFont="1" applyBorder="1" applyAlignment="1">
      <alignment vertical="center" shrinkToFit="1"/>
    </xf>
    <xf numFmtId="0" fontId="3" fillId="0" borderId="36" xfId="2" applyFont="1" applyBorder="1" applyAlignment="1">
      <alignment vertical="center" shrinkToFit="1"/>
    </xf>
    <xf numFmtId="0" fontId="3" fillId="0" borderId="40" xfId="2" applyFont="1" applyBorder="1" applyAlignment="1">
      <alignment vertical="center" shrinkToFit="1"/>
    </xf>
    <xf numFmtId="0" fontId="3" fillId="0" borderId="33" xfId="2" applyFont="1" applyBorder="1" applyAlignment="1">
      <alignment vertical="center" textRotation="255"/>
    </xf>
    <xf numFmtId="0" fontId="3" fillId="0" borderId="34" xfId="2" applyFont="1" applyBorder="1" applyAlignment="1">
      <alignment vertical="center" textRotation="255"/>
    </xf>
    <xf numFmtId="0" fontId="3" fillId="0" borderId="33" xfId="2" applyFont="1" applyBorder="1" applyAlignment="1">
      <alignment horizontal="center" vertical="center"/>
    </xf>
    <xf numFmtId="0" fontId="3" fillId="0" borderId="25" xfId="2" applyFont="1" applyBorder="1" applyAlignment="1">
      <alignment horizontal="center" vertical="center"/>
    </xf>
    <xf numFmtId="0" fontId="3" fillId="0" borderId="34" xfId="2" applyFont="1" applyBorder="1" applyAlignment="1">
      <alignment horizontal="center" vertical="center"/>
    </xf>
    <xf numFmtId="0" fontId="3" fillId="0" borderId="37" xfId="2" applyFont="1" applyBorder="1" applyAlignment="1">
      <alignment vertical="center" textRotation="255"/>
    </xf>
    <xf numFmtId="0" fontId="0" fillId="0" borderId="38" xfId="0" applyBorder="1" applyAlignment="1">
      <alignment vertical="center" textRotation="255"/>
    </xf>
  </cellXfs>
  <cellStyles count="3">
    <cellStyle name="通貨" xfId="1" builtinId="7"/>
    <cellStyle name="標準" xfId="0" builtinId="0"/>
    <cellStyle name="標準_協議　長森北公"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19050</xdr:colOff>
      <xdr:row>8</xdr:row>
      <xdr:rowOff>19050</xdr:rowOff>
    </xdr:from>
    <xdr:to>
      <xdr:col>15</xdr:col>
      <xdr:colOff>190500</xdr:colOff>
      <xdr:row>8</xdr:row>
      <xdr:rowOff>190500</xdr:rowOff>
    </xdr:to>
    <xdr:sp macro="" textlink="">
      <xdr:nvSpPr>
        <xdr:cNvPr id="13194" name="Oval 48">
          <a:extLst>
            <a:ext uri="{FF2B5EF4-FFF2-40B4-BE49-F238E27FC236}">
              <a16:creationId xmlns:a16="http://schemas.microsoft.com/office/drawing/2014/main" id="{00000000-0008-0000-0100-00008A330000}"/>
            </a:ext>
          </a:extLst>
        </xdr:cNvPr>
        <xdr:cNvSpPr>
          <a:spLocks noChangeArrowheads="1"/>
        </xdr:cNvSpPr>
      </xdr:nvSpPr>
      <xdr:spPr bwMode="auto">
        <a:xfrm>
          <a:off x="5734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19050</xdr:colOff>
      <xdr:row>36</xdr:row>
      <xdr:rowOff>19050</xdr:rowOff>
    </xdr:from>
    <xdr:to>
      <xdr:col>31</xdr:col>
      <xdr:colOff>190500</xdr:colOff>
      <xdr:row>36</xdr:row>
      <xdr:rowOff>190500</xdr:rowOff>
    </xdr:to>
    <xdr:sp macro="" textlink="">
      <xdr:nvSpPr>
        <xdr:cNvPr id="13196" name="Oval 51">
          <a:extLst>
            <a:ext uri="{FF2B5EF4-FFF2-40B4-BE49-F238E27FC236}">
              <a16:creationId xmlns:a16="http://schemas.microsoft.com/office/drawing/2014/main" id="{00000000-0008-0000-0100-00008C330000}"/>
            </a:ext>
          </a:extLst>
        </xdr:cNvPr>
        <xdr:cNvSpPr>
          <a:spLocks noChangeArrowheads="1"/>
        </xdr:cNvSpPr>
      </xdr:nvSpPr>
      <xdr:spPr bwMode="auto">
        <a:xfrm>
          <a:off x="5734050" y="2256472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122</xdr:row>
      <xdr:rowOff>19050</xdr:rowOff>
    </xdr:from>
    <xdr:to>
      <xdr:col>15</xdr:col>
      <xdr:colOff>190500</xdr:colOff>
      <xdr:row>122</xdr:row>
      <xdr:rowOff>190500</xdr:rowOff>
    </xdr:to>
    <xdr:sp macro="" textlink="">
      <xdr:nvSpPr>
        <xdr:cNvPr id="13198" name="Oval 56">
          <a:extLst>
            <a:ext uri="{FF2B5EF4-FFF2-40B4-BE49-F238E27FC236}">
              <a16:creationId xmlns:a16="http://schemas.microsoft.com/office/drawing/2014/main" id="{00000000-0008-0000-0100-00008E330000}"/>
            </a:ext>
          </a:extLst>
        </xdr:cNvPr>
        <xdr:cNvSpPr>
          <a:spLocks noChangeArrowheads="1"/>
        </xdr:cNvSpPr>
      </xdr:nvSpPr>
      <xdr:spPr bwMode="auto">
        <a:xfrm>
          <a:off x="11830050" y="327850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xdr:colOff>
      <xdr:row>26</xdr:row>
      <xdr:rowOff>95250</xdr:rowOff>
    </xdr:from>
    <xdr:to>
      <xdr:col>27</xdr:col>
      <xdr:colOff>190500</xdr:colOff>
      <xdr:row>26</xdr:row>
      <xdr:rowOff>266700</xdr:rowOff>
    </xdr:to>
    <xdr:sp macro="" textlink="">
      <xdr:nvSpPr>
        <xdr:cNvPr id="13203" name="Oval 64">
          <a:extLst>
            <a:ext uri="{FF2B5EF4-FFF2-40B4-BE49-F238E27FC236}">
              <a16:creationId xmlns:a16="http://schemas.microsoft.com/office/drawing/2014/main" id="{00000000-0008-0000-0100-000093330000}"/>
            </a:ext>
          </a:extLst>
        </xdr:cNvPr>
        <xdr:cNvSpPr>
          <a:spLocks noChangeArrowheads="1"/>
        </xdr:cNvSpPr>
      </xdr:nvSpPr>
      <xdr:spPr bwMode="auto">
        <a:xfrm>
          <a:off x="10306050" y="820102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86</xdr:row>
      <xdr:rowOff>171450</xdr:rowOff>
    </xdr:from>
    <xdr:to>
      <xdr:col>6</xdr:col>
      <xdr:colOff>180975</xdr:colOff>
      <xdr:row>86</xdr:row>
      <xdr:rowOff>342900</xdr:rowOff>
    </xdr:to>
    <xdr:sp macro="" textlink="">
      <xdr:nvSpPr>
        <xdr:cNvPr id="13204" name="Oval 90">
          <a:extLst>
            <a:ext uri="{FF2B5EF4-FFF2-40B4-BE49-F238E27FC236}">
              <a16:creationId xmlns:a16="http://schemas.microsoft.com/office/drawing/2014/main" id="{00000000-0008-0000-0100-000094330000}"/>
            </a:ext>
          </a:extLst>
        </xdr:cNvPr>
        <xdr:cNvSpPr>
          <a:spLocks noChangeArrowheads="1"/>
        </xdr:cNvSpPr>
      </xdr:nvSpPr>
      <xdr:spPr bwMode="auto">
        <a:xfrm>
          <a:off x="8391525" y="202501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29</xdr:row>
      <xdr:rowOff>171450</xdr:rowOff>
    </xdr:from>
    <xdr:to>
      <xdr:col>6</xdr:col>
      <xdr:colOff>180975</xdr:colOff>
      <xdr:row>29</xdr:row>
      <xdr:rowOff>342900</xdr:rowOff>
    </xdr:to>
    <xdr:sp macro="" textlink="">
      <xdr:nvSpPr>
        <xdr:cNvPr id="13205" name="Oval 91">
          <a:extLst>
            <a:ext uri="{FF2B5EF4-FFF2-40B4-BE49-F238E27FC236}">
              <a16:creationId xmlns:a16="http://schemas.microsoft.com/office/drawing/2014/main" id="{00000000-0008-0000-0100-000095330000}"/>
            </a:ext>
          </a:extLst>
        </xdr:cNvPr>
        <xdr:cNvSpPr>
          <a:spLocks noChangeArrowheads="1"/>
        </xdr:cNvSpPr>
      </xdr:nvSpPr>
      <xdr:spPr bwMode="auto">
        <a:xfrm>
          <a:off x="8391525" y="103917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4;&#20849;&#24314;&#31689;&#35506;\S_kenchiku\03&#26989;&#21209;&#22996;&#35351;&#65288;&#35373;&#35336;&#12539;&#22320;&#36074;&#12411;&#12363;&#65289;\01-1&#25552;&#20986;&#26360;&#39006;&#65288;&#35373;&#35336;&#12539;&#30435;&#29702;&#65289;&#27161;&#28310;&#22259;\R01&#35373;&#35336;&#12539;&#30435;&#29702;&#26989;&#21209;&#22996;&#35351;\&#35373;&#35336;&#30435;&#29702;R1&#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基本入力"/>
      <sheetName val="書式"/>
      <sheetName val="協議書"/>
      <sheetName val="設計チェックリスト"/>
    </sheetNames>
    <sheetDataSet>
      <sheetData sheetId="0"/>
      <sheetData sheetId="1">
        <row r="12">
          <cell r="G12" t="str">
            <v>（会社名　受注者）</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X14"/>
  <sheetViews>
    <sheetView showZeros="0" zoomScale="70" zoomScaleNormal="70" workbookViewId="0">
      <selection activeCell="S13" sqref="S13"/>
    </sheetView>
  </sheetViews>
  <sheetFormatPr defaultColWidth="5.7109375" defaultRowHeight="27.75" customHeight="1"/>
  <cols>
    <col min="1" max="16384" width="5.7109375" style="1"/>
  </cols>
  <sheetData>
    <row r="1" spans="1:24" ht="27.75" customHeight="1" thickBot="1">
      <c r="B1" s="16" t="s">
        <v>84</v>
      </c>
      <c r="C1" s="16"/>
      <c r="D1" s="16"/>
      <c r="E1" s="16"/>
      <c r="F1" s="16"/>
      <c r="G1" s="16"/>
      <c r="H1" s="16"/>
      <c r="I1" s="16"/>
      <c r="J1" s="16"/>
      <c r="K1" s="16"/>
      <c r="L1" s="16"/>
      <c r="M1" s="16"/>
      <c r="N1" s="16"/>
      <c r="O1" s="16"/>
      <c r="P1" s="16" t="s">
        <v>85</v>
      </c>
    </row>
    <row r="2" spans="1:24" ht="27.75" customHeight="1" thickBot="1">
      <c r="B2" s="83" t="s">
        <v>6</v>
      </c>
      <c r="C2" s="83"/>
      <c r="D2" s="83"/>
      <c r="E2" s="83"/>
      <c r="G2" s="1" t="s">
        <v>9</v>
      </c>
      <c r="H2" s="96" t="s">
        <v>95</v>
      </c>
      <c r="I2" s="97"/>
      <c r="J2" s="98"/>
      <c r="K2" s="1" t="s">
        <v>10</v>
      </c>
    </row>
    <row r="3" spans="1:24" ht="27.75" customHeight="1" thickBot="1">
      <c r="B3" s="83" t="s">
        <v>7</v>
      </c>
      <c r="C3" s="84"/>
      <c r="D3" s="84"/>
      <c r="E3" s="84"/>
      <c r="G3" s="99" t="s">
        <v>175</v>
      </c>
      <c r="H3" s="100"/>
      <c r="I3" s="100"/>
      <c r="J3" s="100"/>
      <c r="K3" s="101"/>
    </row>
    <row r="4" spans="1:24" ht="27.75" customHeight="1" thickBot="1">
      <c r="B4" s="83" t="s">
        <v>90</v>
      </c>
      <c r="C4" s="84"/>
      <c r="D4" s="84"/>
      <c r="E4" s="84"/>
      <c r="G4" s="80" t="s">
        <v>94</v>
      </c>
      <c r="H4" s="81"/>
      <c r="I4" s="81"/>
      <c r="J4" s="81"/>
      <c r="K4" s="81"/>
      <c r="L4" s="81"/>
      <c r="M4" s="81"/>
      <c r="N4" s="81"/>
      <c r="O4" s="81"/>
      <c r="P4" s="81"/>
      <c r="Q4" s="81"/>
      <c r="R4" s="81"/>
      <c r="S4" s="81"/>
      <c r="T4" s="81"/>
      <c r="U4" s="81"/>
      <c r="V4" s="81"/>
      <c r="W4" s="81"/>
      <c r="X4" s="82"/>
    </row>
    <row r="5" spans="1:24" ht="27.75" customHeight="1" thickBot="1">
      <c r="B5" s="83" t="s">
        <v>144</v>
      </c>
      <c r="C5" s="84"/>
      <c r="D5" s="84"/>
      <c r="E5" s="84"/>
      <c r="G5" s="80" t="s">
        <v>145</v>
      </c>
      <c r="H5" s="81"/>
      <c r="I5" s="81"/>
      <c r="J5" s="81"/>
      <c r="K5" s="81"/>
      <c r="L5" s="81"/>
      <c r="M5" s="81"/>
      <c r="N5" s="81"/>
      <c r="O5" s="81"/>
      <c r="P5" s="81"/>
      <c r="Q5" s="81"/>
      <c r="R5" s="81"/>
      <c r="S5" s="81"/>
      <c r="T5" s="81"/>
      <c r="U5" s="81"/>
      <c r="V5" s="81"/>
      <c r="W5" s="81"/>
      <c r="X5" s="82"/>
    </row>
    <row r="6" spans="1:24" ht="27.75" customHeight="1" thickBot="1">
      <c r="B6" s="83" t="s">
        <v>8</v>
      </c>
      <c r="C6" s="84"/>
      <c r="D6" s="84"/>
      <c r="E6" s="84"/>
      <c r="G6" s="1" t="s">
        <v>11</v>
      </c>
      <c r="H6" s="93">
        <v>1234000</v>
      </c>
      <c r="I6" s="94"/>
      <c r="J6" s="95"/>
      <c r="K6" s="1" t="s">
        <v>12</v>
      </c>
      <c r="P6" s="87" t="s">
        <v>133</v>
      </c>
      <c r="Q6" s="88"/>
      <c r="R6" s="89"/>
      <c r="T6" s="1" t="s">
        <v>11</v>
      </c>
      <c r="U6" s="90">
        <v>123000</v>
      </c>
      <c r="V6" s="91"/>
      <c r="W6" s="92"/>
      <c r="X6" s="1" t="s">
        <v>12</v>
      </c>
    </row>
    <row r="7" spans="1:24" ht="27.75" customHeight="1" thickBot="1">
      <c r="B7" s="83" t="s">
        <v>93</v>
      </c>
      <c r="C7" s="84"/>
      <c r="D7" s="84"/>
      <c r="E7" s="84"/>
      <c r="G7" s="80" t="s">
        <v>176</v>
      </c>
      <c r="H7" s="81"/>
      <c r="I7" s="81"/>
      <c r="J7" s="81"/>
      <c r="K7" s="86"/>
      <c r="L7" s="1" t="s">
        <v>22</v>
      </c>
    </row>
    <row r="8" spans="1:24" ht="27.75" customHeight="1" thickBot="1">
      <c r="B8" s="83" t="s">
        <v>92</v>
      </c>
      <c r="C8" s="84"/>
      <c r="D8" s="84"/>
      <c r="E8" s="84"/>
      <c r="G8" s="80" t="s">
        <v>176</v>
      </c>
      <c r="H8" s="81"/>
      <c r="I8" s="81"/>
      <c r="J8" s="81"/>
      <c r="K8" s="86"/>
      <c r="L8" s="1" t="s">
        <v>23</v>
      </c>
      <c r="O8" s="29"/>
      <c r="P8" s="83" t="s">
        <v>138</v>
      </c>
      <c r="Q8" s="84"/>
      <c r="R8" s="84"/>
      <c r="T8" s="80" t="s">
        <v>176</v>
      </c>
      <c r="U8" s="81"/>
      <c r="V8" s="81"/>
      <c r="W8" s="81"/>
      <c r="X8" s="86"/>
    </row>
    <row r="9" spans="1:24" ht="27.75" customHeight="1" thickBot="1">
      <c r="B9" s="83" t="s">
        <v>87</v>
      </c>
      <c r="C9" s="84"/>
      <c r="D9" s="84"/>
      <c r="E9" s="84"/>
      <c r="G9" s="80" t="s">
        <v>176</v>
      </c>
      <c r="H9" s="81"/>
      <c r="I9" s="81"/>
      <c r="J9" s="81"/>
      <c r="K9" s="86"/>
      <c r="L9" s="1" t="s">
        <v>23</v>
      </c>
      <c r="O9" s="29"/>
      <c r="P9" s="23"/>
      <c r="T9" s="14"/>
      <c r="U9" s="14"/>
      <c r="V9" s="14"/>
      <c r="W9" s="14"/>
      <c r="X9" s="15"/>
    </row>
    <row r="10" spans="1:24" ht="27.75" customHeight="1" thickBot="1">
      <c r="A10" s="83" t="s">
        <v>108</v>
      </c>
      <c r="B10" s="85"/>
      <c r="C10" s="85"/>
      <c r="D10" s="85"/>
      <c r="E10" s="85"/>
    </row>
    <row r="11" spans="1:24" ht="27.75" customHeight="1" thickBot="1">
      <c r="B11" s="83" t="s">
        <v>1</v>
      </c>
      <c r="C11" s="84"/>
      <c r="D11" s="84"/>
      <c r="E11" s="84"/>
      <c r="G11" s="80" t="s">
        <v>184</v>
      </c>
      <c r="H11" s="81"/>
      <c r="I11" s="81"/>
      <c r="J11" s="81"/>
      <c r="K11" s="81"/>
      <c r="L11" s="81"/>
      <c r="M11" s="81"/>
      <c r="N11" s="81"/>
      <c r="O11" s="82"/>
    </row>
    <row r="12" spans="1:24" ht="27.75" customHeight="1" thickBot="1">
      <c r="B12" s="83" t="s">
        <v>2</v>
      </c>
      <c r="C12" s="84"/>
      <c r="D12" s="84"/>
      <c r="E12" s="84"/>
      <c r="G12" s="80" t="s">
        <v>119</v>
      </c>
      <c r="H12" s="81"/>
      <c r="I12" s="81"/>
      <c r="J12" s="81"/>
      <c r="K12" s="81"/>
      <c r="L12" s="81"/>
      <c r="M12" s="81"/>
      <c r="N12" s="81"/>
      <c r="O12" s="82"/>
    </row>
    <row r="13" spans="1:24" ht="27.75" customHeight="1" thickBot="1">
      <c r="B13" s="83" t="s">
        <v>106</v>
      </c>
      <c r="C13" s="84"/>
      <c r="D13" s="84"/>
      <c r="E13" s="84"/>
      <c r="G13" s="80" t="s">
        <v>120</v>
      </c>
      <c r="H13" s="81"/>
      <c r="I13" s="81"/>
      <c r="J13" s="81"/>
      <c r="K13" s="81"/>
      <c r="L13" s="81"/>
      <c r="M13" s="81"/>
      <c r="N13" s="81"/>
      <c r="O13" s="82"/>
    </row>
    <row r="14" spans="1:24" ht="27.75" customHeight="1" thickBot="1">
      <c r="B14" s="83" t="s">
        <v>106</v>
      </c>
      <c r="C14" s="84"/>
      <c r="D14" s="84"/>
      <c r="E14" s="84"/>
      <c r="G14" s="80" t="s">
        <v>121</v>
      </c>
      <c r="H14" s="81"/>
      <c r="I14" s="81"/>
      <c r="J14" s="81"/>
      <c r="K14" s="81"/>
      <c r="L14" s="81"/>
      <c r="M14" s="81"/>
      <c r="N14" s="81"/>
      <c r="O14" s="82"/>
    </row>
  </sheetData>
  <mergeCells count="29">
    <mergeCell ref="H2:J2"/>
    <mergeCell ref="B2:E2"/>
    <mergeCell ref="B3:E3"/>
    <mergeCell ref="B4:E4"/>
    <mergeCell ref="B5:E5"/>
    <mergeCell ref="G4:X4"/>
    <mergeCell ref="G5:X5"/>
    <mergeCell ref="G3:K3"/>
    <mergeCell ref="P6:R6"/>
    <mergeCell ref="U6:W6"/>
    <mergeCell ref="G9:K9"/>
    <mergeCell ref="B6:E6"/>
    <mergeCell ref="H6:J6"/>
    <mergeCell ref="B7:E7"/>
    <mergeCell ref="B8:E8"/>
    <mergeCell ref="G7:K7"/>
    <mergeCell ref="G8:K8"/>
    <mergeCell ref="B9:E9"/>
    <mergeCell ref="G14:O14"/>
    <mergeCell ref="B14:E14"/>
    <mergeCell ref="A10:E10"/>
    <mergeCell ref="T8:X8"/>
    <mergeCell ref="P8:R8"/>
    <mergeCell ref="B11:E11"/>
    <mergeCell ref="B12:E12"/>
    <mergeCell ref="B13:E13"/>
    <mergeCell ref="G11:O11"/>
    <mergeCell ref="G12:O12"/>
    <mergeCell ref="G13:O13"/>
  </mergeCells>
  <phoneticPr fontId="2"/>
  <dataValidations count="1">
    <dataValidation type="list" allowBlank="1" showInputMessage="1" showErrorMessage="1" sqref="P6:R6" xr:uid="{00000000-0002-0000-0000-000000000000}">
      <formula1>"増額,減額"</formula1>
    </dataValidation>
  </dataValidations>
  <printOptions horizontalCentered="1" verticalCentered="1"/>
  <pageMargins left="1.1811023622047245" right="0.59055118110236227" top="0.78740157480314965" bottom="0.78740157480314965" header="0.51181102362204722" footer="0.51181102362204722"/>
  <pageSetup paperSize="9" scale="53" pageOrder="overThenDown" orientation="portrait" verticalDpi="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A1:AZ225"/>
  <sheetViews>
    <sheetView showZeros="0" view="pageBreakPreview" zoomScaleNormal="100" zoomScaleSheetLayoutView="100" workbookViewId="0">
      <selection activeCell="AF149" sqref="AF149"/>
    </sheetView>
  </sheetViews>
  <sheetFormatPr defaultColWidth="5.7109375" defaultRowHeight="27.75" customHeight="1"/>
  <cols>
    <col min="1" max="16384" width="5.7109375" style="1"/>
  </cols>
  <sheetData>
    <row r="1" spans="1:33" ht="27.75" customHeight="1">
      <c r="A1" s="46" t="s">
        <v>146</v>
      </c>
      <c r="B1" s="46"/>
      <c r="C1" s="46"/>
      <c r="D1" s="46"/>
      <c r="E1" s="46"/>
      <c r="F1" s="46"/>
      <c r="G1" s="46"/>
      <c r="H1" s="46"/>
      <c r="I1" s="46"/>
      <c r="J1" s="46"/>
      <c r="K1" s="46"/>
      <c r="L1" s="46"/>
      <c r="M1" s="46"/>
      <c r="N1" s="46"/>
      <c r="O1" s="46"/>
      <c r="P1" s="46"/>
      <c r="Q1" s="46" t="s">
        <v>147</v>
      </c>
      <c r="R1" s="46"/>
      <c r="S1" s="46"/>
      <c r="T1" s="46"/>
      <c r="U1" s="46"/>
      <c r="V1" s="46"/>
      <c r="W1" s="46"/>
      <c r="X1" s="46"/>
      <c r="Y1" s="46"/>
      <c r="Z1" s="46"/>
      <c r="AA1" s="46"/>
      <c r="AB1" s="46"/>
      <c r="AC1" s="46"/>
      <c r="AD1" s="46"/>
      <c r="AE1" s="46"/>
      <c r="AF1" s="46"/>
      <c r="AG1" s="1">
        <v>1</v>
      </c>
    </row>
    <row r="2" spans="1:33" ht="27.75" customHeight="1">
      <c r="A2" s="54"/>
      <c r="B2" s="135" t="s">
        <v>89</v>
      </c>
      <c r="C2" s="128"/>
      <c r="D2" s="128"/>
      <c r="E2" s="128"/>
      <c r="F2" s="128"/>
      <c r="G2" s="128"/>
      <c r="H2" s="128"/>
      <c r="I2" s="128"/>
      <c r="J2" s="128"/>
      <c r="K2" s="128"/>
      <c r="L2" s="128"/>
      <c r="M2" s="128"/>
      <c r="N2" s="128"/>
      <c r="O2" s="128"/>
      <c r="P2" s="28"/>
      <c r="Q2" s="48"/>
      <c r="R2" s="135" t="s">
        <v>86</v>
      </c>
      <c r="S2" s="128"/>
      <c r="T2" s="128"/>
      <c r="U2" s="128"/>
      <c r="V2" s="128"/>
      <c r="W2" s="128"/>
      <c r="X2" s="128"/>
      <c r="Y2" s="128"/>
      <c r="Z2" s="128"/>
      <c r="AA2" s="128"/>
      <c r="AB2" s="128"/>
      <c r="AC2" s="128"/>
      <c r="AD2" s="128"/>
      <c r="AE2" s="128"/>
      <c r="AF2" s="48"/>
      <c r="AG2" s="1">
        <v>2</v>
      </c>
    </row>
    <row r="3" spans="1:33" ht="27.75" customHeight="1">
      <c r="A3" s="46"/>
      <c r="B3" s="48"/>
      <c r="C3" s="48"/>
      <c r="D3" s="48"/>
      <c r="E3" s="48"/>
      <c r="F3" s="48"/>
      <c r="G3" s="48"/>
      <c r="H3" s="48"/>
      <c r="I3" s="48"/>
      <c r="J3" s="48"/>
      <c r="K3" s="48"/>
      <c r="L3" s="48"/>
      <c r="M3" s="48"/>
      <c r="N3" s="48"/>
      <c r="O3" s="48"/>
      <c r="P3" s="48"/>
      <c r="Q3" s="48"/>
      <c r="R3" s="48"/>
      <c r="S3" s="48"/>
      <c r="T3" s="48"/>
      <c r="U3" s="56"/>
      <c r="V3" s="56"/>
      <c r="W3" s="56"/>
      <c r="X3" s="56"/>
      <c r="Y3" s="56"/>
      <c r="Z3" s="54"/>
      <c r="AA3" s="55"/>
      <c r="AB3" s="55"/>
      <c r="AC3" s="48"/>
      <c r="AD3" s="48"/>
      <c r="AE3" s="48"/>
      <c r="AF3" s="48"/>
      <c r="AG3" s="1">
        <v>3</v>
      </c>
    </row>
    <row r="4" spans="1:33" ht="27.75" customHeight="1">
      <c r="A4" s="46"/>
      <c r="B4" s="48"/>
      <c r="C4" s="48"/>
      <c r="D4" s="48"/>
      <c r="E4" s="48"/>
      <c r="F4" s="48"/>
      <c r="G4" s="48"/>
      <c r="H4" s="48"/>
      <c r="I4" s="48"/>
      <c r="J4" s="48"/>
      <c r="K4" s="48"/>
      <c r="L4" s="122" t="str">
        <f>基本入力!$G$7</f>
        <v>令和　　年　　月　　日</v>
      </c>
      <c r="M4" s="122"/>
      <c r="N4" s="122"/>
      <c r="O4" s="122"/>
      <c r="P4" s="122"/>
      <c r="Q4" s="117" t="s">
        <v>3</v>
      </c>
      <c r="R4" s="117"/>
      <c r="S4" s="117"/>
      <c r="T4" s="48"/>
      <c r="U4" s="118"/>
      <c r="V4" s="118"/>
      <c r="W4" s="118"/>
      <c r="X4" s="118"/>
      <c r="Y4" s="118"/>
      <c r="Z4" s="118"/>
      <c r="AA4" s="118"/>
      <c r="AB4" s="118"/>
      <c r="AC4" s="118"/>
      <c r="AD4" s="118"/>
      <c r="AE4" s="48"/>
      <c r="AF4" s="48"/>
      <c r="AG4" s="1">
        <v>4</v>
      </c>
    </row>
    <row r="5" spans="1:33" ht="27.75" customHeight="1">
      <c r="A5" s="46"/>
      <c r="B5" s="111" t="s">
        <v>0</v>
      </c>
      <c r="C5" s="111"/>
      <c r="D5" s="111"/>
      <c r="E5" s="111"/>
      <c r="F5" s="48"/>
      <c r="G5" s="48"/>
      <c r="H5" s="48"/>
      <c r="I5" s="48"/>
      <c r="J5" s="48"/>
      <c r="K5" s="48"/>
      <c r="L5" s="48"/>
      <c r="M5" s="48"/>
      <c r="N5" s="48"/>
      <c r="O5" s="48"/>
      <c r="P5" s="48"/>
      <c r="Q5" s="47"/>
      <c r="R5" s="47"/>
      <c r="S5" s="47"/>
      <c r="T5" s="47"/>
      <c r="U5" s="47"/>
      <c r="V5" s="47"/>
      <c r="W5" s="47"/>
      <c r="X5" s="47"/>
      <c r="Y5" s="47"/>
      <c r="Z5" s="47"/>
      <c r="AA5" s="47"/>
      <c r="AB5" s="47"/>
      <c r="AC5" s="47"/>
      <c r="AD5" s="47"/>
      <c r="AE5" s="47"/>
      <c r="AF5" s="47"/>
      <c r="AG5" s="1">
        <v>5</v>
      </c>
    </row>
    <row r="6" spans="1:33" ht="27.75" customHeight="1">
      <c r="A6" s="46"/>
      <c r="B6" s="48"/>
      <c r="C6" s="48"/>
      <c r="D6" s="48"/>
      <c r="E6" s="48"/>
      <c r="F6" s="48"/>
      <c r="G6" s="48"/>
      <c r="H6" s="48"/>
      <c r="I6" s="48"/>
      <c r="J6" s="48"/>
      <c r="K6" s="48"/>
      <c r="L6" s="48"/>
      <c r="M6" s="48"/>
      <c r="N6" s="48"/>
      <c r="O6" s="48"/>
      <c r="P6" s="48"/>
      <c r="Q6" s="117" t="s">
        <v>14</v>
      </c>
      <c r="R6" s="117"/>
      <c r="S6" s="117"/>
      <c r="T6" s="48"/>
      <c r="U6" s="118"/>
      <c r="V6" s="118"/>
      <c r="W6" s="118"/>
      <c r="X6" s="118"/>
      <c r="Y6" s="118"/>
      <c r="Z6" s="118"/>
      <c r="AA6" s="118"/>
      <c r="AB6" s="118"/>
      <c r="AC6" s="118"/>
      <c r="AD6" s="118"/>
      <c r="AE6" s="48"/>
      <c r="AF6" s="48"/>
      <c r="AG6" s="1">
        <v>6</v>
      </c>
    </row>
    <row r="7" spans="1:33" ht="27.75" customHeight="1">
      <c r="A7" s="46"/>
      <c r="B7" s="48"/>
      <c r="C7" s="48"/>
      <c r="D7" s="48"/>
      <c r="E7" s="48"/>
      <c r="F7" s="48"/>
      <c r="G7" s="48"/>
      <c r="H7" s="48"/>
      <c r="I7" s="113" t="s">
        <v>1</v>
      </c>
      <c r="J7" s="113"/>
      <c r="K7" s="129" t="str">
        <f>基本入力!$G$11</f>
        <v>（住　 所　受注者）</v>
      </c>
      <c r="L7" s="129"/>
      <c r="M7" s="129"/>
      <c r="N7" s="129"/>
      <c r="O7" s="129"/>
      <c r="P7" s="129"/>
      <c r="Q7" s="47"/>
      <c r="R7" s="47"/>
      <c r="S7" s="47"/>
      <c r="T7" s="47"/>
      <c r="U7" s="47"/>
      <c r="V7" s="47"/>
      <c r="W7" s="47"/>
      <c r="X7" s="47"/>
      <c r="Y7" s="47"/>
      <c r="Z7" s="47"/>
      <c r="AA7" s="47"/>
      <c r="AB7" s="47"/>
      <c r="AC7" s="47"/>
      <c r="AD7" s="47"/>
      <c r="AE7" s="47"/>
      <c r="AF7" s="47"/>
      <c r="AG7" s="1">
        <v>7</v>
      </c>
    </row>
    <row r="8" spans="1:33" ht="27.75" customHeight="1">
      <c r="A8" s="46"/>
      <c r="B8" s="48"/>
      <c r="C8" s="48"/>
      <c r="D8" s="48"/>
      <c r="E8" s="48"/>
      <c r="F8" s="117" t="s">
        <v>111</v>
      </c>
      <c r="G8" s="117"/>
      <c r="H8" s="48"/>
      <c r="I8" s="118" t="s">
        <v>2</v>
      </c>
      <c r="J8" s="118"/>
      <c r="K8" s="118" t="str">
        <f>基本入力!$G$12</f>
        <v>（会社名　受注者）</v>
      </c>
      <c r="L8" s="118"/>
      <c r="M8" s="118"/>
      <c r="N8" s="118"/>
      <c r="O8" s="118"/>
      <c r="P8" s="118"/>
      <c r="Q8" s="117" t="s">
        <v>15</v>
      </c>
      <c r="R8" s="117"/>
      <c r="S8" s="117"/>
      <c r="T8" s="48"/>
      <c r="U8" s="204"/>
      <c r="V8" s="204"/>
      <c r="W8" s="204"/>
      <c r="X8" s="204"/>
      <c r="Y8" s="204"/>
      <c r="Z8" s="204"/>
      <c r="AA8" s="204"/>
      <c r="AB8" s="204"/>
      <c r="AC8" s="204"/>
      <c r="AD8" s="204"/>
      <c r="AE8" s="48"/>
      <c r="AF8" s="48"/>
      <c r="AG8" s="1">
        <v>8</v>
      </c>
    </row>
    <row r="9" spans="1:33" ht="27.75" customHeight="1">
      <c r="A9" s="46"/>
      <c r="B9" s="48"/>
      <c r="C9" s="48"/>
      <c r="D9" s="48"/>
      <c r="E9" s="48"/>
      <c r="F9" s="48"/>
      <c r="G9" s="48"/>
      <c r="H9" s="48"/>
      <c r="I9" s="114" t="s">
        <v>3</v>
      </c>
      <c r="J9" s="114"/>
      <c r="K9" s="115" t="str">
        <f>基本入力!$G$13</f>
        <v>（代表名　受注者）</v>
      </c>
      <c r="L9" s="116"/>
      <c r="M9" s="116"/>
      <c r="N9" s="116"/>
      <c r="O9" s="116"/>
      <c r="P9" s="41" t="s">
        <v>18</v>
      </c>
      <c r="Q9" s="47"/>
      <c r="R9" s="47"/>
      <c r="S9" s="47"/>
      <c r="T9" s="47"/>
      <c r="U9" s="47"/>
      <c r="V9" s="47"/>
      <c r="W9" s="47"/>
      <c r="X9" s="47"/>
      <c r="Y9" s="47"/>
      <c r="Z9" s="47"/>
      <c r="AA9" s="47"/>
      <c r="AB9" s="47"/>
      <c r="AC9" s="47"/>
      <c r="AD9" s="47"/>
      <c r="AE9" s="47"/>
      <c r="AF9" s="47"/>
      <c r="AG9" s="1">
        <v>9</v>
      </c>
    </row>
    <row r="10" spans="1:33" ht="27.75" customHeight="1">
      <c r="A10" s="46"/>
      <c r="B10" s="48"/>
      <c r="C10" s="48"/>
      <c r="D10" s="48"/>
      <c r="E10" s="48"/>
      <c r="F10" s="48"/>
      <c r="G10" s="48"/>
      <c r="H10" s="48"/>
      <c r="I10" s="48"/>
      <c r="J10" s="48"/>
      <c r="K10" s="48"/>
      <c r="L10" s="48"/>
      <c r="M10" s="48"/>
      <c r="N10" s="48"/>
      <c r="O10" s="48"/>
      <c r="P10" s="48"/>
      <c r="Q10" s="117" t="s">
        <v>16</v>
      </c>
      <c r="R10" s="117"/>
      <c r="S10" s="117"/>
      <c r="T10" s="48"/>
      <c r="U10" s="118"/>
      <c r="V10" s="118"/>
      <c r="W10" s="118"/>
      <c r="X10" s="118"/>
      <c r="Y10" s="118"/>
      <c r="Z10" s="118"/>
      <c r="AA10" s="118"/>
      <c r="AB10" s="118"/>
      <c r="AC10" s="118"/>
      <c r="AD10" s="118"/>
      <c r="AE10" s="48"/>
      <c r="AF10" s="48"/>
      <c r="AG10" s="1">
        <v>10</v>
      </c>
    </row>
    <row r="11" spans="1:33" ht="27.75" customHeight="1">
      <c r="A11" s="46"/>
      <c r="B11" s="111" t="s">
        <v>4</v>
      </c>
      <c r="C11" s="111"/>
      <c r="D11" s="111"/>
      <c r="E11" s="111"/>
      <c r="F11" s="111"/>
      <c r="G11" s="48"/>
      <c r="H11" s="48"/>
      <c r="I11" s="48"/>
      <c r="J11" s="48"/>
      <c r="K11" s="48"/>
      <c r="L11" s="48"/>
      <c r="M11" s="48"/>
      <c r="N11" s="48"/>
      <c r="O11" s="48"/>
      <c r="P11" s="48"/>
      <c r="Q11" s="47"/>
      <c r="R11" s="47"/>
      <c r="S11" s="47"/>
      <c r="T11" s="47"/>
      <c r="U11" s="47"/>
      <c r="V11" s="47"/>
      <c r="W11" s="47"/>
      <c r="X11" s="47"/>
      <c r="Y11" s="47"/>
      <c r="Z11" s="47"/>
      <c r="AA11" s="47"/>
      <c r="AB11" s="47"/>
      <c r="AC11" s="47"/>
      <c r="AD11" s="47"/>
      <c r="AE11" s="47"/>
      <c r="AF11" s="47"/>
      <c r="AG11" s="1">
        <v>11</v>
      </c>
    </row>
    <row r="12" spans="1:33" ht="27.75" customHeight="1">
      <c r="A12" s="46"/>
      <c r="B12" s="48"/>
      <c r="C12" s="48"/>
      <c r="D12" s="48"/>
      <c r="E12" s="48"/>
      <c r="F12" s="48"/>
      <c r="G12" s="48"/>
      <c r="H12" s="48"/>
      <c r="I12" s="48"/>
      <c r="J12" s="48"/>
      <c r="K12" s="48"/>
      <c r="L12" s="48"/>
      <c r="M12" s="48"/>
      <c r="N12" s="48"/>
      <c r="O12" s="48"/>
      <c r="P12" s="48"/>
      <c r="Q12" s="117" t="s">
        <v>52</v>
      </c>
      <c r="R12" s="117"/>
      <c r="S12" s="117"/>
      <c r="T12" s="48"/>
      <c r="U12" s="204"/>
      <c r="V12" s="204"/>
      <c r="W12" s="204"/>
      <c r="X12" s="204"/>
      <c r="Y12" s="204"/>
      <c r="Z12" s="204"/>
      <c r="AA12" s="204"/>
      <c r="AB12" s="204"/>
      <c r="AC12" s="204"/>
      <c r="AD12" s="204"/>
      <c r="AE12" s="205"/>
      <c r="AF12" s="205"/>
      <c r="AG12" s="1">
        <v>12</v>
      </c>
    </row>
    <row r="13" spans="1:33" ht="27.75" customHeight="1">
      <c r="A13" s="112" t="s">
        <v>5</v>
      </c>
      <c r="B13" s="112"/>
      <c r="C13" s="112"/>
      <c r="D13" s="112"/>
      <c r="E13" s="112"/>
      <c r="F13" s="112"/>
      <c r="G13" s="112"/>
      <c r="H13" s="112"/>
      <c r="I13" s="112"/>
      <c r="J13" s="112"/>
      <c r="K13" s="112"/>
      <c r="L13" s="112"/>
      <c r="M13" s="112"/>
      <c r="N13" s="112"/>
      <c r="O13" s="112"/>
      <c r="P13" s="46"/>
      <c r="U13" s="204"/>
      <c r="V13" s="204"/>
      <c r="W13" s="204"/>
      <c r="X13" s="204"/>
      <c r="Y13" s="204"/>
      <c r="Z13" s="204"/>
      <c r="AA13" s="204"/>
      <c r="AB13" s="204"/>
      <c r="AC13" s="204"/>
      <c r="AD13" s="204"/>
      <c r="AE13" s="205"/>
      <c r="AF13" s="205"/>
      <c r="AG13" s="1">
        <v>13</v>
      </c>
    </row>
    <row r="14" spans="1:33" ht="27.75" customHeight="1">
      <c r="A14" s="46"/>
      <c r="B14" s="46"/>
      <c r="C14" s="46"/>
      <c r="D14" s="46"/>
      <c r="E14" s="46"/>
      <c r="F14" s="46"/>
      <c r="G14" s="46"/>
      <c r="H14" s="46"/>
      <c r="I14" s="46"/>
      <c r="J14" s="46"/>
      <c r="K14" s="46"/>
      <c r="L14" s="46"/>
      <c r="M14" s="46"/>
      <c r="N14" s="46"/>
      <c r="O14" s="46"/>
      <c r="P14" s="42"/>
      <c r="Q14" s="49"/>
      <c r="R14" s="49"/>
      <c r="S14" s="49"/>
      <c r="T14" s="48"/>
      <c r="U14" s="204"/>
      <c r="V14" s="204"/>
      <c r="W14" s="204"/>
      <c r="X14" s="204"/>
      <c r="Y14" s="204"/>
      <c r="Z14" s="204"/>
      <c r="AA14" s="204"/>
      <c r="AB14" s="204"/>
      <c r="AC14" s="204"/>
      <c r="AD14" s="204"/>
      <c r="AE14" s="205"/>
      <c r="AF14" s="205"/>
      <c r="AG14" s="1">
        <v>14</v>
      </c>
    </row>
    <row r="15" spans="1:33" ht="27.75" customHeight="1">
      <c r="A15" s="42">
        <v>1</v>
      </c>
      <c r="B15" s="117" t="s">
        <v>6</v>
      </c>
      <c r="C15" s="117"/>
      <c r="D15" s="117"/>
      <c r="E15" s="46"/>
      <c r="F15" s="46" t="s">
        <v>9</v>
      </c>
      <c r="G15" s="123" t="str">
        <f>基本入力!$H$2</f>
        <v>（契約番号）</v>
      </c>
      <c r="H15" s="123"/>
      <c r="I15" s="123"/>
      <c r="J15" s="46" t="s">
        <v>10</v>
      </c>
      <c r="K15" s="46"/>
      <c r="L15" s="46"/>
      <c r="M15" s="46"/>
      <c r="N15" s="46"/>
      <c r="O15" s="46"/>
      <c r="P15" s="46"/>
      <c r="Q15" s="49"/>
      <c r="R15" s="49"/>
      <c r="S15" s="49"/>
      <c r="T15" s="48"/>
      <c r="U15" s="204"/>
      <c r="V15" s="204"/>
      <c r="W15" s="204"/>
      <c r="X15" s="204"/>
      <c r="Y15" s="204"/>
      <c r="Z15" s="204"/>
      <c r="AA15" s="204"/>
      <c r="AB15" s="204"/>
      <c r="AC15" s="204"/>
      <c r="AD15" s="204"/>
      <c r="AE15" s="205"/>
      <c r="AF15" s="205"/>
      <c r="AG15" s="1">
        <v>15</v>
      </c>
    </row>
    <row r="16" spans="1:33" ht="27.75" customHeight="1">
      <c r="A16" s="42">
        <v>2</v>
      </c>
      <c r="B16" s="117" t="s">
        <v>7</v>
      </c>
      <c r="C16" s="111"/>
      <c r="D16" s="111"/>
      <c r="E16" s="46"/>
      <c r="F16" s="187" t="str">
        <f>基本入力!$G$3</f>
        <v>令和　　年　　月　　日</v>
      </c>
      <c r="G16" s="187"/>
      <c r="H16" s="187"/>
      <c r="I16" s="187"/>
      <c r="J16" s="188"/>
      <c r="K16" s="46"/>
      <c r="L16" s="46"/>
      <c r="M16" s="46"/>
      <c r="N16" s="46"/>
      <c r="O16" s="46"/>
      <c r="P16" s="46"/>
      <c r="Q16" s="49"/>
      <c r="R16" s="49"/>
      <c r="S16" s="49"/>
      <c r="T16" s="48"/>
      <c r="U16" s="204"/>
      <c r="V16" s="204"/>
      <c r="W16" s="204"/>
      <c r="X16" s="204"/>
      <c r="Y16" s="204"/>
      <c r="Z16" s="204"/>
      <c r="AA16" s="204"/>
      <c r="AB16" s="204"/>
      <c r="AC16" s="204"/>
      <c r="AD16" s="204"/>
      <c r="AE16" s="205"/>
      <c r="AF16" s="205"/>
      <c r="AG16" s="1">
        <v>16</v>
      </c>
    </row>
    <row r="17" spans="1:33" ht="27.75" customHeight="1">
      <c r="A17" s="42">
        <v>3</v>
      </c>
      <c r="B17" s="117" t="s">
        <v>90</v>
      </c>
      <c r="C17" s="111"/>
      <c r="D17" s="111"/>
      <c r="E17" s="46"/>
      <c r="F17" s="118" t="str">
        <f>基本入力!$G$4</f>
        <v>（業務名）</v>
      </c>
      <c r="G17" s="118"/>
      <c r="H17" s="118"/>
      <c r="I17" s="118"/>
      <c r="J17" s="118"/>
      <c r="K17" s="118"/>
      <c r="L17" s="118"/>
      <c r="M17" s="118"/>
      <c r="N17" s="118"/>
      <c r="O17" s="118"/>
      <c r="P17" s="118"/>
      <c r="Q17" s="46"/>
      <c r="R17" s="46"/>
      <c r="S17" s="46"/>
      <c r="T17" s="46"/>
      <c r="U17" s="204"/>
      <c r="V17" s="204"/>
      <c r="W17" s="204"/>
      <c r="X17" s="204"/>
      <c r="Y17" s="204"/>
      <c r="Z17" s="204"/>
      <c r="AA17" s="204"/>
      <c r="AB17" s="204"/>
      <c r="AC17" s="204"/>
      <c r="AD17" s="204"/>
      <c r="AE17" s="205"/>
      <c r="AF17" s="205"/>
      <c r="AG17" s="1">
        <v>17</v>
      </c>
    </row>
    <row r="18" spans="1:33" ht="27.75" customHeight="1">
      <c r="A18" s="42">
        <v>4</v>
      </c>
      <c r="B18" s="117" t="s">
        <v>141</v>
      </c>
      <c r="C18" s="111"/>
      <c r="D18" s="111"/>
      <c r="E18" s="46"/>
      <c r="F18" s="118" t="str">
        <f>基本入力!$G$5</f>
        <v>（業務場所）</v>
      </c>
      <c r="G18" s="118"/>
      <c r="H18" s="118"/>
      <c r="I18" s="118"/>
      <c r="J18" s="118"/>
      <c r="K18" s="118"/>
      <c r="L18" s="118"/>
      <c r="M18" s="118"/>
      <c r="N18" s="118"/>
      <c r="O18" s="118"/>
      <c r="P18" s="118"/>
      <c r="Q18" s="117" t="s">
        <v>13</v>
      </c>
      <c r="R18" s="117"/>
      <c r="S18" s="117"/>
      <c r="T18" s="46"/>
      <c r="U18" s="118"/>
      <c r="V18" s="118"/>
      <c r="W18" s="118"/>
      <c r="X18" s="118"/>
      <c r="Y18" s="118"/>
      <c r="Z18" s="118"/>
      <c r="AA18" s="118"/>
      <c r="AB18" s="118"/>
      <c r="AC18" s="118"/>
      <c r="AD18" s="118"/>
      <c r="AE18" s="46"/>
      <c r="AF18" s="46"/>
      <c r="AG18" s="1">
        <v>18</v>
      </c>
    </row>
    <row r="19" spans="1:33" ht="27.75" customHeight="1">
      <c r="A19" s="42">
        <v>5</v>
      </c>
      <c r="B19" s="117" t="s">
        <v>100</v>
      </c>
      <c r="C19" s="111"/>
      <c r="D19" s="111"/>
      <c r="E19" s="46"/>
      <c r="F19" s="46" t="s">
        <v>11</v>
      </c>
      <c r="G19" s="183">
        <f>基本入力!$H$6</f>
        <v>1234000</v>
      </c>
      <c r="H19" s="183"/>
      <c r="I19" s="183"/>
      <c r="J19" s="46" t="s">
        <v>12</v>
      </c>
      <c r="K19" s="46"/>
      <c r="L19" s="46"/>
      <c r="M19" s="46"/>
      <c r="N19" s="46"/>
      <c r="O19" s="46"/>
      <c r="P19" s="46"/>
      <c r="Q19" s="46"/>
      <c r="R19" s="46"/>
      <c r="S19" s="46"/>
      <c r="T19" s="46"/>
      <c r="U19" s="118"/>
      <c r="V19" s="118"/>
      <c r="W19" s="118"/>
      <c r="X19" s="118"/>
      <c r="Y19" s="118"/>
      <c r="Z19" s="118"/>
      <c r="AA19" s="118"/>
      <c r="AB19" s="118"/>
      <c r="AC19" s="118"/>
      <c r="AD19" s="118"/>
      <c r="AE19" s="46"/>
      <c r="AF19" s="46"/>
      <c r="AG19" s="1">
        <v>19</v>
      </c>
    </row>
    <row r="20" spans="1:33" ht="27.75" customHeight="1">
      <c r="A20" s="42">
        <v>6</v>
      </c>
      <c r="B20" s="117" t="s">
        <v>139</v>
      </c>
      <c r="C20" s="111"/>
      <c r="D20" s="111"/>
      <c r="E20" s="46"/>
      <c r="F20" s="187" t="str">
        <f>基本入力!$G$7</f>
        <v>令和　　年　　月　　日</v>
      </c>
      <c r="G20" s="187"/>
      <c r="H20" s="187"/>
      <c r="I20" s="187"/>
      <c r="J20" s="188"/>
      <c r="K20" s="46" t="s">
        <v>112</v>
      </c>
      <c r="L20" s="46"/>
      <c r="M20" s="46"/>
      <c r="N20" s="46"/>
      <c r="O20" s="46"/>
      <c r="P20" s="46"/>
      <c r="Q20" s="46"/>
      <c r="R20" s="46"/>
      <c r="S20" s="46"/>
      <c r="T20" s="46"/>
      <c r="U20" s="118"/>
      <c r="V20" s="118"/>
      <c r="W20" s="118"/>
      <c r="X20" s="118"/>
      <c r="Y20" s="118"/>
      <c r="Z20" s="118"/>
      <c r="AA20" s="118"/>
      <c r="AB20" s="118"/>
      <c r="AC20" s="118"/>
      <c r="AD20" s="118"/>
      <c r="AE20" s="46"/>
      <c r="AF20" s="46"/>
      <c r="AG20" s="1">
        <v>20</v>
      </c>
    </row>
    <row r="21" spans="1:33" ht="27.75" customHeight="1">
      <c r="A21" s="42"/>
      <c r="B21" s="45"/>
      <c r="C21" s="46"/>
      <c r="D21" s="46"/>
      <c r="E21" s="46"/>
      <c r="F21" s="187" t="str">
        <f>基本入力!$G$8</f>
        <v>令和　　年　　月　　日</v>
      </c>
      <c r="G21" s="187"/>
      <c r="H21" s="187"/>
      <c r="I21" s="187"/>
      <c r="J21" s="188"/>
      <c r="K21" s="46" t="s">
        <v>113</v>
      </c>
      <c r="L21" s="46"/>
      <c r="M21" s="46"/>
      <c r="N21" s="46"/>
      <c r="O21" s="46"/>
      <c r="P21" s="46"/>
      <c r="Q21" s="46"/>
      <c r="R21" s="46"/>
      <c r="S21" s="46"/>
      <c r="T21" s="46"/>
      <c r="U21" s="118"/>
      <c r="V21" s="118"/>
      <c r="W21" s="118"/>
      <c r="X21" s="118"/>
      <c r="Y21" s="118"/>
      <c r="Z21" s="118"/>
      <c r="AA21" s="118"/>
      <c r="AB21" s="118"/>
      <c r="AC21" s="118"/>
      <c r="AD21" s="118"/>
      <c r="AE21" s="46"/>
      <c r="AF21" s="46"/>
      <c r="AG21" s="1">
        <v>21</v>
      </c>
    </row>
    <row r="22" spans="1:33" ht="27.75" customHeight="1">
      <c r="A22" s="42">
        <v>7</v>
      </c>
      <c r="B22" s="117" t="s">
        <v>91</v>
      </c>
      <c r="C22" s="111"/>
      <c r="D22" s="111"/>
      <c r="E22" s="46"/>
      <c r="F22" s="46" t="s">
        <v>3</v>
      </c>
      <c r="G22" s="46"/>
      <c r="H22" s="118"/>
      <c r="I22" s="118"/>
      <c r="J22" s="118"/>
      <c r="K22" s="118"/>
      <c r="L22" s="46"/>
      <c r="M22" s="46" t="s">
        <v>79</v>
      </c>
      <c r="N22" s="46"/>
      <c r="O22" s="46" t="s">
        <v>80</v>
      </c>
      <c r="P22" s="46"/>
      <c r="Q22" s="46"/>
      <c r="R22" s="46"/>
      <c r="S22" s="46"/>
      <c r="T22" s="46"/>
      <c r="U22" s="46"/>
      <c r="V22" s="46"/>
      <c r="W22" s="46"/>
      <c r="X22" s="46"/>
      <c r="Y22" s="46"/>
      <c r="Z22" s="46"/>
      <c r="AA22" s="46"/>
      <c r="AB22" s="46"/>
      <c r="AC22" s="46"/>
      <c r="AD22" s="46"/>
      <c r="AE22" s="46"/>
      <c r="AF22" s="46"/>
      <c r="AG22" s="1">
        <v>22</v>
      </c>
    </row>
    <row r="23" spans="1:33" ht="27.75" customHeight="1">
      <c r="A23" s="42"/>
      <c r="B23" s="45"/>
      <c r="C23" s="46"/>
      <c r="D23" s="46"/>
      <c r="E23" s="46"/>
      <c r="F23" s="46" t="s">
        <v>13</v>
      </c>
      <c r="G23" s="46"/>
      <c r="H23" s="118"/>
      <c r="I23" s="118"/>
      <c r="J23" s="118"/>
      <c r="K23" s="118"/>
      <c r="L23" s="124"/>
      <c r="M23" s="118"/>
      <c r="N23" s="118"/>
      <c r="O23" s="118"/>
      <c r="P23" s="46"/>
      <c r="Q23" s="117" t="s">
        <v>17</v>
      </c>
      <c r="R23" s="117"/>
      <c r="S23" s="117"/>
      <c r="T23" s="46"/>
      <c r="U23" s="111"/>
      <c r="V23" s="111"/>
      <c r="W23" s="111"/>
      <c r="X23" s="111"/>
      <c r="Y23" s="111"/>
      <c r="Z23" s="111"/>
      <c r="AA23" s="111"/>
      <c r="AB23" s="111"/>
      <c r="AC23" s="111"/>
      <c r="AD23" s="111"/>
      <c r="AE23" s="46"/>
      <c r="AF23" s="46"/>
      <c r="AG23" s="1">
        <v>23</v>
      </c>
    </row>
    <row r="24" spans="1:33" ht="27.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1">
        <v>24</v>
      </c>
    </row>
    <row r="25" spans="1:33" ht="27.75" customHeight="1">
      <c r="A25" s="46"/>
      <c r="B25" s="46"/>
      <c r="C25" s="46"/>
      <c r="D25" s="46"/>
      <c r="E25" s="46"/>
      <c r="F25" s="46"/>
      <c r="G25" s="46"/>
      <c r="H25" s="46"/>
      <c r="I25" s="46"/>
      <c r="J25" s="46"/>
      <c r="K25" s="46"/>
      <c r="L25" s="34"/>
      <c r="M25" s="46"/>
      <c r="N25" s="46"/>
      <c r="O25" s="46"/>
      <c r="P25" s="46"/>
      <c r="Q25" s="46"/>
      <c r="R25" s="46"/>
      <c r="S25" s="111" t="s">
        <v>34</v>
      </c>
      <c r="T25" s="111"/>
      <c r="U25" s="111"/>
      <c r="V25" s="111"/>
      <c r="W25" s="111"/>
      <c r="X25" s="111"/>
      <c r="Y25" s="46"/>
      <c r="Z25" s="46"/>
      <c r="AA25" s="46"/>
      <c r="AB25" s="46"/>
      <c r="AC25" s="46"/>
      <c r="AD25" s="46"/>
      <c r="AE25" s="46"/>
      <c r="AF25" s="46"/>
      <c r="AG25" s="1">
        <v>25</v>
      </c>
    </row>
    <row r="26" spans="1:33" ht="27.75" customHeight="1">
      <c r="A26" s="46"/>
      <c r="B26" s="46"/>
      <c r="C26" s="46"/>
      <c r="D26" s="46"/>
      <c r="E26" s="46"/>
      <c r="F26" s="46"/>
      <c r="G26" s="46"/>
      <c r="H26" s="46"/>
      <c r="I26" s="46"/>
      <c r="J26" s="46"/>
      <c r="K26" s="46"/>
      <c r="L26" s="46"/>
      <c r="M26" s="46"/>
      <c r="N26" s="46"/>
      <c r="O26" s="46"/>
      <c r="P26" s="46"/>
      <c r="Q26" s="46"/>
      <c r="R26" s="46"/>
      <c r="S26" s="46"/>
      <c r="T26" s="122" t="str">
        <f>基本入力!$G$7</f>
        <v>令和　　年　　月　　日</v>
      </c>
      <c r="U26" s="122"/>
      <c r="V26" s="122"/>
      <c r="W26" s="122"/>
      <c r="X26" s="122"/>
      <c r="Y26" s="46"/>
      <c r="Z26" s="46"/>
      <c r="AA26" s="46"/>
      <c r="AB26" s="46"/>
      <c r="AC26" s="46"/>
      <c r="AD26" s="46"/>
      <c r="AE26" s="46"/>
      <c r="AF26" s="46"/>
      <c r="AG26" s="1">
        <v>26</v>
      </c>
    </row>
    <row r="27" spans="1:33" ht="27.75" customHeight="1">
      <c r="A27" s="46"/>
      <c r="B27" s="46"/>
      <c r="C27" s="46"/>
      <c r="D27" s="45"/>
      <c r="E27" s="46"/>
      <c r="F27" s="46"/>
      <c r="G27" s="46"/>
      <c r="H27" s="46"/>
      <c r="I27" s="46"/>
      <c r="J27" s="46"/>
      <c r="K27" s="46"/>
      <c r="L27" s="46"/>
      <c r="M27" s="46"/>
      <c r="N27" s="46"/>
      <c r="O27" s="46"/>
      <c r="P27" s="46"/>
      <c r="Q27" s="46"/>
      <c r="R27" s="46"/>
      <c r="S27" s="46"/>
      <c r="T27" s="46"/>
      <c r="U27" s="46"/>
      <c r="V27" s="46" t="s">
        <v>3</v>
      </c>
      <c r="W27" s="46"/>
      <c r="X27" s="118">
        <f>U6</f>
        <v>0</v>
      </c>
      <c r="Y27" s="118"/>
      <c r="Z27" s="118"/>
      <c r="AA27" s="118"/>
      <c r="AB27" s="17" t="s">
        <v>18</v>
      </c>
      <c r="AC27" s="46"/>
      <c r="AD27" s="46"/>
      <c r="AE27" s="46"/>
      <c r="AF27" s="46"/>
      <c r="AG27" s="1">
        <v>27</v>
      </c>
    </row>
    <row r="28" spans="1:33" ht="27.75" customHeight="1">
      <c r="A28" s="46"/>
      <c r="B28" s="46"/>
      <c r="C28" s="46"/>
      <c r="D28" s="45"/>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1">
        <v>28</v>
      </c>
    </row>
    <row r="29" spans="1:33" ht="27.75" customHeight="1">
      <c r="B29" s="132" t="s">
        <v>122</v>
      </c>
      <c r="D29" s="2"/>
      <c r="H29" s="2"/>
      <c r="I29" s="2"/>
      <c r="J29" s="2"/>
      <c r="K29" s="2"/>
      <c r="L29" s="2"/>
      <c r="M29" s="2"/>
      <c r="N29" s="2"/>
      <c r="O29" s="2"/>
      <c r="P29" s="2"/>
      <c r="Q29" s="48" t="s">
        <v>150</v>
      </c>
      <c r="R29" s="48"/>
      <c r="S29" s="48"/>
      <c r="T29" s="48"/>
      <c r="U29" s="48"/>
      <c r="V29" s="48"/>
      <c r="W29" s="48"/>
      <c r="X29" s="48"/>
      <c r="Y29" s="48"/>
      <c r="Z29" s="48"/>
      <c r="AA29" s="48"/>
      <c r="AB29" s="48"/>
      <c r="AC29" s="48"/>
      <c r="AD29" s="48"/>
      <c r="AE29" s="48"/>
      <c r="AF29" s="48"/>
      <c r="AG29" s="1">
        <v>1</v>
      </c>
    </row>
    <row r="30" spans="1:33" ht="27.75" customHeight="1">
      <c r="A30" s="2"/>
      <c r="B30" s="132"/>
      <c r="C30" s="164" t="s">
        <v>177</v>
      </c>
      <c r="E30" s="148" t="str">
        <f>基本入力!$G$11</f>
        <v>（住　 所　受注者）</v>
      </c>
      <c r="F30" s="185" t="str">
        <f>基本入力!$G$12</f>
        <v>（会社名　受注者）</v>
      </c>
      <c r="G30" s="20" t="s">
        <v>18</v>
      </c>
      <c r="H30" s="2"/>
      <c r="I30" s="2"/>
      <c r="J30" s="2"/>
      <c r="K30" s="2"/>
      <c r="L30" s="2"/>
      <c r="M30" s="2"/>
      <c r="N30" s="2"/>
      <c r="O30" s="2"/>
      <c r="P30" s="2"/>
      <c r="Q30" s="48"/>
      <c r="R30" s="135" t="s">
        <v>20</v>
      </c>
      <c r="S30" s="128"/>
      <c r="T30" s="128"/>
      <c r="U30" s="128"/>
      <c r="V30" s="128"/>
      <c r="W30" s="128"/>
      <c r="X30" s="128"/>
      <c r="Y30" s="128"/>
      <c r="Z30" s="128"/>
      <c r="AA30" s="128"/>
      <c r="AB30" s="128"/>
      <c r="AC30" s="128"/>
      <c r="AD30" s="128"/>
      <c r="AE30" s="128"/>
      <c r="AF30" s="48"/>
      <c r="AG30" s="1">
        <v>2</v>
      </c>
    </row>
    <row r="31" spans="1:33" ht="27.75" customHeight="1">
      <c r="A31" s="2"/>
      <c r="B31" s="132"/>
      <c r="C31" s="164"/>
      <c r="E31" s="149"/>
      <c r="F31" s="186"/>
      <c r="G31" s="165" t="str">
        <f>基本入力!$G$13</f>
        <v>（代表名　受注者）</v>
      </c>
      <c r="H31" s="2"/>
      <c r="I31" s="2"/>
      <c r="J31" s="2"/>
      <c r="K31" s="2"/>
      <c r="L31" s="2"/>
      <c r="M31" s="2"/>
      <c r="N31" s="2"/>
      <c r="O31" s="2"/>
      <c r="P31" s="2"/>
      <c r="Q31" s="48"/>
      <c r="R31" s="48"/>
      <c r="S31" s="48"/>
      <c r="T31" s="48"/>
      <c r="U31" s="48"/>
      <c r="V31" s="48"/>
      <c r="W31" s="48"/>
      <c r="X31" s="48"/>
      <c r="Y31" s="48"/>
      <c r="Z31" s="48"/>
      <c r="AA31" s="48"/>
      <c r="AB31" s="48"/>
      <c r="AC31" s="48"/>
      <c r="AD31" s="48"/>
      <c r="AE31" s="48"/>
      <c r="AF31" s="48"/>
      <c r="AG31" s="1">
        <v>3</v>
      </c>
    </row>
    <row r="32" spans="1:33" ht="27.75" customHeight="1">
      <c r="A32" s="2"/>
      <c r="B32" s="132"/>
      <c r="C32" s="164"/>
      <c r="E32" s="149"/>
      <c r="F32" s="186"/>
      <c r="G32" s="166"/>
      <c r="H32" s="2"/>
      <c r="I32" s="2"/>
      <c r="J32" s="2"/>
      <c r="K32" s="2"/>
      <c r="L32" s="2"/>
      <c r="M32" s="2"/>
      <c r="N32" s="2"/>
      <c r="O32" s="2"/>
      <c r="P32" s="2"/>
      <c r="Q32" s="48"/>
      <c r="R32" s="48"/>
      <c r="S32" s="48"/>
      <c r="T32" s="48"/>
      <c r="U32" s="48"/>
      <c r="V32" s="48"/>
      <c r="W32" s="48"/>
      <c r="X32" s="48"/>
      <c r="Y32" s="48"/>
      <c r="Z32" s="48"/>
      <c r="AA32" s="48"/>
      <c r="AB32" s="122" t="s">
        <v>178</v>
      </c>
      <c r="AC32" s="122"/>
      <c r="AD32" s="122"/>
      <c r="AE32" s="122"/>
      <c r="AF32" s="122"/>
      <c r="AG32" s="1">
        <v>4</v>
      </c>
    </row>
    <row r="33" spans="1:52" ht="27.75" customHeight="1">
      <c r="A33" s="2"/>
      <c r="B33" s="132"/>
      <c r="C33" s="164"/>
      <c r="E33" s="149"/>
      <c r="F33" s="186"/>
      <c r="G33" s="166"/>
      <c r="H33" s="2"/>
      <c r="I33" s="2"/>
      <c r="J33" s="2"/>
      <c r="K33" s="2"/>
      <c r="L33" s="2"/>
      <c r="M33" s="2"/>
      <c r="N33" s="2"/>
      <c r="O33" s="2"/>
      <c r="P33" s="2"/>
      <c r="Q33" s="48"/>
      <c r="R33" s="110" t="s">
        <v>0</v>
      </c>
      <c r="S33" s="111"/>
      <c r="T33" s="111"/>
      <c r="U33" s="111"/>
      <c r="V33" s="48"/>
      <c r="W33" s="48"/>
      <c r="X33" s="48"/>
      <c r="Y33" s="48"/>
      <c r="Z33" s="48"/>
      <c r="AA33" s="48"/>
      <c r="AB33" s="48"/>
      <c r="AC33" s="48"/>
      <c r="AD33" s="48"/>
      <c r="AE33" s="48"/>
      <c r="AF33" s="48"/>
      <c r="AG33" s="1">
        <v>5</v>
      </c>
    </row>
    <row r="34" spans="1:52" ht="27.75" customHeight="1">
      <c r="A34" s="2"/>
      <c r="B34" s="132"/>
      <c r="C34" s="121"/>
      <c r="E34" s="149"/>
      <c r="F34" s="186"/>
      <c r="G34" s="166"/>
      <c r="H34" s="2"/>
      <c r="I34" s="2"/>
      <c r="J34" s="2"/>
      <c r="K34" s="2"/>
      <c r="L34" s="2"/>
      <c r="M34" s="2"/>
      <c r="N34" s="2"/>
      <c r="O34" s="2"/>
      <c r="P34" s="2"/>
      <c r="Q34" s="48"/>
      <c r="R34" s="48"/>
      <c r="S34" s="48"/>
      <c r="T34" s="48"/>
      <c r="U34" s="48"/>
      <c r="V34" s="48"/>
      <c r="W34" s="48"/>
      <c r="X34" s="48"/>
      <c r="Y34" s="48"/>
      <c r="Z34" s="48"/>
      <c r="AA34" s="48"/>
      <c r="AB34" s="48"/>
      <c r="AC34" s="48"/>
      <c r="AD34" s="48"/>
      <c r="AE34" s="48"/>
      <c r="AF34" s="48"/>
      <c r="AG34" s="1">
        <v>6</v>
      </c>
    </row>
    <row r="35" spans="1:52" ht="27.75" customHeight="1">
      <c r="A35" s="2"/>
      <c r="B35" s="132"/>
      <c r="C35" s="2"/>
      <c r="D35" s="2"/>
      <c r="E35" s="149"/>
      <c r="F35" s="186"/>
      <c r="G35" s="166"/>
      <c r="H35" s="2"/>
      <c r="L35" s="2"/>
      <c r="M35" s="2"/>
      <c r="N35" s="2"/>
      <c r="O35" s="2"/>
      <c r="P35" s="2"/>
      <c r="Q35" s="48"/>
      <c r="R35" s="48"/>
      <c r="S35" s="48"/>
      <c r="T35" s="48"/>
      <c r="U35" s="48"/>
      <c r="V35" s="48"/>
      <c r="W35" s="48"/>
      <c r="X35" s="48"/>
      <c r="Y35" s="113" t="s">
        <v>1</v>
      </c>
      <c r="Z35" s="113"/>
      <c r="AA35" s="129" t="str">
        <f>基本入力!$G$11</f>
        <v>（住　 所　受注者）</v>
      </c>
      <c r="AB35" s="129"/>
      <c r="AC35" s="129"/>
      <c r="AD35" s="129"/>
      <c r="AE35" s="129"/>
      <c r="AF35" s="129"/>
      <c r="AG35" s="1">
        <v>7</v>
      </c>
      <c r="AZ35" s="46"/>
    </row>
    <row r="36" spans="1:52" ht="27.75" customHeight="1">
      <c r="A36" s="2"/>
      <c r="B36" s="132"/>
      <c r="C36" s="2"/>
      <c r="D36" s="2"/>
      <c r="L36" s="2"/>
      <c r="M36" s="2"/>
      <c r="N36" s="2"/>
      <c r="O36" s="2"/>
      <c r="P36" s="2"/>
      <c r="Q36" s="48"/>
      <c r="R36" s="48"/>
      <c r="S36" s="48"/>
      <c r="T36" s="48"/>
      <c r="U36" s="48"/>
      <c r="V36" s="117" t="s">
        <v>114</v>
      </c>
      <c r="W36" s="117"/>
      <c r="X36" s="48"/>
      <c r="Y36" s="118" t="s">
        <v>2</v>
      </c>
      <c r="Z36" s="118"/>
      <c r="AA36" s="118" t="str">
        <f>基本入力!$G$12</f>
        <v>（会社名　受注者）</v>
      </c>
      <c r="AB36" s="118"/>
      <c r="AC36" s="118"/>
      <c r="AD36" s="118"/>
      <c r="AE36" s="118"/>
      <c r="AF36" s="118"/>
      <c r="AG36" s="1">
        <v>8</v>
      </c>
      <c r="AZ36" s="46"/>
    </row>
    <row r="37" spans="1:52" ht="27.75" customHeight="1">
      <c r="A37" s="2"/>
      <c r="B37" s="132"/>
      <c r="C37" s="2"/>
      <c r="D37" s="2"/>
      <c r="E37" s="146" t="s">
        <v>1</v>
      </c>
      <c r="F37" s="145" t="s">
        <v>2</v>
      </c>
      <c r="G37" s="131" t="s">
        <v>3</v>
      </c>
      <c r="K37" s="206" t="str">
        <f>基本入力!$G$4</f>
        <v>（業務名）</v>
      </c>
      <c r="L37" s="2"/>
      <c r="M37" s="206" t="str">
        <f>基本入力!$G$5</f>
        <v>（業務場所）</v>
      </c>
      <c r="N37" s="2"/>
      <c r="O37" s="2"/>
      <c r="P37" s="2"/>
      <c r="Q37" s="48"/>
      <c r="R37" s="48"/>
      <c r="S37" s="48"/>
      <c r="T37" s="48"/>
      <c r="U37" s="48"/>
      <c r="V37" s="48"/>
      <c r="W37" s="48"/>
      <c r="X37" s="48"/>
      <c r="Y37" s="114" t="s">
        <v>3</v>
      </c>
      <c r="Z37" s="114"/>
      <c r="AA37" s="115" t="str">
        <f>基本入力!$G$13</f>
        <v>（代表名　受注者）</v>
      </c>
      <c r="AB37" s="116"/>
      <c r="AC37" s="116"/>
      <c r="AD37" s="116"/>
      <c r="AE37" s="116"/>
      <c r="AF37" s="41" t="s">
        <v>18</v>
      </c>
      <c r="AG37" s="1">
        <v>9</v>
      </c>
      <c r="AZ37" s="46"/>
    </row>
    <row r="38" spans="1:52" ht="27.75" customHeight="1">
      <c r="A38" s="2"/>
      <c r="B38" s="132"/>
      <c r="C38" s="2"/>
      <c r="D38" s="2"/>
      <c r="E38" s="146"/>
      <c r="F38" s="145"/>
      <c r="G38" s="131"/>
      <c r="K38" s="206"/>
      <c r="L38" s="2"/>
      <c r="M38" s="206"/>
      <c r="N38" s="2"/>
      <c r="O38" s="2"/>
      <c r="P38" s="2"/>
      <c r="Q38" s="48"/>
      <c r="R38" s="48"/>
      <c r="S38" s="48"/>
      <c r="T38" s="48"/>
      <c r="U38" s="48"/>
      <c r="V38" s="48"/>
      <c r="W38" s="48"/>
      <c r="X38" s="48"/>
      <c r="Y38" s="48"/>
      <c r="Z38" s="48"/>
      <c r="AA38" s="48"/>
      <c r="AB38" s="48"/>
      <c r="AC38" s="48"/>
      <c r="AD38" s="48"/>
      <c r="AE38" s="48"/>
      <c r="AF38" s="48"/>
      <c r="AG38" s="1">
        <v>10</v>
      </c>
    </row>
    <row r="39" spans="1:52" ht="27.75" customHeight="1">
      <c r="A39" s="2"/>
      <c r="B39" s="132"/>
      <c r="C39" s="2"/>
      <c r="D39" s="2"/>
      <c r="E39" s="2"/>
      <c r="F39" s="130" t="s">
        <v>107</v>
      </c>
      <c r="G39" s="2"/>
      <c r="K39" s="206"/>
      <c r="L39" s="2"/>
      <c r="M39" s="206"/>
      <c r="N39" s="2"/>
      <c r="O39" s="2"/>
      <c r="P39" s="2"/>
      <c r="Q39" s="48"/>
      <c r="R39" s="48" t="s">
        <v>4</v>
      </c>
      <c r="S39" s="48"/>
      <c r="T39" s="48"/>
      <c r="U39" s="48"/>
      <c r="V39" s="48"/>
      <c r="W39" s="48"/>
      <c r="X39" s="48"/>
      <c r="Y39" s="48"/>
      <c r="Z39" s="48"/>
      <c r="AA39" s="48"/>
      <c r="AB39" s="48"/>
      <c r="AC39" s="48"/>
      <c r="AD39" s="48"/>
      <c r="AE39" s="48"/>
      <c r="AF39" s="48"/>
      <c r="AG39" s="1">
        <v>11</v>
      </c>
    </row>
    <row r="40" spans="1:52" ht="27.75" customHeight="1">
      <c r="A40" s="2"/>
      <c r="B40" s="132"/>
      <c r="C40" s="2"/>
      <c r="D40" s="2"/>
      <c r="E40" s="2"/>
      <c r="F40" s="130"/>
      <c r="G40" s="2"/>
      <c r="H40" s="2"/>
      <c r="I40" s="2"/>
      <c r="J40" s="2"/>
      <c r="K40" s="206"/>
      <c r="L40" s="2"/>
      <c r="M40" s="206"/>
      <c r="N40" s="2"/>
      <c r="O40" s="2"/>
      <c r="P40" s="2"/>
      <c r="Q40" s="112" t="s">
        <v>5</v>
      </c>
      <c r="R40" s="112"/>
      <c r="S40" s="112"/>
      <c r="T40" s="112"/>
      <c r="U40" s="112"/>
      <c r="V40" s="112"/>
      <c r="W40" s="112"/>
      <c r="X40" s="112"/>
      <c r="Y40" s="112"/>
      <c r="Z40" s="112"/>
      <c r="AA40" s="112"/>
      <c r="AB40" s="112"/>
      <c r="AC40" s="112"/>
      <c r="AD40" s="112"/>
      <c r="AE40" s="112"/>
      <c r="AF40" s="48"/>
      <c r="AG40" s="1">
        <v>12</v>
      </c>
    </row>
    <row r="41" spans="1:52" ht="27.75" customHeight="1">
      <c r="A41" s="2"/>
      <c r="B41" s="132"/>
      <c r="C41" s="2"/>
      <c r="D41" s="2"/>
      <c r="E41" s="2"/>
      <c r="F41" s="2"/>
      <c r="G41" s="2"/>
      <c r="H41" s="2"/>
      <c r="I41" s="2"/>
      <c r="J41" s="2"/>
      <c r="K41" s="206"/>
      <c r="L41" s="2"/>
      <c r="M41" s="206"/>
      <c r="N41" s="2"/>
      <c r="O41" s="2"/>
      <c r="P41" s="2"/>
      <c r="Q41" s="48"/>
      <c r="R41" s="48"/>
      <c r="S41" s="48"/>
      <c r="T41" s="48"/>
      <c r="U41" s="48"/>
      <c r="V41" s="48"/>
      <c r="W41" s="48"/>
      <c r="X41" s="48"/>
      <c r="Y41" s="48"/>
      <c r="Z41" s="48"/>
      <c r="AA41" s="48"/>
      <c r="AB41" s="48"/>
      <c r="AC41" s="48"/>
      <c r="AD41" s="48"/>
      <c r="AE41" s="48"/>
      <c r="AF41" s="48"/>
      <c r="AG41" s="1">
        <v>13</v>
      </c>
    </row>
    <row r="42" spans="1:52" ht="27.75" customHeight="1">
      <c r="A42" s="2"/>
      <c r="B42" s="132"/>
      <c r="C42" s="2"/>
      <c r="D42" s="2"/>
      <c r="E42" s="2"/>
      <c r="F42" s="2"/>
      <c r="G42" s="2"/>
      <c r="H42" s="2"/>
      <c r="I42" s="2"/>
      <c r="J42" s="2"/>
      <c r="K42" s="206"/>
      <c r="L42" s="2"/>
      <c r="M42" s="206"/>
      <c r="N42" s="2"/>
      <c r="O42" s="2"/>
      <c r="P42" s="2"/>
      <c r="Q42" s="58">
        <v>1</v>
      </c>
      <c r="R42" s="117" t="s">
        <v>6</v>
      </c>
      <c r="S42" s="117"/>
      <c r="T42" s="117"/>
      <c r="U42" s="48"/>
      <c r="V42" s="48" t="s">
        <v>9</v>
      </c>
      <c r="W42" s="123" t="str">
        <f>基本入力!$H$2</f>
        <v>（契約番号）</v>
      </c>
      <c r="X42" s="123"/>
      <c r="Y42" s="123"/>
      <c r="Z42" s="48" t="s">
        <v>10</v>
      </c>
      <c r="AA42" s="48"/>
      <c r="AB42" s="48"/>
      <c r="AC42" s="48"/>
      <c r="AD42" s="48"/>
      <c r="AE42" s="48"/>
      <c r="AF42" s="48"/>
      <c r="AG42" s="1">
        <v>14</v>
      </c>
    </row>
    <row r="43" spans="1:52" ht="27.75" customHeight="1">
      <c r="A43" s="2"/>
      <c r="B43" s="132"/>
      <c r="C43" s="2"/>
      <c r="D43" s="2"/>
      <c r="E43" s="2"/>
      <c r="F43" s="2"/>
      <c r="G43" s="2"/>
      <c r="H43" s="2"/>
      <c r="I43" s="2"/>
      <c r="J43" s="2"/>
      <c r="K43" s="206"/>
      <c r="L43" s="2"/>
      <c r="M43" s="206"/>
      <c r="N43" s="2"/>
      <c r="O43" s="2"/>
      <c r="P43" s="2"/>
      <c r="Q43" s="58">
        <v>2</v>
      </c>
      <c r="R43" s="117" t="s">
        <v>90</v>
      </c>
      <c r="S43" s="111"/>
      <c r="T43" s="111"/>
      <c r="U43" s="48"/>
      <c r="V43" s="118" t="str">
        <f>基本入力!$G$4</f>
        <v>（業務名）</v>
      </c>
      <c r="W43" s="118"/>
      <c r="X43" s="118"/>
      <c r="Y43" s="118"/>
      <c r="Z43" s="118"/>
      <c r="AA43" s="118"/>
      <c r="AB43" s="118"/>
      <c r="AC43" s="118"/>
      <c r="AD43" s="118"/>
      <c r="AE43" s="118"/>
      <c r="AF43" s="118"/>
      <c r="AG43" s="1">
        <v>15</v>
      </c>
    </row>
    <row r="44" spans="1:52" ht="27.75" customHeight="1">
      <c r="A44" s="2"/>
      <c r="B44" s="132"/>
      <c r="C44" s="2"/>
      <c r="D44" s="2"/>
      <c r="E44" s="2"/>
      <c r="F44" s="2"/>
      <c r="G44" s="2"/>
      <c r="H44" s="2"/>
      <c r="I44" s="2"/>
      <c r="J44" s="2"/>
      <c r="K44" s="206"/>
      <c r="L44" s="2"/>
      <c r="M44" s="206"/>
      <c r="N44" s="2"/>
      <c r="O44" s="2"/>
      <c r="P44" s="2"/>
      <c r="Q44" s="58">
        <v>3</v>
      </c>
      <c r="R44" s="117" t="s">
        <v>139</v>
      </c>
      <c r="S44" s="111"/>
      <c r="T44" s="111"/>
      <c r="U44" s="48"/>
      <c r="V44" s="118" t="str">
        <f>基本入力!$G$7</f>
        <v>令和　　年　　月　　日</v>
      </c>
      <c r="W44" s="118"/>
      <c r="X44" s="118"/>
      <c r="Y44" s="118"/>
      <c r="Z44" s="124"/>
      <c r="AA44" s="48" t="s">
        <v>112</v>
      </c>
      <c r="AB44" s="48"/>
      <c r="AC44" s="48"/>
      <c r="AD44" s="48"/>
      <c r="AE44" s="48"/>
      <c r="AF44" s="48"/>
      <c r="AG44" s="1">
        <v>16</v>
      </c>
    </row>
    <row r="45" spans="1:52" ht="27.75" customHeight="1">
      <c r="A45" s="2"/>
      <c r="B45" s="132"/>
      <c r="C45" s="2"/>
      <c r="D45" s="2"/>
      <c r="E45" s="2"/>
      <c r="F45" s="2"/>
      <c r="G45" s="2"/>
      <c r="H45" s="2"/>
      <c r="I45" s="2" t="s">
        <v>10</v>
      </c>
      <c r="J45" s="2"/>
      <c r="K45" s="206"/>
      <c r="L45" s="2"/>
      <c r="M45" s="206"/>
      <c r="N45" s="2"/>
      <c r="O45" s="2" t="s">
        <v>12</v>
      </c>
      <c r="P45" s="2"/>
      <c r="Q45" s="48"/>
      <c r="R45" s="49"/>
      <c r="S45" s="48"/>
      <c r="T45" s="48"/>
      <c r="U45" s="48"/>
      <c r="V45" s="118" t="str">
        <f>基本入力!$G$8</f>
        <v>令和　　年　　月　　日</v>
      </c>
      <c r="W45" s="118"/>
      <c r="X45" s="118"/>
      <c r="Y45" s="118"/>
      <c r="Z45" s="124"/>
      <c r="AA45" s="48" t="s">
        <v>113</v>
      </c>
      <c r="AB45" s="48"/>
      <c r="AC45" s="48"/>
      <c r="AD45" s="48"/>
      <c r="AE45" s="48"/>
      <c r="AF45" s="48"/>
      <c r="AG45" s="1">
        <v>17</v>
      </c>
    </row>
    <row r="46" spans="1:52" ht="27.75" customHeight="1">
      <c r="A46" s="2"/>
      <c r="B46" s="132"/>
      <c r="C46" s="2"/>
      <c r="D46" s="2"/>
      <c r="E46" s="2"/>
      <c r="F46" s="2"/>
      <c r="G46" s="2"/>
      <c r="H46" s="2"/>
      <c r="I46" s="195" t="str">
        <f>基本入力!$H$2</f>
        <v>（契約番号）</v>
      </c>
      <c r="J46" s="2"/>
      <c r="K46" s="206"/>
      <c r="L46" s="2"/>
      <c r="M46" s="206"/>
      <c r="N46" s="2"/>
      <c r="O46" s="192">
        <f>基本入力!$H$6</f>
        <v>1234000</v>
      </c>
      <c r="P46" s="2"/>
      <c r="Q46" s="58">
        <v>4</v>
      </c>
      <c r="R46" s="117" t="s">
        <v>20</v>
      </c>
      <c r="S46" s="117"/>
      <c r="T46" s="117"/>
      <c r="U46" s="48"/>
      <c r="V46" s="48"/>
      <c r="W46" s="48"/>
      <c r="X46" s="48"/>
      <c r="Y46" s="48"/>
      <c r="Z46" s="48"/>
      <c r="AA46" s="48"/>
      <c r="AB46" s="48"/>
      <c r="AC46" s="48"/>
      <c r="AD46" s="48"/>
      <c r="AE46" s="48"/>
      <c r="AF46" s="48"/>
      <c r="AG46" s="47">
        <v>18</v>
      </c>
    </row>
    <row r="47" spans="1:52" ht="27.75" customHeight="1">
      <c r="A47" s="2"/>
      <c r="B47" s="132"/>
      <c r="C47" s="2"/>
      <c r="D47" s="2"/>
      <c r="E47" s="2"/>
      <c r="F47" s="2"/>
      <c r="G47" s="2"/>
      <c r="H47" s="2"/>
      <c r="I47" s="195"/>
      <c r="J47" s="2"/>
      <c r="K47" s="206"/>
      <c r="L47" s="2"/>
      <c r="M47" s="206"/>
      <c r="N47" s="2"/>
      <c r="O47" s="193"/>
      <c r="P47" s="2"/>
      <c r="Q47" s="48"/>
      <c r="R47" s="48"/>
      <c r="S47" s="48"/>
      <c r="T47" s="48"/>
      <c r="U47" s="48"/>
      <c r="V47" s="48"/>
      <c r="W47" s="48"/>
      <c r="X47" s="48"/>
      <c r="Y47" s="48"/>
      <c r="Z47" s="48"/>
      <c r="AA47" s="48"/>
      <c r="AB47" s="48"/>
      <c r="AC47" s="48"/>
      <c r="AD47" s="48"/>
      <c r="AE47" s="48"/>
      <c r="AF47" s="48"/>
      <c r="AG47" s="1">
        <v>19</v>
      </c>
    </row>
    <row r="48" spans="1:52" ht="27.75" customHeight="1">
      <c r="A48" s="2"/>
      <c r="B48" s="132"/>
      <c r="C48" s="2"/>
      <c r="D48" s="2"/>
      <c r="E48" s="2"/>
      <c r="F48" s="2"/>
      <c r="G48" s="2"/>
      <c r="H48" s="2"/>
      <c r="I48" s="195"/>
      <c r="J48" s="2"/>
      <c r="K48" s="206"/>
      <c r="L48" s="2"/>
      <c r="M48" s="206"/>
      <c r="N48" s="2"/>
      <c r="O48" s="193"/>
      <c r="P48" s="2"/>
      <c r="Q48" s="48"/>
      <c r="R48" s="48"/>
      <c r="S48" s="48"/>
      <c r="T48" s="48"/>
      <c r="U48" s="48"/>
      <c r="V48" s="48"/>
      <c r="W48" s="48"/>
      <c r="X48" s="48"/>
      <c r="Y48" s="48"/>
      <c r="Z48" s="48"/>
      <c r="AA48" s="48"/>
      <c r="AB48" s="48"/>
      <c r="AC48" s="48"/>
      <c r="AD48" s="48"/>
      <c r="AE48" s="48"/>
      <c r="AF48" s="48"/>
      <c r="AG48" s="1">
        <v>20</v>
      </c>
    </row>
    <row r="49" spans="1:50" ht="27.75" customHeight="1">
      <c r="A49" s="2"/>
      <c r="B49" s="132"/>
      <c r="C49" s="2"/>
      <c r="D49" s="2"/>
      <c r="E49" s="2"/>
      <c r="F49" s="2"/>
      <c r="G49" s="2"/>
      <c r="H49" s="2"/>
      <c r="I49" s="2" t="s">
        <v>9</v>
      </c>
      <c r="J49" s="2"/>
      <c r="K49" s="206"/>
      <c r="L49" s="2"/>
      <c r="M49" s="206"/>
      <c r="N49" s="2"/>
      <c r="O49" s="2" t="s">
        <v>11</v>
      </c>
      <c r="P49" s="2"/>
      <c r="Q49" s="48"/>
      <c r="R49" s="48"/>
      <c r="S49" s="48"/>
      <c r="T49" s="48"/>
      <c r="U49" s="48"/>
      <c r="V49" s="48"/>
      <c r="W49" s="48"/>
      <c r="X49" s="48"/>
      <c r="Y49" s="48"/>
      <c r="Z49" s="48"/>
      <c r="AA49" s="48"/>
      <c r="AB49" s="48"/>
      <c r="AC49" s="48"/>
      <c r="AD49" s="48"/>
      <c r="AE49" s="48"/>
      <c r="AF49" s="48"/>
      <c r="AG49" s="1">
        <v>21</v>
      </c>
    </row>
    <row r="50" spans="1:50" ht="27.75" customHeight="1">
      <c r="A50" s="2"/>
      <c r="B50" s="132"/>
      <c r="C50" s="2"/>
      <c r="D50" s="2"/>
      <c r="E50" s="2"/>
      <c r="F50" s="2"/>
      <c r="G50" s="2"/>
      <c r="H50" s="2"/>
      <c r="I50" s="2"/>
      <c r="J50" s="2"/>
      <c r="K50" s="2"/>
      <c r="L50" s="2"/>
      <c r="M50" s="2"/>
      <c r="N50" s="2"/>
      <c r="O50" s="2"/>
      <c r="P50" s="2"/>
      <c r="Q50" s="48"/>
      <c r="R50" s="48"/>
      <c r="S50" s="48"/>
      <c r="T50" s="48"/>
      <c r="U50" s="48"/>
      <c r="V50" s="48"/>
      <c r="W50" s="48"/>
      <c r="X50" s="48"/>
      <c r="Y50" s="48"/>
      <c r="Z50" s="48"/>
      <c r="AA50" s="48"/>
      <c r="AB50" s="48"/>
      <c r="AC50" s="48"/>
      <c r="AD50" s="48"/>
      <c r="AE50" s="48"/>
      <c r="AF50" s="48"/>
      <c r="AG50" s="1">
        <v>22</v>
      </c>
    </row>
    <row r="51" spans="1:50" ht="27.75" customHeight="1">
      <c r="A51" s="2"/>
      <c r="B51" s="132"/>
      <c r="C51" s="2"/>
      <c r="D51" s="182" t="s">
        <v>0</v>
      </c>
      <c r="E51" s="2"/>
      <c r="F51" s="2"/>
      <c r="G51" s="2"/>
      <c r="H51" s="2"/>
      <c r="I51" s="184" t="s">
        <v>6</v>
      </c>
      <c r="J51" s="2"/>
      <c r="K51" s="184" t="s">
        <v>90</v>
      </c>
      <c r="L51" s="2"/>
      <c r="M51" s="194" t="s">
        <v>142</v>
      </c>
      <c r="N51" s="2"/>
      <c r="O51" s="184" t="s">
        <v>100</v>
      </c>
      <c r="P51" s="2"/>
      <c r="Q51" s="48"/>
      <c r="R51" s="48"/>
      <c r="S51" s="48"/>
      <c r="T51" s="48"/>
      <c r="U51" s="48"/>
      <c r="V51" s="48"/>
      <c r="W51" s="48"/>
      <c r="X51" s="48"/>
      <c r="Y51" s="48"/>
      <c r="Z51" s="48"/>
      <c r="AA51" s="48"/>
      <c r="AB51" s="48"/>
      <c r="AC51" s="48"/>
      <c r="AD51" s="48"/>
      <c r="AE51" s="48"/>
      <c r="AF51" s="48"/>
      <c r="AG51" s="1">
        <v>23</v>
      </c>
    </row>
    <row r="52" spans="1:50" ht="27.75" customHeight="1">
      <c r="A52" s="2"/>
      <c r="B52" s="132"/>
      <c r="C52" s="2"/>
      <c r="D52" s="164"/>
      <c r="E52" s="2"/>
      <c r="F52" s="2"/>
      <c r="G52" s="2"/>
      <c r="H52" s="2"/>
      <c r="I52" s="184"/>
      <c r="J52" s="2"/>
      <c r="K52" s="184"/>
      <c r="L52" s="2"/>
      <c r="M52" s="194"/>
      <c r="N52" s="2"/>
      <c r="O52" s="184"/>
      <c r="P52" s="2"/>
      <c r="Q52" s="48"/>
      <c r="R52" s="48"/>
      <c r="S52" s="48"/>
      <c r="T52" s="48"/>
      <c r="U52" s="48"/>
      <c r="V52" s="48"/>
      <c r="W52" s="48"/>
      <c r="X52" s="48"/>
      <c r="Y52" s="48"/>
      <c r="Z52" s="48"/>
      <c r="AA52" s="48"/>
      <c r="AB52" s="48"/>
      <c r="AC52" s="48"/>
      <c r="AD52" s="48"/>
      <c r="AE52" s="48"/>
      <c r="AF52" s="48"/>
      <c r="AG52" s="1">
        <v>24</v>
      </c>
    </row>
    <row r="53" spans="1:50" ht="27.75" customHeight="1">
      <c r="A53" s="2"/>
      <c r="B53" s="132"/>
      <c r="C53" s="2"/>
      <c r="D53" s="164"/>
      <c r="E53" s="2"/>
      <c r="F53" s="2"/>
      <c r="G53" s="2"/>
      <c r="H53" s="2"/>
      <c r="I53" s="184" t="s">
        <v>6</v>
      </c>
      <c r="J53" s="2"/>
      <c r="K53" s="184"/>
      <c r="L53" s="2"/>
      <c r="M53" s="194"/>
      <c r="N53" s="2"/>
      <c r="O53" s="184"/>
      <c r="P53" s="2"/>
      <c r="Q53" s="48"/>
      <c r="R53" s="48"/>
      <c r="S53" s="48"/>
      <c r="T53" s="48"/>
      <c r="U53" s="48"/>
      <c r="V53" s="48"/>
      <c r="W53" s="48"/>
      <c r="X53" s="48"/>
      <c r="Y53" s="48"/>
      <c r="Z53" s="48"/>
      <c r="AA53" s="48"/>
      <c r="AB53" s="48"/>
      <c r="AC53" s="48"/>
      <c r="AD53" s="48"/>
      <c r="AE53" s="48"/>
      <c r="AF53" s="48"/>
      <c r="AG53" s="1">
        <v>25</v>
      </c>
    </row>
    <row r="54" spans="1:50" ht="27.75" customHeight="1">
      <c r="A54" s="120" t="s">
        <v>148</v>
      </c>
      <c r="B54" s="132"/>
      <c r="C54" s="2"/>
      <c r="D54" s="164"/>
      <c r="E54" s="2"/>
      <c r="F54" s="2"/>
      <c r="G54" s="2"/>
      <c r="H54" s="2"/>
      <c r="I54" s="2">
        <v>1</v>
      </c>
      <c r="J54" s="2"/>
      <c r="K54" s="2">
        <v>2</v>
      </c>
      <c r="L54" s="2"/>
      <c r="M54" s="2">
        <v>3</v>
      </c>
      <c r="N54" s="2"/>
      <c r="O54" s="2">
        <v>4</v>
      </c>
      <c r="P54" s="2"/>
      <c r="Q54" s="48"/>
      <c r="R54" s="48"/>
      <c r="S54" s="48"/>
      <c r="T54" s="48"/>
      <c r="U54" s="48"/>
      <c r="V54" s="48"/>
      <c r="W54" s="48"/>
      <c r="X54" s="48"/>
      <c r="Y54" s="48"/>
      <c r="Z54" s="48"/>
      <c r="AA54" s="48"/>
      <c r="AB54" s="48"/>
      <c r="AC54" s="48"/>
      <c r="AD54" s="48"/>
      <c r="AE54" s="48"/>
      <c r="AF54" s="48"/>
      <c r="AG54" s="1">
        <v>26</v>
      </c>
    </row>
    <row r="55" spans="1:50" ht="27.75" customHeight="1">
      <c r="A55" s="120"/>
      <c r="B55" s="133"/>
      <c r="C55" s="2"/>
      <c r="D55" s="31"/>
      <c r="E55" s="2"/>
      <c r="F55" s="2"/>
      <c r="G55" s="2"/>
      <c r="H55" s="2"/>
      <c r="I55" s="2"/>
      <c r="J55" s="2"/>
      <c r="K55" s="2"/>
      <c r="L55" s="2"/>
      <c r="M55" s="2"/>
      <c r="N55" s="2"/>
      <c r="O55" s="2"/>
      <c r="P55" s="2"/>
      <c r="Q55" s="48"/>
      <c r="R55" s="48"/>
      <c r="S55" s="48"/>
      <c r="T55" s="48"/>
      <c r="U55" s="48"/>
      <c r="V55" s="48"/>
      <c r="W55" s="48"/>
      <c r="X55" s="48"/>
      <c r="Y55" s="48"/>
      <c r="Z55" s="48"/>
      <c r="AA55" s="48"/>
      <c r="AB55" s="48"/>
      <c r="AC55" s="48"/>
      <c r="AD55" s="48"/>
      <c r="AE55" s="48"/>
      <c r="AF55" s="48"/>
      <c r="AG55" s="1">
        <v>27</v>
      </c>
    </row>
    <row r="56" spans="1:50" ht="27.75" customHeight="1">
      <c r="A56" s="121"/>
      <c r="B56" s="133"/>
      <c r="Q56" s="48"/>
      <c r="R56" s="48"/>
      <c r="S56" s="48"/>
      <c r="T56" s="48"/>
      <c r="U56" s="48"/>
      <c r="V56" s="48"/>
      <c r="W56" s="48"/>
      <c r="X56" s="48"/>
      <c r="Y56" s="48"/>
      <c r="Z56" s="48"/>
      <c r="AA56" s="48"/>
      <c r="AB56" s="48"/>
      <c r="AC56" s="48"/>
      <c r="AD56" s="48"/>
      <c r="AE56" s="48"/>
      <c r="AF56" s="48"/>
      <c r="AG56" s="1">
        <v>28</v>
      </c>
      <c r="AK56" s="14"/>
      <c r="AL56" s="14"/>
      <c r="AM56" s="21"/>
      <c r="AN56" s="21"/>
      <c r="AO56" s="21"/>
      <c r="AP56" s="21"/>
      <c r="AQ56" s="21"/>
      <c r="AR56" s="21"/>
      <c r="AS56" s="21"/>
      <c r="AT56" s="21"/>
      <c r="AU56" s="14"/>
      <c r="AV56" s="14"/>
      <c r="AW56" s="21"/>
      <c r="AX56" s="21"/>
    </row>
    <row r="57" spans="1:50" ht="27.75" customHeight="1">
      <c r="A57" s="1" t="s">
        <v>151</v>
      </c>
      <c r="P57" s="19"/>
      <c r="Q57" s="1" t="s">
        <v>152</v>
      </c>
      <c r="R57" s="18"/>
      <c r="S57" s="23"/>
      <c r="T57" s="23"/>
      <c r="AG57" s="1">
        <v>1</v>
      </c>
    </row>
    <row r="58" spans="1:50" ht="27.75" customHeight="1">
      <c r="A58" s="48"/>
      <c r="B58" s="135" t="s">
        <v>123</v>
      </c>
      <c r="C58" s="128"/>
      <c r="D58" s="128"/>
      <c r="E58" s="128"/>
      <c r="F58" s="128"/>
      <c r="G58" s="128"/>
      <c r="H58" s="128"/>
      <c r="I58" s="128"/>
      <c r="J58" s="128"/>
      <c r="K58" s="128"/>
      <c r="L58" s="128"/>
      <c r="M58" s="128"/>
      <c r="N58" s="128"/>
      <c r="O58" s="128"/>
      <c r="P58" s="48"/>
      <c r="Q58" s="27"/>
      <c r="R58" s="135" t="s">
        <v>29</v>
      </c>
      <c r="S58" s="128"/>
      <c r="T58" s="128"/>
      <c r="U58" s="128"/>
      <c r="V58" s="128"/>
      <c r="W58" s="128"/>
      <c r="X58" s="128"/>
      <c r="Y58" s="128"/>
      <c r="Z58" s="128"/>
      <c r="AA58" s="128"/>
      <c r="AB58" s="128"/>
      <c r="AC58" s="128"/>
      <c r="AD58" s="128"/>
      <c r="AE58" s="128"/>
      <c r="AF58" s="48"/>
      <c r="AG58" s="1">
        <v>2</v>
      </c>
    </row>
    <row r="59" spans="1:50" ht="27.75" customHeight="1">
      <c r="A59" s="48"/>
      <c r="B59" s="48"/>
      <c r="C59" s="48"/>
      <c r="D59" s="48"/>
      <c r="E59" s="48"/>
      <c r="F59" s="48"/>
      <c r="G59" s="48"/>
      <c r="H59" s="48"/>
      <c r="I59" s="48"/>
      <c r="J59" s="48"/>
      <c r="K59" s="48"/>
      <c r="L59" s="48"/>
      <c r="M59" s="48"/>
      <c r="N59" s="48"/>
      <c r="O59" s="48"/>
      <c r="P59" s="57"/>
      <c r="Q59" s="48"/>
      <c r="R59" s="48"/>
      <c r="S59" s="48"/>
      <c r="T59" s="48"/>
      <c r="U59" s="48"/>
      <c r="V59" s="48"/>
      <c r="W59" s="48"/>
      <c r="X59" s="48"/>
      <c r="Y59" s="48"/>
      <c r="Z59" s="48"/>
      <c r="AA59" s="48"/>
      <c r="AB59" s="48"/>
      <c r="AC59" s="48"/>
      <c r="AD59" s="48"/>
      <c r="AE59" s="48"/>
      <c r="AF59" s="48"/>
      <c r="AG59" s="1">
        <v>3</v>
      </c>
    </row>
    <row r="60" spans="1:50" ht="27.75" customHeight="1">
      <c r="A60" s="48"/>
      <c r="B60" s="48"/>
      <c r="C60" s="48"/>
      <c r="D60" s="48"/>
      <c r="E60" s="48"/>
      <c r="F60" s="48"/>
      <c r="G60" s="48"/>
      <c r="H60" s="48"/>
      <c r="I60" s="48"/>
      <c r="J60" s="48"/>
      <c r="K60" s="48"/>
      <c r="L60" s="122" t="s">
        <v>179</v>
      </c>
      <c r="M60" s="122"/>
      <c r="N60" s="122"/>
      <c r="O60" s="122"/>
      <c r="P60" s="122"/>
      <c r="Q60" s="48"/>
      <c r="R60" s="48"/>
      <c r="S60" s="48"/>
      <c r="T60" s="48"/>
      <c r="U60" s="48"/>
      <c r="V60" s="48"/>
      <c r="W60" s="48"/>
      <c r="X60" s="48"/>
      <c r="Y60" s="48"/>
      <c r="Z60" s="48"/>
      <c r="AA60" s="48"/>
      <c r="AB60" s="122" t="s">
        <v>178</v>
      </c>
      <c r="AC60" s="122"/>
      <c r="AD60" s="122"/>
      <c r="AE60" s="122"/>
      <c r="AF60" s="122"/>
      <c r="AG60" s="1">
        <v>4</v>
      </c>
    </row>
    <row r="61" spans="1:50" ht="27.75" customHeight="1">
      <c r="A61" s="48"/>
      <c r="B61" s="110" t="s">
        <v>0</v>
      </c>
      <c r="C61" s="111"/>
      <c r="D61" s="111"/>
      <c r="E61" s="111"/>
      <c r="F61" s="48"/>
      <c r="G61" s="48"/>
      <c r="H61" s="48"/>
      <c r="I61" s="48"/>
      <c r="J61" s="48"/>
      <c r="K61" s="48"/>
      <c r="L61" s="48"/>
      <c r="M61" s="48"/>
      <c r="N61" s="48"/>
      <c r="O61" s="48"/>
      <c r="P61" s="48"/>
      <c r="Q61" s="48"/>
      <c r="R61" s="110" t="s">
        <v>0</v>
      </c>
      <c r="S61" s="111"/>
      <c r="T61" s="111"/>
      <c r="U61" s="111"/>
      <c r="V61" s="48"/>
      <c r="W61" s="48"/>
      <c r="X61" s="48"/>
      <c r="Y61" s="48"/>
      <c r="Z61" s="48"/>
      <c r="AA61" s="48"/>
      <c r="AB61" s="48"/>
      <c r="AC61" s="48"/>
      <c r="AD61" s="48"/>
      <c r="AE61" s="48"/>
      <c r="AF61" s="48"/>
      <c r="AG61" s="1">
        <v>5</v>
      </c>
    </row>
    <row r="62" spans="1:50" ht="27.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1">
        <v>6</v>
      </c>
    </row>
    <row r="63" spans="1:50" ht="27.75" customHeight="1">
      <c r="A63" s="48"/>
      <c r="B63" s="48"/>
      <c r="C63" s="48"/>
      <c r="D63" s="48"/>
      <c r="E63" s="48"/>
      <c r="F63" s="48"/>
      <c r="G63" s="48"/>
      <c r="H63" s="48"/>
      <c r="I63" s="113" t="s">
        <v>1</v>
      </c>
      <c r="J63" s="113"/>
      <c r="K63" s="129" t="str">
        <f>基本入力!$G$11</f>
        <v>（住　 所　受注者）</v>
      </c>
      <c r="L63" s="129"/>
      <c r="M63" s="129"/>
      <c r="N63" s="129"/>
      <c r="O63" s="129"/>
      <c r="P63" s="129"/>
      <c r="Q63" s="48"/>
      <c r="R63" s="48"/>
      <c r="S63" s="48"/>
      <c r="T63" s="48"/>
      <c r="U63" s="48"/>
      <c r="V63" s="48"/>
      <c r="W63" s="48"/>
      <c r="X63" s="48"/>
      <c r="Y63" s="113" t="s">
        <v>1</v>
      </c>
      <c r="Z63" s="113"/>
      <c r="AA63" s="129" t="str">
        <f>基本入力!$G$11</f>
        <v>（住　 所　受注者）</v>
      </c>
      <c r="AB63" s="129"/>
      <c r="AC63" s="129"/>
      <c r="AD63" s="129"/>
      <c r="AE63" s="129"/>
      <c r="AF63" s="129"/>
      <c r="AG63" s="1">
        <v>7</v>
      </c>
    </row>
    <row r="64" spans="1:50" ht="27.75" customHeight="1">
      <c r="A64" s="48"/>
      <c r="B64" s="48"/>
      <c r="C64" s="48"/>
      <c r="D64" s="48"/>
      <c r="E64" s="48"/>
      <c r="F64" s="117" t="s">
        <v>114</v>
      </c>
      <c r="G64" s="117"/>
      <c r="H64" s="48"/>
      <c r="I64" s="118" t="s">
        <v>2</v>
      </c>
      <c r="J64" s="118"/>
      <c r="K64" s="118" t="str">
        <f>基本入力!$G$12</f>
        <v>（会社名　受注者）</v>
      </c>
      <c r="L64" s="118"/>
      <c r="M64" s="118"/>
      <c r="N64" s="118"/>
      <c r="O64" s="118"/>
      <c r="P64" s="118"/>
      <c r="Q64" s="48"/>
      <c r="R64" s="48"/>
      <c r="S64" s="48"/>
      <c r="T64" s="48"/>
      <c r="U64" s="48"/>
      <c r="V64" s="117" t="s">
        <v>116</v>
      </c>
      <c r="W64" s="117"/>
      <c r="X64" s="48"/>
      <c r="Y64" s="118" t="s">
        <v>2</v>
      </c>
      <c r="Z64" s="118"/>
      <c r="AA64" s="118" t="str">
        <f>基本入力!$G$12</f>
        <v>（会社名　受注者）</v>
      </c>
      <c r="AB64" s="118"/>
      <c r="AC64" s="118"/>
      <c r="AD64" s="118"/>
      <c r="AE64" s="118"/>
      <c r="AF64" s="118"/>
      <c r="AG64" s="1">
        <v>8</v>
      </c>
    </row>
    <row r="65" spans="1:33" ht="27.75" customHeight="1">
      <c r="A65" s="48"/>
      <c r="B65" s="48"/>
      <c r="C65" s="48"/>
      <c r="D65" s="48"/>
      <c r="E65" s="48"/>
      <c r="F65" s="48"/>
      <c r="G65" s="48"/>
      <c r="H65" s="48"/>
      <c r="I65" s="114" t="s">
        <v>3</v>
      </c>
      <c r="J65" s="114"/>
      <c r="K65" s="115" t="str">
        <f>基本入力!$G$14</f>
        <v>（管理技術者　受注者）</v>
      </c>
      <c r="L65" s="116"/>
      <c r="M65" s="116"/>
      <c r="N65" s="116"/>
      <c r="O65" s="116"/>
      <c r="P65" s="41"/>
      <c r="Q65" s="48"/>
      <c r="R65" s="48"/>
      <c r="S65" s="48"/>
      <c r="T65" s="48"/>
      <c r="U65" s="48"/>
      <c r="V65" s="48"/>
      <c r="W65" s="48"/>
      <c r="X65" s="48"/>
      <c r="Y65" s="114" t="s">
        <v>3</v>
      </c>
      <c r="Z65" s="114"/>
      <c r="AA65" s="115" t="str">
        <f>基本入力!$G$14</f>
        <v>（管理技術者　受注者）</v>
      </c>
      <c r="AB65" s="116"/>
      <c r="AC65" s="116"/>
      <c r="AD65" s="116"/>
      <c r="AE65" s="116"/>
      <c r="AF65" s="41"/>
      <c r="AG65" s="1">
        <v>9</v>
      </c>
    </row>
    <row r="66" spans="1:33" ht="27.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1">
        <v>10</v>
      </c>
    </row>
    <row r="67" spans="1:33" ht="27.75" customHeight="1">
      <c r="A67" s="48"/>
      <c r="B67" s="48" t="s">
        <v>4</v>
      </c>
      <c r="C67" s="48"/>
      <c r="D67" s="48"/>
      <c r="E67" s="48"/>
      <c r="F67" s="48"/>
      <c r="G67" s="48"/>
      <c r="H67" s="48"/>
      <c r="I67" s="48"/>
      <c r="J67" s="48"/>
      <c r="K67" s="48"/>
      <c r="L67" s="48"/>
      <c r="M67" s="48"/>
      <c r="N67" s="48"/>
      <c r="O67" s="48"/>
      <c r="P67" s="48"/>
      <c r="Q67" s="48"/>
      <c r="R67" s="48" t="s">
        <v>30</v>
      </c>
      <c r="S67" s="48"/>
      <c r="T67" s="48"/>
      <c r="U67" s="48"/>
      <c r="V67" s="48"/>
      <c r="W67" s="48"/>
      <c r="X67" s="48"/>
      <c r="Y67" s="48"/>
      <c r="Z67" s="48"/>
      <c r="AA67" s="48"/>
      <c r="AB67" s="48"/>
      <c r="AC67" s="48"/>
      <c r="AD67" s="48"/>
      <c r="AE67" s="48"/>
      <c r="AF67" s="57"/>
      <c r="AG67" s="1">
        <v>11</v>
      </c>
    </row>
    <row r="68" spans="1:33" ht="27.75" customHeight="1">
      <c r="AG68" s="1">
        <v>12</v>
      </c>
    </row>
    <row r="69" spans="1:33" ht="27.75" customHeight="1">
      <c r="A69" s="144" t="s">
        <v>5</v>
      </c>
      <c r="B69" s="144"/>
      <c r="C69" s="144"/>
      <c r="D69" s="144"/>
      <c r="E69" s="144"/>
      <c r="F69" s="144"/>
      <c r="G69" s="144"/>
      <c r="H69" s="144"/>
      <c r="I69" s="144"/>
      <c r="J69" s="144"/>
      <c r="K69" s="144"/>
      <c r="L69" s="144"/>
      <c r="M69" s="144"/>
      <c r="N69" s="144"/>
      <c r="O69" s="144"/>
      <c r="P69" s="19"/>
      <c r="Q69" s="144" t="s">
        <v>5</v>
      </c>
      <c r="R69" s="144"/>
      <c r="S69" s="144"/>
      <c r="T69" s="144"/>
      <c r="U69" s="144"/>
      <c r="V69" s="144"/>
      <c r="W69" s="144"/>
      <c r="X69" s="144"/>
      <c r="Y69" s="144"/>
      <c r="Z69" s="144"/>
      <c r="AA69" s="144"/>
      <c r="AB69" s="144"/>
      <c r="AC69" s="144"/>
      <c r="AD69" s="144"/>
      <c r="AE69" s="144"/>
      <c r="AG69" s="1">
        <v>13</v>
      </c>
    </row>
    <row r="70" spans="1:33" ht="27.75" customHeight="1">
      <c r="Q70" s="19">
        <v>1</v>
      </c>
      <c r="R70" s="83" t="s">
        <v>6</v>
      </c>
      <c r="S70" s="83"/>
      <c r="T70" s="83"/>
      <c r="V70" s="1" t="s">
        <v>9</v>
      </c>
      <c r="W70" s="134" t="str">
        <f>基本入力!$H$2</f>
        <v>（契約番号）</v>
      </c>
      <c r="X70" s="134"/>
      <c r="Y70" s="134"/>
      <c r="Z70" s="1" t="s">
        <v>10</v>
      </c>
      <c r="AG70" s="1">
        <v>14</v>
      </c>
    </row>
    <row r="71" spans="1:33" ht="27.75" customHeight="1">
      <c r="A71" s="19">
        <v>1</v>
      </c>
      <c r="B71" s="83" t="s">
        <v>6</v>
      </c>
      <c r="C71" s="83"/>
      <c r="D71" s="83"/>
      <c r="F71" s="1" t="s">
        <v>9</v>
      </c>
      <c r="G71" s="134" t="str">
        <f>基本入力!$H$2</f>
        <v>（契約番号）</v>
      </c>
      <c r="H71" s="134"/>
      <c r="I71" s="134"/>
      <c r="J71" s="1" t="s">
        <v>10</v>
      </c>
      <c r="Q71" s="19">
        <v>2</v>
      </c>
      <c r="R71" s="83" t="s">
        <v>90</v>
      </c>
      <c r="S71" s="84"/>
      <c r="T71" s="84"/>
      <c r="V71" s="173" t="str">
        <f>基本入力!$G$4</f>
        <v>（業務名）</v>
      </c>
      <c r="W71" s="173"/>
      <c r="X71" s="173"/>
      <c r="Y71" s="173"/>
      <c r="Z71" s="173"/>
      <c r="AA71" s="173"/>
      <c r="AB71" s="173"/>
      <c r="AC71" s="173"/>
      <c r="AD71" s="173"/>
      <c r="AE71" s="173"/>
      <c r="AF71" s="173"/>
      <c r="AG71" s="1">
        <v>15</v>
      </c>
    </row>
    <row r="72" spans="1:33" ht="27.75" customHeight="1">
      <c r="A72" s="19">
        <v>2</v>
      </c>
      <c r="B72" s="83" t="s">
        <v>90</v>
      </c>
      <c r="C72" s="84"/>
      <c r="D72" s="84"/>
      <c r="F72" s="173" t="str">
        <f>基本入力!$G$4</f>
        <v>（業務名）</v>
      </c>
      <c r="G72" s="173"/>
      <c r="H72" s="173"/>
      <c r="I72" s="173"/>
      <c r="J72" s="173"/>
      <c r="K72" s="173"/>
      <c r="L72" s="173"/>
      <c r="M72" s="173"/>
      <c r="N72" s="173"/>
      <c r="O72" s="173"/>
      <c r="P72" s="173"/>
      <c r="Q72" s="19">
        <v>3</v>
      </c>
      <c r="R72" s="83" t="s">
        <v>19</v>
      </c>
      <c r="S72" s="84"/>
      <c r="T72" s="84"/>
      <c r="AG72" s="1">
        <v>16</v>
      </c>
    </row>
    <row r="73" spans="1:33" ht="27.75" customHeight="1">
      <c r="A73" s="19">
        <v>3</v>
      </c>
      <c r="B73" s="83" t="s">
        <v>19</v>
      </c>
      <c r="C73" s="84"/>
      <c r="D73" s="84"/>
      <c r="Q73" s="47"/>
      <c r="R73" s="147" t="s">
        <v>32</v>
      </c>
      <c r="S73" s="147"/>
      <c r="AG73" s="1">
        <v>17</v>
      </c>
    </row>
    <row r="74" spans="1:33" ht="13.5" customHeight="1">
      <c r="B74" s="199" t="s">
        <v>124</v>
      </c>
      <c r="C74" s="196" t="s">
        <v>125</v>
      </c>
      <c r="D74" s="197"/>
      <c r="E74" s="197"/>
      <c r="F74" s="198"/>
      <c r="G74" s="153" t="s">
        <v>126</v>
      </c>
      <c r="H74" s="154"/>
      <c r="I74" s="155"/>
      <c r="J74" s="138" t="s">
        <v>1</v>
      </c>
      <c r="K74" s="139"/>
      <c r="L74" s="140"/>
      <c r="M74" s="169" t="s">
        <v>127</v>
      </c>
      <c r="N74" s="170"/>
      <c r="O74" s="167" t="s">
        <v>128</v>
      </c>
      <c r="P74" s="168"/>
      <c r="Q74" s="48"/>
      <c r="R74" s="199" t="s">
        <v>124</v>
      </c>
      <c r="S74" s="196" t="s">
        <v>125</v>
      </c>
      <c r="T74" s="197"/>
      <c r="U74" s="197"/>
      <c r="V74" s="198"/>
      <c r="W74" s="153" t="s">
        <v>126</v>
      </c>
      <c r="X74" s="154"/>
      <c r="Y74" s="155"/>
      <c r="Z74" s="138" t="s">
        <v>1</v>
      </c>
      <c r="AA74" s="139"/>
      <c r="AB74" s="140"/>
      <c r="AC74" s="169" t="s">
        <v>127</v>
      </c>
      <c r="AD74" s="170"/>
      <c r="AE74" s="167" t="s">
        <v>128</v>
      </c>
      <c r="AF74" s="168"/>
      <c r="AG74" s="1">
        <v>18</v>
      </c>
    </row>
    <row r="75" spans="1:33" ht="13.5" customHeight="1">
      <c r="B75" s="200"/>
      <c r="C75" s="37" t="s">
        <v>129</v>
      </c>
      <c r="D75" s="159" t="s">
        <v>130</v>
      </c>
      <c r="E75" s="160"/>
      <c r="F75" s="38" t="s">
        <v>131</v>
      </c>
      <c r="G75" s="156"/>
      <c r="H75" s="157"/>
      <c r="I75" s="158"/>
      <c r="J75" s="141"/>
      <c r="K75" s="142"/>
      <c r="L75" s="143"/>
      <c r="M75" s="171"/>
      <c r="N75" s="172"/>
      <c r="O75" s="168"/>
      <c r="P75" s="168"/>
      <c r="Q75" s="48"/>
      <c r="R75" s="200"/>
      <c r="S75" s="37" t="s">
        <v>129</v>
      </c>
      <c r="T75" s="159" t="s">
        <v>130</v>
      </c>
      <c r="U75" s="160"/>
      <c r="V75" s="38" t="s">
        <v>131</v>
      </c>
      <c r="W75" s="156"/>
      <c r="X75" s="157"/>
      <c r="Y75" s="158"/>
      <c r="Z75" s="141"/>
      <c r="AA75" s="142"/>
      <c r="AB75" s="143"/>
      <c r="AC75" s="171"/>
      <c r="AD75" s="172"/>
      <c r="AE75" s="168"/>
      <c r="AF75" s="168"/>
      <c r="AG75" s="1">
        <v>19</v>
      </c>
    </row>
    <row r="76" spans="1:33" ht="27.75" customHeight="1">
      <c r="B76" s="39"/>
      <c r="C76" s="40"/>
      <c r="D76" s="150"/>
      <c r="E76" s="152"/>
      <c r="F76" s="40"/>
      <c r="G76" s="150"/>
      <c r="H76" s="151"/>
      <c r="I76" s="152"/>
      <c r="J76" s="150"/>
      <c r="K76" s="151"/>
      <c r="L76" s="152"/>
      <c r="M76" s="162"/>
      <c r="N76" s="163"/>
      <c r="O76" s="174"/>
      <c r="P76" s="175"/>
      <c r="Q76" s="48"/>
      <c r="R76" s="39"/>
      <c r="S76" s="40"/>
      <c r="T76" s="150"/>
      <c r="U76" s="152"/>
      <c r="V76" s="40"/>
      <c r="W76" s="150"/>
      <c r="X76" s="151"/>
      <c r="Y76" s="152"/>
      <c r="Z76" s="150"/>
      <c r="AA76" s="151"/>
      <c r="AB76" s="152"/>
      <c r="AC76" s="162"/>
      <c r="AD76" s="163"/>
      <c r="AE76" s="176"/>
      <c r="AF76" s="177"/>
      <c r="AG76" s="1">
        <v>20</v>
      </c>
    </row>
    <row r="77" spans="1:33" ht="27.75" customHeight="1">
      <c r="B77" s="39"/>
      <c r="C77" s="40"/>
      <c r="D77" s="150"/>
      <c r="E77" s="152"/>
      <c r="F77" s="40"/>
      <c r="G77" s="150"/>
      <c r="H77" s="151"/>
      <c r="I77" s="152"/>
      <c r="J77" s="150"/>
      <c r="K77" s="151"/>
      <c r="L77" s="152"/>
      <c r="M77" s="162"/>
      <c r="N77" s="163"/>
      <c r="O77" s="174"/>
      <c r="P77" s="175"/>
      <c r="Q77" s="48"/>
      <c r="AG77" s="1">
        <v>21</v>
      </c>
    </row>
    <row r="78" spans="1:33" ht="27.75" customHeight="1">
      <c r="B78" s="39"/>
      <c r="C78" s="40"/>
      <c r="D78" s="150"/>
      <c r="E78" s="152"/>
      <c r="F78" s="40"/>
      <c r="G78" s="150"/>
      <c r="H78" s="151"/>
      <c r="I78" s="152"/>
      <c r="J78" s="150"/>
      <c r="K78" s="151"/>
      <c r="L78" s="152"/>
      <c r="M78" s="162"/>
      <c r="N78" s="163"/>
      <c r="O78" s="174"/>
      <c r="P78" s="175"/>
      <c r="Q78" s="48"/>
      <c r="R78" s="147" t="s">
        <v>31</v>
      </c>
      <c r="S78" s="147"/>
      <c r="AG78" s="1">
        <v>22</v>
      </c>
    </row>
    <row r="79" spans="1:33" ht="27.75" customHeight="1">
      <c r="B79" s="39"/>
      <c r="C79" s="40"/>
      <c r="D79" s="150"/>
      <c r="E79" s="152"/>
      <c r="F79" s="40"/>
      <c r="G79" s="150"/>
      <c r="H79" s="151"/>
      <c r="I79" s="152"/>
      <c r="J79" s="150"/>
      <c r="K79" s="151"/>
      <c r="L79" s="152"/>
      <c r="M79" s="162"/>
      <c r="N79" s="163"/>
      <c r="O79" s="174"/>
      <c r="P79" s="175"/>
      <c r="Q79" s="48"/>
      <c r="R79" s="39"/>
      <c r="S79" s="40"/>
      <c r="T79" s="150"/>
      <c r="U79" s="152"/>
      <c r="V79" s="40"/>
      <c r="W79" s="150"/>
      <c r="X79" s="151"/>
      <c r="Y79" s="152"/>
      <c r="Z79" s="150"/>
      <c r="AA79" s="151"/>
      <c r="AB79" s="152"/>
      <c r="AC79" s="162"/>
      <c r="AD79" s="163"/>
      <c r="AE79" s="176"/>
      <c r="AF79" s="177"/>
      <c r="AG79" s="1">
        <v>23</v>
      </c>
    </row>
    <row r="80" spans="1:33" ht="27.75" customHeight="1">
      <c r="B80" s="39"/>
      <c r="C80" s="40"/>
      <c r="D80" s="150"/>
      <c r="E80" s="152"/>
      <c r="F80" s="40"/>
      <c r="G80" s="150"/>
      <c r="H80" s="151"/>
      <c r="I80" s="152"/>
      <c r="J80" s="150"/>
      <c r="K80" s="151"/>
      <c r="L80" s="152"/>
      <c r="M80" s="162"/>
      <c r="N80" s="163"/>
      <c r="O80" s="174"/>
      <c r="P80" s="175"/>
      <c r="Q80" s="48"/>
      <c r="T80" s="14"/>
      <c r="U80" s="14"/>
      <c r="V80" s="14"/>
      <c r="W80" s="14"/>
      <c r="X80" s="14"/>
      <c r="Y80" s="14"/>
      <c r="Z80" s="14"/>
      <c r="AA80" s="14"/>
      <c r="AB80" s="14"/>
      <c r="AC80" s="14"/>
      <c r="AD80" s="14"/>
      <c r="AE80" s="14"/>
      <c r="AF80" s="14"/>
      <c r="AG80" s="1">
        <v>24</v>
      </c>
    </row>
    <row r="81" spans="1:33" ht="27.75" customHeight="1">
      <c r="B81" s="39"/>
      <c r="C81" s="40"/>
      <c r="D81" s="150"/>
      <c r="E81" s="152"/>
      <c r="F81" s="40"/>
      <c r="G81" s="150"/>
      <c r="H81" s="151"/>
      <c r="I81" s="152"/>
      <c r="J81" s="150"/>
      <c r="K81" s="151"/>
      <c r="L81" s="152"/>
      <c r="M81" s="162"/>
      <c r="N81" s="163"/>
      <c r="O81" s="174"/>
      <c r="P81" s="175"/>
      <c r="Q81" s="48"/>
      <c r="R81" s="63"/>
      <c r="S81" s="64"/>
      <c r="T81" s="64"/>
      <c r="U81" s="64"/>
      <c r="V81" s="64"/>
      <c r="W81" s="65"/>
      <c r="X81" s="65"/>
      <c r="Y81" s="65"/>
      <c r="Z81" s="63"/>
      <c r="AA81" s="63"/>
      <c r="AB81" s="63"/>
      <c r="AC81" s="66"/>
      <c r="AD81" s="66"/>
      <c r="AE81" s="66"/>
      <c r="AF81" s="63"/>
      <c r="AG81" s="1">
        <v>25</v>
      </c>
    </row>
    <row r="82" spans="1:33" ht="27.75" customHeight="1">
      <c r="B82" s="39"/>
      <c r="C82" s="40"/>
      <c r="D82" s="150"/>
      <c r="E82" s="152"/>
      <c r="F82" s="40"/>
      <c r="G82" s="150"/>
      <c r="H82" s="151"/>
      <c r="I82" s="152"/>
      <c r="J82" s="150"/>
      <c r="K82" s="151"/>
      <c r="L82" s="152"/>
      <c r="M82" s="162"/>
      <c r="N82" s="163"/>
      <c r="O82" s="174"/>
      <c r="P82" s="175"/>
      <c r="Q82" s="48"/>
      <c r="R82" s="63"/>
      <c r="S82" s="67"/>
      <c r="T82" s="68"/>
      <c r="U82" s="68"/>
      <c r="V82" s="67"/>
      <c r="W82" s="65"/>
      <c r="X82" s="65"/>
      <c r="Y82" s="65"/>
      <c r="Z82" s="63"/>
      <c r="AA82" s="63"/>
      <c r="AB82" s="63"/>
      <c r="AC82" s="66"/>
      <c r="AD82" s="66"/>
      <c r="AE82" s="63"/>
      <c r="AF82" s="63"/>
      <c r="AG82" s="1">
        <v>26</v>
      </c>
    </row>
    <row r="83" spans="1:33" ht="27.75" customHeight="1">
      <c r="B83" s="39"/>
      <c r="C83" s="40"/>
      <c r="D83" s="150"/>
      <c r="E83" s="152"/>
      <c r="F83" s="40"/>
      <c r="G83" s="150"/>
      <c r="H83" s="151"/>
      <c r="I83" s="152"/>
      <c r="J83" s="150"/>
      <c r="K83" s="151"/>
      <c r="L83" s="152"/>
      <c r="M83" s="162"/>
      <c r="N83" s="163"/>
      <c r="O83" s="174"/>
      <c r="P83" s="175"/>
      <c r="Q83" s="48"/>
      <c r="R83" s="46"/>
      <c r="S83" s="46"/>
      <c r="T83" s="46"/>
      <c r="U83" s="46"/>
      <c r="V83" s="46"/>
      <c r="W83" s="46"/>
      <c r="X83" s="46"/>
      <c r="Y83" s="46"/>
      <c r="Z83" s="46"/>
      <c r="AA83" s="46"/>
      <c r="AB83" s="46"/>
      <c r="AC83" s="46"/>
      <c r="AD83" s="46"/>
      <c r="AE83" s="46"/>
      <c r="AF83" s="46"/>
      <c r="AG83" s="1">
        <v>27</v>
      </c>
    </row>
    <row r="84" spans="1:33" s="44" customFormat="1" ht="27.75" customHeight="1">
      <c r="B84" s="73"/>
      <c r="C84" s="74"/>
      <c r="D84" s="178"/>
      <c r="E84" s="178"/>
      <c r="F84" s="74"/>
      <c r="G84" s="178"/>
      <c r="H84" s="178"/>
      <c r="I84" s="178"/>
      <c r="J84" s="179" t="s">
        <v>162</v>
      </c>
      <c r="K84" s="180"/>
      <c r="L84" s="181"/>
      <c r="M84" s="207">
        <f>SUM(M76:N83)</f>
        <v>0</v>
      </c>
      <c r="N84" s="207"/>
      <c r="O84" s="190"/>
      <c r="P84" s="190"/>
      <c r="Q84" s="48"/>
      <c r="R84" s="59"/>
      <c r="S84" s="60"/>
      <c r="T84" s="59"/>
      <c r="U84" s="59"/>
      <c r="V84" s="60"/>
      <c r="W84" s="59"/>
      <c r="X84" s="59"/>
      <c r="Y84" s="59"/>
      <c r="Z84" s="59"/>
      <c r="AA84" s="59"/>
      <c r="AB84" s="59"/>
      <c r="AC84" s="61"/>
      <c r="AD84" s="61"/>
      <c r="AE84" s="62"/>
      <c r="AF84" s="62"/>
    </row>
    <row r="85" spans="1:33" ht="27.75" customHeight="1">
      <c r="Q85" s="47"/>
      <c r="R85" s="14"/>
      <c r="S85" s="14"/>
      <c r="T85" s="14"/>
      <c r="U85" s="14"/>
      <c r="V85" s="14"/>
      <c r="W85" s="14"/>
      <c r="X85" s="14"/>
      <c r="Y85" s="14"/>
      <c r="Z85" s="14"/>
      <c r="AA85" s="14"/>
      <c r="AB85" s="14"/>
      <c r="AC85" s="14"/>
      <c r="AD85" s="14"/>
      <c r="AE85" s="14"/>
      <c r="AF85" s="14"/>
      <c r="AG85" s="1">
        <v>28</v>
      </c>
    </row>
    <row r="86" spans="1:33" ht="27.75" customHeight="1">
      <c r="B86" s="132" t="s">
        <v>103</v>
      </c>
      <c r="D86" s="2"/>
      <c r="H86" s="2"/>
      <c r="I86" s="2"/>
      <c r="J86" s="2"/>
      <c r="K86" s="2"/>
      <c r="L86" s="2"/>
      <c r="M86" s="2"/>
      <c r="N86" s="2"/>
      <c r="O86" s="2"/>
      <c r="P86" s="2"/>
      <c r="Q86" s="48" t="s">
        <v>153</v>
      </c>
      <c r="R86" s="48"/>
      <c r="S86" s="48"/>
      <c r="T86" s="48"/>
      <c r="U86" s="48"/>
      <c r="V86" s="48"/>
      <c r="W86" s="48"/>
      <c r="X86" s="48"/>
      <c r="Y86" s="48"/>
      <c r="Z86" s="48"/>
      <c r="AA86" s="48"/>
      <c r="AB86" s="48"/>
      <c r="AC86" s="48"/>
      <c r="AD86" s="48"/>
      <c r="AE86" s="48"/>
      <c r="AF86" s="48"/>
      <c r="AG86" s="1">
        <v>1</v>
      </c>
    </row>
    <row r="87" spans="1:33" ht="27.75" customHeight="1">
      <c r="A87" s="2"/>
      <c r="B87" s="132"/>
      <c r="C87" s="164" t="s">
        <v>177</v>
      </c>
      <c r="E87" s="148" t="str">
        <f>基本入力!$G$11</f>
        <v>（住　 所　受注者）</v>
      </c>
      <c r="F87" s="185" t="str">
        <f>基本入力!$G$12</f>
        <v>（会社名　受注者）</v>
      </c>
      <c r="G87" s="20" t="s">
        <v>18</v>
      </c>
      <c r="H87" s="2"/>
      <c r="I87" s="2"/>
      <c r="J87" s="2"/>
      <c r="K87" s="2"/>
      <c r="L87" s="2"/>
      <c r="M87" s="2"/>
      <c r="N87" s="2"/>
      <c r="O87" s="2"/>
      <c r="P87" s="2"/>
      <c r="Q87" s="48"/>
      <c r="R87" s="135" t="s">
        <v>83</v>
      </c>
      <c r="S87" s="128"/>
      <c r="T87" s="128"/>
      <c r="U87" s="128"/>
      <c r="V87" s="128"/>
      <c r="W87" s="128"/>
      <c r="X87" s="128"/>
      <c r="Y87" s="128"/>
      <c r="Z87" s="128"/>
      <c r="AA87" s="128"/>
      <c r="AB87" s="128"/>
      <c r="AC87" s="128"/>
      <c r="AD87" s="128"/>
      <c r="AE87" s="128"/>
      <c r="AF87" s="48"/>
      <c r="AG87" s="1">
        <v>2</v>
      </c>
    </row>
    <row r="88" spans="1:33" ht="27.75" customHeight="1">
      <c r="A88" s="2"/>
      <c r="B88" s="132"/>
      <c r="C88" s="164"/>
      <c r="E88" s="149"/>
      <c r="F88" s="186"/>
      <c r="G88" s="165" t="str">
        <f>基本入力!$G$13</f>
        <v>（代表名　受注者）</v>
      </c>
      <c r="H88" s="2"/>
      <c r="I88" s="2"/>
      <c r="J88" s="2"/>
      <c r="K88" s="2"/>
      <c r="L88" s="2"/>
      <c r="M88" s="2"/>
      <c r="N88" s="2"/>
      <c r="O88" s="2"/>
      <c r="P88" s="2"/>
      <c r="Q88" s="48"/>
      <c r="R88" s="48"/>
      <c r="S88" s="48"/>
      <c r="T88" s="48"/>
      <c r="U88" s="48"/>
      <c r="V88" s="48"/>
      <c r="W88" s="48"/>
      <c r="X88" s="48"/>
      <c r="Y88" s="48"/>
      <c r="Z88" s="48"/>
      <c r="AA88" s="48"/>
      <c r="AB88" s="48"/>
      <c r="AC88" s="48"/>
      <c r="AD88" s="48"/>
      <c r="AE88" s="48"/>
      <c r="AF88" s="48"/>
      <c r="AG88" s="1">
        <v>3</v>
      </c>
    </row>
    <row r="89" spans="1:33" ht="27.75" customHeight="1">
      <c r="A89" s="2"/>
      <c r="B89" s="132"/>
      <c r="C89" s="164"/>
      <c r="E89" s="149"/>
      <c r="F89" s="186"/>
      <c r="G89" s="166"/>
      <c r="H89" s="2"/>
      <c r="I89" s="2"/>
      <c r="J89" s="2"/>
      <c r="K89" s="2"/>
      <c r="L89" s="2"/>
      <c r="M89" s="2"/>
      <c r="N89" s="2"/>
      <c r="O89" s="2"/>
      <c r="P89" s="2"/>
      <c r="Q89" s="48"/>
      <c r="R89" s="48"/>
      <c r="S89" s="48"/>
      <c r="T89" s="48"/>
      <c r="U89" s="48"/>
      <c r="V89" s="48"/>
      <c r="W89" s="48"/>
      <c r="X89" s="48"/>
      <c r="Y89" s="48"/>
      <c r="Z89" s="48"/>
      <c r="AA89" s="48"/>
      <c r="AB89" s="122" t="s">
        <v>178</v>
      </c>
      <c r="AC89" s="122"/>
      <c r="AD89" s="122"/>
      <c r="AE89" s="122"/>
      <c r="AF89" s="122"/>
      <c r="AG89" s="1">
        <v>4</v>
      </c>
    </row>
    <row r="90" spans="1:33" ht="27.75" customHeight="1">
      <c r="A90" s="2"/>
      <c r="B90" s="132"/>
      <c r="C90" s="164"/>
      <c r="E90" s="149"/>
      <c r="F90" s="186"/>
      <c r="G90" s="166"/>
      <c r="H90" s="2"/>
      <c r="I90" s="2"/>
      <c r="J90" s="2"/>
      <c r="K90" s="2"/>
      <c r="L90" s="2"/>
      <c r="M90" s="2"/>
      <c r="N90" s="2"/>
      <c r="O90" s="2"/>
      <c r="P90" s="2"/>
      <c r="Q90" s="48"/>
      <c r="R90" s="48"/>
      <c r="S90" s="48"/>
      <c r="T90" s="48"/>
      <c r="U90" s="48"/>
      <c r="V90" s="48"/>
      <c r="W90" s="48"/>
      <c r="X90" s="48"/>
      <c r="Y90" s="48"/>
      <c r="Z90" s="48"/>
      <c r="AA90" s="48"/>
      <c r="AB90" s="48"/>
      <c r="AC90" s="48"/>
      <c r="AD90" s="48"/>
      <c r="AE90" s="48"/>
      <c r="AF90" s="48"/>
      <c r="AG90" s="1">
        <v>5</v>
      </c>
    </row>
    <row r="91" spans="1:33" ht="27.75" customHeight="1">
      <c r="A91" s="2"/>
      <c r="B91" s="132"/>
      <c r="C91" s="121"/>
      <c r="E91" s="149"/>
      <c r="F91" s="186"/>
      <c r="G91" s="166"/>
      <c r="H91" s="2"/>
      <c r="I91" s="2"/>
      <c r="J91" s="2"/>
      <c r="K91" s="2"/>
      <c r="L91" s="2"/>
      <c r="M91" s="2"/>
      <c r="N91" s="2"/>
      <c r="O91" s="2"/>
      <c r="P91" s="2"/>
      <c r="Q91" s="48"/>
      <c r="R91" s="110" t="s">
        <v>0</v>
      </c>
      <c r="S91" s="111"/>
      <c r="T91" s="111"/>
      <c r="U91" s="111"/>
      <c r="V91" s="48"/>
      <c r="W91" s="48"/>
      <c r="X91" s="48"/>
      <c r="Y91" s="48"/>
      <c r="Z91" s="48"/>
      <c r="AA91" s="48"/>
      <c r="AB91" s="48"/>
      <c r="AC91" s="48"/>
      <c r="AD91" s="48"/>
      <c r="AE91" s="48"/>
      <c r="AF91" s="48"/>
      <c r="AG91" s="1">
        <v>6</v>
      </c>
    </row>
    <row r="92" spans="1:33" ht="27.75" customHeight="1">
      <c r="A92" s="2"/>
      <c r="B92" s="132"/>
      <c r="C92" s="2"/>
      <c r="D92" s="2"/>
      <c r="E92" s="149"/>
      <c r="F92" s="186"/>
      <c r="G92" s="166"/>
      <c r="H92" s="2"/>
      <c r="L92" s="2"/>
      <c r="M92" s="2"/>
      <c r="N92" s="2"/>
      <c r="O92" s="2"/>
      <c r="P92" s="2"/>
      <c r="Q92" s="48"/>
      <c r="R92" s="48"/>
      <c r="S92" s="48"/>
      <c r="T92" s="48"/>
      <c r="U92" s="48"/>
      <c r="V92" s="48"/>
      <c r="W92" s="48"/>
      <c r="X92" s="48"/>
      <c r="Y92" s="48"/>
      <c r="Z92" s="48"/>
      <c r="AA92" s="48"/>
      <c r="AB92" s="48"/>
      <c r="AC92" s="48"/>
      <c r="AD92" s="48"/>
      <c r="AE92" s="48"/>
      <c r="AF92" s="48"/>
      <c r="AG92" s="1">
        <v>7</v>
      </c>
    </row>
    <row r="93" spans="1:33" ht="27.75" customHeight="1">
      <c r="A93" s="2"/>
      <c r="B93" s="132"/>
      <c r="C93" s="2"/>
      <c r="D93" s="2"/>
      <c r="L93" s="2"/>
      <c r="M93" s="2"/>
      <c r="N93" s="2"/>
      <c r="O93" s="2"/>
      <c r="P93" s="2"/>
      <c r="Q93" s="48"/>
      <c r="R93" s="48"/>
      <c r="S93" s="48"/>
      <c r="T93" s="48"/>
      <c r="U93" s="48"/>
      <c r="V93" s="48"/>
      <c r="W93" s="48"/>
      <c r="X93" s="48"/>
      <c r="Y93" s="113" t="s">
        <v>1</v>
      </c>
      <c r="Z93" s="113"/>
      <c r="AA93" s="129" t="str">
        <f>基本入力!$G$11</f>
        <v>（住　 所　受注者）</v>
      </c>
      <c r="AB93" s="129"/>
      <c r="AC93" s="129"/>
      <c r="AD93" s="129"/>
      <c r="AE93" s="129"/>
      <c r="AF93" s="129"/>
      <c r="AG93" s="1">
        <v>8</v>
      </c>
    </row>
    <row r="94" spans="1:33" ht="27.75" customHeight="1">
      <c r="A94" s="2"/>
      <c r="B94" s="132"/>
      <c r="C94" s="2"/>
      <c r="D94" s="2"/>
      <c r="E94" s="146" t="s">
        <v>1</v>
      </c>
      <c r="F94" s="145" t="s">
        <v>2</v>
      </c>
      <c r="G94" s="131" t="s">
        <v>3</v>
      </c>
      <c r="K94" s="206" t="str">
        <f>基本入力!$G$4</f>
        <v>（業務名）</v>
      </c>
      <c r="L94" s="206" t="str">
        <f>基本入力!$G$5</f>
        <v>（業務場所）</v>
      </c>
      <c r="M94" s="2"/>
      <c r="N94" s="2"/>
      <c r="O94" s="2"/>
      <c r="P94" s="2"/>
      <c r="Q94" s="48"/>
      <c r="R94" s="48"/>
      <c r="S94" s="48"/>
      <c r="T94" s="48"/>
      <c r="U94" s="48"/>
      <c r="V94" s="117" t="s">
        <v>114</v>
      </c>
      <c r="W94" s="117"/>
      <c r="X94" s="48"/>
      <c r="Y94" s="118" t="s">
        <v>2</v>
      </c>
      <c r="Z94" s="118"/>
      <c r="AA94" s="118" t="str">
        <f>基本入力!$G$12</f>
        <v>（会社名　受注者）</v>
      </c>
      <c r="AB94" s="118"/>
      <c r="AC94" s="118"/>
      <c r="AD94" s="118"/>
      <c r="AE94" s="118"/>
      <c r="AF94" s="118"/>
      <c r="AG94" s="1">
        <v>9</v>
      </c>
    </row>
    <row r="95" spans="1:33" ht="27.75" customHeight="1">
      <c r="A95" s="2"/>
      <c r="B95" s="132"/>
      <c r="C95" s="2"/>
      <c r="D95" s="2"/>
      <c r="E95" s="146"/>
      <c r="F95" s="145"/>
      <c r="G95" s="131"/>
      <c r="K95" s="206"/>
      <c r="L95" s="206"/>
      <c r="M95" s="2"/>
      <c r="N95" s="2"/>
      <c r="O95" s="2"/>
      <c r="P95" s="2"/>
      <c r="Q95" s="48"/>
      <c r="R95" s="48"/>
      <c r="S95" s="48"/>
      <c r="T95" s="48"/>
      <c r="U95" s="48"/>
      <c r="V95" s="48"/>
      <c r="W95" s="48"/>
      <c r="X95" s="48"/>
      <c r="Y95" s="114" t="s">
        <v>3</v>
      </c>
      <c r="Z95" s="114"/>
      <c r="AA95" s="115" t="str">
        <f>基本入力!$G$14</f>
        <v>（管理技術者　受注者）</v>
      </c>
      <c r="AB95" s="116"/>
      <c r="AC95" s="116"/>
      <c r="AD95" s="116"/>
      <c r="AE95" s="116"/>
      <c r="AF95" s="41"/>
      <c r="AG95" s="1">
        <v>10</v>
      </c>
    </row>
    <row r="96" spans="1:33" ht="27.75" customHeight="1">
      <c r="A96" s="2"/>
      <c r="B96" s="132"/>
      <c r="C96" s="2"/>
      <c r="D96" s="2"/>
      <c r="E96" s="2"/>
      <c r="G96" s="2"/>
      <c r="K96" s="206"/>
      <c r="L96" s="206"/>
      <c r="M96" s="2"/>
      <c r="N96" s="2"/>
      <c r="O96" s="2"/>
      <c r="P96" s="2"/>
      <c r="Q96" s="48"/>
      <c r="R96" s="48"/>
      <c r="S96" s="48"/>
      <c r="T96" s="48"/>
      <c r="U96" s="48"/>
      <c r="V96" s="48"/>
      <c r="W96" s="48"/>
      <c r="X96" s="48"/>
      <c r="Y96" s="48"/>
      <c r="Z96" s="48"/>
      <c r="AA96" s="48"/>
      <c r="AB96" s="48"/>
      <c r="AC96" s="48"/>
      <c r="AD96" s="48"/>
      <c r="AE96" s="48"/>
      <c r="AF96" s="48"/>
      <c r="AG96" s="1">
        <v>11</v>
      </c>
    </row>
    <row r="97" spans="1:33" ht="27.75" customHeight="1">
      <c r="A97" s="2"/>
      <c r="B97" s="132"/>
      <c r="C97" s="2"/>
      <c r="D97" s="2"/>
      <c r="F97" s="130" t="s">
        <v>107</v>
      </c>
      <c r="G97" s="2"/>
      <c r="H97" s="2"/>
      <c r="I97" s="2"/>
      <c r="J97" s="2"/>
      <c r="K97" s="206"/>
      <c r="L97" s="206"/>
      <c r="M97" s="2"/>
      <c r="N97" s="2"/>
      <c r="O97" s="2"/>
      <c r="P97" s="2"/>
      <c r="Q97" s="48"/>
      <c r="R97" s="48" t="s">
        <v>4</v>
      </c>
      <c r="S97" s="48"/>
      <c r="T97" s="48"/>
      <c r="U97" s="48"/>
      <c r="V97" s="48"/>
      <c r="W97" s="48"/>
      <c r="X97" s="48"/>
      <c r="Y97" s="48"/>
      <c r="Z97" s="48"/>
      <c r="AA97" s="48"/>
      <c r="AB97" s="48"/>
      <c r="AC97" s="48"/>
      <c r="AD97" s="48"/>
      <c r="AE97" s="48"/>
      <c r="AF97" s="48"/>
      <c r="AG97" s="1">
        <v>12</v>
      </c>
    </row>
    <row r="98" spans="1:33" ht="27.75" customHeight="1">
      <c r="A98" s="2"/>
      <c r="B98" s="132"/>
      <c r="C98" s="2"/>
      <c r="D98" s="2"/>
      <c r="F98" s="130"/>
      <c r="G98" s="2"/>
      <c r="H98" s="2"/>
      <c r="I98" s="2"/>
      <c r="J98" s="2"/>
      <c r="K98" s="206"/>
      <c r="L98" s="206"/>
      <c r="M98" s="2"/>
      <c r="N98" s="2"/>
      <c r="O98" s="2"/>
      <c r="P98" s="2"/>
      <c r="Q98" s="48"/>
      <c r="R98" s="48"/>
      <c r="S98" s="48"/>
      <c r="T98" s="48"/>
      <c r="U98" s="48"/>
      <c r="V98" s="48"/>
      <c r="W98" s="48"/>
      <c r="X98" s="48"/>
      <c r="Y98" s="48"/>
      <c r="Z98" s="48"/>
      <c r="AA98" s="48"/>
      <c r="AB98" s="48"/>
      <c r="AC98" s="48"/>
      <c r="AD98" s="48"/>
      <c r="AE98" s="48"/>
      <c r="AF98" s="48"/>
      <c r="AG98" s="1">
        <v>13</v>
      </c>
    </row>
    <row r="99" spans="1:33" ht="27.75" customHeight="1">
      <c r="A99" s="2"/>
      <c r="B99" s="132"/>
      <c r="C99" s="2"/>
      <c r="D99" s="2"/>
      <c r="G99" s="2"/>
      <c r="H99" s="2"/>
      <c r="I99" s="2"/>
      <c r="J99" s="2"/>
      <c r="K99" s="206"/>
      <c r="L99" s="206"/>
      <c r="M99" s="2"/>
      <c r="N99" s="2"/>
      <c r="O99" s="2"/>
      <c r="P99" s="2"/>
      <c r="Q99" s="112" t="s">
        <v>5</v>
      </c>
      <c r="R99" s="112"/>
      <c r="S99" s="112"/>
      <c r="T99" s="112"/>
      <c r="U99" s="112"/>
      <c r="V99" s="112"/>
      <c r="W99" s="112"/>
      <c r="X99" s="112"/>
      <c r="Y99" s="112"/>
      <c r="Z99" s="112"/>
      <c r="AA99" s="112"/>
      <c r="AB99" s="112"/>
      <c r="AC99" s="112"/>
      <c r="AD99" s="112"/>
      <c r="AE99" s="112"/>
      <c r="AF99" s="48"/>
      <c r="AG99" s="1">
        <v>14</v>
      </c>
    </row>
    <row r="100" spans="1:33" ht="27.75" customHeight="1">
      <c r="A100" s="2"/>
      <c r="B100" s="132"/>
      <c r="C100" s="2"/>
      <c r="D100" s="2"/>
      <c r="E100" s="2"/>
      <c r="F100" s="2"/>
      <c r="G100" s="2"/>
      <c r="H100" s="2"/>
      <c r="I100" s="2"/>
      <c r="J100" s="2"/>
      <c r="K100" s="206"/>
      <c r="L100" s="206"/>
      <c r="M100" s="2"/>
      <c r="N100" s="2"/>
      <c r="O100" s="2"/>
      <c r="P100" s="2"/>
      <c r="Q100" s="58">
        <v>1</v>
      </c>
      <c r="R100" s="117" t="s">
        <v>6</v>
      </c>
      <c r="S100" s="117"/>
      <c r="T100" s="117"/>
      <c r="U100" s="48"/>
      <c r="V100" s="48" t="s">
        <v>9</v>
      </c>
      <c r="W100" s="123" t="str">
        <f>基本入力!$H$2</f>
        <v>（契約番号）</v>
      </c>
      <c r="X100" s="123"/>
      <c r="Y100" s="123"/>
      <c r="Z100" s="48" t="s">
        <v>10</v>
      </c>
      <c r="AA100" s="48"/>
      <c r="AB100" s="48"/>
      <c r="AC100" s="48"/>
      <c r="AD100" s="48"/>
      <c r="AE100" s="48"/>
      <c r="AF100" s="48"/>
      <c r="AG100" s="1">
        <v>15</v>
      </c>
    </row>
    <row r="101" spans="1:33" ht="27.75" customHeight="1">
      <c r="A101" s="2"/>
      <c r="B101" s="132"/>
      <c r="C101" s="2"/>
      <c r="D101" s="2"/>
      <c r="E101" s="2"/>
      <c r="F101" s="2"/>
      <c r="G101" s="2"/>
      <c r="H101" s="2"/>
      <c r="I101" s="2"/>
      <c r="J101" s="2"/>
      <c r="K101" s="206"/>
      <c r="L101" s="206"/>
      <c r="M101" s="2"/>
      <c r="N101" s="2"/>
      <c r="O101" s="2"/>
      <c r="P101" s="2"/>
      <c r="Q101" s="58">
        <v>2</v>
      </c>
      <c r="R101" s="117" t="s">
        <v>90</v>
      </c>
      <c r="S101" s="111"/>
      <c r="T101" s="111"/>
      <c r="U101" s="48"/>
      <c r="V101" s="189" t="str">
        <f>基本入力!$G$4</f>
        <v>（業務名）</v>
      </c>
      <c r="W101" s="189"/>
      <c r="X101" s="189"/>
      <c r="Y101" s="189"/>
      <c r="Z101" s="189"/>
      <c r="AA101" s="189"/>
      <c r="AB101" s="189"/>
      <c r="AC101" s="189"/>
      <c r="AD101" s="189"/>
      <c r="AE101" s="189"/>
      <c r="AF101" s="189"/>
      <c r="AG101" s="1">
        <v>16</v>
      </c>
    </row>
    <row r="102" spans="1:33" ht="27.75" customHeight="1">
      <c r="A102" s="2"/>
      <c r="B102" s="132"/>
      <c r="C102" s="2"/>
      <c r="D102" s="2"/>
      <c r="E102" s="2"/>
      <c r="F102" s="2"/>
      <c r="G102" s="2"/>
      <c r="J102" s="2" t="s">
        <v>10</v>
      </c>
      <c r="K102" s="206"/>
      <c r="L102" s="206"/>
      <c r="M102" s="2" t="s">
        <v>12</v>
      </c>
      <c r="N102" s="2" t="s">
        <v>12</v>
      </c>
      <c r="O102" s="2" t="s">
        <v>12</v>
      </c>
      <c r="P102" s="2"/>
      <c r="Q102" s="58">
        <v>3</v>
      </c>
      <c r="R102" s="117" t="s">
        <v>139</v>
      </c>
      <c r="S102" s="111"/>
      <c r="T102" s="111"/>
      <c r="U102" s="48"/>
      <c r="V102" s="48"/>
      <c r="W102" s="48"/>
      <c r="X102" s="118" t="str">
        <f>基本入力!$G$7</f>
        <v>令和　　年　　月　　日</v>
      </c>
      <c r="Y102" s="118"/>
      <c r="Z102" s="118"/>
      <c r="AA102" s="118"/>
      <c r="AB102" s="124"/>
      <c r="AC102" s="48" t="s">
        <v>112</v>
      </c>
      <c r="AD102" s="48"/>
      <c r="AE102" s="48"/>
      <c r="AF102" s="48"/>
      <c r="AG102" s="1">
        <v>17</v>
      </c>
    </row>
    <row r="103" spans="1:33" ht="27.75" customHeight="1">
      <c r="A103" s="2"/>
      <c r="B103" s="132"/>
      <c r="C103" s="2"/>
      <c r="D103" s="2"/>
      <c r="E103" s="2"/>
      <c r="F103" s="2"/>
      <c r="G103" s="2"/>
      <c r="J103" s="195" t="str">
        <f>基本入力!$H$2</f>
        <v>（契約番号）</v>
      </c>
      <c r="K103" s="206"/>
      <c r="L103" s="206"/>
      <c r="M103" s="192">
        <f>基本入力!H6</f>
        <v>1234000</v>
      </c>
      <c r="N103" s="192">
        <f>基本入力!U6</f>
        <v>123000</v>
      </c>
      <c r="O103" s="192">
        <f>M103+N103</f>
        <v>1357000</v>
      </c>
      <c r="P103" s="2"/>
      <c r="Q103" s="48"/>
      <c r="R103" s="48"/>
      <c r="S103" s="48"/>
      <c r="T103" s="48"/>
      <c r="U103" s="48"/>
      <c r="V103" s="110" t="s">
        <v>81</v>
      </c>
      <c r="W103" s="111"/>
      <c r="X103" s="118" t="str">
        <f>基本入力!$G$9</f>
        <v>令和　　年　　月　　日</v>
      </c>
      <c r="Y103" s="118"/>
      <c r="Z103" s="118"/>
      <c r="AA103" s="118"/>
      <c r="AB103" s="124"/>
      <c r="AC103" s="48" t="s">
        <v>115</v>
      </c>
      <c r="AD103" s="48"/>
      <c r="AE103" s="48"/>
      <c r="AF103" s="48"/>
      <c r="AG103" s="1">
        <v>18</v>
      </c>
    </row>
    <row r="104" spans="1:33" ht="27.75" customHeight="1">
      <c r="A104" s="2"/>
      <c r="B104" s="132"/>
      <c r="C104" s="2"/>
      <c r="D104" s="2"/>
      <c r="E104" s="2"/>
      <c r="F104" s="2"/>
      <c r="G104" s="2"/>
      <c r="J104" s="195"/>
      <c r="K104" s="206"/>
      <c r="L104" s="206"/>
      <c r="M104" s="193"/>
      <c r="N104" s="192"/>
      <c r="O104" s="192"/>
      <c r="P104" s="2"/>
      <c r="Q104" s="48"/>
      <c r="R104" s="48"/>
      <c r="S104" s="48"/>
      <c r="T104" s="48"/>
      <c r="U104" s="48"/>
      <c r="V104" s="110" t="s">
        <v>82</v>
      </c>
      <c r="W104" s="111"/>
      <c r="X104" s="118" t="str">
        <f>基本入力!$G$8</f>
        <v>令和　　年　　月　　日</v>
      </c>
      <c r="Y104" s="118"/>
      <c r="Z104" s="118"/>
      <c r="AA104" s="118"/>
      <c r="AB104" s="124"/>
      <c r="AC104" s="48" t="s">
        <v>23</v>
      </c>
      <c r="AD104" s="48"/>
      <c r="AE104" s="48"/>
      <c r="AF104" s="48"/>
      <c r="AG104" s="1">
        <v>19</v>
      </c>
    </row>
    <row r="105" spans="1:33" ht="27.75" customHeight="1">
      <c r="A105" s="2"/>
      <c r="B105" s="132"/>
      <c r="C105" s="2"/>
      <c r="D105" s="2"/>
      <c r="E105" s="2"/>
      <c r="F105" s="2"/>
      <c r="G105" s="2"/>
      <c r="J105" s="195"/>
      <c r="K105" s="206"/>
      <c r="L105" s="206"/>
      <c r="M105" s="193"/>
      <c r="N105" s="192"/>
      <c r="O105" s="192"/>
      <c r="P105" s="2"/>
      <c r="Q105" s="58">
        <v>4</v>
      </c>
      <c r="R105" s="117" t="s">
        <v>20</v>
      </c>
      <c r="S105" s="117"/>
      <c r="T105" s="117"/>
      <c r="U105" s="48"/>
      <c r="V105" s="48" t="s">
        <v>132</v>
      </c>
      <c r="W105" s="48"/>
      <c r="X105" s="48"/>
      <c r="Y105" s="48"/>
      <c r="Z105" s="48"/>
      <c r="AA105" s="48"/>
      <c r="AB105" s="48"/>
      <c r="AC105" s="48"/>
      <c r="AD105" s="48"/>
      <c r="AE105" s="48"/>
      <c r="AF105" s="48"/>
      <c r="AG105" s="1">
        <v>20</v>
      </c>
    </row>
    <row r="106" spans="1:33" ht="27.75" customHeight="1">
      <c r="A106" s="2"/>
      <c r="B106" s="132"/>
      <c r="C106" s="2"/>
      <c r="D106" s="2"/>
      <c r="E106" s="2"/>
      <c r="F106" s="2"/>
      <c r="G106" s="2"/>
      <c r="J106" s="2" t="s">
        <v>9</v>
      </c>
      <c r="K106" s="206"/>
      <c r="L106" s="206"/>
      <c r="M106" s="2" t="s">
        <v>11</v>
      </c>
      <c r="N106" s="2" t="s">
        <v>11</v>
      </c>
      <c r="O106" s="2" t="s">
        <v>11</v>
      </c>
      <c r="P106" s="2"/>
      <c r="Q106" s="48"/>
      <c r="R106" s="48"/>
      <c r="S106" s="48"/>
      <c r="T106" s="48"/>
      <c r="U106" s="48"/>
      <c r="V106" s="48"/>
      <c r="W106" s="48"/>
      <c r="X106" s="48"/>
      <c r="Y106" s="48"/>
      <c r="Z106" s="48"/>
      <c r="AA106" s="48"/>
      <c r="AB106" s="48"/>
      <c r="AC106" s="48"/>
      <c r="AD106" s="48"/>
      <c r="AE106" s="48"/>
      <c r="AF106" s="48"/>
      <c r="AG106" s="1">
        <v>21</v>
      </c>
    </row>
    <row r="107" spans="1:33" ht="27.75" customHeight="1">
      <c r="A107" s="2"/>
      <c r="B107" s="132"/>
      <c r="C107" s="2"/>
      <c r="D107" s="2"/>
      <c r="E107" s="2"/>
      <c r="F107" s="2"/>
      <c r="G107" s="2"/>
      <c r="J107" s="2"/>
      <c r="K107" s="2"/>
      <c r="L107" s="2"/>
      <c r="M107" s="2"/>
      <c r="N107" s="2"/>
      <c r="O107" s="2"/>
      <c r="P107" s="2"/>
      <c r="Q107" s="48"/>
      <c r="R107" s="48"/>
      <c r="S107" s="48"/>
      <c r="T107" s="48"/>
      <c r="U107" s="48"/>
      <c r="V107" s="48"/>
      <c r="W107" s="48"/>
      <c r="X107" s="48"/>
      <c r="Y107" s="48"/>
      <c r="Z107" s="48"/>
      <c r="AA107" s="48"/>
      <c r="AB107" s="48"/>
      <c r="AC107" s="48"/>
      <c r="AD107" s="48"/>
      <c r="AE107" s="48"/>
      <c r="AF107" s="48"/>
      <c r="AG107" s="1">
        <v>22</v>
      </c>
    </row>
    <row r="108" spans="1:33" ht="27.75" customHeight="1">
      <c r="A108" s="2"/>
      <c r="B108" s="132"/>
      <c r="C108" s="2"/>
      <c r="D108" s="182" t="s">
        <v>0</v>
      </c>
      <c r="E108" s="2"/>
      <c r="F108" s="2"/>
      <c r="G108" s="2"/>
      <c r="J108" s="184" t="s">
        <v>6</v>
      </c>
      <c r="K108" s="184" t="s">
        <v>90</v>
      </c>
      <c r="L108" s="184" t="s">
        <v>142</v>
      </c>
      <c r="M108" s="184" t="s">
        <v>101</v>
      </c>
      <c r="N108" s="184" t="str">
        <f>基本入力!P6</f>
        <v>増額</v>
      </c>
      <c r="O108" s="184" t="s">
        <v>102</v>
      </c>
      <c r="P108" s="2"/>
      <c r="Q108" s="48"/>
      <c r="R108" s="48"/>
      <c r="S108" s="48"/>
      <c r="T108" s="48"/>
      <c r="U108" s="48"/>
      <c r="V108" s="48"/>
      <c r="W108" s="48"/>
      <c r="X108" s="48"/>
      <c r="Y108" s="48"/>
      <c r="Z108" s="48"/>
      <c r="AA108" s="48"/>
      <c r="AB108" s="48"/>
      <c r="AC108" s="48"/>
      <c r="AD108" s="48"/>
      <c r="AE108" s="48"/>
      <c r="AF108" s="48"/>
      <c r="AG108" s="1">
        <v>23</v>
      </c>
    </row>
    <row r="109" spans="1:33" ht="27.75" customHeight="1">
      <c r="A109" s="2"/>
      <c r="B109" s="132"/>
      <c r="C109" s="2"/>
      <c r="D109" s="164"/>
      <c r="E109" s="2"/>
      <c r="F109" s="2"/>
      <c r="G109" s="2"/>
      <c r="J109" s="184"/>
      <c r="K109" s="184"/>
      <c r="L109" s="184"/>
      <c r="M109" s="184"/>
      <c r="N109" s="184"/>
      <c r="O109" s="184"/>
      <c r="P109" s="2"/>
      <c r="Q109" s="48"/>
      <c r="R109" s="48"/>
      <c r="S109" s="48"/>
      <c r="T109" s="48"/>
      <c r="U109" s="48"/>
      <c r="V109" s="48"/>
      <c r="W109" s="48"/>
      <c r="X109" s="48"/>
      <c r="Y109" s="48"/>
      <c r="Z109" s="48"/>
      <c r="AA109" s="48"/>
      <c r="AB109" s="48"/>
      <c r="AC109" s="48"/>
      <c r="AD109" s="48"/>
      <c r="AE109" s="48"/>
      <c r="AF109" s="48"/>
      <c r="AG109" s="1">
        <v>24</v>
      </c>
    </row>
    <row r="110" spans="1:33" ht="27.75" customHeight="1">
      <c r="A110" s="2"/>
      <c r="B110" s="132"/>
      <c r="C110" s="2"/>
      <c r="D110" s="164"/>
      <c r="E110" s="2"/>
      <c r="F110" s="2"/>
      <c r="G110" s="2"/>
      <c r="J110" s="184" t="s">
        <v>6</v>
      </c>
      <c r="K110" s="184"/>
      <c r="L110" s="184"/>
      <c r="M110" s="184"/>
      <c r="N110" s="184"/>
      <c r="O110" s="184"/>
      <c r="P110" s="2"/>
      <c r="Q110" s="48"/>
      <c r="R110" s="48"/>
      <c r="S110" s="48"/>
      <c r="T110" s="48"/>
      <c r="U110" s="48"/>
      <c r="V110" s="48"/>
      <c r="W110" s="48"/>
      <c r="X110" s="48"/>
      <c r="Y110" s="48"/>
      <c r="Z110" s="48"/>
      <c r="AA110" s="48"/>
      <c r="AB110" s="48"/>
      <c r="AC110" s="48"/>
      <c r="AD110" s="48"/>
      <c r="AE110" s="48"/>
      <c r="AF110" s="48"/>
      <c r="AG110" s="1">
        <v>25</v>
      </c>
    </row>
    <row r="111" spans="1:33" ht="27.75" customHeight="1">
      <c r="A111" s="120" t="s">
        <v>154</v>
      </c>
      <c r="B111" s="132"/>
      <c r="C111" s="2"/>
      <c r="D111" s="164"/>
      <c r="E111" s="2"/>
      <c r="F111" s="2"/>
      <c r="G111" s="2"/>
      <c r="J111" s="2">
        <v>1</v>
      </c>
      <c r="K111" s="2">
        <v>2</v>
      </c>
      <c r="L111" s="2">
        <v>3</v>
      </c>
      <c r="M111" s="2">
        <v>4</v>
      </c>
      <c r="N111" s="2">
        <v>5</v>
      </c>
      <c r="O111" s="2">
        <v>6</v>
      </c>
      <c r="P111" s="2"/>
      <c r="Q111" s="48"/>
      <c r="R111" s="48"/>
      <c r="S111" s="48"/>
      <c r="T111" s="48"/>
      <c r="U111" s="48"/>
      <c r="V111" s="48"/>
      <c r="W111" s="48"/>
      <c r="X111" s="48"/>
      <c r="Y111" s="48"/>
      <c r="Z111" s="48"/>
      <c r="AA111" s="48"/>
      <c r="AB111" s="48"/>
      <c r="AC111" s="48"/>
      <c r="AD111" s="48"/>
      <c r="AE111" s="48"/>
      <c r="AF111" s="48"/>
      <c r="AG111" s="1">
        <v>26</v>
      </c>
    </row>
    <row r="112" spans="1:33" ht="27.75" customHeight="1">
      <c r="A112" s="120"/>
      <c r="B112" s="133"/>
      <c r="Q112" s="48"/>
      <c r="R112" s="48"/>
      <c r="S112" s="48"/>
      <c r="T112" s="48"/>
      <c r="U112" s="48"/>
      <c r="V112" s="48"/>
      <c r="W112" s="48"/>
      <c r="X112" s="48"/>
      <c r="Y112" s="48"/>
      <c r="Z112" s="48"/>
      <c r="AA112" s="48"/>
      <c r="AB112" s="48"/>
      <c r="AC112" s="48"/>
      <c r="AD112" s="48"/>
      <c r="AE112" s="48"/>
      <c r="AF112" s="48"/>
      <c r="AG112" s="1">
        <v>27</v>
      </c>
    </row>
    <row r="113" spans="1:33" ht="27.75" customHeight="1">
      <c r="A113" s="121"/>
      <c r="B113" s="133"/>
      <c r="Q113" s="48"/>
      <c r="R113" s="48"/>
      <c r="S113" s="48"/>
      <c r="T113" s="48"/>
      <c r="U113" s="48"/>
      <c r="V113" s="48"/>
      <c r="W113" s="48"/>
      <c r="X113" s="48"/>
      <c r="Y113" s="48"/>
      <c r="Z113" s="48"/>
      <c r="AA113" s="48"/>
      <c r="AB113" s="48"/>
      <c r="AC113" s="48"/>
      <c r="AD113" s="48"/>
      <c r="AE113" s="48"/>
      <c r="AF113" s="48"/>
      <c r="AG113" s="1">
        <v>28</v>
      </c>
    </row>
    <row r="114" spans="1:33" ht="27.75" customHeight="1">
      <c r="A114" s="48" t="s">
        <v>155</v>
      </c>
      <c r="B114" s="48"/>
      <c r="C114" s="48"/>
      <c r="D114" s="48"/>
      <c r="E114" s="48"/>
      <c r="F114" s="48"/>
      <c r="G114" s="48"/>
      <c r="H114" s="48"/>
      <c r="I114" s="48"/>
      <c r="J114" s="48"/>
      <c r="K114" s="48"/>
      <c r="L114" s="48"/>
      <c r="M114" s="48"/>
      <c r="N114" s="48"/>
      <c r="O114" s="48"/>
      <c r="P114" s="48"/>
      <c r="Q114" s="48" t="s">
        <v>156</v>
      </c>
      <c r="R114" s="48"/>
      <c r="S114" s="48"/>
      <c r="T114" s="48"/>
      <c r="U114" s="48"/>
      <c r="V114" s="48"/>
      <c r="W114" s="48"/>
      <c r="X114" s="48"/>
      <c r="Y114" s="48"/>
      <c r="Z114" s="48"/>
      <c r="AA114" s="48"/>
      <c r="AB114" s="48"/>
      <c r="AC114" s="48"/>
      <c r="AD114" s="48"/>
      <c r="AE114" s="48"/>
      <c r="AF114" s="48"/>
      <c r="AG114" s="1">
        <v>1</v>
      </c>
    </row>
    <row r="115" spans="1:33" ht="27.75" customHeight="1">
      <c r="A115" s="48"/>
      <c r="B115" s="135" t="s">
        <v>88</v>
      </c>
      <c r="C115" s="135"/>
      <c r="D115" s="135"/>
      <c r="E115" s="135"/>
      <c r="F115" s="135"/>
      <c r="G115" s="135"/>
      <c r="H115" s="135"/>
      <c r="I115" s="135"/>
      <c r="J115" s="135"/>
      <c r="K115" s="135"/>
      <c r="L115" s="135"/>
      <c r="M115" s="135"/>
      <c r="N115" s="135"/>
      <c r="O115" s="135"/>
      <c r="P115" s="28"/>
      <c r="Q115" s="48"/>
      <c r="R115" s="135" t="s">
        <v>96</v>
      </c>
      <c r="S115" s="128"/>
      <c r="T115" s="128"/>
      <c r="U115" s="128"/>
      <c r="V115" s="128"/>
      <c r="W115" s="128"/>
      <c r="X115" s="128"/>
      <c r="Y115" s="128"/>
      <c r="Z115" s="128"/>
      <c r="AA115" s="128"/>
      <c r="AB115" s="128"/>
      <c r="AC115" s="128"/>
      <c r="AD115" s="128"/>
      <c r="AE115" s="128"/>
      <c r="AF115" s="28"/>
      <c r="AG115" s="1">
        <v>2</v>
      </c>
    </row>
    <row r="116" spans="1:33" ht="27.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1">
        <v>3</v>
      </c>
    </row>
    <row r="117" spans="1:33" ht="27.75" customHeight="1">
      <c r="A117" s="48"/>
      <c r="B117" s="48"/>
      <c r="C117" s="48"/>
      <c r="D117" s="48"/>
      <c r="E117" s="48"/>
      <c r="F117" s="48"/>
      <c r="G117" s="48"/>
      <c r="H117" s="48"/>
      <c r="I117" s="48"/>
      <c r="J117" s="48"/>
      <c r="K117" s="48"/>
      <c r="L117" s="122" t="s">
        <v>178</v>
      </c>
      <c r="M117" s="122"/>
      <c r="N117" s="122"/>
      <c r="O117" s="122"/>
      <c r="P117" s="122"/>
      <c r="Q117" s="48"/>
      <c r="R117" s="48"/>
      <c r="S117" s="48"/>
      <c r="T117" s="48"/>
      <c r="U117" s="48"/>
      <c r="V117" s="48"/>
      <c r="W117" s="48"/>
      <c r="X117" s="48"/>
      <c r="Y117" s="48"/>
      <c r="Z117" s="48"/>
      <c r="AA117" s="48"/>
      <c r="AB117" s="122" t="s">
        <v>178</v>
      </c>
      <c r="AC117" s="122"/>
      <c r="AD117" s="122"/>
      <c r="AE117" s="122"/>
      <c r="AF117" s="122"/>
      <c r="AG117" s="1">
        <v>4</v>
      </c>
    </row>
    <row r="118" spans="1:33" ht="27.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1">
        <v>5</v>
      </c>
    </row>
    <row r="119" spans="1:33" ht="27.75" customHeight="1">
      <c r="A119" s="48"/>
      <c r="B119" s="111" t="s">
        <v>0</v>
      </c>
      <c r="C119" s="111"/>
      <c r="D119" s="111"/>
      <c r="E119" s="111"/>
      <c r="F119" s="48"/>
      <c r="G119" s="48"/>
      <c r="H119" s="48"/>
      <c r="I119" s="48"/>
      <c r="J119" s="48"/>
      <c r="K119" s="48"/>
      <c r="L119" s="48"/>
      <c r="M119" s="48"/>
      <c r="N119" s="48"/>
      <c r="O119" s="48"/>
      <c r="P119" s="48"/>
      <c r="Q119" s="48"/>
      <c r="R119" s="111" t="s">
        <v>0</v>
      </c>
      <c r="S119" s="111"/>
      <c r="T119" s="111"/>
      <c r="U119" s="111"/>
      <c r="V119" s="48"/>
      <c r="W119" s="48"/>
      <c r="X119" s="48"/>
      <c r="Y119" s="48"/>
      <c r="Z119" s="48"/>
      <c r="AA119" s="48"/>
      <c r="AB119" s="48"/>
      <c r="AC119" s="48"/>
      <c r="AD119" s="48"/>
      <c r="AE119" s="48"/>
      <c r="AF119" s="48"/>
      <c r="AG119" s="1">
        <v>6</v>
      </c>
    </row>
    <row r="120" spans="1:33" ht="27.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1">
        <v>7</v>
      </c>
    </row>
    <row r="121" spans="1:33" ht="27.75" customHeight="1">
      <c r="A121" s="48"/>
      <c r="B121" s="48"/>
      <c r="C121" s="48"/>
      <c r="D121" s="48"/>
      <c r="E121" s="48"/>
      <c r="F121" s="48"/>
      <c r="G121" s="48"/>
      <c r="H121" s="48"/>
      <c r="I121" s="113" t="s">
        <v>1</v>
      </c>
      <c r="J121" s="113"/>
      <c r="K121" s="129" t="str">
        <f>基本入力!$G$11</f>
        <v>（住　 所　受注者）</v>
      </c>
      <c r="L121" s="129"/>
      <c r="M121" s="129"/>
      <c r="N121" s="129"/>
      <c r="O121" s="129"/>
      <c r="P121" s="129"/>
      <c r="Q121" s="48"/>
      <c r="R121" s="48"/>
      <c r="S121" s="48"/>
      <c r="T121" s="48"/>
      <c r="U121" s="48"/>
      <c r="V121" s="48"/>
      <c r="W121" s="48"/>
      <c r="X121" s="48"/>
      <c r="Y121" s="113" t="s">
        <v>1</v>
      </c>
      <c r="Z121" s="113"/>
      <c r="AA121" s="129" t="str">
        <f>基本入力!$G$11</f>
        <v>（住　 所　受注者）</v>
      </c>
      <c r="AB121" s="129"/>
      <c r="AC121" s="129"/>
      <c r="AD121" s="129"/>
      <c r="AE121" s="129"/>
      <c r="AF121" s="129"/>
      <c r="AG121" s="1">
        <v>8</v>
      </c>
    </row>
    <row r="122" spans="1:33" ht="27.75" customHeight="1">
      <c r="A122" s="48"/>
      <c r="B122" s="48"/>
      <c r="C122" s="48"/>
      <c r="D122" s="48"/>
      <c r="E122" s="48"/>
      <c r="F122" s="117" t="s">
        <v>111</v>
      </c>
      <c r="G122" s="117"/>
      <c r="H122" s="48"/>
      <c r="I122" s="118" t="s">
        <v>2</v>
      </c>
      <c r="J122" s="118"/>
      <c r="K122" s="118" t="str">
        <f>基本入力!$G$12</f>
        <v>（会社名　受注者）</v>
      </c>
      <c r="L122" s="118"/>
      <c r="M122" s="118"/>
      <c r="N122" s="118"/>
      <c r="O122" s="118"/>
      <c r="P122" s="118"/>
      <c r="Q122" s="48"/>
      <c r="R122" s="48"/>
      <c r="S122" s="48"/>
      <c r="T122" s="48"/>
      <c r="U122" s="48"/>
      <c r="V122" s="117" t="s">
        <v>116</v>
      </c>
      <c r="W122" s="117"/>
      <c r="X122" s="48"/>
      <c r="Y122" s="118" t="s">
        <v>2</v>
      </c>
      <c r="Z122" s="118"/>
      <c r="AA122" s="118" t="str">
        <f>基本入力!$G$12</f>
        <v>（会社名　受注者）</v>
      </c>
      <c r="AB122" s="118"/>
      <c r="AC122" s="118"/>
      <c r="AD122" s="118"/>
      <c r="AE122" s="118"/>
      <c r="AF122" s="118"/>
      <c r="AG122" s="1">
        <v>9</v>
      </c>
    </row>
    <row r="123" spans="1:33" ht="27.75" customHeight="1">
      <c r="A123" s="48"/>
      <c r="B123" s="48"/>
      <c r="C123" s="48"/>
      <c r="D123" s="48"/>
      <c r="E123" s="48"/>
      <c r="F123" s="48"/>
      <c r="G123" s="48"/>
      <c r="H123" s="48"/>
      <c r="I123" s="114" t="s">
        <v>3</v>
      </c>
      <c r="J123" s="114"/>
      <c r="K123" s="115" t="str">
        <f>基本入力!$G$13</f>
        <v>（代表名　受注者）</v>
      </c>
      <c r="L123" s="116"/>
      <c r="M123" s="116"/>
      <c r="N123" s="116"/>
      <c r="O123" s="116"/>
      <c r="P123" s="41" t="s">
        <v>18</v>
      </c>
      <c r="Q123" s="48"/>
      <c r="R123" s="48"/>
      <c r="S123" s="48"/>
      <c r="T123" s="48"/>
      <c r="U123" s="48"/>
      <c r="V123" s="48"/>
      <c r="W123" s="48"/>
      <c r="X123" s="48"/>
      <c r="Y123" s="114" t="s">
        <v>3</v>
      </c>
      <c r="Z123" s="114"/>
      <c r="AA123" s="115" t="str">
        <f>基本入力!$G$14</f>
        <v>（管理技術者　受注者）</v>
      </c>
      <c r="AB123" s="116"/>
      <c r="AC123" s="116"/>
      <c r="AD123" s="116"/>
      <c r="AE123" s="116"/>
      <c r="AF123" s="41"/>
      <c r="AG123" s="1">
        <v>10</v>
      </c>
    </row>
    <row r="124" spans="1:33" ht="27.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1">
        <v>11</v>
      </c>
    </row>
    <row r="125" spans="1:33" ht="27.75" customHeight="1">
      <c r="A125" s="48"/>
      <c r="B125" s="111" t="s">
        <v>4</v>
      </c>
      <c r="C125" s="111"/>
      <c r="D125" s="111"/>
      <c r="E125" s="111"/>
      <c r="F125" s="111"/>
      <c r="G125" s="48"/>
      <c r="H125" s="48"/>
      <c r="I125" s="48"/>
      <c r="J125" s="48"/>
      <c r="K125" s="48"/>
      <c r="L125" s="48"/>
      <c r="M125" s="48"/>
      <c r="N125" s="48"/>
      <c r="O125" s="48"/>
      <c r="P125" s="48"/>
      <c r="Q125" s="48"/>
      <c r="R125" s="111" t="s">
        <v>4</v>
      </c>
      <c r="S125" s="111"/>
      <c r="T125" s="111"/>
      <c r="U125" s="111"/>
      <c r="V125" s="111"/>
      <c r="W125" s="48"/>
      <c r="X125" s="48"/>
      <c r="Y125" s="48"/>
      <c r="Z125" s="48"/>
      <c r="AA125" s="48"/>
      <c r="AB125" s="48"/>
      <c r="AC125" s="48"/>
      <c r="AD125" s="48"/>
      <c r="AE125" s="48"/>
      <c r="AF125" s="48"/>
      <c r="AG125" s="1">
        <v>12</v>
      </c>
    </row>
    <row r="126" spans="1:33" ht="27.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1">
        <v>13</v>
      </c>
    </row>
    <row r="127" spans="1:33" ht="27.75" customHeight="1">
      <c r="A127" s="112" t="s">
        <v>5</v>
      </c>
      <c r="B127" s="112"/>
      <c r="C127" s="112"/>
      <c r="D127" s="112"/>
      <c r="E127" s="112"/>
      <c r="F127" s="112"/>
      <c r="G127" s="112"/>
      <c r="H127" s="112"/>
      <c r="I127" s="112"/>
      <c r="J127" s="112"/>
      <c r="K127" s="112"/>
      <c r="L127" s="112"/>
      <c r="M127" s="112"/>
      <c r="N127" s="112"/>
      <c r="O127" s="112"/>
      <c r="P127" s="58"/>
      <c r="Q127" s="112" t="s">
        <v>5</v>
      </c>
      <c r="R127" s="112"/>
      <c r="S127" s="112"/>
      <c r="T127" s="112"/>
      <c r="U127" s="112"/>
      <c r="V127" s="112"/>
      <c r="W127" s="112"/>
      <c r="X127" s="112"/>
      <c r="Y127" s="112"/>
      <c r="Z127" s="112"/>
      <c r="AA127" s="112"/>
      <c r="AB127" s="112"/>
      <c r="AC127" s="112"/>
      <c r="AD127" s="112"/>
      <c r="AE127" s="112"/>
      <c r="AF127" s="58"/>
      <c r="AG127" s="1">
        <v>14</v>
      </c>
    </row>
    <row r="128" spans="1:33" ht="27.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1">
        <v>15</v>
      </c>
    </row>
    <row r="129" spans="1:33" ht="27.75" customHeight="1">
      <c r="A129" s="58">
        <v>1</v>
      </c>
      <c r="B129" s="117" t="s">
        <v>6</v>
      </c>
      <c r="C129" s="117"/>
      <c r="D129" s="117"/>
      <c r="E129" s="48"/>
      <c r="F129" s="48" t="s">
        <v>9</v>
      </c>
      <c r="G129" s="123" t="str">
        <f>基本入力!$H$2</f>
        <v>（契約番号）</v>
      </c>
      <c r="H129" s="123"/>
      <c r="I129" s="123"/>
      <c r="J129" s="48" t="s">
        <v>10</v>
      </c>
      <c r="K129" s="48"/>
      <c r="L129" s="48"/>
      <c r="M129" s="48"/>
      <c r="N129" s="48"/>
      <c r="O129" s="48"/>
      <c r="P129" s="48"/>
      <c r="Q129" s="58">
        <v>1</v>
      </c>
      <c r="R129" s="117" t="s">
        <v>6</v>
      </c>
      <c r="S129" s="117"/>
      <c r="T129" s="117"/>
      <c r="U129" s="48"/>
      <c r="V129" s="48" t="s">
        <v>9</v>
      </c>
      <c r="W129" s="123" t="str">
        <f>基本入力!$H$2</f>
        <v>（契約番号）</v>
      </c>
      <c r="X129" s="123"/>
      <c r="Y129" s="123"/>
      <c r="Z129" s="48" t="s">
        <v>10</v>
      </c>
      <c r="AA129" s="48"/>
      <c r="AB129" s="48"/>
      <c r="AC129" s="48"/>
      <c r="AD129" s="48"/>
      <c r="AE129" s="48"/>
      <c r="AF129" s="48"/>
      <c r="AG129" s="1">
        <v>16</v>
      </c>
    </row>
    <row r="130" spans="1:33" ht="27.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1">
        <v>17</v>
      </c>
    </row>
    <row r="131" spans="1:33" ht="27.75" customHeight="1">
      <c r="A131" s="58">
        <v>2</v>
      </c>
      <c r="B131" s="117" t="s">
        <v>90</v>
      </c>
      <c r="C131" s="111"/>
      <c r="D131" s="111"/>
      <c r="E131" s="48"/>
      <c r="F131" s="118" t="str">
        <f>基本入力!$G$4</f>
        <v>（業務名）</v>
      </c>
      <c r="G131" s="118"/>
      <c r="H131" s="118"/>
      <c r="I131" s="118"/>
      <c r="J131" s="118"/>
      <c r="K131" s="118"/>
      <c r="L131" s="118"/>
      <c r="M131" s="118"/>
      <c r="N131" s="118"/>
      <c r="O131" s="118"/>
      <c r="P131" s="118"/>
      <c r="Q131" s="58">
        <v>2</v>
      </c>
      <c r="R131" s="117" t="s">
        <v>90</v>
      </c>
      <c r="S131" s="111"/>
      <c r="T131" s="111"/>
      <c r="U131" s="48"/>
      <c r="V131" s="118" t="str">
        <f>基本入力!$G$4</f>
        <v>（業務名）</v>
      </c>
      <c r="W131" s="118"/>
      <c r="X131" s="118"/>
      <c r="Y131" s="118"/>
      <c r="Z131" s="118"/>
      <c r="AA131" s="118"/>
      <c r="AB131" s="118"/>
      <c r="AC131" s="118"/>
      <c r="AD131" s="118"/>
      <c r="AE131" s="118"/>
      <c r="AF131" s="118"/>
      <c r="AG131" s="1">
        <v>18</v>
      </c>
    </row>
    <row r="132" spans="1:33" ht="27.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1">
        <v>19</v>
      </c>
    </row>
    <row r="133" spans="1:33" ht="27.75" customHeight="1">
      <c r="A133" s="58">
        <v>3</v>
      </c>
      <c r="B133" s="117" t="s">
        <v>92</v>
      </c>
      <c r="C133" s="111"/>
      <c r="D133" s="111"/>
      <c r="E133" s="48"/>
      <c r="F133" s="118" t="str">
        <f>基本入力!$G$8</f>
        <v>令和　　年　　月　　日</v>
      </c>
      <c r="G133" s="118"/>
      <c r="H133" s="118"/>
      <c r="I133" s="118"/>
      <c r="J133" s="124"/>
      <c r="K133" s="48"/>
      <c r="L133" s="48"/>
      <c r="M133" s="48"/>
      <c r="N133" s="48"/>
      <c r="O133" s="48"/>
      <c r="P133" s="48"/>
      <c r="Q133" s="58">
        <v>3</v>
      </c>
      <c r="R133" s="117" t="s">
        <v>142</v>
      </c>
      <c r="S133" s="111"/>
      <c r="T133" s="111"/>
      <c r="U133" s="48"/>
      <c r="V133" s="118" t="str">
        <f>基本入力!$G$5</f>
        <v>（業務場所）</v>
      </c>
      <c r="W133" s="118"/>
      <c r="X133" s="118"/>
      <c r="Y133" s="118"/>
      <c r="Z133" s="118"/>
      <c r="AA133" s="118"/>
      <c r="AB133" s="118"/>
      <c r="AC133" s="118"/>
      <c r="AD133" s="118"/>
      <c r="AE133" s="48"/>
      <c r="AF133" s="48"/>
      <c r="AG133" s="1">
        <v>20</v>
      </c>
    </row>
    <row r="134" spans="1:33" ht="27.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1">
        <v>21</v>
      </c>
    </row>
    <row r="135" spans="1:33" ht="27.75" customHeight="1">
      <c r="A135" s="58">
        <v>4</v>
      </c>
      <c r="B135" s="117" t="s">
        <v>99</v>
      </c>
      <c r="C135" s="111"/>
      <c r="D135" s="111"/>
      <c r="E135" s="48"/>
      <c r="F135" s="111" t="str">
        <f>基本入力!$T$8</f>
        <v>令和　　年　　月　　日</v>
      </c>
      <c r="G135" s="111"/>
      <c r="H135" s="111"/>
      <c r="I135" s="111"/>
      <c r="J135" s="128"/>
      <c r="K135" s="48"/>
      <c r="L135" s="48"/>
      <c r="M135" s="48"/>
      <c r="N135" s="48"/>
      <c r="O135" s="48"/>
      <c r="P135" s="48"/>
      <c r="Q135" s="58">
        <v>4</v>
      </c>
      <c r="R135" s="117" t="s">
        <v>92</v>
      </c>
      <c r="S135" s="111"/>
      <c r="T135" s="111"/>
      <c r="U135" s="48"/>
      <c r="V135" s="111" t="str">
        <f>基本入力!$G$8</f>
        <v>令和　　年　　月　　日</v>
      </c>
      <c r="W135" s="111"/>
      <c r="X135" s="111"/>
      <c r="Y135" s="111"/>
      <c r="Z135" s="128"/>
      <c r="AA135" s="48"/>
      <c r="AB135" s="48"/>
      <c r="AC135" s="48"/>
      <c r="AD135" s="48"/>
      <c r="AE135" s="48"/>
      <c r="AF135" s="48"/>
      <c r="AG135" s="1">
        <v>22</v>
      </c>
    </row>
    <row r="136" spans="1:33" ht="27.75" customHeight="1">
      <c r="A136" s="58"/>
      <c r="B136" s="49"/>
      <c r="C136" s="48"/>
      <c r="D136" s="48"/>
      <c r="E136" s="48"/>
      <c r="F136" s="48"/>
      <c r="G136" s="48"/>
      <c r="H136" s="48"/>
      <c r="I136" s="48"/>
      <c r="J136" s="48"/>
      <c r="K136" s="48"/>
      <c r="L136" s="48"/>
      <c r="M136" s="48"/>
      <c r="N136" s="48"/>
      <c r="O136" s="48"/>
      <c r="P136" s="48"/>
      <c r="Q136" s="58"/>
      <c r="R136" s="49"/>
      <c r="S136" s="48"/>
      <c r="T136" s="48"/>
      <c r="U136" s="48"/>
      <c r="V136" s="48"/>
      <c r="W136" s="48"/>
      <c r="X136" s="48"/>
      <c r="Y136" s="48"/>
      <c r="Z136" s="48"/>
      <c r="AA136" s="48"/>
      <c r="AB136" s="48"/>
      <c r="AC136" s="48"/>
      <c r="AD136" s="48"/>
      <c r="AE136" s="48"/>
      <c r="AF136" s="48"/>
      <c r="AG136" s="1">
        <v>23</v>
      </c>
    </row>
    <row r="137" spans="1:33" ht="27.75" customHeight="1">
      <c r="A137" s="58"/>
      <c r="B137" s="49"/>
      <c r="C137" s="48"/>
      <c r="D137" s="48"/>
      <c r="E137" s="48"/>
      <c r="F137" s="48"/>
      <c r="G137" s="48"/>
      <c r="H137" s="48"/>
      <c r="I137" s="48"/>
      <c r="J137" s="48"/>
      <c r="K137" s="48"/>
      <c r="L137" s="48"/>
      <c r="M137" s="48"/>
      <c r="N137" s="48"/>
      <c r="O137" s="48"/>
      <c r="P137" s="48"/>
      <c r="Q137" s="58">
        <v>5</v>
      </c>
      <c r="R137" s="117" t="s">
        <v>97</v>
      </c>
      <c r="S137" s="201"/>
      <c r="T137" s="201"/>
      <c r="U137" s="48"/>
      <c r="V137" s="48"/>
      <c r="W137" s="48"/>
      <c r="X137" s="48"/>
      <c r="Y137" s="48"/>
      <c r="Z137" s="48"/>
      <c r="AA137" s="48"/>
      <c r="AB137" s="48"/>
      <c r="AC137" s="48"/>
      <c r="AD137" s="48"/>
      <c r="AE137" s="48"/>
      <c r="AF137" s="48"/>
      <c r="AG137" s="1">
        <v>24</v>
      </c>
    </row>
    <row r="138" spans="1:33" ht="27.75" customHeight="1">
      <c r="A138" s="48"/>
      <c r="B138" s="48"/>
      <c r="C138" s="48"/>
      <c r="D138" s="49"/>
      <c r="E138" s="48"/>
      <c r="F138" s="48"/>
      <c r="G138" s="48"/>
      <c r="H138" s="48"/>
      <c r="I138" s="48"/>
      <c r="J138" s="48"/>
      <c r="K138" s="48"/>
      <c r="L138" s="48"/>
      <c r="M138" s="48"/>
      <c r="N138" s="48"/>
      <c r="O138" s="48"/>
      <c r="P138" s="48"/>
      <c r="Q138" s="48"/>
      <c r="R138" s="43" t="s">
        <v>117</v>
      </c>
      <c r="S138" s="118"/>
      <c r="T138" s="124"/>
      <c r="U138" s="124"/>
      <c r="V138" s="124"/>
      <c r="W138" s="124"/>
      <c r="X138" s="124"/>
      <c r="Y138" s="124"/>
      <c r="Z138" s="124"/>
      <c r="AA138" s="124"/>
      <c r="AB138" s="48"/>
      <c r="AC138" s="48"/>
      <c r="AD138" s="48" t="s">
        <v>98</v>
      </c>
      <c r="AE138" s="48"/>
      <c r="AF138" s="48"/>
      <c r="AG138" s="1">
        <v>25</v>
      </c>
    </row>
    <row r="139" spans="1:33" ht="27.75" customHeight="1">
      <c r="A139" s="48"/>
      <c r="B139" s="48"/>
      <c r="C139" s="48"/>
      <c r="D139" s="48"/>
      <c r="E139" s="48"/>
      <c r="F139" s="48"/>
      <c r="G139" s="48"/>
      <c r="H139" s="48"/>
      <c r="I139" s="48"/>
      <c r="J139" s="48"/>
      <c r="K139" s="48"/>
      <c r="L139" s="48"/>
      <c r="M139" s="48"/>
      <c r="N139" s="48"/>
      <c r="O139" s="48"/>
      <c r="P139" s="48"/>
      <c r="Q139" s="48"/>
      <c r="R139" s="43" t="s">
        <v>118</v>
      </c>
      <c r="S139" s="118"/>
      <c r="T139" s="124"/>
      <c r="U139" s="124"/>
      <c r="V139" s="124"/>
      <c r="W139" s="124"/>
      <c r="X139" s="124"/>
      <c r="Y139" s="124"/>
      <c r="Z139" s="124"/>
      <c r="AA139" s="124"/>
      <c r="AB139" s="48"/>
      <c r="AC139" s="48"/>
      <c r="AD139" s="48" t="s">
        <v>98</v>
      </c>
      <c r="AE139" s="48"/>
      <c r="AF139" s="48"/>
      <c r="AG139" s="1">
        <v>26</v>
      </c>
    </row>
    <row r="140" spans="1:33" ht="27.75" customHeight="1">
      <c r="A140" s="48"/>
      <c r="B140" s="48"/>
      <c r="C140" s="48"/>
      <c r="D140" s="49"/>
      <c r="E140" s="48"/>
      <c r="F140" s="48"/>
      <c r="G140" s="48"/>
      <c r="H140" s="48"/>
      <c r="I140" s="48"/>
      <c r="J140" s="48"/>
      <c r="K140" s="48"/>
      <c r="L140" s="48"/>
      <c r="M140" s="48"/>
      <c r="N140" s="48"/>
      <c r="O140" s="48"/>
      <c r="P140" s="48"/>
      <c r="Q140" s="48"/>
      <c r="R140" s="48"/>
      <c r="S140" s="48"/>
      <c r="T140" s="49"/>
      <c r="U140" s="48"/>
      <c r="V140" s="48"/>
      <c r="W140" s="48"/>
      <c r="X140" s="48"/>
      <c r="Y140" s="48"/>
      <c r="Z140" s="48"/>
      <c r="AA140" s="48"/>
      <c r="AB140" s="48"/>
      <c r="AC140" s="48"/>
      <c r="AD140" s="48"/>
      <c r="AE140" s="48"/>
      <c r="AF140" s="48"/>
      <c r="AG140" s="1">
        <v>27</v>
      </c>
    </row>
    <row r="141" spans="1:33" ht="27.75" customHeight="1">
      <c r="A141" s="48"/>
      <c r="B141" s="48"/>
      <c r="C141" s="48"/>
      <c r="D141" s="49"/>
      <c r="E141" s="48"/>
      <c r="F141" s="48"/>
      <c r="G141" s="48"/>
      <c r="H141" s="48"/>
      <c r="I141" s="48"/>
      <c r="J141" s="48"/>
      <c r="K141" s="48"/>
      <c r="L141" s="48"/>
      <c r="M141" s="48"/>
      <c r="N141" s="48"/>
      <c r="O141" s="48"/>
      <c r="P141" s="48"/>
      <c r="Q141" s="48"/>
      <c r="R141" s="48"/>
      <c r="S141" s="48"/>
      <c r="T141" s="49"/>
      <c r="U141" s="48"/>
      <c r="V141" s="48"/>
      <c r="W141" s="48"/>
      <c r="X141" s="48"/>
      <c r="Y141" s="48"/>
      <c r="Z141" s="48"/>
      <c r="AA141" s="48"/>
      <c r="AB141" s="48"/>
      <c r="AC141" s="48"/>
      <c r="AD141" s="48"/>
      <c r="AE141" s="48"/>
      <c r="AF141" s="48"/>
      <c r="AG141" s="1">
        <v>28</v>
      </c>
    </row>
    <row r="142" spans="1:33" ht="27.75" customHeight="1">
      <c r="A142" s="48" t="s">
        <v>157</v>
      </c>
      <c r="B142" s="48"/>
      <c r="C142" s="48"/>
      <c r="D142" s="48"/>
      <c r="E142" s="48"/>
      <c r="F142" s="48"/>
      <c r="G142" s="48"/>
      <c r="H142" s="48"/>
      <c r="I142" s="48"/>
      <c r="J142" s="48"/>
      <c r="K142" s="48"/>
      <c r="L142" s="48"/>
      <c r="M142" s="48"/>
      <c r="N142" s="48"/>
      <c r="O142" s="48"/>
      <c r="P142" s="48"/>
      <c r="Q142" s="48" t="s">
        <v>158</v>
      </c>
      <c r="R142" s="48"/>
      <c r="S142" s="48"/>
      <c r="T142" s="48"/>
      <c r="U142" s="48"/>
      <c r="V142" s="48"/>
      <c r="W142" s="48"/>
      <c r="X142" s="48"/>
      <c r="Y142" s="48"/>
      <c r="Z142" s="48"/>
      <c r="AA142" s="48"/>
      <c r="AB142" s="48"/>
      <c r="AC142" s="48"/>
      <c r="AD142" s="48"/>
      <c r="AE142" s="48"/>
      <c r="AF142" s="48"/>
      <c r="AG142" s="1">
        <v>1</v>
      </c>
    </row>
    <row r="143" spans="1:33" ht="27.75" customHeight="1">
      <c r="A143" s="48"/>
      <c r="B143" s="135" t="s">
        <v>26</v>
      </c>
      <c r="C143" s="128"/>
      <c r="D143" s="128"/>
      <c r="E143" s="128"/>
      <c r="F143" s="128"/>
      <c r="G143" s="128"/>
      <c r="H143" s="128"/>
      <c r="I143" s="128"/>
      <c r="J143" s="128"/>
      <c r="K143" s="128"/>
      <c r="L143" s="128"/>
      <c r="M143" s="128"/>
      <c r="N143" s="128"/>
      <c r="O143" s="128"/>
      <c r="P143" s="28"/>
      <c r="Q143" s="48"/>
      <c r="R143" s="135" t="s">
        <v>26</v>
      </c>
      <c r="S143" s="128"/>
      <c r="T143" s="128"/>
      <c r="U143" s="128"/>
      <c r="V143" s="128"/>
      <c r="W143" s="128"/>
      <c r="X143" s="128"/>
      <c r="Y143" s="128"/>
      <c r="Z143" s="128"/>
      <c r="AA143" s="128"/>
      <c r="AB143" s="128"/>
      <c r="AC143" s="128"/>
      <c r="AD143" s="128"/>
      <c r="AE143" s="128"/>
      <c r="AF143" s="28"/>
      <c r="AG143" s="1">
        <v>2</v>
      </c>
    </row>
    <row r="144" spans="1:33" ht="27.75" customHeight="1">
      <c r="A144" s="48"/>
      <c r="B144" s="48"/>
      <c r="C144" s="48"/>
      <c r="D144" s="48"/>
      <c r="E144" s="48"/>
      <c r="F144" s="48"/>
      <c r="G144" s="48"/>
      <c r="H144" s="48"/>
      <c r="I144" s="48"/>
      <c r="J144" s="48"/>
      <c r="K144" s="48"/>
      <c r="L144" s="122" t="s">
        <v>180</v>
      </c>
      <c r="M144" s="122"/>
      <c r="N144" s="122"/>
      <c r="O144" s="122"/>
      <c r="P144" s="122"/>
      <c r="Q144" s="48"/>
      <c r="R144" s="48"/>
      <c r="S144" s="48"/>
      <c r="T144" s="48"/>
      <c r="U144" s="48"/>
      <c r="V144" s="48"/>
      <c r="W144" s="48"/>
      <c r="X144" s="48"/>
      <c r="Y144" s="48"/>
      <c r="Z144" s="48"/>
      <c r="AA144" s="48"/>
      <c r="AB144" s="122" t="s">
        <v>179</v>
      </c>
      <c r="AC144" s="122"/>
      <c r="AD144" s="122"/>
      <c r="AE144" s="122"/>
      <c r="AF144" s="122"/>
      <c r="AG144" s="1">
        <v>3</v>
      </c>
    </row>
    <row r="145" spans="1:33" ht="27.75" customHeight="1">
      <c r="A145" s="48"/>
      <c r="B145" s="111" t="s">
        <v>0</v>
      </c>
      <c r="C145" s="111"/>
      <c r="D145" s="111"/>
      <c r="E145" s="111"/>
      <c r="F145" s="48"/>
      <c r="G145" s="48"/>
      <c r="H145" s="48"/>
      <c r="I145" s="48"/>
      <c r="J145" s="48"/>
      <c r="K145" s="48"/>
      <c r="L145" s="48"/>
      <c r="M145" s="48"/>
      <c r="N145" s="48"/>
      <c r="O145" s="48"/>
      <c r="P145" s="48"/>
      <c r="Q145" s="48"/>
      <c r="R145" s="111" t="s">
        <v>0</v>
      </c>
      <c r="S145" s="111"/>
      <c r="T145" s="111"/>
      <c r="U145" s="111"/>
      <c r="V145" s="48"/>
      <c r="W145" s="48"/>
      <c r="X145" s="48"/>
      <c r="Y145" s="48"/>
      <c r="Z145" s="48"/>
      <c r="AA145" s="48"/>
      <c r="AB145" s="48"/>
      <c r="AC145" s="48"/>
      <c r="AD145" s="48"/>
      <c r="AE145" s="48"/>
      <c r="AF145" s="57"/>
      <c r="AG145" s="1">
        <v>4</v>
      </c>
    </row>
    <row r="146" spans="1:33" ht="27.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1">
        <v>5</v>
      </c>
    </row>
    <row r="147" spans="1:33" ht="27.75" customHeight="1">
      <c r="A147" s="48"/>
      <c r="B147" s="48"/>
      <c r="C147" s="48"/>
      <c r="D147" s="48"/>
      <c r="E147" s="48"/>
      <c r="F147" s="48"/>
      <c r="G147" s="48"/>
      <c r="H147" s="48"/>
      <c r="I147" s="113" t="s">
        <v>1</v>
      </c>
      <c r="J147" s="113"/>
      <c r="K147" s="129" t="str">
        <f>基本入力!$G$11</f>
        <v>（住　 所　受注者）</v>
      </c>
      <c r="L147" s="129"/>
      <c r="M147" s="129"/>
      <c r="N147" s="129"/>
      <c r="O147" s="129"/>
      <c r="P147" s="129"/>
      <c r="Q147" s="48"/>
      <c r="R147" s="48"/>
      <c r="S147" s="48"/>
      <c r="T147" s="48"/>
      <c r="U147" s="48"/>
      <c r="V147" s="48"/>
      <c r="W147" s="48"/>
      <c r="X147" s="48"/>
      <c r="Y147" s="113" t="s">
        <v>1</v>
      </c>
      <c r="Z147" s="113"/>
      <c r="AA147" s="129" t="str">
        <f>基本入力!$G$11</f>
        <v>（住　 所　受注者）</v>
      </c>
      <c r="AB147" s="129"/>
      <c r="AC147" s="129"/>
      <c r="AD147" s="129"/>
      <c r="AE147" s="129"/>
      <c r="AF147" s="129"/>
      <c r="AG147" s="1">
        <v>6</v>
      </c>
    </row>
    <row r="148" spans="1:33" ht="27.75" customHeight="1">
      <c r="A148" s="48"/>
      <c r="B148" s="48"/>
      <c r="C148" s="48"/>
      <c r="D148" s="48"/>
      <c r="E148" s="48"/>
      <c r="F148" s="117" t="s">
        <v>114</v>
      </c>
      <c r="G148" s="117"/>
      <c r="H148" s="48"/>
      <c r="I148" s="118" t="s">
        <v>2</v>
      </c>
      <c r="J148" s="118"/>
      <c r="K148" s="118" t="str">
        <f>基本入力!$G$12</f>
        <v>（会社名　受注者）</v>
      </c>
      <c r="L148" s="118"/>
      <c r="M148" s="118"/>
      <c r="N148" s="118"/>
      <c r="O148" s="118"/>
      <c r="P148" s="118"/>
      <c r="Q148" s="48"/>
      <c r="R148" s="48"/>
      <c r="S148" s="48"/>
      <c r="T148" s="48"/>
      <c r="U148" s="48"/>
      <c r="V148" s="117" t="s">
        <v>114</v>
      </c>
      <c r="W148" s="117"/>
      <c r="X148" s="48"/>
      <c r="Y148" s="118" t="s">
        <v>2</v>
      </c>
      <c r="Z148" s="118"/>
      <c r="AA148" s="118" t="str">
        <f>基本入力!$G$12</f>
        <v>（会社名　受注者）</v>
      </c>
      <c r="AB148" s="118"/>
      <c r="AC148" s="118"/>
      <c r="AD148" s="118"/>
      <c r="AE148" s="118"/>
      <c r="AF148" s="118"/>
      <c r="AG148" s="1">
        <v>7</v>
      </c>
    </row>
    <row r="149" spans="1:33" ht="27.75" customHeight="1">
      <c r="A149" s="48"/>
      <c r="B149" s="48"/>
      <c r="C149" s="48"/>
      <c r="D149" s="48"/>
      <c r="E149" s="48"/>
      <c r="F149" s="48"/>
      <c r="G149" s="48"/>
      <c r="H149" s="48"/>
      <c r="I149" s="114" t="s">
        <v>3</v>
      </c>
      <c r="J149" s="114"/>
      <c r="K149" s="115" t="str">
        <f>基本入力!$G$13</f>
        <v>（代表名　受注者）</v>
      </c>
      <c r="L149" s="116"/>
      <c r="M149" s="116"/>
      <c r="N149" s="116"/>
      <c r="O149" s="116"/>
      <c r="P149" s="41"/>
      <c r="Q149" s="48"/>
      <c r="R149" s="48"/>
      <c r="S149" s="48"/>
      <c r="T149" s="48"/>
      <c r="U149" s="48"/>
      <c r="V149" s="48"/>
      <c r="W149" s="48"/>
      <c r="X149" s="48"/>
      <c r="Y149" s="114" t="s">
        <v>3</v>
      </c>
      <c r="Z149" s="114"/>
      <c r="AA149" s="115" t="str">
        <f>基本入力!$G$13</f>
        <v>（代表名　受注者）</v>
      </c>
      <c r="AB149" s="116"/>
      <c r="AC149" s="116"/>
      <c r="AD149" s="116"/>
      <c r="AE149" s="116"/>
      <c r="AF149" s="41"/>
      <c r="AG149" s="1">
        <v>8</v>
      </c>
    </row>
    <row r="150" spans="1:33" ht="27.75" customHeight="1">
      <c r="A150" s="48"/>
      <c r="B150" s="48"/>
      <c r="C150" s="48"/>
      <c r="D150" s="48"/>
      <c r="E150" s="48"/>
      <c r="F150" s="48"/>
      <c r="G150" s="48"/>
      <c r="H150" s="48"/>
      <c r="I150" s="48"/>
      <c r="J150" s="48"/>
      <c r="K150" s="48"/>
      <c r="L150" s="48"/>
      <c r="M150" s="48"/>
      <c r="N150" s="48"/>
      <c r="O150" s="48"/>
      <c r="P150" s="57"/>
      <c r="Q150" s="48"/>
      <c r="R150" s="48"/>
      <c r="S150" s="48"/>
      <c r="T150" s="48"/>
      <c r="U150" s="48"/>
      <c r="V150" s="48"/>
      <c r="W150" s="48"/>
      <c r="X150" s="48"/>
      <c r="Y150" s="48"/>
      <c r="Z150" s="48"/>
      <c r="AA150" s="48"/>
      <c r="AB150" s="48"/>
      <c r="AC150" s="48"/>
      <c r="AD150" s="48"/>
      <c r="AE150" s="48"/>
      <c r="AF150" s="57"/>
      <c r="AG150" s="1">
        <v>9</v>
      </c>
    </row>
    <row r="151" spans="1:33" ht="27.75" customHeight="1">
      <c r="A151" s="48"/>
      <c r="B151" s="111" t="s">
        <v>24</v>
      </c>
      <c r="C151" s="111"/>
      <c r="D151" s="111"/>
      <c r="E151" s="111"/>
      <c r="F151" s="111"/>
      <c r="G151" s="48"/>
      <c r="H151" s="48"/>
      <c r="I151" s="48"/>
      <c r="J151" s="48"/>
      <c r="K151" s="48"/>
      <c r="L151" s="48"/>
      <c r="M151" s="48"/>
      <c r="N151" s="48"/>
      <c r="O151" s="48"/>
      <c r="P151" s="48"/>
      <c r="Q151" s="48"/>
      <c r="R151" s="111" t="s">
        <v>24</v>
      </c>
      <c r="S151" s="111"/>
      <c r="T151" s="111"/>
      <c r="U151" s="111"/>
      <c r="V151" s="111"/>
      <c r="W151" s="48"/>
      <c r="X151" s="48"/>
      <c r="Y151" s="48"/>
      <c r="Z151" s="48"/>
      <c r="AA151" s="48"/>
      <c r="AB151" s="48"/>
      <c r="AC151" s="48"/>
      <c r="AD151" s="48"/>
      <c r="AE151" s="48"/>
      <c r="AF151" s="48"/>
      <c r="AG151" s="1">
        <v>10</v>
      </c>
    </row>
    <row r="152" spans="1:33" ht="27.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1">
        <v>11</v>
      </c>
    </row>
    <row r="153" spans="1:33" ht="27.75" customHeight="1">
      <c r="A153" s="48"/>
      <c r="B153" s="48"/>
      <c r="C153" s="48"/>
      <c r="D153" s="48"/>
      <c r="E153" s="48"/>
      <c r="F153" s="48"/>
      <c r="G153" s="48"/>
      <c r="H153" s="48"/>
      <c r="I153" s="48"/>
      <c r="J153" s="48"/>
      <c r="K153" s="48"/>
      <c r="L153" s="48"/>
      <c r="M153" s="48"/>
      <c r="N153" s="48"/>
      <c r="O153" s="48"/>
      <c r="P153" s="48"/>
      <c r="Q153" s="112" t="s">
        <v>5</v>
      </c>
      <c r="R153" s="112"/>
      <c r="S153" s="112"/>
      <c r="T153" s="112"/>
      <c r="U153" s="112"/>
      <c r="V153" s="112"/>
      <c r="W153" s="112"/>
      <c r="X153" s="112"/>
      <c r="Y153" s="112"/>
      <c r="Z153" s="112"/>
      <c r="AA153" s="112"/>
      <c r="AB153" s="112"/>
      <c r="AC153" s="112"/>
      <c r="AD153" s="112"/>
      <c r="AE153" s="112"/>
      <c r="AF153" s="48"/>
      <c r="AG153" s="1">
        <v>12</v>
      </c>
    </row>
    <row r="154" spans="1:33" ht="27.75" customHeight="1">
      <c r="A154" s="112" t="s">
        <v>5</v>
      </c>
      <c r="B154" s="112"/>
      <c r="C154" s="112"/>
      <c r="D154" s="112"/>
      <c r="E154" s="112"/>
      <c r="F154" s="112"/>
      <c r="G154" s="112"/>
      <c r="H154" s="112"/>
      <c r="I154" s="112"/>
      <c r="J154" s="112"/>
      <c r="K154" s="112"/>
      <c r="L154" s="112"/>
      <c r="M154" s="112"/>
      <c r="N154" s="112"/>
      <c r="O154" s="112"/>
      <c r="P154" s="48"/>
      <c r="Q154" s="48"/>
      <c r="R154" s="48"/>
      <c r="S154" s="48"/>
      <c r="T154" s="48"/>
      <c r="U154" s="48"/>
      <c r="V154" s="48"/>
      <c r="W154" s="48"/>
      <c r="X154" s="48"/>
      <c r="Y154" s="48"/>
      <c r="Z154" s="48"/>
      <c r="AA154" s="48"/>
      <c r="AB154" s="48"/>
      <c r="AC154" s="48"/>
      <c r="AD154" s="48"/>
      <c r="AE154" s="48"/>
      <c r="AF154" s="48"/>
      <c r="AG154" s="1">
        <v>13</v>
      </c>
    </row>
    <row r="155" spans="1:33" ht="27.75" customHeight="1">
      <c r="A155" s="48"/>
      <c r="B155" s="48"/>
      <c r="C155" s="48"/>
      <c r="D155" s="48"/>
      <c r="E155" s="48"/>
      <c r="F155" s="48"/>
      <c r="G155" s="48"/>
      <c r="H155" s="48"/>
      <c r="I155" s="48"/>
      <c r="J155" s="48"/>
      <c r="K155" s="48"/>
      <c r="L155" s="48"/>
      <c r="M155" s="48"/>
      <c r="N155" s="48"/>
      <c r="O155" s="48"/>
      <c r="P155" s="58"/>
      <c r="Q155" s="58">
        <v>1</v>
      </c>
      <c r="R155" s="117" t="s">
        <v>25</v>
      </c>
      <c r="S155" s="117"/>
      <c r="T155" s="117"/>
      <c r="U155" s="48"/>
      <c r="V155" s="48" t="s">
        <v>11</v>
      </c>
      <c r="W155" s="191">
        <f>AA166</f>
        <v>1357000</v>
      </c>
      <c r="X155" s="111"/>
      <c r="Y155" s="111"/>
      <c r="Z155" s="48" t="s">
        <v>12</v>
      </c>
      <c r="AA155" s="48"/>
      <c r="AB155" s="48"/>
      <c r="AC155" s="48"/>
      <c r="AD155" s="48"/>
      <c r="AE155" s="48"/>
      <c r="AF155" s="58"/>
      <c r="AG155" s="1">
        <v>14</v>
      </c>
    </row>
    <row r="156" spans="1:33" ht="27.75" customHeight="1">
      <c r="A156" s="58">
        <v>1</v>
      </c>
      <c r="B156" s="117" t="s">
        <v>25</v>
      </c>
      <c r="C156" s="117"/>
      <c r="D156" s="117"/>
      <c r="E156" s="48"/>
      <c r="F156" s="48" t="s">
        <v>11</v>
      </c>
      <c r="G156" s="94">
        <f>基本入力!$H$6</f>
        <v>1234000</v>
      </c>
      <c r="H156" s="94"/>
      <c r="I156" s="94"/>
      <c r="J156" s="48" t="s">
        <v>12</v>
      </c>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1">
        <v>15</v>
      </c>
    </row>
    <row r="157" spans="1:33" ht="27.75" customHeight="1">
      <c r="A157" s="48"/>
      <c r="B157" s="48"/>
      <c r="C157" s="48"/>
      <c r="D157" s="48"/>
      <c r="E157" s="48"/>
      <c r="F157" s="48"/>
      <c r="G157" s="48"/>
      <c r="H157" s="48"/>
      <c r="I157" s="48"/>
      <c r="J157" s="48"/>
      <c r="K157" s="48"/>
      <c r="L157" s="48"/>
      <c r="M157" s="48"/>
      <c r="N157" s="48"/>
      <c r="O157" s="48"/>
      <c r="P157" s="48"/>
      <c r="Q157" s="58">
        <v>2</v>
      </c>
      <c r="R157" s="117" t="s">
        <v>6</v>
      </c>
      <c r="S157" s="117"/>
      <c r="T157" s="117"/>
      <c r="U157" s="48"/>
      <c r="V157" s="48" t="s">
        <v>9</v>
      </c>
      <c r="W157" s="123" t="str">
        <f>基本入力!$H$2</f>
        <v>（契約番号）</v>
      </c>
      <c r="X157" s="123"/>
      <c r="Y157" s="123"/>
      <c r="Z157" s="48" t="s">
        <v>10</v>
      </c>
      <c r="AA157" s="48"/>
      <c r="AB157" s="48"/>
      <c r="AC157" s="48"/>
      <c r="AD157" s="48"/>
      <c r="AE157" s="48"/>
      <c r="AF157" s="48"/>
      <c r="AG157" s="1">
        <v>16</v>
      </c>
    </row>
    <row r="158" spans="1:33" ht="27.75" customHeight="1">
      <c r="A158" s="58">
        <v>2</v>
      </c>
      <c r="B158" s="117" t="s">
        <v>6</v>
      </c>
      <c r="C158" s="117"/>
      <c r="D158" s="117"/>
      <c r="E158" s="48"/>
      <c r="F158" s="48" t="s">
        <v>9</v>
      </c>
      <c r="G158" s="123" t="str">
        <f>基本入力!$H$2</f>
        <v>（契約番号）</v>
      </c>
      <c r="H158" s="123"/>
      <c r="I158" s="123"/>
      <c r="J158" s="48" t="s">
        <v>10</v>
      </c>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1">
        <v>17</v>
      </c>
    </row>
    <row r="159" spans="1:33" ht="27.75" customHeight="1">
      <c r="A159" s="48"/>
      <c r="B159" s="48"/>
      <c r="C159" s="48"/>
      <c r="D159" s="48"/>
      <c r="E159" s="48"/>
      <c r="F159" s="48"/>
      <c r="G159" s="48"/>
      <c r="H159" s="48"/>
      <c r="I159" s="48"/>
      <c r="J159" s="48"/>
      <c r="K159" s="48"/>
      <c r="L159" s="48"/>
      <c r="M159" s="48"/>
      <c r="N159" s="48"/>
      <c r="O159" s="48"/>
      <c r="P159" s="48"/>
      <c r="Q159" s="58">
        <v>3</v>
      </c>
      <c r="R159" s="117" t="s">
        <v>90</v>
      </c>
      <c r="S159" s="111"/>
      <c r="T159" s="111"/>
      <c r="U159" s="48"/>
      <c r="V159" s="118" t="str">
        <f>基本入力!$G$4</f>
        <v>（業務名）</v>
      </c>
      <c r="W159" s="118"/>
      <c r="X159" s="118"/>
      <c r="Y159" s="118"/>
      <c r="Z159" s="118"/>
      <c r="AA159" s="118"/>
      <c r="AB159" s="118"/>
      <c r="AC159" s="118"/>
      <c r="AD159" s="118"/>
      <c r="AE159" s="118"/>
      <c r="AF159" s="118"/>
      <c r="AG159" s="1">
        <v>18</v>
      </c>
    </row>
    <row r="160" spans="1:33" ht="27.75" customHeight="1">
      <c r="A160" s="19">
        <v>3</v>
      </c>
      <c r="B160" s="83" t="s">
        <v>90</v>
      </c>
      <c r="C160" s="84"/>
      <c r="D160" s="84"/>
      <c r="F160" s="173" t="str">
        <f>基本入力!$G$4</f>
        <v>（業務名）</v>
      </c>
      <c r="G160" s="173"/>
      <c r="H160" s="173"/>
      <c r="I160" s="173"/>
      <c r="J160" s="173"/>
      <c r="K160" s="173"/>
      <c r="L160" s="173"/>
      <c r="M160" s="173"/>
      <c r="N160" s="173"/>
      <c r="O160" s="173"/>
      <c r="P160" s="173"/>
      <c r="Q160" s="19"/>
      <c r="AG160" s="1">
        <v>19</v>
      </c>
    </row>
    <row r="161" spans="1:33" ht="27.75" customHeight="1">
      <c r="A161" s="19"/>
      <c r="B161" s="77"/>
      <c r="C161" s="77"/>
      <c r="D161" s="77"/>
      <c r="E161" s="77"/>
      <c r="F161" s="77"/>
      <c r="G161" s="77"/>
      <c r="H161" s="77"/>
      <c r="I161" s="79"/>
      <c r="R161" s="24"/>
      <c r="S161" s="161" t="s">
        <v>101</v>
      </c>
      <c r="T161" s="161"/>
      <c r="U161" s="161"/>
      <c r="V161" s="161"/>
      <c r="W161" s="161"/>
      <c r="X161" s="26"/>
      <c r="Y161" s="24"/>
      <c r="Z161" s="25"/>
      <c r="AA161" s="136">
        <f>基本入力!$H$6</f>
        <v>1234000</v>
      </c>
      <c r="AB161" s="137"/>
      <c r="AC161" s="137"/>
      <c r="AD161" s="137"/>
      <c r="AE161" s="26" t="s">
        <v>12</v>
      </c>
      <c r="AG161" s="1">
        <v>20</v>
      </c>
    </row>
    <row r="162" spans="1:33" ht="27.75" customHeight="1">
      <c r="A162" s="78">
        <v>4</v>
      </c>
      <c r="B162" s="83" t="s">
        <v>21</v>
      </c>
      <c r="C162" s="83"/>
      <c r="D162" s="83"/>
      <c r="E162" s="77"/>
      <c r="F162" s="202"/>
      <c r="G162" s="202"/>
      <c r="H162" s="202"/>
      <c r="I162" s="203"/>
      <c r="R162" s="24"/>
      <c r="S162" s="161" t="s">
        <v>159</v>
      </c>
      <c r="T162" s="161"/>
      <c r="U162" s="161"/>
      <c r="V162" s="161"/>
      <c r="W162" s="161"/>
      <c r="X162" s="26"/>
      <c r="Y162" s="107" t="str">
        <f>基本入力!$P$6</f>
        <v>増額</v>
      </c>
      <c r="Z162" s="108"/>
      <c r="AA162" s="136">
        <f>基本入力!$U$6</f>
        <v>123000</v>
      </c>
      <c r="AB162" s="137"/>
      <c r="AC162" s="137"/>
      <c r="AD162" s="137"/>
      <c r="AE162" s="26" t="s">
        <v>12</v>
      </c>
      <c r="AG162" s="1">
        <v>21</v>
      </c>
    </row>
    <row r="163" spans="1:33" ht="27.75" customHeight="1">
      <c r="A163" s="19"/>
      <c r="B163" s="23"/>
      <c r="Q163" s="19"/>
      <c r="R163" s="24"/>
      <c r="S163" s="161" t="s">
        <v>102</v>
      </c>
      <c r="T163" s="161"/>
      <c r="U163" s="161"/>
      <c r="V163" s="161"/>
      <c r="W163" s="161"/>
      <c r="X163" s="26"/>
      <c r="Y163" s="24"/>
      <c r="Z163" s="25"/>
      <c r="AA163" s="136">
        <f>IF(Y162="増額",AA161+AA162,IF(Y162="減額",AA161-AA162,AA161))</f>
        <v>1357000</v>
      </c>
      <c r="AB163" s="137"/>
      <c r="AC163" s="137"/>
      <c r="AD163" s="137"/>
      <c r="AE163" s="26" t="s">
        <v>12</v>
      </c>
      <c r="AG163" s="1">
        <v>22</v>
      </c>
    </row>
    <row r="164" spans="1:33" ht="27.75" customHeight="1">
      <c r="A164" s="19"/>
      <c r="B164" s="23"/>
      <c r="Q164" s="19"/>
      <c r="R164" s="50"/>
      <c r="S164" s="208" t="s">
        <v>51</v>
      </c>
      <c r="T164" s="208"/>
      <c r="U164" s="208"/>
      <c r="V164" s="208"/>
      <c r="W164" s="208"/>
      <c r="X164" s="51"/>
      <c r="Y164" s="126"/>
      <c r="Z164" s="127"/>
      <c r="AA164" s="125"/>
      <c r="AB164" s="125"/>
      <c r="AC164" s="125"/>
      <c r="AD164" s="125"/>
      <c r="AE164" s="52" t="s">
        <v>12</v>
      </c>
      <c r="AG164" s="1">
        <v>23</v>
      </c>
    </row>
    <row r="165" spans="1:33" ht="27.75" customHeight="1">
      <c r="Q165" s="19"/>
      <c r="R165" s="24"/>
      <c r="S165" s="161" t="s">
        <v>27</v>
      </c>
      <c r="T165" s="161"/>
      <c r="U165" s="161"/>
      <c r="V165" s="161"/>
      <c r="W165" s="161"/>
      <c r="X165" s="26"/>
      <c r="Y165" s="24"/>
      <c r="Z165" s="25"/>
      <c r="AA165" s="209"/>
      <c r="AB165" s="210"/>
      <c r="AC165" s="210"/>
      <c r="AD165" s="210"/>
      <c r="AE165" s="26" t="s">
        <v>12</v>
      </c>
      <c r="AG165" s="1">
        <v>24</v>
      </c>
    </row>
    <row r="166" spans="1:33" ht="27.75" customHeight="1">
      <c r="D166" s="23"/>
      <c r="R166" s="24"/>
      <c r="S166" s="161" t="s">
        <v>28</v>
      </c>
      <c r="T166" s="161"/>
      <c r="U166" s="161"/>
      <c r="V166" s="161"/>
      <c r="W166" s="161"/>
      <c r="X166" s="26"/>
      <c r="Y166" s="24"/>
      <c r="Z166" s="25"/>
      <c r="AA166" s="136">
        <f>AA163-AA165-AA164</f>
        <v>1357000</v>
      </c>
      <c r="AB166" s="137"/>
      <c r="AC166" s="137"/>
      <c r="AD166" s="137"/>
      <c r="AE166" s="26" t="s">
        <v>12</v>
      </c>
      <c r="AG166" s="1">
        <v>25</v>
      </c>
    </row>
    <row r="167" spans="1:33" ht="27.75" customHeight="1">
      <c r="D167" s="23"/>
      <c r="AG167" s="1">
        <v>26</v>
      </c>
    </row>
    <row r="168" spans="1:33" ht="27.75" customHeight="1">
      <c r="Q168" s="19">
        <v>4</v>
      </c>
      <c r="R168" s="83" t="s">
        <v>21</v>
      </c>
      <c r="S168" s="83"/>
      <c r="T168" s="83"/>
      <c r="V168" s="202"/>
      <c r="W168" s="202"/>
      <c r="X168" s="202"/>
      <c r="Y168" s="203"/>
      <c r="AG168" s="1">
        <v>27</v>
      </c>
    </row>
    <row r="169" spans="1:33" ht="27.75" customHeight="1">
      <c r="Q169" s="19"/>
      <c r="R169" s="23"/>
      <c r="S169" s="23"/>
      <c r="T169" s="23"/>
      <c r="Y169" s="35"/>
      <c r="AG169" s="1">
        <v>28</v>
      </c>
    </row>
    <row r="170" spans="1:33" ht="27.75" customHeight="1">
      <c r="A170" s="48" t="s">
        <v>165</v>
      </c>
      <c r="B170" s="17"/>
      <c r="C170" s="49"/>
      <c r="D170" s="49"/>
      <c r="E170" s="48"/>
      <c r="F170" s="48"/>
      <c r="G170" s="48"/>
      <c r="H170" s="48"/>
      <c r="I170" s="48"/>
      <c r="J170" s="48"/>
      <c r="K170" s="48"/>
      <c r="L170" s="48"/>
      <c r="M170" s="48"/>
      <c r="N170" s="48"/>
      <c r="O170" s="48"/>
      <c r="P170" s="48"/>
      <c r="Q170" s="48" t="s">
        <v>166</v>
      </c>
      <c r="R170" s="49"/>
      <c r="S170" s="49"/>
      <c r="T170" s="49"/>
      <c r="U170" s="48"/>
      <c r="V170" s="48"/>
      <c r="W170" s="48"/>
      <c r="X170" s="48"/>
      <c r="Y170" s="48"/>
      <c r="Z170" s="48"/>
      <c r="AA170" s="48"/>
      <c r="AB170" s="48"/>
      <c r="AC170" s="48"/>
      <c r="AD170" s="48"/>
      <c r="AE170" s="48"/>
      <c r="AF170" s="48"/>
      <c r="AG170" s="1">
        <v>1</v>
      </c>
    </row>
    <row r="171" spans="1:33" ht="27.75" customHeight="1">
      <c r="A171" s="27"/>
      <c r="B171" s="135" t="s">
        <v>134</v>
      </c>
      <c r="C171" s="128"/>
      <c r="D171" s="128"/>
      <c r="E171" s="128"/>
      <c r="F171" s="128"/>
      <c r="G171" s="128"/>
      <c r="H171" s="128"/>
      <c r="I171" s="128"/>
      <c r="J171" s="128"/>
      <c r="K171" s="128"/>
      <c r="L171" s="128"/>
      <c r="M171" s="128"/>
      <c r="N171" s="128"/>
      <c r="O171" s="128"/>
      <c r="P171" s="58"/>
      <c r="Q171" s="27"/>
      <c r="R171" s="135" t="s">
        <v>35</v>
      </c>
      <c r="S171" s="128"/>
      <c r="T171" s="128"/>
      <c r="U171" s="128"/>
      <c r="V171" s="128"/>
      <c r="W171" s="128"/>
      <c r="X171" s="128"/>
      <c r="Y171" s="128"/>
      <c r="Z171" s="128"/>
      <c r="AA171" s="128"/>
      <c r="AB171" s="128"/>
      <c r="AC171" s="128"/>
      <c r="AD171" s="128"/>
      <c r="AE171" s="128"/>
      <c r="AF171" s="58"/>
      <c r="AG171" s="1">
        <v>2</v>
      </c>
    </row>
    <row r="172" spans="1:33" ht="27.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122" t="s">
        <v>180</v>
      </c>
      <c r="AC172" s="122"/>
      <c r="AD172" s="122"/>
      <c r="AE172" s="122"/>
      <c r="AF172" s="122"/>
      <c r="AG172" s="1">
        <v>3</v>
      </c>
    </row>
    <row r="173" spans="1:33" ht="27.75" customHeight="1">
      <c r="A173" s="48"/>
      <c r="B173" s="48"/>
      <c r="C173" s="48"/>
      <c r="D173" s="48"/>
      <c r="E173" s="48"/>
      <c r="F173" s="48"/>
      <c r="G173" s="48"/>
      <c r="H173" s="48"/>
      <c r="I173" s="48"/>
      <c r="J173" s="48"/>
      <c r="K173" s="48"/>
      <c r="L173" s="122" t="s">
        <v>180</v>
      </c>
      <c r="M173" s="122"/>
      <c r="N173" s="122"/>
      <c r="O173" s="122"/>
      <c r="P173" s="122"/>
      <c r="Q173" s="48"/>
      <c r="R173" s="110" t="s">
        <v>0</v>
      </c>
      <c r="S173" s="111"/>
      <c r="T173" s="111"/>
      <c r="U173" s="111"/>
      <c r="V173" s="48"/>
      <c r="W173" s="48"/>
      <c r="X173" s="48"/>
      <c r="Y173" s="48"/>
      <c r="Z173" s="48"/>
      <c r="AA173" s="48"/>
      <c r="AB173" s="48"/>
      <c r="AC173" s="48"/>
      <c r="AD173" s="48"/>
      <c r="AE173" s="48"/>
      <c r="AF173" s="57"/>
      <c r="AG173" s="1">
        <v>4</v>
      </c>
    </row>
    <row r="174" spans="1:33" ht="27.75" customHeight="1">
      <c r="A174" s="48"/>
      <c r="B174" s="110" t="s">
        <v>0</v>
      </c>
      <c r="C174" s="111"/>
      <c r="D174" s="111"/>
      <c r="E174" s="111"/>
      <c r="F174" s="48"/>
      <c r="G174" s="48"/>
      <c r="H174" s="48"/>
      <c r="I174" s="48"/>
      <c r="J174" s="48"/>
      <c r="K174" s="48"/>
      <c r="L174" s="48"/>
      <c r="M174" s="48"/>
      <c r="N174" s="48"/>
      <c r="O174" s="48"/>
      <c r="P174" s="48"/>
      <c r="Q174" s="48"/>
      <c r="R174" s="43"/>
      <c r="S174" s="48"/>
      <c r="T174" s="48"/>
      <c r="U174" s="48"/>
      <c r="V174" s="48"/>
      <c r="W174" s="48"/>
      <c r="X174" s="48"/>
      <c r="Y174" s="48"/>
      <c r="Z174" s="48"/>
      <c r="AA174" s="48"/>
      <c r="AB174" s="48"/>
      <c r="AC174" s="48"/>
      <c r="AD174" s="48"/>
      <c r="AE174" s="48"/>
      <c r="AF174" s="57"/>
      <c r="AG174" s="1">
        <v>5</v>
      </c>
    </row>
    <row r="175" spans="1:33" ht="27.75" customHeight="1">
      <c r="A175" s="48"/>
      <c r="B175" s="48"/>
      <c r="C175" s="48"/>
      <c r="D175" s="48"/>
      <c r="E175" s="48"/>
      <c r="F175" s="48"/>
      <c r="G175" s="48"/>
      <c r="H175" s="48"/>
      <c r="I175" s="48"/>
      <c r="J175" s="48"/>
      <c r="K175" s="48"/>
      <c r="L175" s="48"/>
      <c r="M175" s="48"/>
      <c r="N175" s="48"/>
      <c r="O175" s="48"/>
      <c r="P175" s="48"/>
      <c r="Q175" s="48"/>
      <c r="R175" s="43"/>
      <c r="S175" s="48"/>
      <c r="T175" s="48"/>
      <c r="U175" s="48"/>
      <c r="V175" s="48"/>
      <c r="W175" s="48"/>
      <c r="X175" s="48"/>
      <c r="Y175" s="113" t="s">
        <v>1</v>
      </c>
      <c r="Z175" s="113"/>
      <c r="AA175" s="129" t="str">
        <f>基本入力!$G$11</f>
        <v>（住　 所　受注者）</v>
      </c>
      <c r="AB175" s="129"/>
      <c r="AC175" s="129"/>
      <c r="AD175" s="129"/>
      <c r="AE175" s="129"/>
      <c r="AF175" s="129"/>
      <c r="AG175" s="1">
        <v>6</v>
      </c>
    </row>
    <row r="176" spans="1:33" ht="27.75" customHeight="1">
      <c r="A176" s="48"/>
      <c r="B176" s="48"/>
      <c r="C176" s="48"/>
      <c r="D176" s="48"/>
      <c r="E176" s="48"/>
      <c r="F176" s="48"/>
      <c r="G176" s="48"/>
      <c r="H176" s="48"/>
      <c r="I176" s="113" t="s">
        <v>1</v>
      </c>
      <c r="J176" s="113"/>
      <c r="K176" s="129" t="str">
        <f>基本入力!$G$11</f>
        <v>（住　 所　受注者）</v>
      </c>
      <c r="L176" s="129"/>
      <c r="M176" s="129"/>
      <c r="N176" s="129"/>
      <c r="O176" s="129"/>
      <c r="P176" s="129"/>
      <c r="Q176" s="48"/>
      <c r="R176" s="43"/>
      <c r="S176" s="48"/>
      <c r="T176" s="48"/>
      <c r="U176" s="48"/>
      <c r="V176" s="117" t="s">
        <v>114</v>
      </c>
      <c r="W176" s="117"/>
      <c r="X176" s="48"/>
      <c r="Y176" s="118" t="s">
        <v>2</v>
      </c>
      <c r="Z176" s="118"/>
      <c r="AA176" s="118" t="str">
        <f>基本入力!$G$12</f>
        <v>（会社名　受注者）</v>
      </c>
      <c r="AB176" s="118"/>
      <c r="AC176" s="118"/>
      <c r="AD176" s="118"/>
      <c r="AE176" s="118"/>
      <c r="AF176" s="118"/>
      <c r="AG176" s="1">
        <v>7</v>
      </c>
    </row>
    <row r="177" spans="1:33" ht="27.75" customHeight="1">
      <c r="A177" s="48"/>
      <c r="B177" s="48"/>
      <c r="C177" s="48"/>
      <c r="D177" s="48"/>
      <c r="E177" s="48"/>
      <c r="F177" s="117" t="s">
        <v>111</v>
      </c>
      <c r="G177" s="117"/>
      <c r="H177" s="48"/>
      <c r="I177" s="118" t="s">
        <v>2</v>
      </c>
      <c r="J177" s="118"/>
      <c r="K177" s="118" t="str">
        <f>基本入力!$G$12</f>
        <v>（会社名　受注者）</v>
      </c>
      <c r="L177" s="118"/>
      <c r="M177" s="118"/>
      <c r="N177" s="118"/>
      <c r="O177" s="118"/>
      <c r="P177" s="118"/>
      <c r="Q177" s="48"/>
      <c r="R177" s="43"/>
      <c r="S177" s="48"/>
      <c r="T177" s="48"/>
      <c r="U177" s="48"/>
      <c r="V177" s="48"/>
      <c r="W177" s="48"/>
      <c r="X177" s="48"/>
      <c r="Y177" s="114" t="s">
        <v>3</v>
      </c>
      <c r="Z177" s="114"/>
      <c r="AA177" s="115" t="str">
        <f>基本入力!$G$14</f>
        <v>（管理技術者　受注者）</v>
      </c>
      <c r="AB177" s="116"/>
      <c r="AC177" s="116"/>
      <c r="AD177" s="116"/>
      <c r="AE177" s="116"/>
      <c r="AF177" s="41"/>
      <c r="AG177" s="1">
        <v>8</v>
      </c>
    </row>
    <row r="178" spans="1:33" ht="27.75" customHeight="1">
      <c r="A178" s="48"/>
      <c r="B178" s="48"/>
      <c r="C178" s="48"/>
      <c r="D178" s="48"/>
      <c r="E178" s="48"/>
      <c r="F178" s="48"/>
      <c r="G178" s="48"/>
      <c r="H178" s="48"/>
      <c r="I178" s="114" t="s">
        <v>3</v>
      </c>
      <c r="J178" s="114"/>
      <c r="K178" s="115" t="str">
        <f>基本入力!$G$14</f>
        <v>（管理技術者　受注者）</v>
      </c>
      <c r="L178" s="116"/>
      <c r="M178" s="116"/>
      <c r="N178" s="116"/>
      <c r="O178" s="116"/>
      <c r="P178" s="41"/>
      <c r="Q178" s="48"/>
      <c r="R178" s="43"/>
      <c r="S178" s="48"/>
      <c r="T178" s="48"/>
      <c r="U178" s="48"/>
      <c r="V178" s="48"/>
      <c r="W178" s="48"/>
      <c r="X178" s="48"/>
      <c r="Y178" s="48"/>
      <c r="Z178" s="48"/>
      <c r="AA178" s="48"/>
      <c r="AB178" s="48"/>
      <c r="AC178" s="48"/>
      <c r="AD178" s="48"/>
      <c r="AE178" s="48"/>
      <c r="AF178" s="57"/>
      <c r="AG178" s="1">
        <v>9</v>
      </c>
    </row>
    <row r="179" spans="1:33" ht="27.75" customHeight="1">
      <c r="A179" s="48"/>
      <c r="B179" s="48"/>
      <c r="C179" s="48"/>
      <c r="D179" s="48"/>
      <c r="E179" s="48"/>
      <c r="F179" s="48"/>
      <c r="G179" s="48"/>
      <c r="H179" s="48"/>
      <c r="I179" s="48"/>
      <c r="J179" s="48"/>
      <c r="K179" s="48"/>
      <c r="L179" s="48"/>
      <c r="M179" s="48"/>
      <c r="N179" s="48"/>
      <c r="O179" s="48"/>
      <c r="P179" s="57"/>
      <c r="Q179" s="48"/>
      <c r="R179" s="48" t="s">
        <v>110</v>
      </c>
      <c r="S179" s="48"/>
      <c r="T179" s="48"/>
      <c r="U179" s="48"/>
      <c r="V179" s="48"/>
      <c r="W179" s="48"/>
      <c r="X179" s="48"/>
      <c r="Y179" s="48"/>
      <c r="Z179" s="48"/>
      <c r="AA179" s="48"/>
      <c r="AB179" s="48"/>
      <c r="AC179" s="48"/>
      <c r="AD179" s="48"/>
      <c r="AE179" s="48"/>
      <c r="AF179" s="48"/>
      <c r="AG179" s="1">
        <v>10</v>
      </c>
    </row>
    <row r="180" spans="1:33" ht="27.75" customHeight="1">
      <c r="A180" s="48"/>
      <c r="B180" s="48" t="s">
        <v>135</v>
      </c>
      <c r="C180" s="48"/>
      <c r="D180" s="48"/>
      <c r="E180" s="48"/>
      <c r="F180" s="48"/>
      <c r="G180" s="48"/>
      <c r="H180" s="48"/>
      <c r="I180" s="48"/>
      <c r="J180" s="48"/>
      <c r="K180" s="48"/>
      <c r="L180" s="48"/>
      <c r="M180" s="48"/>
      <c r="N180" s="48"/>
      <c r="O180" s="48"/>
      <c r="P180" s="48"/>
      <c r="Q180" s="48"/>
      <c r="R180" s="48" t="s">
        <v>36</v>
      </c>
      <c r="S180" s="48"/>
      <c r="T180" s="48"/>
      <c r="U180" s="48"/>
      <c r="V180" s="48"/>
      <c r="W180" s="48"/>
      <c r="X180" s="48"/>
      <c r="Y180" s="48"/>
      <c r="Z180" s="48"/>
      <c r="AA180" s="48"/>
      <c r="AB180" s="48"/>
      <c r="AC180" s="48"/>
      <c r="AD180" s="48"/>
      <c r="AE180" s="48"/>
      <c r="AF180" s="48"/>
      <c r="AG180" s="1">
        <v>11</v>
      </c>
    </row>
    <row r="181" spans="1:33" ht="27.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1">
        <v>12</v>
      </c>
    </row>
    <row r="182" spans="1:33" ht="27.75" customHeight="1">
      <c r="A182" s="112" t="s">
        <v>5</v>
      </c>
      <c r="B182" s="112"/>
      <c r="C182" s="112"/>
      <c r="D182" s="112"/>
      <c r="E182" s="112"/>
      <c r="F182" s="112"/>
      <c r="G182" s="112"/>
      <c r="H182" s="112"/>
      <c r="I182" s="112"/>
      <c r="J182" s="112"/>
      <c r="K182" s="112"/>
      <c r="L182" s="112"/>
      <c r="M182" s="112"/>
      <c r="N182" s="112"/>
      <c r="O182" s="112"/>
      <c r="P182" s="48"/>
      <c r="Q182" s="48"/>
      <c r="R182" s="48"/>
      <c r="S182" s="48"/>
      <c r="T182" s="48"/>
      <c r="U182" s="48"/>
      <c r="V182" s="48"/>
      <c r="W182" s="48"/>
      <c r="X182" s="112" t="s">
        <v>5</v>
      </c>
      <c r="Y182" s="112"/>
      <c r="Z182" s="48"/>
      <c r="AA182" s="48"/>
      <c r="AB182" s="48"/>
      <c r="AC182" s="48"/>
      <c r="AD182" s="48"/>
      <c r="AE182" s="48"/>
      <c r="AF182" s="48"/>
      <c r="AG182" s="1">
        <v>13</v>
      </c>
    </row>
    <row r="183" spans="1:33" ht="27.75" customHeight="1">
      <c r="A183" s="48"/>
      <c r="B183" s="48"/>
      <c r="C183" s="48"/>
      <c r="D183" s="48"/>
      <c r="E183" s="48"/>
      <c r="F183" s="48"/>
      <c r="G183" s="48"/>
      <c r="H183" s="48"/>
      <c r="I183" s="48"/>
      <c r="J183" s="48"/>
      <c r="K183" s="48"/>
      <c r="L183" s="48"/>
      <c r="M183" s="48"/>
      <c r="N183" s="48"/>
      <c r="O183" s="48"/>
      <c r="P183" s="58"/>
      <c r="Q183" s="58">
        <v>1</v>
      </c>
      <c r="R183" s="117" t="s">
        <v>90</v>
      </c>
      <c r="S183" s="111"/>
      <c r="T183" s="111"/>
      <c r="U183" s="48"/>
      <c r="V183" s="118" t="str">
        <f>基本入力!$G$4</f>
        <v>（業務名）</v>
      </c>
      <c r="W183" s="118"/>
      <c r="X183" s="118"/>
      <c r="Y183" s="118"/>
      <c r="Z183" s="118"/>
      <c r="AA183" s="118"/>
      <c r="AB183" s="118"/>
      <c r="AC183" s="118"/>
      <c r="AD183" s="118"/>
      <c r="AE183" s="119"/>
      <c r="AF183" s="119"/>
      <c r="AG183" s="1">
        <v>14</v>
      </c>
    </row>
    <row r="184" spans="1:33" ht="27.75" customHeight="1">
      <c r="A184" s="58">
        <v>1</v>
      </c>
      <c r="B184" s="117" t="s">
        <v>6</v>
      </c>
      <c r="C184" s="117"/>
      <c r="D184" s="117"/>
      <c r="E184" s="128"/>
      <c r="F184" s="48"/>
      <c r="G184" s="48" t="s">
        <v>9</v>
      </c>
      <c r="H184" s="123" t="str">
        <f>基本入力!$H$2</f>
        <v>（契約番号）</v>
      </c>
      <c r="I184" s="123"/>
      <c r="J184" s="123"/>
      <c r="K184" s="48" t="s">
        <v>10</v>
      </c>
      <c r="L184" s="48"/>
      <c r="M184" s="48"/>
      <c r="N184" s="48"/>
      <c r="O184" s="48"/>
      <c r="P184" s="48"/>
      <c r="Q184" s="58">
        <v>2</v>
      </c>
      <c r="R184" s="117" t="s">
        <v>142</v>
      </c>
      <c r="S184" s="111"/>
      <c r="T184" s="111"/>
      <c r="U184" s="48"/>
      <c r="V184" s="118" t="str">
        <f>基本入力!$G$5</f>
        <v>（業務場所）</v>
      </c>
      <c r="W184" s="118"/>
      <c r="X184" s="118"/>
      <c r="Y184" s="118"/>
      <c r="Z184" s="118"/>
      <c r="AA184" s="118"/>
      <c r="AB184" s="118"/>
      <c r="AC184" s="118"/>
      <c r="AD184" s="118"/>
      <c r="AE184" s="119"/>
      <c r="AF184" s="119"/>
      <c r="AG184" s="1">
        <v>15</v>
      </c>
    </row>
    <row r="185" spans="1:33" ht="27.75" customHeight="1">
      <c r="A185" s="19">
        <v>2</v>
      </c>
      <c r="B185" s="83" t="s">
        <v>90</v>
      </c>
      <c r="C185" s="84"/>
      <c r="D185" s="84"/>
      <c r="E185" s="133"/>
      <c r="G185" s="173" t="str">
        <f>基本入力!$G$4</f>
        <v>（業務名）</v>
      </c>
      <c r="H185" s="173"/>
      <c r="I185" s="173"/>
      <c r="J185" s="173"/>
      <c r="K185" s="173"/>
      <c r="L185" s="173"/>
      <c r="M185" s="173"/>
      <c r="N185" s="173"/>
      <c r="O185" s="173"/>
      <c r="P185" s="173"/>
      <c r="Q185" s="19">
        <v>3</v>
      </c>
      <c r="R185" s="1" t="s">
        <v>37</v>
      </c>
      <c r="AG185" s="1">
        <v>16</v>
      </c>
    </row>
    <row r="186" spans="1:33" ht="27.75" customHeight="1">
      <c r="A186" s="19">
        <v>3</v>
      </c>
      <c r="B186" s="83" t="s">
        <v>140</v>
      </c>
      <c r="C186" s="85"/>
      <c r="D186" s="85"/>
      <c r="E186" s="85"/>
      <c r="G186" s="84" t="s">
        <v>180</v>
      </c>
      <c r="H186" s="84"/>
      <c r="I186" s="84"/>
      <c r="J186" s="84"/>
      <c r="K186" s="133"/>
      <c r="R186" s="107" t="s">
        <v>47</v>
      </c>
      <c r="S186" s="108"/>
      <c r="T186" s="109"/>
      <c r="U186" s="107" t="s">
        <v>48</v>
      </c>
      <c r="V186" s="109"/>
      <c r="W186" s="107" t="s">
        <v>49</v>
      </c>
      <c r="X186" s="109"/>
      <c r="Y186" s="107" t="s">
        <v>50</v>
      </c>
      <c r="Z186" s="108"/>
      <c r="AA186" s="108"/>
      <c r="AB186" s="108"/>
      <c r="AC186" s="108"/>
      <c r="AD186" s="108"/>
      <c r="AE186" s="109"/>
      <c r="AG186" s="1">
        <v>17</v>
      </c>
    </row>
    <row r="187" spans="1:33" ht="27.75" customHeight="1">
      <c r="A187" s="19">
        <v>4</v>
      </c>
      <c r="B187" s="83" t="s">
        <v>33</v>
      </c>
      <c r="C187" s="85"/>
      <c r="D187" s="85"/>
      <c r="E187" s="85"/>
      <c r="F187" s="14"/>
      <c r="G187" s="111"/>
      <c r="H187" s="111"/>
      <c r="I187" s="111"/>
      <c r="J187" s="111"/>
      <c r="K187" s="111"/>
      <c r="L187" s="111"/>
      <c r="M187" s="111"/>
      <c r="N187" s="111"/>
      <c r="O187" s="14"/>
      <c r="R187" s="106" t="s">
        <v>38</v>
      </c>
      <c r="S187" s="106"/>
      <c r="T187" s="106"/>
      <c r="U187" s="102"/>
      <c r="V187" s="102"/>
      <c r="W187" s="102"/>
      <c r="X187" s="102"/>
      <c r="Y187" s="103"/>
      <c r="Z187" s="103"/>
      <c r="AA187" s="103"/>
      <c r="AB187" s="103"/>
      <c r="AC187" s="103"/>
      <c r="AD187" s="103"/>
      <c r="AE187" s="103"/>
      <c r="AG187" s="1">
        <v>18</v>
      </c>
    </row>
    <row r="188" spans="1:33" ht="27.75" customHeight="1">
      <c r="B188" s="14"/>
      <c r="C188" s="14"/>
      <c r="D188" s="14"/>
      <c r="E188" s="14"/>
      <c r="F188" s="14"/>
      <c r="G188" s="14"/>
      <c r="H188" s="14"/>
      <c r="I188" s="14"/>
      <c r="J188" s="14"/>
      <c r="K188" s="14"/>
      <c r="L188" s="14"/>
      <c r="M188" s="14"/>
      <c r="N188" s="14"/>
      <c r="O188" s="14"/>
      <c r="R188" s="106" t="s">
        <v>39</v>
      </c>
      <c r="S188" s="106"/>
      <c r="T188" s="106"/>
      <c r="U188" s="102"/>
      <c r="V188" s="102"/>
      <c r="W188" s="102"/>
      <c r="X188" s="102"/>
      <c r="Y188" s="103"/>
      <c r="Z188" s="103"/>
      <c r="AA188" s="103"/>
      <c r="AB188" s="103"/>
      <c r="AC188" s="103"/>
      <c r="AD188" s="103"/>
      <c r="AE188" s="103"/>
      <c r="AG188" s="1">
        <v>19</v>
      </c>
    </row>
    <row r="189" spans="1:33" ht="27.75" customHeight="1">
      <c r="B189" s="14"/>
      <c r="C189" s="14"/>
      <c r="D189" s="111" t="s">
        <v>32</v>
      </c>
      <c r="E189" s="111"/>
      <c r="F189" s="14"/>
      <c r="G189" s="111"/>
      <c r="H189" s="111"/>
      <c r="I189" s="111"/>
      <c r="J189" s="111"/>
      <c r="K189" s="111"/>
      <c r="L189" s="111"/>
      <c r="M189" s="111"/>
      <c r="N189" s="111"/>
      <c r="O189" s="14"/>
      <c r="P189" s="14"/>
      <c r="R189" s="106" t="s">
        <v>40</v>
      </c>
      <c r="S189" s="106"/>
      <c r="T189" s="106"/>
      <c r="U189" s="102"/>
      <c r="V189" s="102"/>
      <c r="W189" s="102"/>
      <c r="X189" s="102"/>
      <c r="Y189" s="103"/>
      <c r="Z189" s="103"/>
      <c r="AA189" s="103"/>
      <c r="AB189" s="103"/>
      <c r="AC189" s="103"/>
      <c r="AD189" s="103"/>
      <c r="AE189" s="103"/>
      <c r="AG189" s="1">
        <v>20</v>
      </c>
    </row>
    <row r="190" spans="1:33" ht="27.75" customHeight="1">
      <c r="B190" s="14"/>
      <c r="C190" s="14"/>
      <c r="D190" s="14"/>
      <c r="E190" s="14"/>
      <c r="F190" s="14"/>
      <c r="G190" s="111"/>
      <c r="H190" s="111"/>
      <c r="I190" s="111"/>
      <c r="J190" s="111"/>
      <c r="K190" s="111"/>
      <c r="L190" s="111"/>
      <c r="M190" s="111"/>
      <c r="N190" s="111"/>
      <c r="O190" s="14"/>
      <c r="P190" s="14"/>
      <c r="R190" s="106" t="s">
        <v>41</v>
      </c>
      <c r="S190" s="106"/>
      <c r="T190" s="106"/>
      <c r="U190" s="102"/>
      <c r="V190" s="102"/>
      <c r="W190" s="102"/>
      <c r="X190" s="102"/>
      <c r="Y190" s="103"/>
      <c r="Z190" s="103"/>
      <c r="AA190" s="103"/>
      <c r="AB190" s="103"/>
      <c r="AC190" s="103"/>
      <c r="AD190" s="103"/>
      <c r="AE190" s="103"/>
      <c r="AG190" s="1">
        <v>21</v>
      </c>
    </row>
    <row r="191" spans="1:33" ht="27.75" customHeight="1">
      <c r="B191" s="14"/>
      <c r="C191" s="14"/>
      <c r="D191" s="14"/>
      <c r="E191" s="14"/>
      <c r="F191" s="14"/>
      <c r="G191" s="111"/>
      <c r="H191" s="111"/>
      <c r="I191" s="111"/>
      <c r="J191" s="111"/>
      <c r="K191" s="111"/>
      <c r="L191" s="111"/>
      <c r="M191" s="111"/>
      <c r="N191" s="111"/>
      <c r="O191" s="14"/>
      <c r="P191" s="14"/>
      <c r="R191" s="106" t="s">
        <v>42</v>
      </c>
      <c r="S191" s="106"/>
      <c r="T191" s="106"/>
      <c r="U191" s="102"/>
      <c r="V191" s="102"/>
      <c r="W191" s="102"/>
      <c r="X191" s="102"/>
      <c r="Y191" s="103"/>
      <c r="Z191" s="103"/>
      <c r="AA191" s="103"/>
      <c r="AB191" s="103"/>
      <c r="AC191" s="103"/>
      <c r="AD191" s="103"/>
      <c r="AE191" s="103"/>
      <c r="AG191" s="1">
        <v>22</v>
      </c>
    </row>
    <row r="192" spans="1:33" ht="27.75" customHeight="1">
      <c r="B192" s="14"/>
      <c r="C192" s="14"/>
      <c r="D192" s="111" t="s">
        <v>31</v>
      </c>
      <c r="E192" s="111"/>
      <c r="F192" s="14"/>
      <c r="G192" s="111"/>
      <c r="H192" s="111"/>
      <c r="I192" s="111"/>
      <c r="J192" s="111"/>
      <c r="K192" s="111"/>
      <c r="L192" s="111"/>
      <c r="M192" s="111"/>
      <c r="N192" s="111"/>
      <c r="O192" s="14"/>
      <c r="P192" s="14"/>
      <c r="R192" s="106" t="s">
        <v>43</v>
      </c>
      <c r="S192" s="106"/>
      <c r="T192" s="106"/>
      <c r="U192" s="102"/>
      <c r="V192" s="102"/>
      <c r="W192" s="102"/>
      <c r="X192" s="102"/>
      <c r="Y192" s="103"/>
      <c r="Z192" s="103"/>
      <c r="AA192" s="103"/>
      <c r="AB192" s="103"/>
      <c r="AC192" s="103"/>
      <c r="AD192" s="103"/>
      <c r="AE192" s="103"/>
      <c r="AG192" s="1">
        <v>23</v>
      </c>
    </row>
    <row r="193" spans="1:33" ht="27.75" customHeight="1">
      <c r="B193" s="14"/>
      <c r="C193" s="14"/>
      <c r="D193" s="14"/>
      <c r="E193" s="14"/>
      <c r="F193" s="14"/>
      <c r="G193" s="111"/>
      <c r="H193" s="111"/>
      <c r="I193" s="111"/>
      <c r="J193" s="111"/>
      <c r="K193" s="111"/>
      <c r="L193" s="111"/>
      <c r="M193" s="111"/>
      <c r="N193" s="111"/>
      <c r="O193" s="14"/>
      <c r="P193" s="14"/>
      <c r="R193" s="106" t="s">
        <v>44</v>
      </c>
      <c r="S193" s="106"/>
      <c r="T193" s="106"/>
      <c r="U193" s="102"/>
      <c r="V193" s="102"/>
      <c r="W193" s="102"/>
      <c r="X193" s="102"/>
      <c r="Y193" s="103"/>
      <c r="Z193" s="103"/>
      <c r="AA193" s="103"/>
      <c r="AB193" s="103"/>
      <c r="AC193" s="103"/>
      <c r="AD193" s="103"/>
      <c r="AE193" s="103"/>
      <c r="AG193" s="1">
        <v>24</v>
      </c>
    </row>
    <row r="194" spans="1:33" ht="27.75" customHeight="1">
      <c r="B194" s="14"/>
      <c r="C194" s="14"/>
      <c r="D194" s="14"/>
      <c r="E194" s="14"/>
      <c r="F194" s="14"/>
      <c r="G194" s="111"/>
      <c r="H194" s="111"/>
      <c r="I194" s="111"/>
      <c r="J194" s="111"/>
      <c r="K194" s="111"/>
      <c r="L194" s="111"/>
      <c r="M194" s="111"/>
      <c r="N194" s="111"/>
      <c r="O194" s="14"/>
      <c r="P194" s="14"/>
      <c r="R194" s="106" t="s">
        <v>45</v>
      </c>
      <c r="S194" s="106"/>
      <c r="T194" s="106"/>
      <c r="U194" s="102"/>
      <c r="V194" s="102"/>
      <c r="W194" s="102"/>
      <c r="X194" s="102"/>
      <c r="Y194" s="103"/>
      <c r="Z194" s="103"/>
      <c r="AA194" s="103"/>
      <c r="AB194" s="103"/>
      <c r="AC194" s="103"/>
      <c r="AD194" s="103"/>
      <c r="AE194" s="103"/>
      <c r="AG194" s="1">
        <v>25</v>
      </c>
    </row>
    <row r="195" spans="1:33" ht="27.75" customHeight="1">
      <c r="B195" s="14"/>
      <c r="C195" s="14"/>
      <c r="D195" s="14"/>
      <c r="E195" s="14"/>
      <c r="F195" s="14"/>
      <c r="G195" s="14"/>
      <c r="H195" s="14"/>
      <c r="I195" s="14"/>
      <c r="J195" s="14"/>
      <c r="K195" s="14"/>
      <c r="L195" s="14"/>
      <c r="M195" s="14"/>
      <c r="N195" s="14"/>
      <c r="O195" s="14"/>
      <c r="P195" s="14"/>
      <c r="R195" s="1" t="s">
        <v>46</v>
      </c>
      <c r="AG195" s="1">
        <v>26</v>
      </c>
    </row>
    <row r="196" spans="1:33" ht="27.75" customHeight="1">
      <c r="B196" s="14"/>
      <c r="C196" s="14"/>
      <c r="D196" s="14"/>
      <c r="E196" s="14"/>
      <c r="F196" s="14"/>
      <c r="G196" s="14"/>
      <c r="H196" s="14"/>
      <c r="I196" s="14"/>
      <c r="J196" s="14"/>
      <c r="K196" s="14"/>
      <c r="L196" s="14"/>
      <c r="M196" s="14"/>
      <c r="N196" s="14"/>
      <c r="O196" s="14"/>
      <c r="P196" s="14"/>
      <c r="AG196" s="1">
        <v>27</v>
      </c>
    </row>
    <row r="197" spans="1:33" ht="27.75" customHeight="1">
      <c r="B197" s="14"/>
      <c r="C197" s="14"/>
      <c r="D197" s="14"/>
      <c r="E197" s="14"/>
      <c r="F197" s="14"/>
      <c r="G197" s="14"/>
      <c r="H197" s="14"/>
      <c r="I197" s="14"/>
      <c r="J197" s="14"/>
      <c r="K197" s="14"/>
      <c r="L197" s="14"/>
      <c r="M197" s="14"/>
      <c r="N197" s="14"/>
      <c r="O197" s="14"/>
      <c r="P197" s="14"/>
      <c r="AG197" s="1">
        <v>28</v>
      </c>
    </row>
    <row r="198" spans="1:33" ht="27.75" customHeight="1">
      <c r="A198" s="70" t="s">
        <v>167</v>
      </c>
      <c r="B198" s="70"/>
      <c r="C198" s="70"/>
      <c r="D198" s="70"/>
      <c r="E198" s="70"/>
      <c r="F198" s="70"/>
      <c r="G198" s="70"/>
      <c r="H198" s="70"/>
      <c r="I198" s="70"/>
      <c r="J198" s="70"/>
      <c r="K198" s="70"/>
      <c r="L198" s="70"/>
      <c r="M198" s="70"/>
      <c r="N198" s="70"/>
      <c r="O198" s="70"/>
      <c r="P198" s="70"/>
      <c r="Q198" s="14" t="s">
        <v>168</v>
      </c>
      <c r="R198" s="14"/>
      <c r="S198" s="14"/>
      <c r="T198" s="14"/>
      <c r="U198" s="14"/>
      <c r="V198" s="14"/>
      <c r="W198" s="14"/>
      <c r="X198" s="14"/>
      <c r="Y198" s="14"/>
      <c r="Z198" s="14"/>
      <c r="AA198" s="14"/>
      <c r="AB198" s="14"/>
      <c r="AC198" s="14"/>
      <c r="AD198" s="14"/>
      <c r="AE198" s="14"/>
      <c r="AF198" s="14"/>
      <c r="AG198" s="70">
        <v>1</v>
      </c>
    </row>
    <row r="199" spans="1:33" ht="27.75" customHeight="1">
      <c r="A199" s="70"/>
      <c r="B199" s="104" t="s">
        <v>163</v>
      </c>
      <c r="C199" s="105"/>
      <c r="D199" s="105"/>
      <c r="E199" s="105"/>
      <c r="F199" s="105"/>
      <c r="G199" s="105"/>
      <c r="H199" s="105"/>
      <c r="I199" s="105"/>
      <c r="J199" s="105"/>
      <c r="K199" s="105"/>
      <c r="L199" s="105"/>
      <c r="M199" s="105"/>
      <c r="N199" s="105"/>
      <c r="O199" s="105"/>
      <c r="P199" s="75"/>
      <c r="Q199" s="14"/>
      <c r="R199" s="104" t="str">
        <f>基本入力!$G$4</f>
        <v>（業務名）</v>
      </c>
      <c r="S199" s="105"/>
      <c r="T199" s="105"/>
      <c r="U199" s="105"/>
      <c r="V199" s="105"/>
      <c r="W199" s="105"/>
      <c r="X199" s="105"/>
      <c r="Y199" s="105"/>
      <c r="Z199" s="105"/>
      <c r="AA199" s="105"/>
      <c r="AB199" s="105"/>
      <c r="AC199" s="105"/>
      <c r="AD199" s="105"/>
      <c r="AE199" s="105"/>
      <c r="AF199" s="14"/>
      <c r="AG199" s="70">
        <v>2</v>
      </c>
    </row>
    <row r="200" spans="1:33" ht="27.75" customHeight="1">
      <c r="A200" s="70"/>
      <c r="B200" s="70"/>
      <c r="C200" s="70"/>
      <c r="D200" s="70"/>
      <c r="E200" s="70"/>
      <c r="F200" s="70"/>
      <c r="G200" s="70"/>
      <c r="H200" s="70"/>
      <c r="I200" s="70"/>
      <c r="J200" s="70"/>
      <c r="K200" s="70"/>
      <c r="L200" s="70"/>
      <c r="M200" s="70"/>
      <c r="N200" s="70"/>
      <c r="O200" s="70"/>
      <c r="P200" s="70"/>
      <c r="Q200" s="14"/>
      <c r="R200" s="14"/>
      <c r="S200" s="14"/>
      <c r="T200" s="14"/>
      <c r="U200" s="14"/>
      <c r="V200" s="14"/>
      <c r="W200" s="14"/>
      <c r="X200" s="14"/>
      <c r="Y200" s="14"/>
      <c r="Z200" s="14"/>
      <c r="AA200" s="14"/>
      <c r="AB200" s="14"/>
      <c r="AC200" s="14"/>
      <c r="AD200" s="14"/>
      <c r="AE200" s="14"/>
      <c r="AF200" s="14"/>
      <c r="AG200" s="70">
        <v>3</v>
      </c>
    </row>
    <row r="201" spans="1:33" ht="27.75" customHeight="1">
      <c r="A201" s="70"/>
      <c r="B201" s="70"/>
      <c r="C201" s="70"/>
      <c r="D201" s="70"/>
      <c r="E201" s="70"/>
      <c r="F201" s="70"/>
      <c r="G201" s="70"/>
      <c r="H201" s="70"/>
      <c r="I201" s="70"/>
      <c r="J201" s="70"/>
      <c r="K201" s="70"/>
      <c r="L201" s="211" t="s">
        <v>180</v>
      </c>
      <c r="M201" s="211"/>
      <c r="N201" s="211"/>
      <c r="O201" s="211"/>
      <c r="P201" s="211"/>
      <c r="Q201" s="14"/>
      <c r="R201" s="30"/>
      <c r="S201" s="14"/>
      <c r="T201" s="14"/>
      <c r="U201" s="14"/>
      <c r="V201" s="14"/>
      <c r="W201" s="14"/>
      <c r="X201" s="112" t="s">
        <v>169</v>
      </c>
      <c r="Y201" s="112"/>
      <c r="Z201" s="14"/>
      <c r="AA201" s="14"/>
      <c r="AB201" s="14"/>
      <c r="AC201" s="14"/>
      <c r="AD201" s="14"/>
      <c r="AE201" s="14"/>
      <c r="AF201" s="14"/>
      <c r="AG201" s="70">
        <v>4</v>
      </c>
    </row>
    <row r="202" spans="1:33" ht="27.75" customHeight="1">
      <c r="A202" s="70"/>
      <c r="B202" s="84" t="s">
        <v>0</v>
      </c>
      <c r="C202" s="84"/>
      <c r="D202" s="84"/>
      <c r="E202" s="84"/>
      <c r="F202" s="70"/>
      <c r="G202" s="70"/>
      <c r="H202" s="70"/>
      <c r="I202" s="70"/>
      <c r="J202" s="70"/>
      <c r="K202" s="70"/>
      <c r="L202" s="70"/>
      <c r="M202" s="70"/>
      <c r="N202" s="70"/>
      <c r="O202" s="70"/>
      <c r="P202" s="70"/>
      <c r="Q202" s="14"/>
      <c r="R202" s="14"/>
      <c r="S202" s="14"/>
      <c r="T202" s="14"/>
      <c r="U202" s="14"/>
      <c r="V202" s="14"/>
      <c r="W202" s="14"/>
      <c r="X202" s="14"/>
      <c r="Y202" s="14"/>
      <c r="Z202" s="14"/>
      <c r="AA202" s="14"/>
      <c r="AB202" s="14"/>
      <c r="AC202" s="14"/>
      <c r="AD202" s="14"/>
      <c r="AE202" s="14"/>
      <c r="AF202" s="14"/>
      <c r="AG202" s="70">
        <v>5</v>
      </c>
    </row>
    <row r="203" spans="1:33" ht="27.75" customHeight="1">
      <c r="A203" s="70"/>
      <c r="B203" s="70"/>
      <c r="C203" s="70"/>
      <c r="D203" s="70"/>
      <c r="E203" s="70"/>
      <c r="F203" s="70"/>
      <c r="G203" s="70"/>
      <c r="H203" s="70"/>
      <c r="I203" s="70"/>
      <c r="J203" s="70"/>
      <c r="K203" s="70"/>
      <c r="L203" s="70"/>
      <c r="M203" s="70"/>
      <c r="N203" s="70"/>
      <c r="O203" s="70"/>
      <c r="P203" s="70"/>
      <c r="Q203" s="14"/>
      <c r="R203" s="14"/>
      <c r="S203" s="14"/>
      <c r="T203" s="14"/>
      <c r="U203" s="14"/>
      <c r="V203" s="14"/>
      <c r="W203" s="14"/>
      <c r="X203" s="14"/>
      <c r="Y203" s="14"/>
      <c r="Z203" s="14"/>
      <c r="AA203" s="14"/>
      <c r="AB203" s="14"/>
      <c r="AC203" s="14"/>
      <c r="AD203" s="14"/>
      <c r="AE203" s="14"/>
      <c r="AF203" s="14"/>
      <c r="AG203" s="70">
        <v>6</v>
      </c>
    </row>
    <row r="204" spans="1:33" ht="27.75" customHeight="1">
      <c r="A204" s="70"/>
      <c r="B204" s="70"/>
      <c r="C204" s="70"/>
      <c r="D204" s="70"/>
      <c r="E204" s="70"/>
      <c r="F204" s="71"/>
      <c r="G204" s="71"/>
      <c r="H204" s="71"/>
      <c r="I204" s="113" t="s">
        <v>1</v>
      </c>
      <c r="J204" s="113"/>
      <c r="K204" s="129" t="str">
        <f>基本入力!$G$11</f>
        <v>（住　 所　受注者）</v>
      </c>
      <c r="L204" s="129"/>
      <c r="M204" s="129"/>
      <c r="N204" s="129"/>
      <c r="O204" s="129"/>
      <c r="P204" s="129"/>
      <c r="Q204" s="14"/>
      <c r="R204" s="14"/>
      <c r="S204" s="14"/>
      <c r="T204" s="14"/>
      <c r="U204" s="14"/>
      <c r="V204" s="14"/>
      <c r="W204" s="14"/>
      <c r="X204" s="14"/>
      <c r="Y204" s="14"/>
      <c r="Z204" s="14"/>
      <c r="AA204" s="14"/>
      <c r="AB204" s="14"/>
      <c r="AC204" s="14"/>
      <c r="AD204" s="14"/>
      <c r="AE204" s="14"/>
      <c r="AF204" s="14"/>
      <c r="AG204" s="70">
        <v>7</v>
      </c>
    </row>
    <row r="205" spans="1:33" ht="27.75" customHeight="1">
      <c r="A205" s="70"/>
      <c r="B205" s="70"/>
      <c r="C205" s="70"/>
      <c r="D205" s="70"/>
      <c r="E205" s="70"/>
      <c r="F205" s="117" t="s">
        <v>111</v>
      </c>
      <c r="G205" s="117"/>
      <c r="H205" s="71"/>
      <c r="I205" s="118" t="s">
        <v>2</v>
      </c>
      <c r="J205" s="118"/>
      <c r="K205" s="118" t="str">
        <f>[1]基本入力!$G$12</f>
        <v>（会社名　受注者）</v>
      </c>
      <c r="L205" s="118"/>
      <c r="M205" s="118"/>
      <c r="N205" s="118"/>
      <c r="O205" s="118"/>
      <c r="P205" s="118"/>
      <c r="Q205" s="14"/>
      <c r="R205" s="30"/>
      <c r="S205" s="14"/>
      <c r="T205" s="14"/>
      <c r="U205" s="14"/>
      <c r="V205" s="14"/>
      <c r="W205" s="112" t="s">
        <v>181</v>
      </c>
      <c r="X205" s="112"/>
      <c r="Y205" s="112"/>
      <c r="Z205" s="112"/>
      <c r="AA205" s="14"/>
      <c r="AB205" s="14"/>
      <c r="AC205" s="14"/>
      <c r="AD205" s="14"/>
      <c r="AE205" s="14"/>
      <c r="AF205" s="14"/>
      <c r="AG205" s="70">
        <v>8</v>
      </c>
    </row>
    <row r="206" spans="1:33" ht="27.75" customHeight="1">
      <c r="A206" s="70"/>
      <c r="B206" s="70"/>
      <c r="C206" s="70"/>
      <c r="D206" s="70"/>
      <c r="E206" s="70"/>
      <c r="F206" s="70"/>
      <c r="G206" s="70"/>
      <c r="H206" s="70"/>
      <c r="I206" s="114" t="s">
        <v>3</v>
      </c>
      <c r="J206" s="114"/>
      <c r="K206" s="115" t="str">
        <f>基本入力!$G$14</f>
        <v>（管理技術者　受注者）</v>
      </c>
      <c r="L206" s="212"/>
      <c r="M206" s="212"/>
      <c r="N206" s="212"/>
      <c r="O206" s="212"/>
      <c r="P206" s="41"/>
      <c r="Q206" s="14"/>
      <c r="R206" s="14"/>
      <c r="S206" s="14"/>
      <c r="T206" s="14"/>
      <c r="U206" s="14"/>
      <c r="V206" s="14"/>
      <c r="W206" s="112" t="str">
        <f>基本入力!$G$12</f>
        <v>（会社名　受注者）</v>
      </c>
      <c r="X206" s="112"/>
      <c r="Y206" s="112"/>
      <c r="Z206" s="112"/>
      <c r="AA206" s="14"/>
      <c r="AB206" s="14"/>
      <c r="AC206" s="14"/>
      <c r="AD206" s="14"/>
      <c r="AE206" s="14"/>
      <c r="AF206" s="14"/>
      <c r="AG206" s="70">
        <v>9</v>
      </c>
    </row>
    <row r="207" spans="1:33" ht="27.75" customHeight="1">
      <c r="A207" s="70"/>
      <c r="B207" s="70"/>
      <c r="C207" s="70"/>
      <c r="D207" s="70"/>
      <c r="E207" s="70"/>
      <c r="F207" s="71"/>
      <c r="G207" s="71"/>
      <c r="H207" s="71"/>
      <c r="I207" s="70"/>
      <c r="J207" s="70"/>
      <c r="K207" s="70"/>
      <c r="L207" s="70"/>
      <c r="M207" s="70"/>
      <c r="N207" s="70"/>
      <c r="O207" s="70"/>
      <c r="P207" s="70"/>
      <c r="Q207" s="76"/>
      <c r="R207" s="76"/>
      <c r="S207" s="76"/>
      <c r="T207" s="76"/>
      <c r="U207" s="76"/>
      <c r="V207" s="76"/>
      <c r="W207" s="76"/>
      <c r="X207" s="76"/>
      <c r="Y207" s="76"/>
      <c r="Z207" s="76"/>
      <c r="AA207" s="76"/>
      <c r="AB207" s="76"/>
      <c r="AC207" s="76"/>
      <c r="AD207" s="76"/>
      <c r="AE207" s="76"/>
      <c r="AF207" s="76"/>
      <c r="AG207" s="70">
        <v>10</v>
      </c>
    </row>
    <row r="208" spans="1:33" ht="27.75" customHeight="1">
      <c r="A208" s="70"/>
      <c r="B208" s="70"/>
      <c r="C208" s="70"/>
      <c r="D208" s="70"/>
      <c r="E208" s="70"/>
      <c r="F208" s="71"/>
      <c r="G208" s="70"/>
      <c r="H208" s="70"/>
      <c r="I208" s="70"/>
      <c r="J208" s="70"/>
      <c r="K208" s="70"/>
      <c r="L208" s="70"/>
      <c r="M208" s="70"/>
      <c r="N208" s="70"/>
      <c r="O208" s="70"/>
      <c r="P208" s="70"/>
      <c r="Q208" s="14" t="s">
        <v>170</v>
      </c>
      <c r="R208" s="14"/>
      <c r="S208" s="14"/>
      <c r="T208" s="14"/>
      <c r="U208" s="14"/>
      <c r="V208" s="14"/>
      <c r="W208" s="14"/>
      <c r="X208" s="14"/>
      <c r="Y208" s="14"/>
      <c r="Z208" s="14"/>
      <c r="AA208" s="14"/>
      <c r="AB208" s="14"/>
      <c r="AC208" s="14"/>
      <c r="AD208" s="14"/>
      <c r="AE208" s="14"/>
      <c r="AF208" s="14"/>
      <c r="AG208" s="70">
        <v>11</v>
      </c>
    </row>
    <row r="209" spans="1:33" ht="27.75" customHeight="1">
      <c r="A209" s="72">
        <v>1</v>
      </c>
      <c r="B209" s="83" t="s">
        <v>6</v>
      </c>
      <c r="C209" s="83"/>
      <c r="D209" s="83"/>
      <c r="E209" s="70"/>
      <c r="F209" s="70" t="s">
        <v>9</v>
      </c>
      <c r="G209" s="144" t="str">
        <f>基本入力!$H$2</f>
        <v>（契約番号）</v>
      </c>
      <c r="H209" s="144"/>
      <c r="I209" s="144"/>
      <c r="J209" s="70" t="s">
        <v>10</v>
      </c>
      <c r="K209" s="70"/>
      <c r="L209" s="70"/>
      <c r="M209" s="70"/>
      <c r="N209" s="70"/>
      <c r="O209" s="70"/>
      <c r="P209" s="70"/>
      <c r="Q209" s="14" t="s">
        <v>171</v>
      </c>
      <c r="R209" s="14"/>
      <c r="S209" s="14"/>
      <c r="T209" s="14"/>
      <c r="U209" s="14"/>
      <c r="V209" s="14"/>
      <c r="W209" s="14"/>
      <c r="X209" s="14"/>
      <c r="Y209" s="14"/>
      <c r="Z209" s="14"/>
      <c r="AA209" s="14"/>
      <c r="AB209" s="14"/>
      <c r="AC209" s="14"/>
      <c r="AD209" s="14"/>
      <c r="AE209" s="14"/>
      <c r="AF209" s="14"/>
      <c r="AG209" s="70">
        <v>12</v>
      </c>
    </row>
    <row r="210" spans="1:33" ht="27.75" customHeight="1">
      <c r="A210" s="70"/>
      <c r="B210" s="70"/>
      <c r="C210" s="70"/>
      <c r="D210" s="70"/>
      <c r="E210" s="70"/>
      <c r="F210" s="70"/>
      <c r="G210" s="70"/>
      <c r="H210" s="70"/>
      <c r="I210" s="70"/>
      <c r="J210" s="70"/>
      <c r="K210" s="70"/>
      <c r="L210" s="70"/>
      <c r="M210" s="70"/>
      <c r="N210" s="70"/>
      <c r="O210" s="70"/>
      <c r="P210" s="70"/>
      <c r="Q210" s="14" t="s">
        <v>172</v>
      </c>
      <c r="R210" s="30"/>
      <c r="S210" s="14"/>
      <c r="T210" s="14"/>
      <c r="U210" s="14"/>
      <c r="V210" s="14"/>
      <c r="W210" s="14"/>
      <c r="X210" s="14"/>
      <c r="Y210" s="14"/>
      <c r="Z210" s="14"/>
      <c r="AA210" s="14"/>
      <c r="AB210" s="14"/>
      <c r="AC210" s="14"/>
      <c r="AD210" s="14"/>
      <c r="AE210" s="14"/>
      <c r="AF210" s="14"/>
      <c r="AG210" s="70">
        <v>13</v>
      </c>
    </row>
    <row r="211" spans="1:33" ht="27.75" customHeight="1">
      <c r="A211" s="72">
        <v>2</v>
      </c>
      <c r="B211" s="83" t="s">
        <v>7</v>
      </c>
      <c r="C211" s="84"/>
      <c r="D211" s="84"/>
      <c r="E211" s="70"/>
      <c r="F211" s="213" t="str">
        <f>基本入力!$G$3</f>
        <v>令和　　年　　月　　日</v>
      </c>
      <c r="G211" s="117"/>
      <c r="H211" s="117"/>
      <c r="I211" s="117"/>
      <c r="J211" s="214"/>
      <c r="K211" s="70"/>
      <c r="L211" s="70"/>
      <c r="M211" s="70"/>
      <c r="N211" s="70"/>
      <c r="O211" s="70"/>
      <c r="P211" s="72"/>
      <c r="Q211" s="14" t="s">
        <v>173</v>
      </c>
      <c r="R211" s="14"/>
      <c r="S211" s="14"/>
      <c r="T211" s="14"/>
      <c r="U211" s="14"/>
      <c r="V211" s="14"/>
      <c r="W211" s="14"/>
      <c r="X211" s="14"/>
      <c r="Y211" s="14"/>
      <c r="Z211" s="14"/>
      <c r="AA211" s="14"/>
      <c r="AB211" s="14"/>
      <c r="AC211" s="14"/>
      <c r="AD211" s="14"/>
      <c r="AE211" s="14"/>
      <c r="AF211" s="14"/>
      <c r="AG211" s="70">
        <v>14</v>
      </c>
    </row>
    <row r="212" spans="1:33" ht="27.75" customHeight="1">
      <c r="A212" s="70"/>
      <c r="B212" s="70"/>
      <c r="C212" s="70"/>
      <c r="D212" s="70"/>
      <c r="E212" s="70"/>
      <c r="F212" s="70"/>
      <c r="G212" s="70"/>
      <c r="H212" s="70"/>
      <c r="I212" s="70"/>
      <c r="J212" s="70"/>
      <c r="K212" s="70"/>
      <c r="L212" s="70"/>
      <c r="M212" s="70"/>
      <c r="N212" s="70"/>
      <c r="O212" s="70"/>
      <c r="P212" s="70"/>
      <c r="Q212" s="14" t="s">
        <v>174</v>
      </c>
      <c r="R212" s="14"/>
      <c r="S212" s="14"/>
      <c r="T212" s="14"/>
      <c r="U212" s="14"/>
      <c r="V212" s="14"/>
      <c r="W212" s="14"/>
      <c r="X212" s="14"/>
      <c r="Y212" s="14"/>
      <c r="Z212" s="14"/>
      <c r="AA212" s="14"/>
      <c r="AB212" s="14"/>
      <c r="AC212" s="14"/>
      <c r="AD212" s="14"/>
      <c r="AE212" s="14"/>
      <c r="AF212" s="14"/>
      <c r="AG212" s="70">
        <v>15</v>
      </c>
    </row>
    <row r="213" spans="1:33" ht="27.75" customHeight="1">
      <c r="A213" s="72">
        <v>3</v>
      </c>
      <c r="B213" s="83" t="s">
        <v>90</v>
      </c>
      <c r="C213" s="84"/>
      <c r="D213" s="84"/>
      <c r="E213" s="70"/>
      <c r="F213" s="173" t="str">
        <f>基本入力!$G$4</f>
        <v>（業務名）</v>
      </c>
      <c r="G213" s="173"/>
      <c r="H213" s="173"/>
      <c r="I213" s="173"/>
      <c r="J213" s="173"/>
      <c r="K213" s="173"/>
      <c r="L213" s="173"/>
      <c r="M213" s="173"/>
      <c r="N213" s="173"/>
      <c r="O213" s="173"/>
      <c r="P213" s="173"/>
      <c r="Q213" s="14"/>
      <c r="R213" s="14"/>
      <c r="S213" s="14"/>
      <c r="T213" s="14"/>
      <c r="U213" s="14"/>
      <c r="V213" s="14"/>
      <c r="W213" s="14"/>
      <c r="X213" s="14"/>
      <c r="Y213" s="14"/>
      <c r="Z213" s="14"/>
      <c r="AA213" s="14"/>
      <c r="AB213" s="14"/>
      <c r="AC213" s="14"/>
      <c r="AD213" s="14"/>
      <c r="AE213" s="14"/>
      <c r="AF213" s="14"/>
      <c r="AG213" s="70">
        <v>16</v>
      </c>
    </row>
    <row r="214" spans="1:33" ht="27.75" customHeight="1">
      <c r="A214" s="70"/>
      <c r="B214" s="70"/>
      <c r="C214" s="70"/>
      <c r="D214" s="70"/>
      <c r="E214" s="70"/>
      <c r="F214" s="70"/>
      <c r="G214" s="70"/>
      <c r="H214" s="70"/>
      <c r="I214" s="70"/>
      <c r="J214" s="70"/>
      <c r="K214" s="70"/>
      <c r="L214" s="70"/>
      <c r="M214" s="70"/>
      <c r="N214" s="70"/>
      <c r="O214" s="70"/>
      <c r="P214" s="70"/>
      <c r="Q214" s="14"/>
      <c r="R214" s="14"/>
      <c r="S214" s="14"/>
      <c r="T214" s="14"/>
      <c r="U214" s="14"/>
      <c r="V214" s="14"/>
      <c r="W214" s="14"/>
      <c r="X214" s="14"/>
      <c r="Y214" s="14"/>
      <c r="Z214" s="14"/>
      <c r="AA214" s="14"/>
      <c r="AB214" s="14"/>
      <c r="AC214" s="14"/>
      <c r="AD214" s="14"/>
      <c r="AE214" s="14"/>
      <c r="AF214" s="14"/>
      <c r="AG214" s="70">
        <v>17</v>
      </c>
    </row>
    <row r="215" spans="1:33" ht="27.75" customHeight="1">
      <c r="A215" s="72">
        <v>4</v>
      </c>
      <c r="B215" s="83" t="s">
        <v>144</v>
      </c>
      <c r="C215" s="84"/>
      <c r="D215" s="84"/>
      <c r="E215" s="70"/>
      <c r="F215" s="84" t="str">
        <f>基本入力!$G$5</f>
        <v>（業務場所）</v>
      </c>
      <c r="G215" s="84"/>
      <c r="H215" s="84"/>
      <c r="I215" s="84"/>
      <c r="J215" s="84"/>
      <c r="K215" s="84"/>
      <c r="L215" s="84"/>
      <c r="M215" s="84"/>
      <c r="N215" s="84"/>
      <c r="O215" s="84"/>
      <c r="P215" s="84"/>
      <c r="Q215" s="14"/>
      <c r="R215" s="14"/>
      <c r="S215" s="14"/>
      <c r="T215" s="14"/>
      <c r="U215" s="14"/>
      <c r="V215" s="14"/>
      <c r="W215" s="14"/>
      <c r="X215" s="14"/>
      <c r="Y215" s="14"/>
      <c r="Z215" s="14"/>
      <c r="AA215" s="14"/>
      <c r="AB215" s="14"/>
      <c r="AC215" s="14"/>
      <c r="AD215" s="14"/>
      <c r="AE215" s="14"/>
      <c r="AF215" s="14"/>
      <c r="AG215" s="70">
        <v>18</v>
      </c>
    </row>
    <row r="216" spans="1:33" ht="27.75" customHeight="1">
      <c r="A216" s="70"/>
      <c r="B216" s="70"/>
      <c r="C216" s="70"/>
      <c r="D216" s="70"/>
      <c r="E216" s="70"/>
      <c r="F216" s="70"/>
      <c r="G216" s="70"/>
      <c r="H216" s="70"/>
      <c r="I216" s="70"/>
      <c r="J216" s="70"/>
      <c r="K216" s="70"/>
      <c r="L216" s="70"/>
      <c r="M216" s="70"/>
      <c r="N216" s="70"/>
      <c r="O216" s="70"/>
      <c r="P216" s="70"/>
      <c r="Q216" s="14"/>
      <c r="R216" s="14"/>
      <c r="S216" s="14"/>
      <c r="T216" s="14"/>
      <c r="U216" s="14"/>
      <c r="V216" s="14"/>
      <c r="W216" s="14"/>
      <c r="X216" s="14"/>
      <c r="Y216" s="14"/>
      <c r="Z216" s="14"/>
      <c r="AA216" s="14"/>
      <c r="AB216" s="14"/>
      <c r="AC216" s="14"/>
      <c r="AD216" s="14"/>
      <c r="AE216" s="14"/>
      <c r="AF216" s="14"/>
      <c r="AG216" s="70">
        <v>19</v>
      </c>
    </row>
    <row r="217" spans="1:33" ht="27.75" customHeight="1">
      <c r="A217" s="72">
        <v>5</v>
      </c>
      <c r="B217" s="83" t="s">
        <v>139</v>
      </c>
      <c r="C217" s="84"/>
      <c r="D217" s="84"/>
      <c r="E217" s="70"/>
      <c r="F217" s="213" t="str">
        <f>基本入力!$G$3</f>
        <v>令和　　年　　月　　日</v>
      </c>
      <c r="G217" s="117"/>
      <c r="H217" s="117"/>
      <c r="I217" s="117"/>
      <c r="J217" s="214"/>
      <c r="K217" s="70" t="s">
        <v>112</v>
      </c>
      <c r="L217" s="70"/>
      <c r="M217" s="70"/>
      <c r="N217" s="70"/>
      <c r="O217" s="70"/>
      <c r="P217" s="70"/>
      <c r="Q217" s="14"/>
      <c r="R217" s="14"/>
      <c r="S217" s="14"/>
      <c r="T217" s="14"/>
      <c r="U217" s="14"/>
      <c r="V217" s="14"/>
      <c r="W217" s="14"/>
      <c r="X217" s="14"/>
      <c r="Y217" s="14"/>
      <c r="Z217" s="14"/>
      <c r="AA217" s="14"/>
      <c r="AB217" s="14"/>
      <c r="AC217" s="14"/>
      <c r="AD217" s="14"/>
      <c r="AE217" s="14"/>
      <c r="AF217" s="14"/>
      <c r="AG217" s="70">
        <v>20</v>
      </c>
    </row>
    <row r="218" spans="1:33" ht="27.75" customHeight="1">
      <c r="A218" s="72"/>
      <c r="B218" s="83"/>
      <c r="C218" s="84"/>
      <c r="D218" s="84"/>
      <c r="E218" s="70"/>
      <c r="F218" s="213" t="str">
        <f>基本入力!$G$8</f>
        <v>令和　　年　　月　　日</v>
      </c>
      <c r="G218" s="117"/>
      <c r="H218" s="117"/>
      <c r="I218" s="117"/>
      <c r="J218" s="214"/>
      <c r="K218" s="70" t="s">
        <v>23</v>
      </c>
      <c r="L218" s="70"/>
      <c r="M218" s="70"/>
      <c r="N218" s="70"/>
      <c r="O218" s="70"/>
      <c r="P218" s="70"/>
      <c r="Q218" s="14"/>
      <c r="R218" s="14"/>
      <c r="S218" s="14"/>
      <c r="T218" s="14"/>
      <c r="U218" s="14"/>
      <c r="V218" s="14"/>
      <c r="W218" s="14"/>
      <c r="X218" s="14"/>
      <c r="Y218" s="14"/>
      <c r="Z218" s="14"/>
      <c r="AA218" s="14"/>
      <c r="AB218" s="14"/>
      <c r="AC218" s="14"/>
      <c r="AD218" s="14"/>
      <c r="AE218" s="14"/>
      <c r="AF218" s="14"/>
      <c r="AG218" s="70">
        <v>21</v>
      </c>
    </row>
    <row r="219" spans="1:33" ht="27.75" customHeight="1">
      <c r="A219" s="70"/>
      <c r="B219" s="70"/>
      <c r="C219" s="70"/>
      <c r="D219" s="70"/>
      <c r="E219" s="70"/>
      <c r="F219" s="70"/>
      <c r="G219" s="70"/>
      <c r="H219" s="70"/>
      <c r="I219" s="70"/>
      <c r="J219" s="70"/>
      <c r="K219" s="70"/>
      <c r="L219" s="70"/>
      <c r="M219" s="70"/>
      <c r="N219" s="70"/>
      <c r="O219" s="70"/>
      <c r="P219" s="70"/>
      <c r="Q219" s="14"/>
      <c r="R219" s="14"/>
      <c r="S219" s="14"/>
      <c r="T219" s="14"/>
      <c r="U219" s="14"/>
      <c r="V219" s="14"/>
      <c r="W219" s="14"/>
      <c r="X219" s="14"/>
      <c r="Y219" s="14"/>
      <c r="Z219" s="14"/>
      <c r="AA219" s="14"/>
      <c r="AB219" s="14"/>
      <c r="AC219" s="14"/>
      <c r="AD219" s="14"/>
      <c r="AE219" s="14"/>
      <c r="AF219" s="14"/>
      <c r="AG219" s="70">
        <v>22</v>
      </c>
    </row>
    <row r="220" spans="1:33" ht="27.75" customHeight="1">
      <c r="A220" s="72">
        <v>6</v>
      </c>
      <c r="B220" s="83" t="s">
        <v>99</v>
      </c>
      <c r="C220" s="84"/>
      <c r="D220" s="84"/>
      <c r="E220" s="70"/>
      <c r="F220" s="215" t="str">
        <f>基本入力!$G$8</f>
        <v>令和　　年　　月　　日</v>
      </c>
      <c r="G220" s="215"/>
      <c r="H220" s="215"/>
      <c r="I220" s="215"/>
      <c r="J220" s="216"/>
      <c r="K220" s="70"/>
      <c r="L220" s="70"/>
      <c r="M220" s="70"/>
      <c r="N220" s="70"/>
      <c r="O220" s="70"/>
      <c r="P220" s="70"/>
      <c r="Q220" s="14"/>
      <c r="R220" s="14"/>
      <c r="S220" s="14"/>
      <c r="T220" s="14"/>
      <c r="U220" s="14"/>
      <c r="V220" s="14"/>
      <c r="W220" s="14"/>
      <c r="X220" s="14"/>
      <c r="Y220" s="14"/>
      <c r="Z220" s="14"/>
      <c r="AA220" s="14"/>
      <c r="AB220" s="14"/>
      <c r="AC220" s="14"/>
      <c r="AD220" s="14"/>
      <c r="AE220" s="14"/>
      <c r="AF220" s="14"/>
      <c r="AG220" s="70">
        <v>23</v>
      </c>
    </row>
    <row r="221" spans="1:33" ht="27.75" customHeight="1">
      <c r="A221" s="70"/>
      <c r="B221" s="70"/>
      <c r="C221" s="70"/>
      <c r="D221" s="70"/>
      <c r="E221" s="70"/>
      <c r="F221" s="70"/>
      <c r="G221" s="70"/>
      <c r="H221" s="70"/>
      <c r="I221" s="70"/>
      <c r="J221" s="70"/>
      <c r="K221" s="70"/>
      <c r="L221" s="70"/>
      <c r="M221" s="70"/>
      <c r="N221" s="70"/>
      <c r="O221" s="70"/>
      <c r="P221" s="70"/>
      <c r="Q221" s="14"/>
      <c r="R221" s="3"/>
      <c r="S221" s="3"/>
      <c r="T221" s="3"/>
      <c r="U221" s="3"/>
      <c r="V221" s="3"/>
      <c r="W221" s="3"/>
      <c r="X221" s="3"/>
      <c r="Y221" s="3"/>
      <c r="Z221" s="3"/>
      <c r="AA221" s="3"/>
      <c r="AB221" s="3"/>
      <c r="AC221" s="3"/>
      <c r="AD221" s="3"/>
      <c r="AE221" s="34"/>
      <c r="AF221" s="14"/>
      <c r="AG221" s="70">
        <v>24</v>
      </c>
    </row>
    <row r="222" spans="1:33" ht="27.75" customHeight="1">
      <c r="A222" s="72">
        <v>7</v>
      </c>
      <c r="B222" s="83" t="s">
        <v>164</v>
      </c>
      <c r="C222" s="84"/>
      <c r="D222" s="84"/>
      <c r="E222" s="70"/>
      <c r="F222" s="215" t="s">
        <v>176</v>
      </c>
      <c r="G222" s="215"/>
      <c r="H222" s="215"/>
      <c r="I222" s="215"/>
      <c r="J222" s="216"/>
      <c r="K222" s="70"/>
      <c r="L222" s="70"/>
      <c r="M222" s="70"/>
      <c r="N222" s="70"/>
      <c r="O222" s="70"/>
      <c r="P222" s="70"/>
      <c r="Q222" s="14"/>
      <c r="R222" s="14"/>
      <c r="S222" s="34"/>
      <c r="T222" s="14"/>
      <c r="U222" s="14"/>
      <c r="V222" s="14"/>
      <c r="W222" s="14"/>
      <c r="X222" s="3"/>
      <c r="Y222" s="3"/>
      <c r="Z222" s="3"/>
      <c r="AA222" s="3"/>
      <c r="AB222" s="3"/>
      <c r="AC222" s="17"/>
      <c r="AD222" s="17"/>
      <c r="AE222" s="36"/>
      <c r="AF222" s="14"/>
      <c r="AG222" s="70">
        <v>25</v>
      </c>
    </row>
    <row r="223" spans="1:33" ht="27.75" customHeight="1">
      <c r="A223" s="70"/>
      <c r="B223" s="70"/>
      <c r="C223" s="70"/>
      <c r="D223" s="70"/>
      <c r="E223" s="70"/>
      <c r="F223" s="70"/>
      <c r="G223" s="70"/>
      <c r="H223" s="70"/>
      <c r="I223" s="70"/>
      <c r="J223" s="70"/>
      <c r="K223" s="70"/>
      <c r="L223" s="70"/>
      <c r="M223" s="70"/>
      <c r="N223" s="70"/>
      <c r="O223" s="70"/>
      <c r="P223" s="70"/>
      <c r="Q223" s="14"/>
      <c r="R223" s="14"/>
      <c r="S223" s="34"/>
      <c r="T223" s="14"/>
      <c r="U223" s="14"/>
      <c r="V223" s="14"/>
      <c r="W223" s="14"/>
      <c r="X223" s="3"/>
      <c r="Y223" s="3"/>
      <c r="Z223" s="3"/>
      <c r="AA223" s="3"/>
      <c r="AB223" s="3"/>
      <c r="AC223" s="32"/>
      <c r="AD223" s="17"/>
      <c r="AE223" s="36"/>
      <c r="AF223" s="14"/>
      <c r="AG223" s="70">
        <v>26</v>
      </c>
    </row>
    <row r="224" spans="1:33" ht="27.75" customHeight="1">
      <c r="A224" s="70"/>
      <c r="B224" s="70"/>
      <c r="C224" s="70"/>
      <c r="D224" s="70"/>
      <c r="E224" s="70"/>
      <c r="F224" s="70"/>
      <c r="G224" s="70"/>
      <c r="H224" s="70"/>
      <c r="I224" s="70"/>
      <c r="J224" s="70"/>
      <c r="K224" s="70"/>
      <c r="L224" s="70"/>
      <c r="M224" s="70"/>
      <c r="N224" s="70"/>
      <c r="O224" s="70"/>
      <c r="P224" s="70"/>
      <c r="Q224" s="14"/>
      <c r="R224" s="14"/>
      <c r="S224" s="14"/>
      <c r="T224" s="14"/>
      <c r="U224" s="14"/>
      <c r="V224" s="14"/>
      <c r="W224" s="14"/>
      <c r="X224" s="14"/>
      <c r="Y224" s="14"/>
      <c r="Z224" s="14"/>
      <c r="AA224" s="14"/>
      <c r="AB224" s="14"/>
      <c r="AC224" s="14"/>
      <c r="AD224" s="14"/>
      <c r="AE224" s="14"/>
      <c r="AF224" s="14"/>
      <c r="AG224" s="70">
        <v>27</v>
      </c>
    </row>
    <row r="225" spans="1:33" ht="27.75" customHeight="1">
      <c r="A225" s="70"/>
      <c r="B225" s="70"/>
      <c r="C225" s="70"/>
      <c r="D225" s="69"/>
      <c r="E225" s="70"/>
      <c r="F225" s="70"/>
      <c r="G225" s="70"/>
      <c r="H225" s="70"/>
      <c r="I225" s="70"/>
      <c r="J225" s="70"/>
      <c r="K225" s="70"/>
      <c r="L225" s="70"/>
      <c r="M225" s="70"/>
      <c r="N225" s="70"/>
      <c r="O225" s="70"/>
      <c r="P225" s="70"/>
      <c r="Q225" s="14"/>
      <c r="R225" s="14"/>
      <c r="S225" s="14"/>
      <c r="T225" s="14"/>
      <c r="U225" s="14"/>
      <c r="V225" s="14"/>
      <c r="W225" s="14"/>
      <c r="X225" s="14"/>
      <c r="Y225" s="14"/>
      <c r="Z225" s="14"/>
      <c r="AA225" s="14"/>
      <c r="AB225" s="14"/>
      <c r="AC225" s="14"/>
      <c r="AD225" s="14"/>
      <c r="AE225" s="14"/>
      <c r="AF225" s="14"/>
      <c r="AG225" s="70">
        <v>28</v>
      </c>
    </row>
  </sheetData>
  <mergeCells count="450">
    <mergeCell ref="X201:Y201"/>
    <mergeCell ref="W205:Z205"/>
    <mergeCell ref="W206:Z206"/>
    <mergeCell ref="B218:D218"/>
    <mergeCell ref="F218:J218"/>
    <mergeCell ref="B220:D220"/>
    <mergeCell ref="F220:J220"/>
    <mergeCell ref="B222:D222"/>
    <mergeCell ref="F222:J222"/>
    <mergeCell ref="B209:D209"/>
    <mergeCell ref="G209:I209"/>
    <mergeCell ref="B211:D211"/>
    <mergeCell ref="F211:J211"/>
    <mergeCell ref="B213:D213"/>
    <mergeCell ref="F213:P213"/>
    <mergeCell ref="B215:D215"/>
    <mergeCell ref="F215:P215"/>
    <mergeCell ref="B217:D217"/>
    <mergeCell ref="F217:J217"/>
    <mergeCell ref="B199:O199"/>
    <mergeCell ref="L201:P201"/>
    <mergeCell ref="B202:E202"/>
    <mergeCell ref="I204:J204"/>
    <mergeCell ref="K204:P204"/>
    <mergeCell ref="F205:G205"/>
    <mergeCell ref="I205:J205"/>
    <mergeCell ref="K205:P205"/>
    <mergeCell ref="I206:J206"/>
    <mergeCell ref="K206:O206"/>
    <mergeCell ref="AA165:AD165"/>
    <mergeCell ref="R157:T157"/>
    <mergeCell ref="R129:T129"/>
    <mergeCell ref="W129:Y129"/>
    <mergeCell ref="A154:O154"/>
    <mergeCell ref="K94:K106"/>
    <mergeCell ref="T79:U79"/>
    <mergeCell ref="G187:N187"/>
    <mergeCell ref="D192:E192"/>
    <mergeCell ref="B186:E186"/>
    <mergeCell ref="G189:N189"/>
    <mergeCell ref="G190:N190"/>
    <mergeCell ref="G191:N191"/>
    <mergeCell ref="G192:N192"/>
    <mergeCell ref="B187:E187"/>
    <mergeCell ref="G186:K186"/>
    <mergeCell ref="D189:E189"/>
    <mergeCell ref="B131:D131"/>
    <mergeCell ref="B133:D133"/>
    <mergeCell ref="B135:D135"/>
    <mergeCell ref="V168:Y168"/>
    <mergeCell ref="R168:T168"/>
    <mergeCell ref="K176:P176"/>
    <mergeCell ref="B185:E185"/>
    <mergeCell ref="S164:W164"/>
    <mergeCell ref="N108:N110"/>
    <mergeCell ref="L108:L110"/>
    <mergeCell ref="J108:J110"/>
    <mergeCell ref="L94:L106"/>
    <mergeCell ref="L117:P117"/>
    <mergeCell ref="K122:P122"/>
    <mergeCell ref="Q153:AE153"/>
    <mergeCell ref="R151:V151"/>
    <mergeCell ref="I149:J149"/>
    <mergeCell ref="F135:J135"/>
    <mergeCell ref="F133:J133"/>
    <mergeCell ref="F131:P131"/>
    <mergeCell ref="R155:T155"/>
    <mergeCell ref="Y162:Z162"/>
    <mergeCell ref="Y149:Z149"/>
    <mergeCell ref="AA148:AF148"/>
    <mergeCell ref="AA149:AE149"/>
    <mergeCell ref="Y148:Z148"/>
    <mergeCell ref="AB117:AF117"/>
    <mergeCell ref="R125:V125"/>
    <mergeCell ref="V131:AF131"/>
    <mergeCell ref="S138:AA138"/>
    <mergeCell ref="S161:W161"/>
    <mergeCell ref="M84:N84"/>
    <mergeCell ref="D82:E82"/>
    <mergeCell ref="D75:E75"/>
    <mergeCell ref="D78:E78"/>
    <mergeCell ref="D76:E76"/>
    <mergeCell ref="D79:E79"/>
    <mergeCell ref="J82:L82"/>
    <mergeCell ref="M82:N82"/>
    <mergeCell ref="G82:I82"/>
    <mergeCell ref="M80:N80"/>
    <mergeCell ref="R2:AE2"/>
    <mergeCell ref="B2:O2"/>
    <mergeCell ref="B58:O58"/>
    <mergeCell ref="L4:P4"/>
    <mergeCell ref="Q23:S23"/>
    <mergeCell ref="R46:T46"/>
    <mergeCell ref="AA35:AF35"/>
    <mergeCell ref="Y35:Z35"/>
    <mergeCell ref="V36:W36"/>
    <mergeCell ref="R44:T44"/>
    <mergeCell ref="R43:T43"/>
    <mergeCell ref="U20:Z20"/>
    <mergeCell ref="AA20:AD20"/>
    <mergeCell ref="M37:M49"/>
    <mergeCell ref="K37:K49"/>
    <mergeCell ref="F17:P17"/>
    <mergeCell ref="F18:P18"/>
    <mergeCell ref="B22:D22"/>
    <mergeCell ref="F21:J21"/>
    <mergeCell ref="Y37:Z37"/>
    <mergeCell ref="G15:I15"/>
    <mergeCell ref="H22:K22"/>
    <mergeCell ref="B17:D17"/>
    <mergeCell ref="K9:O9"/>
    <mergeCell ref="U4:AD4"/>
    <mergeCell ref="U6:AD6"/>
    <mergeCell ref="U8:AD8"/>
    <mergeCell ref="U10:AD10"/>
    <mergeCell ref="U18:Z18"/>
    <mergeCell ref="AA18:AD18"/>
    <mergeCell ref="AA21:AD21"/>
    <mergeCell ref="B73:D73"/>
    <mergeCell ref="F64:G64"/>
    <mergeCell ref="K64:P64"/>
    <mergeCell ref="K65:O65"/>
    <mergeCell ref="B61:E61"/>
    <mergeCell ref="I64:J64"/>
    <mergeCell ref="Y36:Z36"/>
    <mergeCell ref="V44:Z44"/>
    <mergeCell ref="U12:AF12"/>
    <mergeCell ref="U13:AF13"/>
    <mergeCell ref="U15:AF15"/>
    <mergeCell ref="U16:AF16"/>
    <mergeCell ref="U17:AF17"/>
    <mergeCell ref="U14:AF14"/>
    <mergeCell ref="AA63:AF63"/>
    <mergeCell ref="R58:AE58"/>
    <mergeCell ref="AB60:AF60"/>
    <mergeCell ref="G158:I158"/>
    <mergeCell ref="G185:P185"/>
    <mergeCell ref="G156:I156"/>
    <mergeCell ref="I177:J177"/>
    <mergeCell ref="I178:J178"/>
    <mergeCell ref="A182:O182"/>
    <mergeCell ref="K177:P177"/>
    <mergeCell ref="K178:O178"/>
    <mergeCell ref="B158:D158"/>
    <mergeCell ref="B174:E174"/>
    <mergeCell ref="B171:O171"/>
    <mergeCell ref="B160:D160"/>
    <mergeCell ref="F160:P160"/>
    <mergeCell ref="F177:G177"/>
    <mergeCell ref="B156:D156"/>
    <mergeCell ref="B162:D162"/>
    <mergeCell ref="F162:I162"/>
    <mergeCell ref="B145:E145"/>
    <mergeCell ref="B129:D129"/>
    <mergeCell ref="K149:O149"/>
    <mergeCell ref="A127:O127"/>
    <mergeCell ref="B125:F125"/>
    <mergeCell ref="K123:O123"/>
    <mergeCell ref="I123:J123"/>
    <mergeCell ref="Y94:Z94"/>
    <mergeCell ref="AA94:AF94"/>
    <mergeCell ref="A111:A113"/>
    <mergeCell ref="B86:B113"/>
    <mergeCell ref="F94:F95"/>
    <mergeCell ref="D108:D111"/>
    <mergeCell ref="C87:C91"/>
    <mergeCell ref="R87:AE87"/>
    <mergeCell ref="AB89:AF89"/>
    <mergeCell ref="R145:U145"/>
    <mergeCell ref="R137:T137"/>
    <mergeCell ref="S139:AA139"/>
    <mergeCell ref="I148:J148"/>
    <mergeCell ref="K147:P147"/>
    <mergeCell ref="G129:I129"/>
    <mergeCell ref="F122:G122"/>
    <mergeCell ref="O108:O110"/>
    <mergeCell ref="K108:K110"/>
    <mergeCell ref="M108:M110"/>
    <mergeCell ref="O103:O105"/>
    <mergeCell ref="N103:N105"/>
    <mergeCell ref="M103:M105"/>
    <mergeCell ref="R74:R75"/>
    <mergeCell ref="V94:W94"/>
    <mergeCell ref="F97:F98"/>
    <mergeCell ref="B115:O115"/>
    <mergeCell ref="F87:F92"/>
    <mergeCell ref="E87:E92"/>
    <mergeCell ref="E94:E95"/>
    <mergeCell ref="J103:J105"/>
    <mergeCell ref="G94:G95"/>
    <mergeCell ref="O83:P83"/>
    <mergeCell ref="W79:Y79"/>
    <mergeCell ref="R78:S78"/>
    <mergeCell ref="O81:P81"/>
    <mergeCell ref="T76:U76"/>
    <mergeCell ref="B74:B75"/>
    <mergeCell ref="C74:F74"/>
    <mergeCell ref="G74:I75"/>
    <mergeCell ref="M83:N83"/>
    <mergeCell ref="D84:E84"/>
    <mergeCell ref="B11:F11"/>
    <mergeCell ref="F16:J16"/>
    <mergeCell ref="O46:O48"/>
    <mergeCell ref="M51:M53"/>
    <mergeCell ref="K51:K53"/>
    <mergeCell ref="I46:I48"/>
    <mergeCell ref="O51:O53"/>
    <mergeCell ref="AA162:AD162"/>
    <mergeCell ref="D80:E80"/>
    <mergeCell ref="G80:I80"/>
    <mergeCell ref="J80:L80"/>
    <mergeCell ref="J77:L77"/>
    <mergeCell ref="O77:P77"/>
    <mergeCell ref="M76:N76"/>
    <mergeCell ref="O76:P76"/>
    <mergeCell ref="AA19:AD19"/>
    <mergeCell ref="U23:AD23"/>
    <mergeCell ref="U19:Z19"/>
    <mergeCell ref="R42:T42"/>
    <mergeCell ref="R71:T71"/>
    <mergeCell ref="S74:V74"/>
    <mergeCell ref="G78:I78"/>
    <mergeCell ref="J78:L78"/>
    <mergeCell ref="M78:N78"/>
    <mergeCell ref="S163:W163"/>
    <mergeCell ref="V159:AF159"/>
    <mergeCell ref="AA123:AE123"/>
    <mergeCell ref="Y93:Z93"/>
    <mergeCell ref="AA93:AF93"/>
    <mergeCell ref="W157:Y157"/>
    <mergeCell ref="AA161:AD161"/>
    <mergeCell ref="AA163:AD163"/>
    <mergeCell ref="O79:P79"/>
    <mergeCell ref="S162:W162"/>
    <mergeCell ref="Y123:Z123"/>
    <mergeCell ref="V101:AF101"/>
    <mergeCell ref="AC79:AD79"/>
    <mergeCell ref="Z79:AB79"/>
    <mergeCell ref="AE79:AF79"/>
    <mergeCell ref="O82:P82"/>
    <mergeCell ref="O84:P84"/>
    <mergeCell ref="O80:P80"/>
    <mergeCell ref="AB144:AF144"/>
    <mergeCell ref="Y147:Z147"/>
    <mergeCell ref="AA147:AF147"/>
    <mergeCell ref="W155:Y155"/>
    <mergeCell ref="R159:T159"/>
    <mergeCell ref="Q4:S4"/>
    <mergeCell ref="Q8:S8"/>
    <mergeCell ref="A13:O13"/>
    <mergeCell ref="B5:E5"/>
    <mergeCell ref="M77:N77"/>
    <mergeCell ref="D51:D54"/>
    <mergeCell ref="K7:P7"/>
    <mergeCell ref="K8:P8"/>
    <mergeCell ref="Q6:S6"/>
    <mergeCell ref="I7:J7"/>
    <mergeCell ref="Q10:S10"/>
    <mergeCell ref="G19:I19"/>
    <mergeCell ref="Q12:S12"/>
    <mergeCell ref="I8:J8"/>
    <mergeCell ref="F8:G8"/>
    <mergeCell ref="Q18:S18"/>
    <mergeCell ref="B72:D72"/>
    <mergeCell ref="I51:I53"/>
    <mergeCell ref="F30:F35"/>
    <mergeCell ref="G31:G35"/>
    <mergeCell ref="B18:D18"/>
    <mergeCell ref="B19:D19"/>
    <mergeCell ref="F20:J20"/>
    <mergeCell ref="I9:J9"/>
    <mergeCell ref="G88:G92"/>
    <mergeCell ref="R30:AE30"/>
    <mergeCell ref="V43:AF43"/>
    <mergeCell ref="AE74:AF75"/>
    <mergeCell ref="AC74:AD75"/>
    <mergeCell ref="W70:Y70"/>
    <mergeCell ref="R70:T70"/>
    <mergeCell ref="R61:U61"/>
    <mergeCell ref="F72:P72"/>
    <mergeCell ref="G76:I76"/>
    <mergeCell ref="J76:L76"/>
    <mergeCell ref="O74:P75"/>
    <mergeCell ref="AA65:AE65"/>
    <mergeCell ref="V71:AF71"/>
    <mergeCell ref="O78:P78"/>
    <mergeCell ref="G79:I79"/>
    <mergeCell ref="J79:L79"/>
    <mergeCell ref="M79:N79"/>
    <mergeCell ref="AC76:AD76"/>
    <mergeCell ref="AE76:AF76"/>
    <mergeCell ref="J74:L75"/>
    <mergeCell ref="M74:N75"/>
    <mergeCell ref="G84:I84"/>
    <mergeCell ref="J84:L84"/>
    <mergeCell ref="X27:AA27"/>
    <mergeCell ref="S25:X25"/>
    <mergeCell ref="U21:Z21"/>
    <mergeCell ref="T26:X26"/>
    <mergeCell ref="B15:D15"/>
    <mergeCell ref="B20:D20"/>
    <mergeCell ref="K63:P63"/>
    <mergeCell ref="I65:J65"/>
    <mergeCell ref="M23:O23"/>
    <mergeCell ref="H23:L23"/>
    <mergeCell ref="L60:P60"/>
    <mergeCell ref="B16:D16"/>
    <mergeCell ref="C30:C34"/>
    <mergeCell ref="R171:AE171"/>
    <mergeCell ref="R101:T101"/>
    <mergeCell ref="Y95:Z95"/>
    <mergeCell ref="AA95:AE95"/>
    <mergeCell ref="Q99:AE99"/>
    <mergeCell ref="R100:T100"/>
    <mergeCell ref="B71:D71"/>
    <mergeCell ref="G77:I77"/>
    <mergeCell ref="D77:E77"/>
    <mergeCell ref="W74:Y75"/>
    <mergeCell ref="T75:U75"/>
    <mergeCell ref="S165:W165"/>
    <mergeCell ref="D81:E81"/>
    <mergeCell ref="G81:I81"/>
    <mergeCell ref="J81:L81"/>
    <mergeCell ref="M81:N81"/>
    <mergeCell ref="D83:E83"/>
    <mergeCell ref="G83:I83"/>
    <mergeCell ref="J83:L83"/>
    <mergeCell ref="S166:W166"/>
    <mergeCell ref="B119:E119"/>
    <mergeCell ref="W76:Y76"/>
    <mergeCell ref="Z76:AB76"/>
    <mergeCell ref="R72:T72"/>
    <mergeCell ref="G193:N193"/>
    <mergeCell ref="R73:S73"/>
    <mergeCell ref="W100:Y100"/>
    <mergeCell ref="Q40:AE40"/>
    <mergeCell ref="AA176:AF176"/>
    <mergeCell ref="R115:AE115"/>
    <mergeCell ref="R119:U119"/>
    <mergeCell ref="Q127:AE127"/>
    <mergeCell ref="E30:E35"/>
    <mergeCell ref="Y64:Z64"/>
    <mergeCell ref="Y63:Z63"/>
    <mergeCell ref="Y65:Z65"/>
    <mergeCell ref="Q69:AE69"/>
    <mergeCell ref="AA64:AF64"/>
    <mergeCell ref="AA175:AF175"/>
    <mergeCell ref="F148:G148"/>
    <mergeCell ref="V148:W148"/>
    <mergeCell ref="R143:AE143"/>
    <mergeCell ref="H184:J184"/>
    <mergeCell ref="B184:E184"/>
    <mergeCell ref="I121:J121"/>
    <mergeCell ref="R184:T184"/>
    <mergeCell ref="R183:T183"/>
    <mergeCell ref="AB172:AF172"/>
    <mergeCell ref="G194:N194"/>
    <mergeCell ref="V64:W64"/>
    <mergeCell ref="B151:F151"/>
    <mergeCell ref="X104:AB104"/>
    <mergeCell ref="V103:W103"/>
    <mergeCell ref="V104:W104"/>
    <mergeCell ref="B29:B56"/>
    <mergeCell ref="G71:I71"/>
    <mergeCell ref="X102:AB102"/>
    <mergeCell ref="B143:O143"/>
    <mergeCell ref="AA166:AD166"/>
    <mergeCell ref="I176:J176"/>
    <mergeCell ref="L173:P173"/>
    <mergeCell ref="Z74:AB75"/>
    <mergeCell ref="AB32:AF32"/>
    <mergeCell ref="AA36:AF36"/>
    <mergeCell ref="I63:J63"/>
    <mergeCell ref="A69:O69"/>
    <mergeCell ref="F37:F38"/>
    <mergeCell ref="E37:E38"/>
    <mergeCell ref="K121:P121"/>
    <mergeCell ref="K148:P148"/>
    <mergeCell ref="I147:J147"/>
    <mergeCell ref="I122:J122"/>
    <mergeCell ref="A54:A56"/>
    <mergeCell ref="L144:P144"/>
    <mergeCell ref="R105:T105"/>
    <mergeCell ref="R102:T102"/>
    <mergeCell ref="R33:U33"/>
    <mergeCell ref="AA37:AE37"/>
    <mergeCell ref="W42:Y42"/>
    <mergeCell ref="V45:Z45"/>
    <mergeCell ref="AA164:AD164"/>
    <mergeCell ref="Y164:Z164"/>
    <mergeCell ref="R91:U91"/>
    <mergeCell ref="R131:T131"/>
    <mergeCell ref="R133:T133"/>
    <mergeCell ref="V133:AD133"/>
    <mergeCell ref="R135:T135"/>
    <mergeCell ref="V135:Z135"/>
    <mergeCell ref="Y121:Z121"/>
    <mergeCell ref="AA121:AF121"/>
    <mergeCell ref="V122:W122"/>
    <mergeCell ref="Y122:Z122"/>
    <mergeCell ref="AA122:AF122"/>
    <mergeCell ref="F39:F40"/>
    <mergeCell ref="X103:AB103"/>
    <mergeCell ref="G37:G38"/>
    <mergeCell ref="R173:U173"/>
    <mergeCell ref="X182:Y182"/>
    <mergeCell ref="Y175:Z175"/>
    <mergeCell ref="Y177:Z177"/>
    <mergeCell ref="AA177:AE177"/>
    <mergeCell ref="V176:W176"/>
    <mergeCell ref="Y176:Z176"/>
    <mergeCell ref="V183:AF183"/>
    <mergeCell ref="V184:AF184"/>
    <mergeCell ref="R186:T186"/>
    <mergeCell ref="R187:T187"/>
    <mergeCell ref="R188:T188"/>
    <mergeCell ref="R189:T189"/>
    <mergeCell ref="W190:X190"/>
    <mergeCell ref="W191:X191"/>
    <mergeCell ref="U186:V186"/>
    <mergeCell ref="U187:V187"/>
    <mergeCell ref="Y186:AE186"/>
    <mergeCell ref="Y187:AE187"/>
    <mergeCell ref="Y188:AE188"/>
    <mergeCell ref="Y189:AE189"/>
    <mergeCell ref="W187:X187"/>
    <mergeCell ref="W188:X188"/>
    <mergeCell ref="Y190:AE190"/>
    <mergeCell ref="Y191:AE191"/>
    <mergeCell ref="W186:X186"/>
    <mergeCell ref="U189:V189"/>
    <mergeCell ref="W189:X189"/>
    <mergeCell ref="W194:X194"/>
    <mergeCell ref="W193:X193"/>
    <mergeCell ref="U188:V188"/>
    <mergeCell ref="Y192:AE192"/>
    <mergeCell ref="Y193:AE193"/>
    <mergeCell ref="U194:V194"/>
    <mergeCell ref="Y194:AE194"/>
    <mergeCell ref="R199:AE199"/>
    <mergeCell ref="R190:T190"/>
    <mergeCell ref="R191:T191"/>
    <mergeCell ref="R192:T192"/>
    <mergeCell ref="R193:T193"/>
    <mergeCell ref="U191:V191"/>
    <mergeCell ref="U192:V192"/>
    <mergeCell ref="U193:V193"/>
    <mergeCell ref="U190:V190"/>
    <mergeCell ref="R194:T194"/>
    <mergeCell ref="W192:X192"/>
  </mergeCells>
  <phoneticPr fontId="2"/>
  <dataValidations disablePrompts="1" count="1">
    <dataValidation type="list" allowBlank="1" showInputMessage="1" showErrorMessage="1" sqref="S76 C76:C84 S79 S84" xr:uid="{00000000-0002-0000-0100-000000000000}">
      <formula1>"大臣,知事"</formula1>
    </dataValidation>
  </dataValidations>
  <printOptions horizontalCentered="1" verticalCentered="1"/>
  <pageMargins left="1.1811023622047245" right="0.59055118110236227" top="0.78740157480314965" bottom="0.78740157480314965" header="0.51181102362204722" footer="0.51181102362204722"/>
  <pageSetup paperSize="9" scale="94" pageOrder="overThenDown" orientation="portrait" r:id="rId1"/>
  <headerFooter alignWithMargins="0"/>
  <rowBreaks count="7" manualBreakCount="7">
    <brk id="28" max="16383" man="1"/>
    <brk id="56" max="31" man="1"/>
    <brk id="85" max="31" man="1"/>
    <brk id="113" max="31" man="1"/>
    <brk id="141" max="31" man="1"/>
    <brk id="169" max="31" man="1"/>
    <brk id="197" max="31" man="1"/>
  </rowBreaks>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F23"/>
  <sheetViews>
    <sheetView showZeros="0" tabSelected="1" view="pageBreakPreview" zoomScaleNormal="100" zoomScaleSheetLayoutView="100" workbookViewId="0">
      <selection activeCell="AI13" sqref="AI13"/>
    </sheetView>
  </sheetViews>
  <sheetFormatPr defaultColWidth="10.28515625" defaultRowHeight="14.25"/>
  <cols>
    <col min="1" max="32" width="3.28515625" style="4" customWidth="1"/>
    <col min="33" max="16384" width="10.28515625" style="4"/>
  </cols>
  <sheetData>
    <row r="1" spans="1:32" ht="20.25" customHeight="1">
      <c r="A1" s="5"/>
      <c r="B1" s="5"/>
      <c r="C1" s="5"/>
      <c r="D1" s="5"/>
      <c r="E1" s="271" t="s">
        <v>58</v>
      </c>
      <c r="F1" s="271"/>
      <c r="G1" s="271"/>
      <c r="H1" s="272"/>
      <c r="I1" s="33" t="s">
        <v>63</v>
      </c>
      <c r="J1" s="271" t="s">
        <v>59</v>
      </c>
      <c r="K1" s="271"/>
      <c r="L1" s="271"/>
      <c r="M1" s="272"/>
      <c r="N1" s="33" t="s">
        <v>63</v>
      </c>
      <c r="O1" s="271" t="s">
        <v>60</v>
      </c>
      <c r="P1" s="271"/>
      <c r="Q1" s="271"/>
      <c r="R1" s="272"/>
      <c r="S1" s="33" t="s">
        <v>64</v>
      </c>
      <c r="T1" s="271" t="s">
        <v>61</v>
      </c>
      <c r="U1" s="271"/>
      <c r="V1" s="271"/>
      <c r="W1" s="272"/>
      <c r="X1" s="33" t="s">
        <v>65</v>
      </c>
      <c r="Y1" s="271" t="s">
        <v>62</v>
      </c>
      <c r="Z1" s="271"/>
      <c r="AA1" s="271"/>
      <c r="AB1" s="272"/>
      <c r="AC1" s="5"/>
      <c r="AD1" s="5"/>
      <c r="AE1" s="5"/>
      <c r="AF1" s="5"/>
    </row>
    <row r="3" spans="1:32" s="22" customFormat="1" ht="22.5" customHeight="1">
      <c r="A3" s="292" t="s">
        <v>53</v>
      </c>
      <c r="B3" s="289"/>
      <c r="C3" s="290"/>
      <c r="D3" s="290"/>
      <c r="E3" s="289" t="s">
        <v>105</v>
      </c>
      <c r="F3" s="290"/>
      <c r="G3" s="290"/>
      <c r="H3" s="290"/>
      <c r="I3" s="289" t="s">
        <v>104</v>
      </c>
      <c r="J3" s="290"/>
      <c r="K3" s="290"/>
      <c r="L3" s="290"/>
      <c r="M3" s="293" t="s">
        <v>185</v>
      </c>
      <c r="N3" s="293"/>
      <c r="O3" s="293"/>
      <c r="P3" s="293"/>
      <c r="Q3" s="293"/>
      <c r="R3" s="293"/>
      <c r="S3" s="293"/>
      <c r="T3" s="293"/>
      <c r="U3" s="293"/>
      <c r="V3" s="289" t="s">
        <v>137</v>
      </c>
      <c r="W3" s="290"/>
      <c r="X3" s="290"/>
      <c r="Y3" s="290"/>
      <c r="Z3" s="291"/>
      <c r="AB3" s="286" t="s">
        <v>136</v>
      </c>
      <c r="AC3" s="287"/>
      <c r="AD3" s="287"/>
      <c r="AE3" s="287"/>
      <c r="AF3" s="288"/>
    </row>
    <row r="4" spans="1:32" ht="45.75" customHeight="1">
      <c r="A4" s="310"/>
      <c r="B4" s="283"/>
      <c r="C4" s="284"/>
      <c r="D4" s="284"/>
      <c r="E4" s="283"/>
      <c r="F4" s="284"/>
      <c r="G4" s="284"/>
      <c r="H4" s="284"/>
      <c r="I4" s="283"/>
      <c r="J4" s="284"/>
      <c r="K4" s="284"/>
      <c r="L4" s="284"/>
      <c r="M4" s="299"/>
      <c r="N4" s="299"/>
      <c r="O4" s="299"/>
      <c r="P4" s="299"/>
      <c r="Q4" s="299"/>
      <c r="R4" s="299"/>
      <c r="S4" s="299"/>
      <c r="T4" s="299"/>
      <c r="U4" s="299"/>
      <c r="V4" s="283"/>
      <c r="W4" s="284"/>
      <c r="X4" s="284"/>
      <c r="Y4" s="284"/>
      <c r="Z4" s="285"/>
      <c r="AA4" s="22"/>
      <c r="AB4" s="302"/>
      <c r="AC4" s="303"/>
      <c r="AD4" s="303"/>
      <c r="AE4" s="303"/>
      <c r="AF4" s="304"/>
    </row>
    <row r="5" spans="1:32" ht="24" customHeight="1"/>
    <row r="6" spans="1:32" ht="27" customHeight="1">
      <c r="A6" s="305" t="s">
        <v>187</v>
      </c>
      <c r="B6" s="306"/>
      <c r="C6" s="306"/>
      <c r="D6" s="306"/>
      <c r="E6" s="306"/>
      <c r="F6" s="306"/>
      <c r="G6" s="306"/>
      <c r="H6" s="306"/>
      <c r="I6" s="306"/>
      <c r="J6" s="307"/>
      <c r="K6" s="314" t="s">
        <v>54</v>
      </c>
      <c r="L6" s="315" t="s">
        <v>55</v>
      </c>
      <c r="M6" s="316" t="s">
        <v>182</v>
      </c>
      <c r="N6" s="317"/>
      <c r="O6" s="317"/>
      <c r="P6" s="317"/>
      <c r="Q6" s="317"/>
      <c r="R6" s="317"/>
      <c r="S6" s="317"/>
      <c r="T6" s="317"/>
      <c r="U6" s="317"/>
      <c r="V6" s="318"/>
      <c r="W6" s="319" t="s">
        <v>66</v>
      </c>
      <c r="X6" s="308" t="s">
        <v>136</v>
      </c>
      <c r="Y6" s="308"/>
      <c r="Z6" s="308"/>
      <c r="AA6" s="308"/>
      <c r="AB6" s="308"/>
      <c r="AC6" s="308"/>
      <c r="AD6" s="308"/>
      <c r="AE6" s="308"/>
      <c r="AF6" s="309"/>
    </row>
    <row r="7" spans="1:32" ht="27" customHeight="1">
      <c r="A7" s="300"/>
      <c r="B7" s="301"/>
      <c r="C7" s="301"/>
      <c r="D7" s="301"/>
      <c r="E7" s="301"/>
      <c r="F7" s="301"/>
      <c r="G7" s="301"/>
      <c r="H7" s="301"/>
      <c r="I7" s="301"/>
      <c r="J7" s="13" t="s">
        <v>78</v>
      </c>
      <c r="K7" s="223"/>
      <c r="L7" s="224"/>
      <c r="M7" s="229"/>
      <c r="N7" s="230"/>
      <c r="O7" s="230"/>
      <c r="P7" s="230"/>
      <c r="Q7" s="230"/>
      <c r="R7" s="230"/>
      <c r="S7" s="230"/>
      <c r="T7" s="230"/>
      <c r="U7" s="230"/>
      <c r="V7" s="274"/>
      <c r="W7" s="320"/>
      <c r="X7" s="311">
        <f>書式!H22</f>
        <v>0</v>
      </c>
      <c r="Y7" s="312"/>
      <c r="Z7" s="312"/>
      <c r="AA7" s="312"/>
      <c r="AB7" s="312"/>
      <c r="AC7" s="312"/>
      <c r="AD7" s="312"/>
      <c r="AE7" s="312"/>
      <c r="AF7" s="313"/>
    </row>
    <row r="8" spans="1:32" ht="27" customHeight="1">
      <c r="A8" s="239" t="s">
        <v>56</v>
      </c>
      <c r="B8" s="240"/>
      <c r="C8" s="240"/>
      <c r="D8" s="241"/>
      <c r="E8" s="227" t="s">
        <v>76</v>
      </c>
      <c r="F8" s="228"/>
      <c r="G8" s="296" t="str">
        <f>基本入力!H2</f>
        <v>（契約番号）</v>
      </c>
      <c r="H8" s="297"/>
      <c r="I8" s="297"/>
      <c r="J8" s="241" t="s">
        <v>77</v>
      </c>
      <c r="K8" s="221" t="s">
        <v>161</v>
      </c>
      <c r="L8" s="222"/>
      <c r="M8" s="275" t="str">
        <f>基本入力!G4</f>
        <v>（業務名）</v>
      </c>
      <c r="N8" s="276"/>
      <c r="O8" s="276"/>
      <c r="P8" s="276"/>
      <c r="Q8" s="276"/>
      <c r="R8" s="276"/>
      <c r="S8" s="276"/>
      <c r="T8" s="276"/>
      <c r="U8" s="276"/>
      <c r="V8" s="277"/>
      <c r="W8" s="281" t="s">
        <v>109</v>
      </c>
      <c r="X8" s="225" t="str">
        <f>基本入力!G12</f>
        <v>（会社名　受注者）</v>
      </c>
      <c r="Y8" s="225"/>
      <c r="Z8" s="225"/>
      <c r="AA8" s="225"/>
      <c r="AB8" s="225"/>
      <c r="AC8" s="225"/>
      <c r="AD8" s="225"/>
      <c r="AE8" s="225"/>
      <c r="AF8" s="226"/>
    </row>
    <row r="9" spans="1:32" ht="27" customHeight="1">
      <c r="A9" s="273"/>
      <c r="B9" s="230"/>
      <c r="C9" s="230"/>
      <c r="D9" s="274"/>
      <c r="E9" s="229"/>
      <c r="F9" s="230"/>
      <c r="G9" s="298"/>
      <c r="H9" s="298"/>
      <c r="I9" s="298"/>
      <c r="J9" s="274"/>
      <c r="K9" s="223"/>
      <c r="L9" s="224"/>
      <c r="M9" s="278"/>
      <c r="N9" s="279"/>
      <c r="O9" s="279"/>
      <c r="P9" s="279"/>
      <c r="Q9" s="279"/>
      <c r="R9" s="279"/>
      <c r="S9" s="279"/>
      <c r="T9" s="279"/>
      <c r="U9" s="279"/>
      <c r="V9" s="280"/>
      <c r="W9" s="282"/>
      <c r="X9" s="219" t="str">
        <f>基本入力!G13</f>
        <v>（代表名　受注者）</v>
      </c>
      <c r="Y9" s="219"/>
      <c r="Z9" s="219"/>
      <c r="AA9" s="219"/>
      <c r="AB9" s="219"/>
      <c r="AC9" s="219"/>
      <c r="AD9" s="219"/>
      <c r="AE9" s="219"/>
      <c r="AF9" s="220"/>
    </row>
    <row r="10" spans="1:32" ht="24" customHeight="1">
      <c r="A10" s="236" t="s">
        <v>143</v>
      </c>
      <c r="B10" s="237"/>
      <c r="C10" s="237"/>
      <c r="D10" s="238"/>
      <c r="E10" s="245" t="str">
        <f>基本入力!G5</f>
        <v>（業務場所）</v>
      </c>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7"/>
    </row>
    <row r="11" spans="1:32" ht="24" customHeight="1">
      <c r="A11" s="239" t="s">
        <v>160</v>
      </c>
      <c r="B11" s="240"/>
      <c r="C11" s="240"/>
      <c r="D11" s="241"/>
      <c r="E11" s="248" t="s">
        <v>67</v>
      </c>
      <c r="F11" s="249"/>
      <c r="G11" s="249"/>
      <c r="H11" s="249"/>
      <c r="I11" s="294" t="str">
        <f>基本入力!G7</f>
        <v>令和　　年　　月　　日</v>
      </c>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95"/>
    </row>
    <row r="12" spans="1:32" ht="24" customHeight="1">
      <c r="A12" s="242"/>
      <c r="B12" s="243"/>
      <c r="C12" s="243"/>
      <c r="D12" s="244"/>
      <c r="E12" s="232" t="s">
        <v>68</v>
      </c>
      <c r="F12" s="233"/>
      <c r="G12" s="233"/>
      <c r="H12" s="233"/>
      <c r="I12" s="234" t="str">
        <f>基本入力!G8</f>
        <v>令和　　年　　月　　日</v>
      </c>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5"/>
    </row>
    <row r="13" spans="1:32" ht="24" customHeight="1">
      <c r="A13" s="7"/>
      <c r="B13" s="8"/>
      <c r="C13" s="8"/>
      <c r="D13" s="8"/>
      <c r="E13" s="8"/>
      <c r="F13" s="231" t="s">
        <v>58</v>
      </c>
      <c r="G13" s="231"/>
      <c r="H13" s="231"/>
      <c r="I13" s="9" t="s">
        <v>70</v>
      </c>
      <c r="J13" s="231" t="s">
        <v>59</v>
      </c>
      <c r="K13" s="231"/>
      <c r="L13" s="231"/>
      <c r="M13" s="9" t="s">
        <v>70</v>
      </c>
      <c r="N13" s="231" t="s">
        <v>60</v>
      </c>
      <c r="O13" s="231"/>
      <c r="P13" s="231"/>
      <c r="Q13" s="53" t="s">
        <v>63</v>
      </c>
      <c r="R13" s="231" t="s">
        <v>61</v>
      </c>
      <c r="S13" s="231"/>
      <c r="T13" s="231"/>
      <c r="U13" s="9" t="s">
        <v>71</v>
      </c>
      <c r="V13" s="231" t="s">
        <v>72</v>
      </c>
      <c r="W13" s="231"/>
      <c r="X13" s="231"/>
      <c r="Y13" s="231"/>
      <c r="Z13" s="8"/>
      <c r="AA13" s="8"/>
      <c r="AB13" s="8"/>
      <c r="AC13" s="8"/>
      <c r="AD13" s="8"/>
      <c r="AE13" s="8"/>
      <c r="AF13" s="10"/>
    </row>
    <row r="14" spans="1:32" ht="62.25" customHeight="1">
      <c r="A14" s="254"/>
      <c r="B14" s="255"/>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7"/>
    </row>
    <row r="15" spans="1:32" ht="62.25" customHeight="1">
      <c r="A15" s="258"/>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1"/>
    </row>
    <row r="16" spans="1:32" ht="51" customHeight="1">
      <c r="A16" s="266"/>
      <c r="B16" s="26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8"/>
    </row>
    <row r="17" spans="1:32" ht="24.75" customHeight="1">
      <c r="A17" s="7"/>
      <c r="B17" s="8"/>
      <c r="C17" s="8"/>
      <c r="D17" s="8"/>
      <c r="E17" s="8"/>
      <c r="F17" s="8"/>
      <c r="G17" s="8"/>
      <c r="H17" s="8"/>
      <c r="I17" s="8"/>
      <c r="J17" s="8"/>
      <c r="K17" s="8"/>
      <c r="L17" s="8"/>
      <c r="M17" s="231" t="s">
        <v>73</v>
      </c>
      <c r="N17" s="231"/>
      <c r="O17" s="231"/>
      <c r="P17" s="237" t="s">
        <v>69</v>
      </c>
      <c r="Q17" s="237"/>
      <c r="R17" s="231" t="s">
        <v>74</v>
      </c>
      <c r="S17" s="231"/>
      <c r="T17" s="231"/>
      <c r="U17" s="8"/>
      <c r="V17" s="8"/>
      <c r="W17" s="8"/>
      <c r="X17" s="8"/>
      <c r="Y17" s="8"/>
      <c r="Z17" s="8"/>
      <c r="AA17" s="8"/>
      <c r="AB17" s="8"/>
      <c r="AC17" s="8"/>
      <c r="AD17" s="8"/>
      <c r="AE17" s="8"/>
      <c r="AF17" s="10"/>
    </row>
    <row r="18" spans="1:32" ht="22.5" customHeight="1">
      <c r="A18" s="11" t="s">
        <v>186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2"/>
    </row>
    <row r="19" spans="1:32" ht="61.5" customHeight="1">
      <c r="A19" s="258"/>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65"/>
    </row>
    <row r="20" spans="1:32" ht="61.5" customHeight="1">
      <c r="A20" s="258"/>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65"/>
    </row>
    <row r="21" spans="1:32" ht="22.5" customHeight="1">
      <c r="A21" s="262" t="s">
        <v>57</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4"/>
    </row>
    <row r="22" spans="1:32" ht="22.5" customHeight="1">
      <c r="A22" s="268" t="s">
        <v>183</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70"/>
    </row>
    <row r="23" spans="1:32" ht="27" customHeight="1">
      <c r="A23" s="250" t="s">
        <v>75</v>
      </c>
      <c r="B23" s="251"/>
      <c r="C23" s="252" t="s">
        <v>149</v>
      </c>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row>
  </sheetData>
  <mergeCells count="63">
    <mergeCell ref="I11:AF11"/>
    <mergeCell ref="G8:I9"/>
    <mergeCell ref="J8:J9"/>
    <mergeCell ref="M4:U4"/>
    <mergeCell ref="A7:I7"/>
    <mergeCell ref="AB4:AF4"/>
    <mergeCell ref="A6:J6"/>
    <mergeCell ref="X6:AF6"/>
    <mergeCell ref="A4:D4"/>
    <mergeCell ref="E4:H4"/>
    <mergeCell ref="X7:AF7"/>
    <mergeCell ref="K6:K7"/>
    <mergeCell ref="L6:L7"/>
    <mergeCell ref="M6:V7"/>
    <mergeCell ref="W6:W7"/>
    <mergeCell ref="E1:H1"/>
    <mergeCell ref="A8:D9"/>
    <mergeCell ref="M8:V9"/>
    <mergeCell ref="W8:W9"/>
    <mergeCell ref="J1:M1"/>
    <mergeCell ref="O1:R1"/>
    <mergeCell ref="T1:W1"/>
    <mergeCell ref="V4:Z4"/>
    <mergeCell ref="Y1:AB1"/>
    <mergeCell ref="I4:L4"/>
    <mergeCell ref="AB3:AF3"/>
    <mergeCell ref="V3:Z3"/>
    <mergeCell ref="A3:D3"/>
    <mergeCell ref="E3:H3"/>
    <mergeCell ref="I3:L3"/>
    <mergeCell ref="M3:U3"/>
    <mergeCell ref="A23:B23"/>
    <mergeCell ref="C23:AF23"/>
    <mergeCell ref="A14:B14"/>
    <mergeCell ref="C14:AF14"/>
    <mergeCell ref="A15:B15"/>
    <mergeCell ref="C15:AF15"/>
    <mergeCell ref="A21:AF21"/>
    <mergeCell ref="A19:B19"/>
    <mergeCell ref="C19:AF19"/>
    <mergeCell ref="A16:B16"/>
    <mergeCell ref="P17:Q17"/>
    <mergeCell ref="A22:AF22"/>
    <mergeCell ref="M17:O17"/>
    <mergeCell ref="R17:T17"/>
    <mergeCell ref="A20:B20"/>
    <mergeCell ref="C20:AF20"/>
    <mergeCell ref="C16:AF16"/>
    <mergeCell ref="X9:AF9"/>
    <mergeCell ref="K8:L9"/>
    <mergeCell ref="X8:AF8"/>
    <mergeCell ref="E8:F9"/>
    <mergeCell ref="F13:H13"/>
    <mergeCell ref="J13:L13"/>
    <mergeCell ref="N13:P13"/>
    <mergeCell ref="V13:Y13"/>
    <mergeCell ref="E12:H12"/>
    <mergeCell ref="I12:AF12"/>
    <mergeCell ref="A10:D10"/>
    <mergeCell ref="R13:T13"/>
    <mergeCell ref="A11:D12"/>
    <mergeCell ref="E10:AF10"/>
    <mergeCell ref="E11:H11"/>
  </mergeCells>
  <phoneticPr fontId="7"/>
  <pageMargins left="0.78740157480314965" right="0.39370078740157483" top="0.78740157480314965" bottom="0.78740157480314965" header="0.51181102362204722" footer="0.51181102362204722"/>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基本入力</vt:lpstr>
      <vt:lpstr>書式</vt:lpstr>
      <vt:lpstr>協議書</vt:lpstr>
      <vt:lpstr>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長田　郁実</cp:lastModifiedBy>
  <cp:lastPrinted>2023-12-18T06:46:56Z</cp:lastPrinted>
  <dcterms:modified xsi:type="dcterms:W3CDTF">2023-12-18T06:48:15Z</dcterms:modified>
</cp:coreProperties>
</file>