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itygifugifujp-my.sharepoint.com/personal/ariga-rika_city_gifu_gifu_jp/Documents/R5書式改定・特記★/R60401　HP様式一部追加修正/★建築士法第22条の３の３に定める記載事項/"/>
    </mc:Choice>
  </mc:AlternateContent>
  <xr:revisionPtr revIDLastSave="518" documentId="13_ncr:1_{5E02581A-0B90-4F2E-984B-7E0E2DF09E57}" xr6:coauthVersionLast="47" xr6:coauthVersionMax="47" xr10:uidLastSave="{748B7900-8C9B-4DD9-9624-CADEDD164698}"/>
  <bookViews>
    <workbookView xWindow="-120" yWindow="-120" windowWidth="20730" windowHeight="11160" xr2:uid="{00000000-000D-0000-FFFF-FFFF00000000}"/>
  </bookViews>
  <sheets>
    <sheet name="記入例" sheetId="21" r:id="rId1"/>
    <sheet name="基本入力" sheetId="10" r:id="rId2"/>
    <sheet name="書式" sheetId="1" r:id="rId3"/>
    <sheet name="協議書" sheetId="5" r:id="rId4"/>
    <sheet name="設計チェックリスト" sheetId="20" r:id="rId5"/>
  </sheets>
  <definedNames>
    <definedName name="_xlnm.Print_Area" localSheetId="1">基本入力!#REF!</definedName>
    <definedName name="_xlnm.Print_Area" localSheetId="0">記入例!$A$1:$AG$318</definedName>
    <definedName name="_xlnm.Print_Area" localSheetId="3">協議書!#REF!</definedName>
    <definedName name="_xlnm.Print_Area" localSheetId="2">書式!$A$1:$AF$280</definedName>
    <definedName name="_xlnm.Print_Area" localSheetId="4">設計チェックリスト!$A$1:$AF$136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2" i="21" l="1"/>
  <c r="X71" i="21"/>
  <c r="K67" i="21"/>
  <c r="AA86" i="21"/>
  <c r="X69" i="21"/>
  <c r="X68" i="21"/>
  <c r="K65" i="21"/>
  <c r="AA84" i="21"/>
  <c r="W38" i="1"/>
  <c r="Z55" i="1"/>
  <c r="W39" i="1"/>
  <c r="Z54" i="1"/>
  <c r="W32" i="1"/>
  <c r="V17" i="1"/>
  <c r="AA85" i="21"/>
  <c r="AC61" i="21"/>
  <c r="Z56" i="1"/>
  <c r="K36" i="1"/>
  <c r="AB31" i="1"/>
  <c r="L32" i="1"/>
  <c r="AB256" i="1"/>
  <c r="K9" i="20"/>
  <c r="AA92" i="1"/>
  <c r="AA91" i="1"/>
  <c r="W313" i="21"/>
  <c r="W310" i="21"/>
  <c r="K234" i="1" l="1"/>
  <c r="K204" i="1"/>
  <c r="AA177" i="1"/>
  <c r="AA121" i="1"/>
  <c r="K120" i="1"/>
  <c r="K148" i="1" l="1"/>
  <c r="W311" i="21" l="1"/>
  <c r="W306" i="21"/>
  <c r="W304" i="21"/>
  <c r="X302" i="21"/>
  <c r="AB299" i="21"/>
  <c r="AB298" i="21"/>
  <c r="AB297" i="21"/>
  <c r="V275" i="1"/>
  <c r="V273" i="1"/>
  <c r="V272" i="1"/>
  <c r="V270" i="1"/>
  <c r="V268" i="1"/>
  <c r="V266" i="1"/>
  <c r="W264" i="1"/>
  <c r="AA261" i="1"/>
  <c r="AA260" i="1"/>
  <c r="AA259" i="1"/>
  <c r="AB241" i="21" l="1"/>
  <c r="H83" i="1" l="1"/>
  <c r="G303" i="21" l="1"/>
  <c r="H302" i="21"/>
  <c r="K298" i="21"/>
  <c r="K297" i="21"/>
  <c r="K296" i="21"/>
  <c r="AA233" i="1"/>
  <c r="W240" i="1" l="1"/>
  <c r="G213" i="1"/>
  <c r="V132" i="1"/>
  <c r="F104" i="1"/>
  <c r="F18" i="1"/>
  <c r="W212" i="1"/>
  <c r="Z215" i="1"/>
  <c r="W249" i="21" l="1"/>
  <c r="X248" i="21"/>
  <c r="AA253" i="21"/>
  <c r="AA254" i="21" s="1"/>
  <c r="AA256" i="21" s="1"/>
  <c r="X247" i="21"/>
  <c r="V213" i="1"/>
  <c r="W211" i="1"/>
  <c r="AA205" i="1"/>
  <c r="AA204" i="1"/>
  <c r="AA203" i="1"/>
  <c r="Z217" i="1"/>
  <c r="Z218" i="1" s="1"/>
  <c r="Z220" i="1" s="1"/>
  <c r="H191" i="21" l="1"/>
  <c r="F136" i="21"/>
  <c r="H114" i="21"/>
  <c r="G247" i="21"/>
  <c r="W221" i="21"/>
  <c r="X277" i="21"/>
  <c r="F277" i="21"/>
  <c r="W223" i="21" l="1"/>
  <c r="W308" i="21"/>
  <c r="G249" i="21"/>
  <c r="W165" i="21"/>
  <c r="F221" i="21"/>
  <c r="W193" i="21"/>
  <c r="W163" i="21"/>
  <c r="F158" i="21"/>
  <c r="W129" i="21"/>
  <c r="F134" i="21"/>
  <c r="W102" i="21"/>
  <c r="F75" i="21"/>
  <c r="W46" i="21"/>
  <c r="F45" i="21"/>
  <c r="Y276" i="21"/>
  <c r="G276" i="21"/>
  <c r="X217" i="21"/>
  <c r="H243" i="21"/>
  <c r="G219" i="21"/>
  <c r="X191" i="21"/>
  <c r="G186" i="21"/>
  <c r="X159" i="21"/>
  <c r="G156" i="21"/>
  <c r="X128" i="21"/>
  <c r="G130" i="21"/>
  <c r="X101" i="21"/>
  <c r="G73" i="21"/>
  <c r="X44" i="21"/>
  <c r="AB270" i="21"/>
  <c r="AB269" i="21"/>
  <c r="AB268" i="21"/>
  <c r="K271" i="21"/>
  <c r="K270" i="21"/>
  <c r="K269" i="21"/>
  <c r="K240" i="21"/>
  <c r="K239" i="21"/>
  <c r="K238" i="21"/>
  <c r="AB212" i="21"/>
  <c r="AB211" i="21"/>
  <c r="AB210" i="21"/>
  <c r="K211" i="21"/>
  <c r="K210" i="21"/>
  <c r="K209" i="21"/>
  <c r="AB183" i="21"/>
  <c r="AB182" i="21"/>
  <c r="AB181" i="21"/>
  <c r="K182" i="21"/>
  <c r="K181" i="21"/>
  <c r="K180" i="21"/>
  <c r="AB154" i="21"/>
  <c r="AB153" i="21"/>
  <c r="AB152" i="21"/>
  <c r="K153" i="21"/>
  <c r="K152" i="21"/>
  <c r="K151" i="21"/>
  <c r="AB123" i="21"/>
  <c r="AB122" i="21"/>
  <c r="K125" i="21"/>
  <c r="K124" i="21"/>
  <c r="K123" i="21"/>
  <c r="AB96" i="21"/>
  <c r="AB95" i="21"/>
  <c r="AB94" i="21"/>
  <c r="K66" i="21"/>
  <c r="AB38" i="21"/>
  <c r="AB37" i="21"/>
  <c r="AB36" i="21"/>
  <c r="H280" i="21" l="1"/>
  <c r="H279" i="21"/>
  <c r="H278" i="21"/>
  <c r="W227" i="21"/>
  <c r="X225" i="21"/>
  <c r="G252" i="21"/>
  <c r="G251" i="21"/>
  <c r="W219" i="21"/>
  <c r="G245" i="21"/>
  <c r="K224" i="21"/>
  <c r="I224" i="21"/>
  <c r="K223" i="21"/>
  <c r="X189" i="21"/>
  <c r="W172" i="21"/>
  <c r="W170" i="21"/>
  <c r="W169" i="21"/>
  <c r="W161" i="21"/>
  <c r="F187" i="21"/>
  <c r="F143" i="21"/>
  <c r="F141" i="21"/>
  <c r="F140" i="21"/>
  <c r="W104" i="21"/>
  <c r="F132" i="21"/>
  <c r="W103" i="21"/>
  <c r="AC91" i="21"/>
  <c r="D113" i="21"/>
  <c r="L62" i="21"/>
  <c r="F50" i="21"/>
  <c r="F49" i="21"/>
  <c r="G48" i="21"/>
  <c r="AC33" i="21"/>
  <c r="L33" i="21"/>
  <c r="I189" i="1"/>
  <c r="F45" i="1"/>
  <c r="G43" i="1"/>
  <c r="K37" i="1"/>
  <c r="K35" i="1"/>
  <c r="V139" i="1"/>
  <c r="V192" i="1"/>
  <c r="V137" i="1"/>
  <c r="V136" i="1"/>
  <c r="H242" i="1"/>
  <c r="H243" i="1"/>
  <c r="H241" i="1"/>
  <c r="G216" i="1"/>
  <c r="G215" i="1"/>
  <c r="F109" i="1"/>
  <c r="F108" i="1"/>
  <c r="V73" i="1"/>
  <c r="V72" i="1"/>
  <c r="F100" i="1"/>
  <c r="F153" i="1"/>
  <c r="G209" i="1"/>
  <c r="V184" i="1"/>
  <c r="V128" i="1"/>
  <c r="AB60" i="1"/>
  <c r="D82" i="1"/>
  <c r="AB4" i="1"/>
  <c r="K225" i="21" l="1"/>
  <c r="K228" i="21" s="1"/>
  <c r="G217" i="21" s="1"/>
  <c r="X239" i="1"/>
  <c r="AA232" i="1"/>
  <c r="AA231" i="1"/>
  <c r="F125" i="1"/>
  <c r="G266" i="1"/>
  <c r="V188" i="1"/>
  <c r="V186" i="1"/>
  <c r="L4" i="1"/>
  <c r="K7" i="1"/>
  <c r="G211" i="1"/>
  <c r="H207" i="1"/>
  <c r="K203" i="1"/>
  <c r="K202" i="1"/>
  <c r="G265" i="1"/>
  <c r="H264" i="1"/>
  <c r="K260" i="1"/>
  <c r="K259" i="1"/>
  <c r="K258" i="1"/>
  <c r="F240" i="1"/>
  <c r="G239" i="1"/>
  <c r="K233" i="1"/>
  <c r="K232" i="1"/>
  <c r="F14" i="20"/>
  <c r="G12" i="20"/>
  <c r="K8" i="20"/>
  <c r="K7" i="20"/>
  <c r="AA176" i="1"/>
  <c r="AA175" i="1"/>
  <c r="W190" i="1"/>
  <c r="W182" i="1"/>
  <c r="K189" i="1"/>
  <c r="K188" i="1"/>
  <c r="F186" i="1"/>
  <c r="G184" i="1"/>
  <c r="K176" i="1"/>
  <c r="K175" i="1"/>
  <c r="K174" i="1"/>
  <c r="V159" i="1"/>
  <c r="W157" i="1"/>
  <c r="W155" i="1"/>
  <c r="AA149" i="1"/>
  <c r="AA148" i="1"/>
  <c r="AA147" i="1"/>
  <c r="K119" i="1"/>
  <c r="K118" i="1"/>
  <c r="G123" i="1"/>
  <c r="V97" i="1"/>
  <c r="W96" i="1"/>
  <c r="AA90" i="1"/>
  <c r="F111" i="1"/>
  <c r="F102" i="1"/>
  <c r="G98" i="1"/>
  <c r="K93" i="1"/>
  <c r="K92" i="1"/>
  <c r="K91" i="1"/>
  <c r="V71" i="1"/>
  <c r="W70" i="1"/>
  <c r="AA65" i="1"/>
  <c r="AA64" i="1"/>
  <c r="AA63" i="1"/>
  <c r="F154" i="1"/>
  <c r="G152" i="1"/>
  <c r="K147" i="1"/>
  <c r="K146" i="1"/>
  <c r="V130" i="1"/>
  <c r="W126" i="1"/>
  <c r="AA120" i="1"/>
  <c r="AA119" i="1"/>
  <c r="W15" i="1"/>
  <c r="AA9" i="1"/>
  <c r="AA8" i="1"/>
  <c r="AA7" i="1"/>
  <c r="F21" i="1"/>
  <c r="K9" i="1"/>
  <c r="K8" i="1"/>
  <c r="F20" i="1"/>
  <c r="G19" i="1"/>
  <c r="F17" i="1"/>
  <c r="F16" i="1"/>
  <c r="G15" i="1"/>
  <c r="K190" i="1" l="1"/>
  <c r="K193" i="1" l="1"/>
  <c r="G1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岐阜市役所</author>
  </authors>
  <commentList>
    <comment ref="M52" authorId="0" shapeId="0" xr:uid="{00000000-0006-0000-0000-000001000000}">
      <text>
        <r>
          <rPr>
            <sz val="14"/>
            <color indexed="81"/>
            <rFont val="ＭＳ Ｐ明朝"/>
            <family val="1"/>
            <charset val="128"/>
          </rPr>
          <t xml:space="preserve">資格番号を入力する。
</t>
        </r>
      </text>
    </comment>
    <comment ref="K107" authorId="0" shapeId="0" xr:uid="{00000000-0006-0000-0000-000002000000}">
      <text>
        <r>
          <rPr>
            <sz val="14"/>
            <color indexed="81"/>
            <rFont val="ＭＳ Ｐ明朝"/>
            <family val="1"/>
            <charset val="128"/>
          </rPr>
          <t xml:space="preserve">資格番号を入力する
</t>
        </r>
      </text>
    </comment>
    <comment ref="K109" authorId="0" shapeId="0" xr:uid="{00000000-0006-0000-0000-000003000000}">
      <text>
        <r>
          <rPr>
            <sz val="14"/>
            <color indexed="81"/>
            <rFont val="ＭＳ Ｐ明朝"/>
            <family val="1"/>
            <charset val="128"/>
          </rPr>
          <t xml:space="preserve">資格番号を入力する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岐阜市役所</author>
  </authors>
  <commentList>
    <comment ref="P6" authorId="0" shapeId="0" xr:uid="{00000000-0006-0000-0100-000001000000}">
      <text>
        <r>
          <rPr>
            <sz val="16"/>
            <color indexed="81"/>
            <rFont val="ＭＳ Ｐゴシック"/>
            <family val="3"/>
            <charset val="128"/>
          </rPr>
          <t xml:space="preserve">「増額」「減額」を選択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RENTAI</author>
    <author>岐阜市役所</author>
    <author>gifu</author>
  </authors>
  <commentList>
    <comment ref="R2" authorId="0" shapeId="0" xr:uid="{00000000-0006-0000-0200-000001000000}">
      <text>
        <r>
          <rPr>
            <b/>
            <sz val="12"/>
            <color indexed="81"/>
            <rFont val="ＭＳ Ｐゴシック"/>
            <family val="3"/>
            <charset val="128"/>
          </rPr>
          <t>設計担当者届
監理担当者届
のどちらかを選択する。</t>
        </r>
      </text>
    </comment>
    <comment ref="T20" authorId="0" shapeId="0" xr:uid="{00000000-0006-0000-0200-000002000000}">
      <text>
        <r>
          <rPr>
            <b/>
            <sz val="11"/>
            <color indexed="81"/>
            <rFont val="ＭＳ Ｐゴシック"/>
            <family val="3"/>
            <charset val="128"/>
          </rPr>
          <t>業務内容に応じ、加除してください。</t>
        </r>
      </text>
    </comment>
    <comment ref="M23" authorId="1" shapeId="0" xr:uid="{00000000-0006-0000-0200-000003000000}">
      <text>
        <r>
          <rPr>
            <sz val="14"/>
            <color indexed="81"/>
            <rFont val="ＭＳ Ｐ明朝"/>
            <family val="1"/>
            <charset val="128"/>
          </rPr>
          <t xml:space="preserve">資格番号を入力する。
</t>
        </r>
      </text>
    </comment>
    <comment ref="B30" authorId="0" shapeId="0" xr:uid="{00000000-0006-0000-0200-000004000000}">
      <text>
        <r>
          <rPr>
            <b/>
            <sz val="12"/>
            <color indexed="81"/>
            <rFont val="ＭＳ Ｐゴシック"/>
            <family val="3"/>
            <charset val="128"/>
          </rPr>
          <t>設計担当者決定届
監理担当者決定届
のどちらかを選択する。</t>
        </r>
      </text>
    </comment>
    <comment ref="D48" authorId="0" shapeId="0" xr:uid="{00000000-0006-0000-0200-000005000000}">
      <text>
        <r>
          <rPr>
            <b/>
            <sz val="11"/>
            <color indexed="81"/>
            <rFont val="ＭＳ Ｐゴシック"/>
            <family val="3"/>
            <charset val="128"/>
          </rPr>
          <t>業務内容に応じ、加除してください。</t>
        </r>
      </text>
    </comment>
    <comment ref="K76" authorId="1" shapeId="0" xr:uid="{00000000-0006-0000-0200-000006000000}">
      <text>
        <r>
          <rPr>
            <sz val="14"/>
            <color indexed="81"/>
            <rFont val="ＭＳ Ｐ明朝"/>
            <family val="1"/>
            <charset val="128"/>
          </rPr>
          <t xml:space="preserve">資格番号を入力する
</t>
        </r>
      </text>
    </comment>
    <comment ref="K78" authorId="1" shapeId="0" xr:uid="{00000000-0006-0000-0200-000007000000}">
      <text>
        <r>
          <rPr>
            <sz val="14"/>
            <color indexed="81"/>
            <rFont val="ＭＳ Ｐ明朝"/>
            <family val="1"/>
            <charset val="128"/>
          </rPr>
          <t xml:space="preserve">資格番号を入力する
</t>
        </r>
      </text>
    </comment>
    <comment ref="J143" authorId="2" shapeId="0" xr:uid="{83699358-B767-470F-9B15-6794FCA903DC}">
      <text>
        <r>
          <rPr>
            <sz val="14"/>
            <color indexed="81"/>
            <rFont val="MS P ゴシック"/>
            <family val="3"/>
            <charset val="128"/>
          </rPr>
          <t>※毎月には添付せず部分払や完了時のみ添付する。</t>
        </r>
      </text>
    </comment>
    <comment ref="C156" authorId="0" shapeId="0" xr:uid="{00000000-0006-0000-0200-000008000000}">
      <text>
        <r>
          <rPr>
            <b/>
            <sz val="11"/>
            <color indexed="81"/>
            <rFont val="ＭＳ Ｐゴシック"/>
            <family val="3"/>
            <charset val="128"/>
          </rPr>
          <t>業務内容に応じ、加除してください。</t>
        </r>
      </text>
    </comment>
  </commentList>
</comments>
</file>

<file path=xl/sharedStrings.xml><?xml version="1.0" encoding="utf-8"?>
<sst xmlns="http://schemas.openxmlformats.org/spreadsheetml/2006/main" count="1576" uniqueCount="649">
  <si>
    <t>（あて先）岐阜市長</t>
    <rPh sb="3" eb="4">
      <t>サキ</t>
    </rPh>
    <rPh sb="5" eb="7">
      <t>ギフ</t>
    </rPh>
    <rPh sb="7" eb="9">
      <t>シチョウ</t>
    </rPh>
    <phoneticPr fontId="2"/>
  </si>
  <si>
    <t>住所</t>
    <rPh sb="0" eb="2">
      <t>ジュウショ</t>
    </rPh>
    <phoneticPr fontId="2"/>
  </si>
  <si>
    <t>商号又は名称</t>
    <rPh sb="0" eb="2">
      <t>ショウゴウ</t>
    </rPh>
    <rPh sb="2" eb="3">
      <t>マタ</t>
    </rPh>
    <rPh sb="4" eb="6">
      <t>メイショウ</t>
    </rPh>
    <phoneticPr fontId="2"/>
  </si>
  <si>
    <t>氏名</t>
    <rPh sb="0" eb="2">
      <t>シメイ</t>
    </rPh>
    <phoneticPr fontId="2"/>
  </si>
  <si>
    <t>下記のとおりお届けします。</t>
    <rPh sb="0" eb="2">
      <t>カキ</t>
    </rPh>
    <rPh sb="7" eb="8">
      <t>トド</t>
    </rPh>
    <phoneticPr fontId="2"/>
  </si>
  <si>
    <t>記</t>
    <rPh sb="0" eb="1">
      <t>キ</t>
    </rPh>
    <phoneticPr fontId="2"/>
  </si>
  <si>
    <t>契約番号</t>
    <rPh sb="0" eb="2">
      <t>ケイヤク</t>
    </rPh>
    <rPh sb="2" eb="4">
      <t>バンゴウ</t>
    </rPh>
    <phoneticPr fontId="2"/>
  </si>
  <si>
    <t>契約年月日</t>
    <rPh sb="0" eb="2">
      <t>ケイヤク</t>
    </rPh>
    <rPh sb="2" eb="5">
      <t>ネンガッピ</t>
    </rPh>
    <phoneticPr fontId="2"/>
  </si>
  <si>
    <t>第</t>
    <rPh sb="0" eb="1">
      <t>ダイ</t>
    </rPh>
    <phoneticPr fontId="2"/>
  </si>
  <si>
    <t>号</t>
    <rPh sb="0" eb="1">
      <t>ゴウ</t>
    </rPh>
    <phoneticPr fontId="2"/>
  </si>
  <si>
    <t>金</t>
    <rPh sb="0" eb="1">
      <t>キン</t>
    </rPh>
    <phoneticPr fontId="2"/>
  </si>
  <si>
    <t>円</t>
    <rPh sb="0" eb="1">
      <t>エン</t>
    </rPh>
    <phoneticPr fontId="2"/>
  </si>
  <si>
    <t>資格</t>
    <rPh sb="0" eb="2">
      <t>シカク</t>
    </rPh>
    <phoneticPr fontId="2"/>
  </si>
  <si>
    <t>生年月日</t>
    <rPh sb="0" eb="2">
      <t>セイネン</t>
    </rPh>
    <rPh sb="2" eb="4">
      <t>ガッピ</t>
    </rPh>
    <phoneticPr fontId="2"/>
  </si>
  <si>
    <t>最終学歴</t>
    <rPh sb="0" eb="2">
      <t>サイシュウ</t>
    </rPh>
    <rPh sb="2" eb="4">
      <t>ガクレキ</t>
    </rPh>
    <phoneticPr fontId="2"/>
  </si>
  <si>
    <t>入社</t>
    <rPh sb="0" eb="2">
      <t>ニュウシャ</t>
    </rPh>
    <phoneticPr fontId="2"/>
  </si>
  <si>
    <t>賞罰</t>
    <rPh sb="0" eb="2">
      <t>ショウバツ</t>
    </rPh>
    <phoneticPr fontId="2"/>
  </si>
  <si>
    <t>印</t>
    <rPh sb="0" eb="1">
      <t>イン</t>
    </rPh>
    <phoneticPr fontId="2"/>
  </si>
  <si>
    <t>工程表</t>
    <rPh sb="0" eb="3">
      <t>コウテイヒョウ</t>
    </rPh>
    <phoneticPr fontId="2"/>
  </si>
  <si>
    <t>第　　回　出来形査定願書</t>
    <rPh sb="0" eb="1">
      <t>ダイ</t>
    </rPh>
    <rPh sb="3" eb="4">
      <t>カイ</t>
    </rPh>
    <rPh sb="5" eb="7">
      <t>シュッタイ</t>
    </rPh>
    <rPh sb="7" eb="8">
      <t>ケイ</t>
    </rPh>
    <rPh sb="8" eb="10">
      <t>サテイ</t>
    </rPh>
    <rPh sb="10" eb="12">
      <t>ガンショ</t>
    </rPh>
    <phoneticPr fontId="2"/>
  </si>
  <si>
    <t>出来形払いの請求をしたいので、下記の出来形査定をお願いします。</t>
    <rPh sb="0" eb="2">
      <t>デキ</t>
    </rPh>
    <rPh sb="2" eb="3">
      <t>ガタ</t>
    </rPh>
    <rPh sb="3" eb="4">
      <t>ハラ</t>
    </rPh>
    <rPh sb="6" eb="8">
      <t>セイキュウ</t>
    </rPh>
    <rPh sb="15" eb="17">
      <t>カキ</t>
    </rPh>
    <rPh sb="18" eb="20">
      <t>デキ</t>
    </rPh>
    <rPh sb="20" eb="21">
      <t>ガタ</t>
    </rPh>
    <rPh sb="21" eb="23">
      <t>サテイ</t>
    </rPh>
    <rPh sb="25" eb="26">
      <t>ネガ</t>
    </rPh>
    <phoneticPr fontId="2"/>
  </si>
  <si>
    <t>出来形年月日</t>
    <rPh sb="0" eb="3">
      <t>デキガタ</t>
    </rPh>
    <rPh sb="3" eb="6">
      <t>ネンガッピ</t>
    </rPh>
    <phoneticPr fontId="2"/>
  </si>
  <si>
    <t>請求書番号</t>
    <rPh sb="0" eb="3">
      <t>セイキュウショ</t>
    </rPh>
    <rPh sb="3" eb="5">
      <t>バンゴウ</t>
    </rPh>
    <phoneticPr fontId="2"/>
  </si>
  <si>
    <t>から</t>
    <phoneticPr fontId="2"/>
  </si>
  <si>
    <t>まで</t>
    <phoneticPr fontId="2"/>
  </si>
  <si>
    <t>下記のとおり請求をします。</t>
    <rPh sb="0" eb="2">
      <t>カキ</t>
    </rPh>
    <rPh sb="6" eb="8">
      <t>セイキュウ</t>
    </rPh>
    <phoneticPr fontId="2"/>
  </si>
  <si>
    <t>請求金額</t>
    <rPh sb="0" eb="2">
      <t>セイキュウ</t>
    </rPh>
    <rPh sb="2" eb="4">
      <t>キンガク</t>
    </rPh>
    <phoneticPr fontId="2"/>
  </si>
  <si>
    <t>請　　求　　書</t>
    <rPh sb="0" eb="1">
      <t>ショウ</t>
    </rPh>
    <rPh sb="3" eb="4">
      <t>モトム</t>
    </rPh>
    <rPh sb="6" eb="7">
      <t>ショ</t>
    </rPh>
    <phoneticPr fontId="2"/>
  </si>
  <si>
    <t>出来形受領金額</t>
    <rPh sb="0" eb="3">
      <t>デキガタ</t>
    </rPh>
    <rPh sb="3" eb="6">
      <t>ジュリョウキン</t>
    </rPh>
    <rPh sb="6" eb="7">
      <t>ガク</t>
    </rPh>
    <phoneticPr fontId="2"/>
  </si>
  <si>
    <t>今回請求金額</t>
    <rPh sb="0" eb="2">
      <t>コンカイ</t>
    </rPh>
    <rPh sb="2" eb="4">
      <t>セイキュウ</t>
    </rPh>
    <rPh sb="4" eb="6">
      <t>キンガク</t>
    </rPh>
    <phoneticPr fontId="2"/>
  </si>
  <si>
    <t>変更後</t>
    <rPh sb="0" eb="3">
      <t>ヘンコウゴ</t>
    </rPh>
    <phoneticPr fontId="2"/>
  </si>
  <si>
    <t>変更前</t>
    <rPh sb="0" eb="3">
      <t>ヘンコウマエ</t>
    </rPh>
    <phoneticPr fontId="2"/>
  </si>
  <si>
    <t>変更内容</t>
    <rPh sb="0" eb="2">
      <t>ヘンコウ</t>
    </rPh>
    <rPh sb="2" eb="4">
      <t>ナイヨウ</t>
    </rPh>
    <phoneticPr fontId="2"/>
  </si>
  <si>
    <t>上記のとおり相違ありません。</t>
    <rPh sb="0" eb="2">
      <t>ジョウキ</t>
    </rPh>
    <rPh sb="6" eb="8">
      <t>ソウイ</t>
    </rPh>
    <phoneticPr fontId="2"/>
  </si>
  <si>
    <t>（氏名）</t>
    <rPh sb="1" eb="3">
      <t>シメイ</t>
    </rPh>
    <phoneticPr fontId="2"/>
  </si>
  <si>
    <t>前払受領金額</t>
    <rPh sb="0" eb="1">
      <t>マエ</t>
    </rPh>
    <rPh sb="1" eb="2">
      <t>ハラ</t>
    </rPh>
    <rPh sb="2" eb="5">
      <t>ジュリョウキン</t>
    </rPh>
    <rPh sb="5" eb="6">
      <t>ガク</t>
    </rPh>
    <phoneticPr fontId="2"/>
  </si>
  <si>
    <t>主な業務歴</t>
    <rPh sb="0" eb="1">
      <t>オモ</t>
    </rPh>
    <rPh sb="2" eb="4">
      <t>ギョウム</t>
    </rPh>
    <rPh sb="4" eb="5">
      <t>レキ</t>
    </rPh>
    <phoneticPr fontId="2"/>
  </si>
  <si>
    <t>部長</t>
    <rPh sb="0" eb="2">
      <t>ブチョウ</t>
    </rPh>
    <phoneticPr fontId="7"/>
  </si>
  <si>
    <t>発　議</t>
    <rPh sb="0" eb="1">
      <t>ハツ</t>
    </rPh>
    <rPh sb="2" eb="3">
      <t>ギ</t>
    </rPh>
    <phoneticPr fontId="7"/>
  </si>
  <si>
    <t>年月日</t>
    <rPh sb="0" eb="3">
      <t>ネンガッピ</t>
    </rPh>
    <phoneticPr fontId="7"/>
  </si>
  <si>
    <t>契約番号</t>
    <rPh sb="0" eb="2">
      <t>ケイヤク</t>
    </rPh>
    <rPh sb="2" eb="4">
      <t>バンゴウ</t>
    </rPh>
    <phoneticPr fontId="7"/>
  </si>
  <si>
    <t>指示</t>
    <rPh sb="0" eb="2">
      <t>シジ</t>
    </rPh>
    <phoneticPr fontId="7"/>
  </si>
  <si>
    <t>承諾</t>
    <rPh sb="0" eb="2">
      <t>ショウダク</t>
    </rPh>
    <phoneticPr fontId="7"/>
  </si>
  <si>
    <t>協議</t>
    <rPh sb="0" eb="2">
      <t>キョウギ</t>
    </rPh>
    <phoneticPr fontId="7"/>
  </si>
  <si>
    <t>提出</t>
    <rPh sb="0" eb="2">
      <t>テイシュツ</t>
    </rPh>
    <phoneticPr fontId="7"/>
  </si>
  <si>
    <t>報告書</t>
    <rPh sb="0" eb="3">
      <t>ホウコクショ</t>
    </rPh>
    <phoneticPr fontId="7"/>
  </si>
  <si>
    <t>・</t>
    <phoneticPr fontId="7"/>
  </si>
  <si>
    <t>・</t>
    <phoneticPr fontId="7"/>
  </si>
  <si>
    <t>・</t>
    <phoneticPr fontId="7"/>
  </si>
  <si>
    <t>発議者</t>
    <rPh sb="0" eb="3">
      <t>ハツギシャ</t>
    </rPh>
    <phoneticPr fontId="7"/>
  </si>
  <si>
    <t>　自</t>
    <rPh sb="1" eb="2">
      <t>ジ</t>
    </rPh>
    <phoneticPr fontId="7"/>
  </si>
  <si>
    <t>　至</t>
    <rPh sb="1" eb="2">
      <t>イタル</t>
    </rPh>
    <phoneticPr fontId="7"/>
  </si>
  <si>
    <t>・</t>
    <phoneticPr fontId="7"/>
  </si>
  <si>
    <t>・</t>
    <phoneticPr fontId="7"/>
  </si>
  <si>
    <t>・</t>
    <phoneticPr fontId="7"/>
  </si>
  <si>
    <t>報告事項</t>
    <rPh sb="0" eb="2">
      <t>ホウコク</t>
    </rPh>
    <rPh sb="2" eb="4">
      <t>ジコウ</t>
    </rPh>
    <phoneticPr fontId="7"/>
  </si>
  <si>
    <t>処理</t>
    <rPh sb="0" eb="2">
      <t>ショリ</t>
    </rPh>
    <phoneticPr fontId="7"/>
  </si>
  <si>
    <t>回答</t>
    <rPh sb="0" eb="2">
      <t>カイトウ</t>
    </rPh>
    <phoneticPr fontId="7"/>
  </si>
  <si>
    <t>（注）</t>
    <rPh sb="1" eb="2">
      <t>チュウ</t>
    </rPh>
    <phoneticPr fontId="7"/>
  </si>
  <si>
    <t>第</t>
    <rPh sb="0" eb="1">
      <t>ダイ</t>
    </rPh>
    <phoneticPr fontId="7"/>
  </si>
  <si>
    <t>号</t>
    <rPh sb="0" eb="1">
      <t>ゴウ</t>
    </rPh>
    <phoneticPr fontId="7"/>
  </si>
  <si>
    <t>様</t>
    <rPh sb="0" eb="1">
      <t>サマ</t>
    </rPh>
    <phoneticPr fontId="7"/>
  </si>
  <si>
    <t>年齢</t>
    <rPh sb="0" eb="2">
      <t>ネンレイ</t>
    </rPh>
    <phoneticPr fontId="2"/>
  </si>
  <si>
    <t>才</t>
    <rPh sb="0" eb="1">
      <t>サイ</t>
    </rPh>
    <phoneticPr fontId="2"/>
  </si>
  <si>
    <t>（当初）</t>
    <rPh sb="1" eb="3">
      <t>トウショ</t>
    </rPh>
    <phoneticPr fontId="2"/>
  </si>
  <si>
    <t>（変更）</t>
    <rPh sb="1" eb="3">
      <t>ヘンコウ</t>
    </rPh>
    <phoneticPr fontId="2"/>
  </si>
  <si>
    <t>変更工程表</t>
    <rPh sb="0" eb="2">
      <t>ヘンコウ</t>
    </rPh>
    <rPh sb="2" eb="5">
      <t>コウテイヒョウ</t>
    </rPh>
    <phoneticPr fontId="2"/>
  </si>
  <si>
    <r>
      <t>入力欄…「</t>
    </r>
    <r>
      <rPr>
        <b/>
        <sz val="16"/>
        <rFont val="ＭＳ Ｐ明朝"/>
        <family val="1"/>
        <charset val="128"/>
      </rPr>
      <t>□</t>
    </r>
    <r>
      <rPr>
        <sz val="16"/>
        <rFont val="ＭＳ Ｐ明朝"/>
        <family val="1"/>
        <charset val="128"/>
      </rPr>
      <t>」内に入力する。</t>
    </r>
    <rPh sb="0" eb="3">
      <t>ニュウリョクラン</t>
    </rPh>
    <rPh sb="7" eb="8">
      <t>ナイ</t>
    </rPh>
    <rPh sb="9" eb="11">
      <t>ニュウリョク</t>
    </rPh>
    <phoneticPr fontId="2"/>
  </si>
  <si>
    <t>※印刷は、対象のシートを表示し、印刷設定時にページ指定する</t>
    <rPh sb="1" eb="3">
      <t>インサツ</t>
    </rPh>
    <rPh sb="5" eb="7">
      <t>タイショウ</t>
    </rPh>
    <rPh sb="12" eb="14">
      <t>ヒョウジ</t>
    </rPh>
    <rPh sb="16" eb="18">
      <t>インサツ</t>
    </rPh>
    <rPh sb="18" eb="20">
      <t>セッテイ</t>
    </rPh>
    <rPh sb="20" eb="21">
      <t>ジ</t>
    </rPh>
    <rPh sb="25" eb="27">
      <t>シテイ</t>
    </rPh>
    <phoneticPr fontId="2"/>
  </si>
  <si>
    <t>経　　歴　　書</t>
    <rPh sb="0" eb="1">
      <t>キョウ</t>
    </rPh>
    <rPh sb="3" eb="4">
      <t>レキ</t>
    </rPh>
    <rPh sb="6" eb="7">
      <t>ショ</t>
    </rPh>
    <phoneticPr fontId="2"/>
  </si>
  <si>
    <t>変更した場合の当初の完成期限</t>
    <rPh sb="0" eb="2">
      <t>ヘンコウ</t>
    </rPh>
    <rPh sb="4" eb="6">
      <t>バアイ</t>
    </rPh>
    <rPh sb="7" eb="9">
      <t>トウショ</t>
    </rPh>
    <rPh sb="10" eb="12">
      <t>カンセイ</t>
    </rPh>
    <rPh sb="12" eb="14">
      <t>キゲン</t>
    </rPh>
    <phoneticPr fontId="2"/>
  </si>
  <si>
    <t>着　　手　　届</t>
    <rPh sb="0" eb="1">
      <t>キ</t>
    </rPh>
    <rPh sb="3" eb="4">
      <t>シュ</t>
    </rPh>
    <rPh sb="6" eb="7">
      <t>トドケ</t>
    </rPh>
    <phoneticPr fontId="2"/>
  </si>
  <si>
    <t>設計担当者届</t>
    <rPh sb="0" eb="2">
      <t>セッケイ</t>
    </rPh>
    <rPh sb="2" eb="5">
      <t>タントウシャ</t>
    </rPh>
    <rPh sb="5" eb="6">
      <t>トド</t>
    </rPh>
    <phoneticPr fontId="2"/>
  </si>
  <si>
    <t>業務名</t>
    <rPh sb="0" eb="3">
      <t>ギョウムメイ</t>
    </rPh>
    <phoneticPr fontId="2"/>
  </si>
  <si>
    <t>契約金額</t>
    <rPh sb="0" eb="3">
      <t>ケイヤクキン</t>
    </rPh>
    <rPh sb="3" eb="4">
      <t>ガク</t>
    </rPh>
    <phoneticPr fontId="2"/>
  </si>
  <si>
    <t>管理技術者</t>
    <rPh sb="0" eb="2">
      <t>カンリ</t>
    </rPh>
    <rPh sb="2" eb="5">
      <t>ギジュツシャ</t>
    </rPh>
    <phoneticPr fontId="2"/>
  </si>
  <si>
    <t>着手日</t>
    <rPh sb="0" eb="2">
      <t>チャクシュ</t>
    </rPh>
    <rPh sb="2" eb="3">
      <t>ビ</t>
    </rPh>
    <phoneticPr fontId="2"/>
  </si>
  <si>
    <t>完了期限</t>
    <rPh sb="0" eb="2">
      <t>カンリョウ</t>
    </rPh>
    <rPh sb="2" eb="4">
      <t>キゲン</t>
    </rPh>
    <phoneticPr fontId="2"/>
  </si>
  <si>
    <t>担当者</t>
    <rPh sb="0" eb="3">
      <t>タントウシャ</t>
    </rPh>
    <phoneticPr fontId="2"/>
  </si>
  <si>
    <t>構造</t>
    <rPh sb="0" eb="2">
      <t>コウゾウ</t>
    </rPh>
    <phoneticPr fontId="2"/>
  </si>
  <si>
    <t>積算</t>
    <rPh sb="0" eb="2">
      <t>セキサン</t>
    </rPh>
    <phoneticPr fontId="2"/>
  </si>
  <si>
    <t>電気設備</t>
    <rPh sb="0" eb="2">
      <t>デンキ</t>
    </rPh>
    <rPh sb="2" eb="4">
      <t>セツビ</t>
    </rPh>
    <phoneticPr fontId="2"/>
  </si>
  <si>
    <t>機械設備</t>
    <rPh sb="0" eb="2">
      <t>キカイ</t>
    </rPh>
    <rPh sb="2" eb="4">
      <t>セツビ</t>
    </rPh>
    <phoneticPr fontId="2"/>
  </si>
  <si>
    <t>（区分）</t>
    <rPh sb="1" eb="3">
      <t>クブン</t>
    </rPh>
    <phoneticPr fontId="2"/>
  </si>
  <si>
    <t>設　計　完　了　届</t>
    <rPh sb="0" eb="1">
      <t>セツ</t>
    </rPh>
    <rPh sb="2" eb="3">
      <t>ケイ</t>
    </rPh>
    <rPh sb="4" eb="5">
      <t>カン</t>
    </rPh>
    <rPh sb="6" eb="7">
      <t>リョウ</t>
    </rPh>
    <rPh sb="8" eb="9">
      <t>トドケ</t>
    </rPh>
    <phoneticPr fontId="2"/>
  </si>
  <si>
    <t>設計受託範囲</t>
    <rPh sb="0" eb="2">
      <t>セッケイ</t>
    </rPh>
    <rPh sb="2" eb="4">
      <t>ジュタク</t>
    </rPh>
    <rPh sb="4" eb="6">
      <t>ハンイ</t>
    </rPh>
    <phoneticPr fontId="2"/>
  </si>
  <si>
    <t>別紙設計業務報告書のとおり</t>
    <rPh sb="0" eb="2">
      <t>ベッシ</t>
    </rPh>
    <rPh sb="2" eb="4">
      <t>セッケイ</t>
    </rPh>
    <rPh sb="4" eb="6">
      <t>ギョウム</t>
    </rPh>
    <rPh sb="6" eb="9">
      <t>ホウコクショ</t>
    </rPh>
    <phoneticPr fontId="2"/>
  </si>
  <si>
    <t>設計業務報告書</t>
    <rPh sb="0" eb="2">
      <t>セッケイ</t>
    </rPh>
    <rPh sb="2" eb="4">
      <t>ギョウム</t>
    </rPh>
    <rPh sb="4" eb="7">
      <t>ホウコクショ</t>
    </rPh>
    <phoneticPr fontId="2"/>
  </si>
  <si>
    <t>受託範囲</t>
    <rPh sb="0" eb="2">
      <t>ジュタク</t>
    </rPh>
    <rPh sb="2" eb="4">
      <t>ハンイ</t>
    </rPh>
    <phoneticPr fontId="2"/>
  </si>
  <si>
    <t>（２）</t>
  </si>
  <si>
    <t>（３）</t>
  </si>
  <si>
    <t>（４）</t>
  </si>
  <si>
    <t>（５）</t>
  </si>
  <si>
    <t>（６）</t>
  </si>
  <si>
    <t>（７）</t>
  </si>
  <si>
    <t>（８）</t>
  </si>
  <si>
    <t>（９）</t>
  </si>
  <si>
    <t>配置図</t>
    <rPh sb="0" eb="3">
      <t>ハイチズ</t>
    </rPh>
    <phoneticPr fontId="2"/>
  </si>
  <si>
    <t>各階平面図</t>
    <rPh sb="0" eb="2">
      <t>カクカイ</t>
    </rPh>
    <rPh sb="2" eb="5">
      <t>ヘイメンズ</t>
    </rPh>
    <phoneticPr fontId="2"/>
  </si>
  <si>
    <t>各方位立面図</t>
    <rPh sb="0" eb="1">
      <t>カク</t>
    </rPh>
    <rPh sb="1" eb="3">
      <t>ホウイ</t>
    </rPh>
    <rPh sb="3" eb="6">
      <t>リツメンズ</t>
    </rPh>
    <phoneticPr fontId="2"/>
  </si>
  <si>
    <t>意匠図及び詳細図</t>
    <rPh sb="0" eb="2">
      <t>イショウ</t>
    </rPh>
    <rPh sb="2" eb="3">
      <t>ズ</t>
    </rPh>
    <rPh sb="3" eb="4">
      <t>オヨ</t>
    </rPh>
    <rPh sb="5" eb="7">
      <t>ショウサイ</t>
    </rPh>
    <rPh sb="7" eb="8">
      <t>ズ</t>
    </rPh>
    <phoneticPr fontId="2"/>
  </si>
  <si>
    <t>構造計算書</t>
    <rPh sb="0" eb="2">
      <t>コウゾウ</t>
    </rPh>
    <rPh sb="2" eb="5">
      <t>ケイサンショ</t>
    </rPh>
    <phoneticPr fontId="2"/>
  </si>
  <si>
    <t>その他外構設計図</t>
    <rPh sb="2" eb="3">
      <t>タ</t>
    </rPh>
    <rPh sb="3" eb="5">
      <t>ガイコウ</t>
    </rPh>
    <rPh sb="5" eb="8">
      <t>セッケイズ</t>
    </rPh>
    <phoneticPr fontId="2"/>
  </si>
  <si>
    <t>機械設備設計図</t>
    <rPh sb="0" eb="2">
      <t>キカイ</t>
    </rPh>
    <rPh sb="2" eb="4">
      <t>セツビ</t>
    </rPh>
    <rPh sb="4" eb="7">
      <t>セッケイズ</t>
    </rPh>
    <phoneticPr fontId="2"/>
  </si>
  <si>
    <t>設計内訳書</t>
    <rPh sb="0" eb="2">
      <t>セッケイ</t>
    </rPh>
    <rPh sb="2" eb="5">
      <t>ウチワケショ</t>
    </rPh>
    <phoneticPr fontId="2"/>
  </si>
  <si>
    <t>基準断面図</t>
    <rPh sb="0" eb="2">
      <t>キジュン</t>
    </rPh>
    <rPh sb="2" eb="5">
      <t>ダンメンズ</t>
    </rPh>
    <phoneticPr fontId="2"/>
  </si>
  <si>
    <t>構造図</t>
    <rPh sb="0" eb="3">
      <t>コウゾウズ</t>
    </rPh>
    <phoneticPr fontId="2"/>
  </si>
  <si>
    <t>日影図</t>
    <rPh sb="0" eb="2">
      <t>ヒカゲ</t>
    </rPh>
    <rPh sb="2" eb="3">
      <t>ズ</t>
    </rPh>
    <phoneticPr fontId="2"/>
  </si>
  <si>
    <t>電気設備設計図</t>
    <rPh sb="0" eb="2">
      <t>デンキ</t>
    </rPh>
    <rPh sb="2" eb="4">
      <t>セツビ</t>
    </rPh>
    <rPh sb="4" eb="7">
      <t>セッケイズ</t>
    </rPh>
    <phoneticPr fontId="2"/>
  </si>
  <si>
    <t>設計内訳書（建築・電気・機械工事等　工事別）</t>
    <rPh sb="0" eb="2">
      <t>セッケイ</t>
    </rPh>
    <rPh sb="2" eb="5">
      <t>ウチワケショ</t>
    </rPh>
    <rPh sb="6" eb="8">
      <t>ケンチク</t>
    </rPh>
    <rPh sb="9" eb="11">
      <t>デンキ</t>
    </rPh>
    <rPh sb="12" eb="14">
      <t>キカイ</t>
    </rPh>
    <rPh sb="14" eb="16">
      <t>コウジ</t>
    </rPh>
    <rPh sb="16" eb="17">
      <t>トウ</t>
    </rPh>
    <rPh sb="18" eb="21">
      <t>コウジベツ</t>
    </rPh>
    <phoneticPr fontId="2"/>
  </si>
  <si>
    <t>提出成果品</t>
    <rPh sb="0" eb="2">
      <t>テイシュツ</t>
    </rPh>
    <rPh sb="2" eb="4">
      <t>セイカ</t>
    </rPh>
    <rPh sb="4" eb="5">
      <t>ヒン</t>
    </rPh>
    <phoneticPr fontId="2"/>
  </si>
  <si>
    <t>各設計図</t>
    <rPh sb="0" eb="1">
      <t>カク</t>
    </rPh>
    <rPh sb="1" eb="4">
      <t>セッケイズ</t>
    </rPh>
    <phoneticPr fontId="2"/>
  </si>
  <si>
    <t>ＣＡＤ図面</t>
    <rPh sb="3" eb="5">
      <t>ズメン</t>
    </rPh>
    <phoneticPr fontId="2"/>
  </si>
  <si>
    <t>：２部</t>
    <rPh sb="2" eb="3">
      <t>ブ</t>
    </rPh>
    <phoneticPr fontId="2"/>
  </si>
  <si>
    <t>：１部（額入り）</t>
    <rPh sb="2" eb="3">
      <t>ブ</t>
    </rPh>
    <rPh sb="4" eb="5">
      <t>ガク</t>
    </rPh>
    <rPh sb="5" eb="6">
      <t>イ</t>
    </rPh>
    <phoneticPr fontId="2"/>
  </si>
  <si>
    <t>：ＣＤ－Ｒ　１枚　（形式：Jww）</t>
    <rPh sb="7" eb="8">
      <t>マイ</t>
    </rPh>
    <rPh sb="10" eb="12">
      <t>ケイシキ</t>
    </rPh>
    <phoneticPr fontId="2"/>
  </si>
  <si>
    <t>：１部</t>
    <rPh sb="2" eb="3">
      <t>ブ</t>
    </rPh>
    <phoneticPr fontId="2"/>
  </si>
  <si>
    <t>監　理　完　了　届</t>
    <rPh sb="0" eb="1">
      <t>ラン</t>
    </rPh>
    <rPh sb="2" eb="3">
      <t>リ</t>
    </rPh>
    <rPh sb="4" eb="5">
      <t>カン</t>
    </rPh>
    <rPh sb="6" eb="7">
      <t>リョウ</t>
    </rPh>
    <rPh sb="8" eb="9">
      <t>トドケ</t>
    </rPh>
    <phoneticPr fontId="2"/>
  </si>
  <si>
    <t>完了年月日</t>
    <rPh sb="0" eb="2">
      <t>カンリョウ</t>
    </rPh>
    <rPh sb="2" eb="5">
      <t>ネンガッピ</t>
    </rPh>
    <phoneticPr fontId="2"/>
  </si>
  <si>
    <t>別紙工事監理報告書のとおり</t>
    <rPh sb="0" eb="2">
      <t>ベッシ</t>
    </rPh>
    <rPh sb="2" eb="4">
      <t>コウジ</t>
    </rPh>
    <rPh sb="4" eb="6">
      <t>カンリ</t>
    </rPh>
    <rPh sb="6" eb="9">
      <t>ホウコクショ</t>
    </rPh>
    <phoneticPr fontId="2"/>
  </si>
  <si>
    <t>工事監理報告書</t>
    <rPh sb="0" eb="2">
      <t>コウジ</t>
    </rPh>
    <rPh sb="2" eb="4">
      <t>カンリ</t>
    </rPh>
    <rPh sb="4" eb="7">
      <t>ホウコクショ</t>
    </rPh>
    <phoneticPr fontId="2"/>
  </si>
  <si>
    <t>空調設備</t>
    <rPh sb="0" eb="2">
      <t>クウチョウ</t>
    </rPh>
    <rPh sb="2" eb="4">
      <t>セツビ</t>
    </rPh>
    <phoneticPr fontId="2"/>
  </si>
  <si>
    <t>建築工事</t>
    <rPh sb="0" eb="2">
      <t>ケンチク</t>
    </rPh>
    <rPh sb="2" eb="4">
      <t>コウジ</t>
    </rPh>
    <phoneticPr fontId="2"/>
  </si>
  <si>
    <t>設計チェックリスト　</t>
    <rPh sb="0" eb="2">
      <t>セッケイ</t>
    </rPh>
    <phoneticPr fontId="2"/>
  </si>
  <si>
    <t>建築場所</t>
    <rPh sb="0" eb="2">
      <t>ケンチク</t>
    </rPh>
    <rPh sb="2" eb="4">
      <t>バショ</t>
    </rPh>
    <phoneticPr fontId="2"/>
  </si>
  <si>
    <t>岐阜市</t>
    <rPh sb="0" eb="3">
      <t>ギフシ</t>
    </rPh>
    <phoneticPr fontId="2"/>
  </si>
  <si>
    <t>用途地域等</t>
    <rPh sb="0" eb="2">
      <t>ヨウト</t>
    </rPh>
    <rPh sb="2" eb="4">
      <t>チイキ</t>
    </rPh>
    <rPh sb="4" eb="5">
      <t>トウ</t>
    </rPh>
    <phoneticPr fontId="2"/>
  </si>
  <si>
    <t>市街化区域（　　　　　　　　　　地域）、市街化調整区域</t>
    <rPh sb="0" eb="3">
      <t>シガイカ</t>
    </rPh>
    <rPh sb="3" eb="5">
      <t>クイキ</t>
    </rPh>
    <rPh sb="16" eb="18">
      <t>チイキ</t>
    </rPh>
    <rPh sb="20" eb="23">
      <t>シガイカ</t>
    </rPh>
    <rPh sb="23" eb="25">
      <t>チョウセイ</t>
    </rPh>
    <rPh sb="25" eb="27">
      <t>クイキ</t>
    </rPh>
    <phoneticPr fontId="2"/>
  </si>
  <si>
    <t>防火地域</t>
    <rPh sb="0" eb="2">
      <t>ボウカ</t>
    </rPh>
    <rPh sb="2" eb="4">
      <t>チイキ</t>
    </rPh>
    <phoneticPr fontId="2"/>
  </si>
  <si>
    <t>防火、準防火、未指定（建基法２２条 内・外）</t>
    <rPh sb="0" eb="2">
      <t>ボウカ</t>
    </rPh>
    <rPh sb="3" eb="4">
      <t>ジュン</t>
    </rPh>
    <rPh sb="4" eb="6">
      <t>ボウカ</t>
    </rPh>
    <rPh sb="7" eb="10">
      <t>ミシテイ</t>
    </rPh>
    <rPh sb="11" eb="12">
      <t>ケン</t>
    </rPh>
    <rPh sb="12" eb="13">
      <t>キ</t>
    </rPh>
    <rPh sb="13" eb="14">
      <t>ホウ</t>
    </rPh>
    <rPh sb="16" eb="17">
      <t>ジョウ</t>
    </rPh>
    <rPh sb="18" eb="19">
      <t>ナイ</t>
    </rPh>
    <rPh sb="20" eb="21">
      <t>ガイ</t>
    </rPh>
    <phoneticPr fontId="2"/>
  </si>
  <si>
    <t>建ぺい率</t>
    <rPh sb="0" eb="1">
      <t>ケン</t>
    </rPh>
    <rPh sb="3" eb="4">
      <t>リツ</t>
    </rPh>
    <phoneticPr fontId="2"/>
  </si>
  <si>
    <t>容積率</t>
    <rPh sb="0" eb="3">
      <t>ヨウセキリツ</t>
    </rPh>
    <phoneticPr fontId="2"/>
  </si>
  <si>
    <t>耐火　・イ準耐　・ロ準耐－１　・ロ準耐－２　・その他</t>
    <rPh sb="0" eb="2">
      <t>タイカ</t>
    </rPh>
    <rPh sb="5" eb="6">
      <t>ジュン</t>
    </rPh>
    <rPh sb="6" eb="7">
      <t>タイ</t>
    </rPh>
    <rPh sb="10" eb="11">
      <t>ジュン</t>
    </rPh>
    <rPh sb="11" eb="12">
      <t>タイ</t>
    </rPh>
    <rPh sb="17" eb="18">
      <t>ジュン</t>
    </rPh>
    <rPh sb="18" eb="19">
      <t>タイ</t>
    </rPh>
    <rPh sb="25" eb="26">
      <t>タ</t>
    </rPh>
    <phoneticPr fontId="2"/>
  </si>
  <si>
    <t>建築基準法</t>
    <rPh sb="0" eb="2">
      <t>ケンチク</t>
    </rPh>
    <rPh sb="2" eb="5">
      <t>キジュンホウ</t>
    </rPh>
    <phoneticPr fontId="2"/>
  </si>
  <si>
    <t>適</t>
    <rPh sb="0" eb="1">
      <t>テキ</t>
    </rPh>
    <phoneticPr fontId="2"/>
  </si>
  <si>
    <t>否</t>
    <rPh sb="0" eb="1">
      <t>ヒ</t>
    </rPh>
    <phoneticPr fontId="2"/>
  </si>
  <si>
    <t>宅地造成等規制法</t>
    <rPh sb="0" eb="2">
      <t>タクチ</t>
    </rPh>
    <rPh sb="2" eb="4">
      <t>ゾウセイ</t>
    </rPh>
    <rPh sb="4" eb="5">
      <t>トウ</t>
    </rPh>
    <rPh sb="5" eb="8">
      <t>キセイホウ</t>
    </rPh>
    <phoneticPr fontId="2"/>
  </si>
  <si>
    <t>該</t>
  </si>
  <si>
    <t>無</t>
  </si>
  <si>
    <t>建築許可</t>
    <rPh sb="0" eb="2">
      <t>ケンチク</t>
    </rPh>
    <rPh sb="2" eb="4">
      <t>キョカ</t>
    </rPh>
    <phoneticPr fontId="2"/>
  </si>
  <si>
    <t>該</t>
    <rPh sb="0" eb="1">
      <t>ガイ</t>
    </rPh>
    <phoneticPr fontId="2"/>
  </si>
  <si>
    <t>無</t>
    <rPh sb="0" eb="1">
      <t>ム</t>
    </rPh>
    <phoneticPr fontId="2"/>
  </si>
  <si>
    <t>河川法</t>
    <rPh sb="0" eb="3">
      <t>カセンホウ</t>
    </rPh>
    <phoneticPr fontId="2"/>
  </si>
  <si>
    <t>県建築基準条例</t>
    <rPh sb="0" eb="1">
      <t>ケン</t>
    </rPh>
    <rPh sb="1" eb="3">
      <t>ケンチク</t>
    </rPh>
    <rPh sb="3" eb="5">
      <t>キジュン</t>
    </rPh>
    <rPh sb="5" eb="7">
      <t>ジョウレイ</t>
    </rPh>
    <phoneticPr fontId="2"/>
  </si>
  <si>
    <t>農地法</t>
    <rPh sb="0" eb="3">
      <t>ノウチホウ</t>
    </rPh>
    <phoneticPr fontId="2"/>
  </si>
  <si>
    <t>災害危険区域</t>
    <rPh sb="0" eb="2">
      <t>サイガイ</t>
    </rPh>
    <rPh sb="2" eb="4">
      <t>キケン</t>
    </rPh>
    <rPh sb="4" eb="6">
      <t>クイキ</t>
    </rPh>
    <phoneticPr fontId="2"/>
  </si>
  <si>
    <t>砂防法</t>
    <rPh sb="0" eb="3">
      <t>サボウホウ</t>
    </rPh>
    <phoneticPr fontId="2"/>
  </si>
  <si>
    <t>都市計画法（法５３条）</t>
    <rPh sb="0" eb="2">
      <t>トシ</t>
    </rPh>
    <rPh sb="2" eb="5">
      <t>ケイカクホウ</t>
    </rPh>
    <rPh sb="6" eb="7">
      <t>ホウ</t>
    </rPh>
    <rPh sb="9" eb="10">
      <t>ジョウ</t>
    </rPh>
    <phoneticPr fontId="2"/>
  </si>
  <si>
    <t>土地区画整理法</t>
    <rPh sb="0" eb="2">
      <t>トチ</t>
    </rPh>
    <rPh sb="2" eb="4">
      <t>クカク</t>
    </rPh>
    <rPh sb="4" eb="6">
      <t>セイリ</t>
    </rPh>
    <rPh sb="6" eb="7">
      <t>ホウ</t>
    </rPh>
    <phoneticPr fontId="2"/>
  </si>
  <si>
    <t>県福祉のまちづくり条例</t>
    <rPh sb="0" eb="1">
      <t>ケン</t>
    </rPh>
    <rPh sb="1" eb="3">
      <t>フクシ</t>
    </rPh>
    <rPh sb="9" eb="11">
      <t>ジョウレイ</t>
    </rPh>
    <phoneticPr fontId="2"/>
  </si>
  <si>
    <t>下水道法</t>
    <rPh sb="0" eb="3">
      <t>ゲスイドウ</t>
    </rPh>
    <rPh sb="3" eb="4">
      <t>ホウ</t>
    </rPh>
    <phoneticPr fontId="2"/>
  </si>
  <si>
    <t>高圧線</t>
    <rPh sb="0" eb="3">
      <t>コウアツセン</t>
    </rPh>
    <phoneticPr fontId="2"/>
  </si>
  <si>
    <t>有</t>
    <rPh sb="0" eb="1">
      <t>ウ</t>
    </rPh>
    <phoneticPr fontId="2"/>
  </si>
  <si>
    <t>風致地区条例</t>
    <rPh sb="0" eb="2">
      <t>フウチ</t>
    </rPh>
    <rPh sb="2" eb="4">
      <t>チク</t>
    </rPh>
    <rPh sb="4" eb="6">
      <t>ジョウレイ</t>
    </rPh>
    <phoneticPr fontId="2"/>
  </si>
  <si>
    <t>消防法</t>
    <rPh sb="0" eb="3">
      <t>ショウボウホウ</t>
    </rPh>
    <phoneticPr fontId="2"/>
  </si>
  <si>
    <t>都市計画の位置決定</t>
    <rPh sb="0" eb="2">
      <t>トシ</t>
    </rPh>
    <rPh sb="2" eb="4">
      <t>ケイカク</t>
    </rPh>
    <rPh sb="5" eb="7">
      <t>イチ</t>
    </rPh>
    <rPh sb="7" eb="9">
      <t>ケッテイ</t>
    </rPh>
    <phoneticPr fontId="2"/>
  </si>
  <si>
    <t>地区計画</t>
    <rPh sb="0" eb="2">
      <t>チク</t>
    </rPh>
    <rPh sb="2" eb="4">
      <t>ケイカク</t>
    </rPh>
    <phoneticPr fontId="2"/>
  </si>
  <si>
    <t>駐車場附置義務条例</t>
    <rPh sb="0" eb="3">
      <t>チュウシャジョウ</t>
    </rPh>
    <rPh sb="3" eb="5">
      <t>フチ</t>
    </rPh>
    <rPh sb="5" eb="7">
      <t>ギム</t>
    </rPh>
    <rPh sb="7" eb="9">
      <t>ジョウレイ</t>
    </rPh>
    <phoneticPr fontId="2"/>
  </si>
  <si>
    <t>景観条例</t>
    <rPh sb="0" eb="2">
      <t>ケイカン</t>
    </rPh>
    <rPh sb="2" eb="4">
      <t>ジョウレイ</t>
    </rPh>
    <phoneticPr fontId="2"/>
  </si>
  <si>
    <t>※　適用区分は○×で表示。</t>
    <rPh sb="2" eb="4">
      <t>テキヨウ</t>
    </rPh>
    <rPh sb="4" eb="6">
      <t>クブン</t>
    </rPh>
    <rPh sb="10" eb="12">
      <t>ヒョウジ</t>
    </rPh>
    <phoneticPr fontId="2"/>
  </si>
  <si>
    <t>項　　　目</t>
    <rPh sb="0" eb="1">
      <t>コウ</t>
    </rPh>
    <rPh sb="4" eb="5">
      <t>メ</t>
    </rPh>
    <phoneticPr fontId="2"/>
  </si>
  <si>
    <t>適用区分</t>
    <rPh sb="0" eb="2">
      <t>テキヨウ</t>
    </rPh>
    <rPh sb="2" eb="4">
      <t>クブン</t>
    </rPh>
    <phoneticPr fontId="2"/>
  </si>
  <si>
    <t>概　　　　要</t>
    <rPh sb="0" eb="1">
      <t>オオムネ</t>
    </rPh>
    <rPh sb="5" eb="6">
      <t>ヨウ</t>
    </rPh>
    <phoneticPr fontId="2"/>
  </si>
  <si>
    <t>備　　　考</t>
    <rPh sb="0" eb="1">
      <t>ビ</t>
    </rPh>
    <rPh sb="4" eb="5">
      <t>コウ</t>
    </rPh>
    <phoneticPr fontId="2"/>
  </si>
  <si>
    <t>※　備考欄は既設設備等を記入。</t>
    <rPh sb="2" eb="5">
      <t>ビコウラン</t>
    </rPh>
    <rPh sb="6" eb="8">
      <t>キセツ</t>
    </rPh>
    <rPh sb="8" eb="10">
      <t>セツビ</t>
    </rPh>
    <rPh sb="10" eb="11">
      <t>トウ</t>
    </rPh>
    <rPh sb="12" eb="14">
      <t>キニュウ</t>
    </rPh>
    <phoneticPr fontId="2"/>
  </si>
  <si>
    <t>防火、防煙設備</t>
    <rPh sb="0" eb="2">
      <t>ボウカ</t>
    </rPh>
    <rPh sb="3" eb="5">
      <t>ボウエン</t>
    </rPh>
    <rPh sb="5" eb="7">
      <t>セツビ</t>
    </rPh>
    <phoneticPr fontId="2"/>
  </si>
  <si>
    <t>イ）　制御盤</t>
    <rPh sb="3" eb="5">
      <t>セイギョ</t>
    </rPh>
    <rPh sb="5" eb="6">
      <t>バン</t>
    </rPh>
    <phoneticPr fontId="2"/>
  </si>
  <si>
    <t>窓</t>
    <rPh sb="0" eb="1">
      <t>ソウ</t>
    </rPh>
    <phoneticPr fontId="2"/>
  </si>
  <si>
    <t>ロ）　制御機器</t>
    <rPh sb="3" eb="5">
      <t>セイギョ</t>
    </rPh>
    <rPh sb="5" eb="7">
      <t>キキ</t>
    </rPh>
    <phoneticPr fontId="2"/>
  </si>
  <si>
    <t>受変電設備</t>
    <rPh sb="0" eb="1">
      <t>ジュ</t>
    </rPh>
    <rPh sb="1" eb="3">
      <t>ヘンデン</t>
    </rPh>
    <rPh sb="3" eb="5">
      <t>セツビ</t>
    </rPh>
    <phoneticPr fontId="2"/>
  </si>
  <si>
    <t>イ）　屋内・屋外</t>
    <rPh sb="3" eb="5">
      <t>オクナイ</t>
    </rPh>
    <rPh sb="6" eb="8">
      <t>オクガイ</t>
    </rPh>
    <phoneticPr fontId="2"/>
  </si>
  <si>
    <t>　・防火戸　・防火ダンパー</t>
    <rPh sb="2" eb="5">
      <t>ボウカド</t>
    </rPh>
    <rPh sb="7" eb="9">
      <t>ボウカ</t>
    </rPh>
    <phoneticPr fontId="2"/>
  </si>
  <si>
    <t>ロ）　閉鎖形・開放形</t>
    <rPh sb="3" eb="5">
      <t>ヘイサ</t>
    </rPh>
    <rPh sb="5" eb="6">
      <t>ケイ</t>
    </rPh>
    <rPh sb="7" eb="9">
      <t>カイホウ</t>
    </rPh>
    <rPh sb="9" eb="10">
      <t>ケイ</t>
    </rPh>
    <phoneticPr fontId="2"/>
  </si>
  <si>
    <t>ガス漏れ警報設備</t>
    <rPh sb="2" eb="3">
      <t>モ</t>
    </rPh>
    <rPh sb="4" eb="6">
      <t>ケイホウ</t>
    </rPh>
    <rPh sb="6" eb="8">
      <t>セツビ</t>
    </rPh>
    <phoneticPr fontId="2"/>
  </si>
  <si>
    <t>イ）　受信機</t>
    <rPh sb="3" eb="6">
      <t>ジュシンキ</t>
    </rPh>
    <phoneticPr fontId="2"/>
  </si>
  <si>
    <t>ハ）　トランス合計容量</t>
    <rPh sb="7" eb="9">
      <t>ゴウケイ</t>
    </rPh>
    <rPh sb="9" eb="11">
      <t>ヨウリョウ</t>
    </rPh>
    <phoneticPr fontId="2"/>
  </si>
  <si>
    <t>ロ）　ガス種類</t>
    <rPh sb="5" eb="7">
      <t>シュルイ</t>
    </rPh>
    <phoneticPr fontId="2"/>
  </si>
  <si>
    <t>　・都市ガス　・ＬＰ</t>
    <rPh sb="2" eb="4">
      <t>トシ</t>
    </rPh>
    <phoneticPr fontId="2"/>
  </si>
  <si>
    <t>発電機設備</t>
    <rPh sb="0" eb="3">
      <t>ハツデンキ</t>
    </rPh>
    <rPh sb="3" eb="5">
      <t>セツビ</t>
    </rPh>
    <phoneticPr fontId="2"/>
  </si>
  <si>
    <t>イ）　発電機容量</t>
    <rPh sb="3" eb="6">
      <t>ハツデンキ</t>
    </rPh>
    <rPh sb="6" eb="8">
      <t>ヨウリョウ</t>
    </rPh>
    <phoneticPr fontId="2"/>
  </si>
  <si>
    <t>放送設備</t>
    <rPh sb="0" eb="2">
      <t>ホウソウ</t>
    </rPh>
    <rPh sb="2" eb="4">
      <t>セツビ</t>
    </rPh>
    <phoneticPr fontId="2"/>
  </si>
  <si>
    <t>イ）　増幅器</t>
    <rPh sb="3" eb="6">
      <t>ゾウフクキ</t>
    </rPh>
    <phoneticPr fontId="2"/>
  </si>
  <si>
    <t>波</t>
    <rPh sb="0" eb="1">
      <t>ハ</t>
    </rPh>
    <phoneticPr fontId="2"/>
  </si>
  <si>
    <t>ロ）　形式</t>
    <rPh sb="3" eb="4">
      <t>カタ</t>
    </rPh>
    <rPh sb="4" eb="5">
      <t>シキ</t>
    </rPh>
    <phoneticPr fontId="2"/>
  </si>
  <si>
    <t>構内交換設備</t>
    <rPh sb="0" eb="2">
      <t>コウナイ</t>
    </rPh>
    <rPh sb="2" eb="4">
      <t>コウカン</t>
    </rPh>
    <rPh sb="4" eb="6">
      <t>セツビ</t>
    </rPh>
    <phoneticPr fontId="2"/>
  </si>
  <si>
    <t>イ）　引込</t>
    <rPh sb="3" eb="4">
      <t>ヒ</t>
    </rPh>
    <rPh sb="4" eb="5">
      <t>コ</t>
    </rPh>
    <phoneticPr fontId="2"/>
  </si>
  <si>
    <t>回線</t>
    <rPh sb="0" eb="2">
      <t>カイセン</t>
    </rPh>
    <phoneticPr fontId="2"/>
  </si>
  <si>
    <t>ロ）　自営</t>
    <rPh sb="3" eb="5">
      <t>ジエイ</t>
    </rPh>
    <phoneticPr fontId="2"/>
  </si>
  <si>
    <t>ハ）　燃料</t>
    <rPh sb="3" eb="5">
      <t>ネンリョウ</t>
    </rPh>
    <phoneticPr fontId="2"/>
  </si>
  <si>
    <t>ハ）　交換機</t>
    <rPh sb="3" eb="6">
      <t>コウカンキ</t>
    </rPh>
    <phoneticPr fontId="2"/>
  </si>
  <si>
    <t>ニ）　始動方式</t>
    <rPh sb="3" eb="5">
      <t>シドウ</t>
    </rPh>
    <rPh sb="5" eb="7">
      <t>ホウシキ</t>
    </rPh>
    <phoneticPr fontId="2"/>
  </si>
  <si>
    <t>　・形式</t>
    <rPh sb="2" eb="4">
      <t>ケイシキ</t>
    </rPh>
    <phoneticPr fontId="2"/>
  </si>
  <si>
    <t>直流電源設備</t>
    <rPh sb="0" eb="2">
      <t>チョクリュウ</t>
    </rPh>
    <rPh sb="2" eb="4">
      <t>デンゲン</t>
    </rPh>
    <rPh sb="4" eb="6">
      <t>セツビ</t>
    </rPh>
    <phoneticPr fontId="2"/>
  </si>
  <si>
    <t>イ）　容量</t>
    <rPh sb="3" eb="5">
      <t>ヨウリョウ</t>
    </rPh>
    <phoneticPr fontId="2"/>
  </si>
  <si>
    <t>　・容量</t>
    <rPh sb="2" eb="4">
      <t>ヨウリョウ</t>
    </rPh>
    <phoneticPr fontId="2"/>
  </si>
  <si>
    <t>局線</t>
    <rPh sb="0" eb="2">
      <t>キョクセン</t>
    </rPh>
    <phoneticPr fontId="2"/>
  </si>
  <si>
    <t>ロ）　セル数</t>
    <rPh sb="5" eb="6">
      <t>スウ</t>
    </rPh>
    <phoneticPr fontId="2"/>
  </si>
  <si>
    <t>内線</t>
    <rPh sb="0" eb="2">
      <t>ナイセン</t>
    </rPh>
    <phoneticPr fontId="2"/>
  </si>
  <si>
    <t>非常用照明設備</t>
    <rPh sb="0" eb="3">
      <t>ヒジョウヨウ</t>
    </rPh>
    <rPh sb="3" eb="5">
      <t>ショウメイ</t>
    </rPh>
    <rPh sb="5" eb="7">
      <t>セツビ</t>
    </rPh>
    <phoneticPr fontId="2"/>
  </si>
  <si>
    <t>イ）　非常用電源</t>
    <rPh sb="3" eb="6">
      <t>ヒジョウヨウ</t>
    </rPh>
    <rPh sb="6" eb="8">
      <t>デンゲン</t>
    </rPh>
    <phoneticPr fontId="2"/>
  </si>
  <si>
    <t>　・実装</t>
    <rPh sb="2" eb="4">
      <t>ジッソウ</t>
    </rPh>
    <phoneticPr fontId="2"/>
  </si>
  <si>
    <t>　・内蔵形　・別置形</t>
    <rPh sb="2" eb="4">
      <t>ナイゾウ</t>
    </rPh>
    <rPh sb="4" eb="5">
      <t>ケイ</t>
    </rPh>
    <rPh sb="7" eb="8">
      <t>ベツ</t>
    </rPh>
    <rPh sb="8" eb="9">
      <t>チ</t>
    </rPh>
    <rPh sb="9" eb="10">
      <t>カタチ</t>
    </rPh>
    <phoneticPr fontId="2"/>
  </si>
  <si>
    <t>誘導灯設備</t>
    <rPh sb="0" eb="3">
      <t>ユウドウトウ</t>
    </rPh>
    <rPh sb="3" eb="5">
      <t>セツビ</t>
    </rPh>
    <phoneticPr fontId="2"/>
  </si>
  <si>
    <t>ニ）　その他（ビル電話、</t>
    <rPh sb="5" eb="6">
      <t>タ</t>
    </rPh>
    <rPh sb="9" eb="11">
      <t>デンワ</t>
    </rPh>
    <phoneticPr fontId="2"/>
  </si>
  <si>
    <t>非常警報設備</t>
    <rPh sb="0" eb="2">
      <t>ヒジョウ</t>
    </rPh>
    <rPh sb="2" eb="4">
      <t>ケイホウ</t>
    </rPh>
    <rPh sb="4" eb="6">
      <t>セツビ</t>
    </rPh>
    <phoneticPr fontId="2"/>
  </si>
  <si>
    <t>イ）方式</t>
    <rPh sb="2" eb="4">
      <t>ホウシキ</t>
    </rPh>
    <phoneticPr fontId="2"/>
  </si>
  <si>
    <t>　　　　ボタン電話、内線電話）</t>
    <rPh sb="7" eb="9">
      <t>デンワ</t>
    </rPh>
    <rPh sb="10" eb="12">
      <t>ナイセン</t>
    </rPh>
    <rPh sb="12" eb="14">
      <t>デンワ</t>
    </rPh>
    <phoneticPr fontId="2"/>
  </si>
  <si>
    <t>　・放送設備</t>
    <rPh sb="2" eb="4">
      <t>ホウソウ</t>
    </rPh>
    <rPh sb="4" eb="6">
      <t>セツビ</t>
    </rPh>
    <phoneticPr fontId="2"/>
  </si>
  <si>
    <t>　・非常ベル</t>
    <rPh sb="2" eb="4">
      <t>ヒジョウ</t>
    </rPh>
    <phoneticPr fontId="2"/>
  </si>
  <si>
    <t>インターホン設備</t>
    <rPh sb="6" eb="8">
      <t>セツビ</t>
    </rPh>
    <phoneticPr fontId="2"/>
  </si>
  <si>
    <t>イ）　設置数</t>
    <rPh sb="3" eb="6">
      <t>セッチスウ</t>
    </rPh>
    <phoneticPr fontId="2"/>
  </si>
  <si>
    <t>ヶ所</t>
    <rPh sb="1" eb="2">
      <t>ショ</t>
    </rPh>
    <phoneticPr fontId="2"/>
  </si>
  <si>
    <t>　・自動式サイレン</t>
    <rPh sb="2" eb="5">
      <t>ジドウシキ</t>
    </rPh>
    <phoneticPr fontId="2"/>
  </si>
  <si>
    <t>ロ）　方式</t>
    <rPh sb="3" eb="5">
      <t>ホウシキ</t>
    </rPh>
    <phoneticPr fontId="2"/>
  </si>
  <si>
    <t>　・非常ベル＋放送設備</t>
    <rPh sb="2" eb="4">
      <t>ヒジョウ</t>
    </rPh>
    <rPh sb="7" eb="9">
      <t>ホウソウ</t>
    </rPh>
    <rPh sb="9" eb="11">
      <t>セツビ</t>
    </rPh>
    <phoneticPr fontId="2"/>
  </si>
  <si>
    <t>ハ）　機器</t>
    <rPh sb="3" eb="5">
      <t>キキ</t>
    </rPh>
    <phoneticPr fontId="2"/>
  </si>
  <si>
    <t>局用</t>
    <rPh sb="0" eb="1">
      <t>キョク</t>
    </rPh>
    <rPh sb="1" eb="2">
      <t>ヨウ</t>
    </rPh>
    <phoneticPr fontId="2"/>
  </si>
  <si>
    <t>　・自動式サイレン＋放送設備</t>
    <rPh sb="2" eb="5">
      <t>ジドウシキ</t>
    </rPh>
    <rPh sb="10" eb="12">
      <t>ホウソウ</t>
    </rPh>
    <rPh sb="12" eb="14">
      <t>セツビ</t>
    </rPh>
    <phoneticPr fontId="2"/>
  </si>
  <si>
    <t>テレビ共聴設備</t>
    <rPh sb="3" eb="5">
      <t>キョウチョウ</t>
    </rPh>
    <rPh sb="5" eb="7">
      <t>セツビ</t>
    </rPh>
    <phoneticPr fontId="2"/>
  </si>
  <si>
    <t>自動火災報知設備</t>
    <rPh sb="0" eb="2">
      <t>ジドウ</t>
    </rPh>
    <rPh sb="2" eb="4">
      <t>カサイ</t>
    </rPh>
    <rPh sb="4" eb="6">
      <t>ホウチ</t>
    </rPh>
    <rPh sb="6" eb="8">
      <t>セツビ</t>
    </rPh>
    <phoneticPr fontId="2"/>
  </si>
  <si>
    <t>イ）受信機　　Ｐ　　級　　窓</t>
    <rPh sb="2" eb="5">
      <t>ジュシンキ</t>
    </rPh>
    <rPh sb="10" eb="11">
      <t>キュウ</t>
    </rPh>
    <rPh sb="13" eb="14">
      <t>ソウ</t>
    </rPh>
    <phoneticPr fontId="2"/>
  </si>
  <si>
    <t>ビル陰共聴設備</t>
    <rPh sb="2" eb="3">
      <t>カゲ</t>
    </rPh>
    <rPh sb="3" eb="5">
      <t>キョウチョウ</t>
    </rPh>
    <rPh sb="5" eb="7">
      <t>セツビ</t>
    </rPh>
    <phoneticPr fontId="2"/>
  </si>
  <si>
    <t>給排水衛生ガス設備</t>
    <rPh sb="0" eb="3">
      <t>キュウハイスイ</t>
    </rPh>
    <rPh sb="3" eb="5">
      <t>エイセイ</t>
    </rPh>
    <rPh sb="7" eb="9">
      <t>セツビ</t>
    </rPh>
    <phoneticPr fontId="2"/>
  </si>
  <si>
    <t>漏電警報設備</t>
    <rPh sb="0" eb="2">
      <t>ロウデン</t>
    </rPh>
    <rPh sb="2" eb="4">
      <t>ケイホウ</t>
    </rPh>
    <rPh sb="4" eb="6">
      <t>セツビ</t>
    </rPh>
    <phoneticPr fontId="2"/>
  </si>
  <si>
    <t>非常通報設備</t>
    <rPh sb="0" eb="2">
      <t>ヒジョウ</t>
    </rPh>
    <rPh sb="2" eb="4">
      <t>ツウホウ</t>
    </rPh>
    <rPh sb="4" eb="6">
      <t>セツビ</t>
    </rPh>
    <phoneticPr fontId="2"/>
  </si>
  <si>
    <t>防犯警報設備</t>
    <rPh sb="0" eb="2">
      <t>ボウハン</t>
    </rPh>
    <rPh sb="2" eb="4">
      <t>ケイホウ</t>
    </rPh>
    <rPh sb="4" eb="6">
      <t>セツビ</t>
    </rPh>
    <phoneticPr fontId="2"/>
  </si>
  <si>
    <t>給水設備</t>
    <rPh sb="0" eb="2">
      <t>キュウスイ</t>
    </rPh>
    <rPh sb="2" eb="4">
      <t>セツビ</t>
    </rPh>
    <phoneticPr fontId="2"/>
  </si>
  <si>
    <t>イ）　水源</t>
    <rPh sb="3" eb="5">
      <t>スイゲン</t>
    </rPh>
    <phoneticPr fontId="2"/>
  </si>
  <si>
    <t>　・注意事項</t>
    <rPh sb="2" eb="4">
      <t>チュウイ</t>
    </rPh>
    <rPh sb="4" eb="6">
      <t>ジコウ</t>
    </rPh>
    <phoneticPr fontId="2"/>
  </si>
  <si>
    <t>　・上水道</t>
    <rPh sb="2" eb="5">
      <t>ジョウスイドウ</t>
    </rPh>
    <phoneticPr fontId="2"/>
  </si>
  <si>
    <t>・簡易水道</t>
    <rPh sb="1" eb="3">
      <t>カンイ</t>
    </rPh>
    <rPh sb="3" eb="5">
      <t>スイドウ</t>
    </rPh>
    <phoneticPr fontId="2"/>
  </si>
  <si>
    <t>各種故障警報設備</t>
    <rPh sb="0" eb="2">
      <t>カクシュ</t>
    </rPh>
    <rPh sb="2" eb="4">
      <t>コショウ</t>
    </rPh>
    <rPh sb="4" eb="6">
      <t>ケイホウ</t>
    </rPh>
    <rPh sb="6" eb="8">
      <t>セツビ</t>
    </rPh>
    <phoneticPr fontId="2"/>
  </si>
  <si>
    <t>イ）　警報盤</t>
    <rPh sb="3" eb="6">
      <t>ケイホウバン</t>
    </rPh>
    <phoneticPr fontId="2"/>
  </si>
  <si>
    <t>　１）　２階まではすべ</t>
    <rPh sb="5" eb="6">
      <t>カイ</t>
    </rPh>
    <phoneticPr fontId="2"/>
  </si>
  <si>
    <t>　・さく井</t>
    <rPh sb="4" eb="5">
      <t>イ</t>
    </rPh>
    <phoneticPr fontId="2"/>
  </si>
  <si>
    <t>ロ）　故障表示</t>
    <rPh sb="3" eb="5">
      <t>コショウ</t>
    </rPh>
    <rPh sb="5" eb="7">
      <t>ヒョウジ</t>
    </rPh>
    <phoneticPr fontId="2"/>
  </si>
  <si>
    <t>　　て直圧水とする。</t>
    <rPh sb="3" eb="4">
      <t>チョク</t>
    </rPh>
    <rPh sb="4" eb="6">
      <t>アツスイ</t>
    </rPh>
    <phoneticPr fontId="2"/>
  </si>
  <si>
    <t>ロ）　受水槽</t>
    <rPh sb="3" eb="6">
      <t>ジュスイソウ</t>
    </rPh>
    <phoneticPr fontId="2"/>
  </si>
  <si>
    <t>　・受水槽</t>
    <rPh sb="2" eb="5">
      <t>ジュスイソウ</t>
    </rPh>
    <phoneticPr fontId="2"/>
  </si>
  <si>
    <t>・高架水槽</t>
    <rPh sb="1" eb="3">
      <t>コウカ</t>
    </rPh>
    <rPh sb="3" eb="5">
      <t>スイソウ</t>
    </rPh>
    <phoneticPr fontId="2"/>
  </si>
  <si>
    <t>　２）揚水ポンプ２台の</t>
    <rPh sb="3" eb="5">
      <t>ヨウスイ</t>
    </rPh>
    <rPh sb="9" eb="10">
      <t>ダイ</t>
    </rPh>
    <phoneticPr fontId="2"/>
  </si>
  <si>
    <t>　・浄化槽</t>
    <rPh sb="2" eb="5">
      <t>ジョウカソウ</t>
    </rPh>
    <phoneticPr fontId="2"/>
  </si>
  <si>
    <t>・呼水槽</t>
    <rPh sb="1" eb="2">
      <t>コ</t>
    </rPh>
    <rPh sb="2" eb="4">
      <t>スイソウ</t>
    </rPh>
    <phoneticPr fontId="2"/>
  </si>
  <si>
    <t>　　場合はバイパス配</t>
    <rPh sb="2" eb="4">
      <t>バアイ</t>
    </rPh>
    <rPh sb="9" eb="10">
      <t>クバ</t>
    </rPh>
    <phoneticPr fontId="2"/>
  </si>
  <si>
    <t>ハ）　高架水槽</t>
    <rPh sb="3" eb="5">
      <t>コウカ</t>
    </rPh>
    <rPh sb="5" eb="7">
      <t>スイソウ</t>
    </rPh>
    <phoneticPr fontId="2"/>
  </si>
  <si>
    <t>　・膨張タンク</t>
    <rPh sb="2" eb="4">
      <t>ボウチョウ</t>
    </rPh>
    <phoneticPr fontId="2"/>
  </si>
  <si>
    <t>　　管を設置する。</t>
    <rPh sb="2" eb="3">
      <t>カン</t>
    </rPh>
    <rPh sb="4" eb="6">
      <t>セッチ</t>
    </rPh>
    <phoneticPr fontId="2"/>
  </si>
  <si>
    <t>　・漏電</t>
    <rPh sb="2" eb="4">
      <t>ロウデン</t>
    </rPh>
    <phoneticPr fontId="2"/>
  </si>
  <si>
    <t>ニ）　揚水ポンプ</t>
    <rPh sb="3" eb="5">
      <t>ヨウスイ</t>
    </rPh>
    <phoneticPr fontId="2"/>
  </si>
  <si>
    <t>時計設備</t>
    <rPh sb="0" eb="2">
      <t>トケイ</t>
    </rPh>
    <rPh sb="2" eb="4">
      <t>セツビ</t>
    </rPh>
    <phoneticPr fontId="2"/>
  </si>
  <si>
    <t>イ）　方式</t>
    <rPh sb="3" eb="5">
      <t>ホウシキ</t>
    </rPh>
    <phoneticPr fontId="2"/>
  </si>
  <si>
    <t>ホ）　小型給水ポンプユニット</t>
    <rPh sb="3" eb="5">
      <t>コガタ</t>
    </rPh>
    <rPh sb="5" eb="7">
      <t>キュウスイ</t>
    </rPh>
    <phoneticPr fontId="2"/>
  </si>
  <si>
    <t>ロ）　親時計容量</t>
    <rPh sb="3" eb="4">
      <t>オヤ</t>
    </rPh>
    <rPh sb="4" eb="6">
      <t>トケイ</t>
    </rPh>
    <rPh sb="6" eb="8">
      <t>ヨウリョウ</t>
    </rPh>
    <phoneticPr fontId="2"/>
  </si>
  <si>
    <t>　  　子時計接続数</t>
    <rPh sb="4" eb="5">
      <t>コ</t>
    </rPh>
    <rPh sb="5" eb="7">
      <t>トケイ</t>
    </rPh>
    <rPh sb="7" eb="9">
      <t>セツゾク</t>
    </rPh>
    <rPh sb="9" eb="10">
      <t>スウ</t>
    </rPh>
    <phoneticPr fontId="2"/>
  </si>
  <si>
    <t>排水設備</t>
    <rPh sb="0" eb="2">
      <t>ハイスイ</t>
    </rPh>
    <rPh sb="2" eb="4">
      <t>セツビ</t>
    </rPh>
    <phoneticPr fontId="2"/>
  </si>
  <si>
    <t>イ）　雨水、汚水等の放流先</t>
    <rPh sb="3" eb="5">
      <t>ウスイ</t>
    </rPh>
    <rPh sb="6" eb="8">
      <t>オスイ</t>
    </rPh>
    <rPh sb="8" eb="9">
      <t>トウ</t>
    </rPh>
    <rPh sb="10" eb="12">
      <t>ホウリュウ</t>
    </rPh>
    <rPh sb="12" eb="13">
      <t>サキ</t>
    </rPh>
    <phoneticPr fontId="2"/>
  </si>
  <si>
    <t>構内情報通信網設備</t>
    <rPh sb="0" eb="2">
      <t>コウナイ</t>
    </rPh>
    <rPh sb="2" eb="4">
      <t>ジョウホウ</t>
    </rPh>
    <rPh sb="4" eb="7">
      <t>ツウシンモウ</t>
    </rPh>
    <rPh sb="7" eb="9">
      <t>セツビ</t>
    </rPh>
    <phoneticPr fontId="2"/>
  </si>
  <si>
    <t>イ）　配線方式</t>
    <rPh sb="3" eb="5">
      <t>ハイセン</t>
    </rPh>
    <rPh sb="5" eb="7">
      <t>ホウシキ</t>
    </rPh>
    <phoneticPr fontId="2"/>
  </si>
  <si>
    <t>雨水　　GL-</t>
    <rPh sb="0" eb="2">
      <t>ウスイ</t>
    </rPh>
    <phoneticPr fontId="2"/>
  </si>
  <si>
    <t>　・ＵＴＰケーブル　・光ケーブル</t>
    <rPh sb="11" eb="12">
      <t>ヒカリ</t>
    </rPh>
    <phoneticPr fontId="2"/>
  </si>
  <si>
    <t>汚水　　GL-</t>
    <rPh sb="0" eb="2">
      <t>オスイ</t>
    </rPh>
    <phoneticPr fontId="2"/>
  </si>
  <si>
    <t>　・階層的スター配線</t>
    <rPh sb="2" eb="5">
      <t>カイソウテキ</t>
    </rPh>
    <rPh sb="8" eb="10">
      <t>ハイセン</t>
    </rPh>
    <phoneticPr fontId="2"/>
  </si>
  <si>
    <t>ロ）　汚水放流先</t>
    <rPh sb="3" eb="5">
      <t>オスイ</t>
    </rPh>
    <rPh sb="5" eb="7">
      <t>ホウリュウ</t>
    </rPh>
    <rPh sb="7" eb="8">
      <t>サキ</t>
    </rPh>
    <phoneticPr fontId="2"/>
  </si>
  <si>
    <t>ロ）　情報通信機器</t>
    <rPh sb="3" eb="7">
      <t>ジョウホウツウシン</t>
    </rPh>
    <rPh sb="7" eb="9">
      <t>キキ</t>
    </rPh>
    <phoneticPr fontId="2"/>
  </si>
  <si>
    <t>　・都市下水</t>
    <rPh sb="2" eb="4">
      <t>トシ</t>
    </rPh>
    <rPh sb="4" eb="6">
      <t>ゲスイ</t>
    </rPh>
    <phoneticPr fontId="2"/>
  </si>
  <si>
    <t>・浄化槽</t>
    <rPh sb="1" eb="4">
      <t>ジョウカソウ</t>
    </rPh>
    <phoneticPr fontId="2"/>
  </si>
  <si>
    <t>台</t>
    <rPh sb="0" eb="1">
      <t>ダイ</t>
    </rPh>
    <phoneticPr fontId="2"/>
  </si>
  <si>
    <t>ガス設備</t>
    <rPh sb="2" eb="4">
      <t>セツビ</t>
    </rPh>
    <phoneticPr fontId="2"/>
  </si>
  <si>
    <t>イ）　種別</t>
    <rPh sb="3" eb="5">
      <t>シュベツ</t>
    </rPh>
    <phoneticPr fontId="2"/>
  </si>
  <si>
    <t>　・都市ガス</t>
    <rPh sb="2" eb="4">
      <t>トシ</t>
    </rPh>
    <phoneticPr fontId="2"/>
  </si>
  <si>
    <t>ロ）　ＬＰガスボンベ本数</t>
    <rPh sb="10" eb="12">
      <t>ホンスウ</t>
    </rPh>
    <phoneticPr fontId="2"/>
  </si>
  <si>
    <t>本</t>
    <rPh sb="0" eb="1">
      <t>ホン</t>
    </rPh>
    <phoneticPr fontId="2"/>
  </si>
  <si>
    <t>給湯設備</t>
    <rPh sb="0" eb="2">
      <t>キュウトウ</t>
    </rPh>
    <rPh sb="2" eb="4">
      <t>セツビ</t>
    </rPh>
    <phoneticPr fontId="2"/>
  </si>
  <si>
    <t>厨房機器設備</t>
    <rPh sb="0" eb="2">
      <t>チュウボウ</t>
    </rPh>
    <rPh sb="2" eb="4">
      <t>キキ</t>
    </rPh>
    <rPh sb="4" eb="6">
      <t>セツビ</t>
    </rPh>
    <phoneticPr fontId="2"/>
  </si>
  <si>
    <t>　・局所式</t>
    <rPh sb="2" eb="4">
      <t>キョクショ</t>
    </rPh>
    <rPh sb="4" eb="5">
      <t>シキ</t>
    </rPh>
    <phoneticPr fontId="2"/>
  </si>
  <si>
    <t>・中央式</t>
    <rPh sb="1" eb="4">
      <t>チュウオウシキ</t>
    </rPh>
    <phoneticPr fontId="2"/>
  </si>
  <si>
    <t>ロ）　熱源機器</t>
    <rPh sb="3" eb="5">
      <t>ネツゲン</t>
    </rPh>
    <rPh sb="5" eb="7">
      <t>キキ</t>
    </rPh>
    <phoneticPr fontId="2"/>
  </si>
  <si>
    <t>　・　　　　　　焚きボイラー</t>
    <rPh sb="8" eb="9">
      <t>タ</t>
    </rPh>
    <phoneticPr fontId="2"/>
  </si>
  <si>
    <t>太陽熱設備</t>
    <rPh sb="0" eb="3">
      <t>タイヨウネツ</t>
    </rPh>
    <rPh sb="3" eb="5">
      <t>セツビ</t>
    </rPh>
    <phoneticPr fontId="2"/>
  </si>
  <si>
    <t>イ）　集熱板形式</t>
    <rPh sb="3" eb="4">
      <t>シュウ</t>
    </rPh>
    <rPh sb="4" eb="5">
      <t>ネツ</t>
    </rPh>
    <rPh sb="5" eb="6">
      <t>バン</t>
    </rPh>
    <rPh sb="6" eb="8">
      <t>ケイシキ</t>
    </rPh>
    <phoneticPr fontId="2"/>
  </si>
  <si>
    <t>　・平板式</t>
    <rPh sb="2" eb="4">
      <t>ヘイバン</t>
    </rPh>
    <rPh sb="4" eb="5">
      <t>シキ</t>
    </rPh>
    <phoneticPr fontId="2"/>
  </si>
  <si>
    <t>・真空管式</t>
    <rPh sb="1" eb="3">
      <t>シンクウ</t>
    </rPh>
    <rPh sb="3" eb="4">
      <t>カン</t>
    </rPh>
    <rPh sb="4" eb="5">
      <t>シキ</t>
    </rPh>
    <phoneticPr fontId="2"/>
  </si>
  <si>
    <t>消火設備</t>
    <rPh sb="0" eb="2">
      <t>ショウカ</t>
    </rPh>
    <rPh sb="2" eb="4">
      <t>セツビ</t>
    </rPh>
    <phoneticPr fontId="2"/>
  </si>
  <si>
    <t>ロ）　年間集熱</t>
    <rPh sb="3" eb="5">
      <t>ネンカン</t>
    </rPh>
    <rPh sb="5" eb="6">
      <t>シュウ</t>
    </rPh>
    <rPh sb="6" eb="7">
      <t>ネツ</t>
    </rPh>
    <phoneticPr fontId="2"/>
  </si>
  <si>
    <t>　・屋内消火栓</t>
    <rPh sb="2" eb="4">
      <t>オクナイ</t>
    </rPh>
    <rPh sb="4" eb="7">
      <t>ショウカセン</t>
    </rPh>
    <phoneticPr fontId="2"/>
  </si>
  <si>
    <t>組</t>
    <rPh sb="0" eb="1">
      <t>クミ</t>
    </rPh>
    <phoneticPr fontId="2"/>
  </si>
  <si>
    <t>　・スプリンクラー消火設備</t>
    <rPh sb="9" eb="11">
      <t>ショウカ</t>
    </rPh>
    <rPh sb="11" eb="13">
      <t>セツビ</t>
    </rPh>
    <phoneticPr fontId="2"/>
  </si>
  <si>
    <t>ハ）　用途</t>
    <rPh sb="3" eb="5">
      <t>ヨウト</t>
    </rPh>
    <phoneticPr fontId="2"/>
  </si>
  <si>
    <t>　　対象面積</t>
    <rPh sb="2" eb="4">
      <t>タイショウ</t>
    </rPh>
    <rPh sb="4" eb="6">
      <t>メンセキ</t>
    </rPh>
    <phoneticPr fontId="2"/>
  </si>
  <si>
    <t>　　・給湯</t>
    <rPh sb="3" eb="5">
      <t>キュウトウ</t>
    </rPh>
    <phoneticPr fontId="2"/>
  </si>
  <si>
    <t>・空調</t>
    <rPh sb="1" eb="3">
      <t>クウチョウ</t>
    </rPh>
    <phoneticPr fontId="2"/>
  </si>
  <si>
    <t>　・特殊消火設備</t>
    <rPh sb="2" eb="4">
      <t>トクシュ</t>
    </rPh>
    <rPh sb="4" eb="6">
      <t>ショウカ</t>
    </rPh>
    <rPh sb="6" eb="8">
      <t>セツビ</t>
    </rPh>
    <phoneticPr fontId="2"/>
  </si>
  <si>
    <t>し尿浄化槽設備</t>
    <rPh sb="1" eb="2">
      <t>ニョウ</t>
    </rPh>
    <rPh sb="2" eb="5">
      <t>ジョウカソウ</t>
    </rPh>
    <rPh sb="5" eb="7">
      <t>セツビ</t>
    </rPh>
    <phoneticPr fontId="2"/>
  </si>
  <si>
    <t>イ）　処理対象人員</t>
    <rPh sb="3" eb="5">
      <t>ショリ</t>
    </rPh>
    <rPh sb="5" eb="7">
      <t>タイショウ</t>
    </rPh>
    <rPh sb="7" eb="9">
      <t>ジンイン</t>
    </rPh>
    <phoneticPr fontId="2"/>
  </si>
  <si>
    <t>　　方式</t>
    <rPh sb="2" eb="4">
      <t>ホウシキ</t>
    </rPh>
    <phoneticPr fontId="2"/>
  </si>
  <si>
    <t>人</t>
    <rPh sb="0" eb="1">
      <t>ニン</t>
    </rPh>
    <phoneticPr fontId="2"/>
  </si>
  <si>
    <t>ロ）　処理トン数又は人槽</t>
    <rPh sb="3" eb="5">
      <t>ショリ</t>
    </rPh>
    <rPh sb="7" eb="8">
      <t>スウ</t>
    </rPh>
    <rPh sb="8" eb="9">
      <t>マタ</t>
    </rPh>
    <rPh sb="10" eb="11">
      <t>ニン</t>
    </rPh>
    <rPh sb="11" eb="12">
      <t>ソウ</t>
    </rPh>
    <phoneticPr fontId="2"/>
  </si>
  <si>
    <t>ロ）　消火水槽</t>
    <rPh sb="3" eb="5">
      <t>ショウカ</t>
    </rPh>
    <rPh sb="5" eb="7">
      <t>スイソウ</t>
    </rPh>
    <phoneticPr fontId="2"/>
  </si>
  <si>
    <t>ハ）　消火ポンプ</t>
    <rPh sb="3" eb="5">
      <t>ショウカ</t>
    </rPh>
    <phoneticPr fontId="2"/>
  </si>
  <si>
    <t>ハ）　方式</t>
    <rPh sb="3" eb="5">
      <t>ホウシキ</t>
    </rPh>
    <phoneticPr fontId="2"/>
  </si>
  <si>
    <t>　・小型合併処理</t>
    <rPh sb="2" eb="4">
      <t>コガタ</t>
    </rPh>
    <rPh sb="4" eb="6">
      <t>ガッペイ</t>
    </rPh>
    <rPh sb="6" eb="8">
      <t>ショリ</t>
    </rPh>
    <phoneticPr fontId="2"/>
  </si>
  <si>
    <t>　・合併処理</t>
    <rPh sb="2" eb="4">
      <t>ガッペイ</t>
    </rPh>
    <rPh sb="4" eb="6">
      <t>ショリ</t>
    </rPh>
    <phoneticPr fontId="2"/>
  </si>
  <si>
    <t>ニ）　処理水質</t>
    <rPh sb="3" eb="5">
      <t>ショリ</t>
    </rPh>
    <rPh sb="5" eb="7">
      <t>スイシツ</t>
    </rPh>
    <phoneticPr fontId="2"/>
  </si>
  <si>
    <t>　・規制値</t>
    <rPh sb="2" eb="5">
      <t>キセイチ</t>
    </rPh>
    <phoneticPr fontId="2"/>
  </si>
  <si>
    <t>　・設計期待値</t>
    <rPh sb="2" eb="4">
      <t>セッケイ</t>
    </rPh>
    <rPh sb="4" eb="7">
      <t>キタイチ</t>
    </rPh>
    <phoneticPr fontId="2"/>
  </si>
  <si>
    <t>イ）　空調対象面積</t>
    <rPh sb="3" eb="5">
      <t>クウチョウ</t>
    </rPh>
    <rPh sb="5" eb="7">
      <t>タイショウ</t>
    </rPh>
    <rPh sb="7" eb="9">
      <t>メンセキ</t>
    </rPh>
    <phoneticPr fontId="2"/>
  </si>
  <si>
    <t>ロ）　冷熱源</t>
    <rPh sb="3" eb="6">
      <t>レイネツゲン</t>
    </rPh>
    <phoneticPr fontId="2"/>
  </si>
  <si>
    <t>ハ）　空調方式</t>
    <rPh sb="3" eb="5">
      <t>クウチョウ</t>
    </rPh>
    <rPh sb="5" eb="7">
      <t>ホウシキ</t>
    </rPh>
    <phoneticPr fontId="2"/>
  </si>
  <si>
    <t>換気設備</t>
    <rPh sb="0" eb="2">
      <t>カンキ</t>
    </rPh>
    <rPh sb="2" eb="4">
      <t>セツビ</t>
    </rPh>
    <phoneticPr fontId="2"/>
  </si>
  <si>
    <t>排煙設備</t>
    <rPh sb="0" eb="2">
      <t>ハイエン</t>
    </rPh>
    <rPh sb="2" eb="4">
      <t>セツビ</t>
    </rPh>
    <phoneticPr fontId="2"/>
  </si>
  <si>
    <t>イ）　排煙面積</t>
    <rPh sb="3" eb="5">
      <t>ハイエン</t>
    </rPh>
    <rPh sb="5" eb="7">
      <t>メンセキ</t>
    </rPh>
    <phoneticPr fontId="2"/>
  </si>
  <si>
    <t>（機械式のみ）</t>
    <rPh sb="1" eb="4">
      <t>キカイシキ</t>
    </rPh>
    <phoneticPr fontId="2"/>
  </si>
  <si>
    <t>ロ）　排煙機容量</t>
    <rPh sb="3" eb="6">
      <t>ハイエンキ</t>
    </rPh>
    <rPh sb="6" eb="8">
      <t>ヨウリョウ</t>
    </rPh>
    <phoneticPr fontId="2"/>
  </si>
  <si>
    <t>自動制御設備</t>
    <rPh sb="0" eb="2">
      <t>ジドウ</t>
    </rPh>
    <rPh sb="2" eb="4">
      <t>セイギョ</t>
    </rPh>
    <rPh sb="4" eb="6">
      <t>セツビ</t>
    </rPh>
    <phoneticPr fontId="2"/>
  </si>
  <si>
    <t>イ）　管理点数</t>
    <rPh sb="3" eb="5">
      <t>カンリ</t>
    </rPh>
    <rPh sb="5" eb="7">
      <t>テンスウ</t>
    </rPh>
    <phoneticPr fontId="2"/>
  </si>
  <si>
    <t>点</t>
    <rPh sb="0" eb="1">
      <t>テン</t>
    </rPh>
    <phoneticPr fontId="2"/>
  </si>
  <si>
    <t>ロ）　情報表示</t>
    <rPh sb="3" eb="5">
      <t>ジョウホウ</t>
    </rPh>
    <rPh sb="5" eb="7">
      <t>ヒョウジ</t>
    </rPh>
    <phoneticPr fontId="2"/>
  </si>
  <si>
    <t>ハ）　個別表示操作</t>
    <rPh sb="3" eb="5">
      <t>コベツ</t>
    </rPh>
    <rPh sb="5" eb="7">
      <t>ヒョウジ</t>
    </rPh>
    <rPh sb="7" eb="9">
      <t>ソウサ</t>
    </rPh>
    <phoneticPr fontId="2"/>
  </si>
  <si>
    <t>業務名</t>
    <rPh sb="0" eb="3">
      <t>ギョウムメイ</t>
    </rPh>
    <phoneticPr fontId="7"/>
  </si>
  <si>
    <t>工　　程　　表</t>
    <rPh sb="0" eb="1">
      <t>コウ</t>
    </rPh>
    <rPh sb="3" eb="4">
      <t>ホド</t>
    </rPh>
    <rPh sb="6" eb="7">
      <t>オモテ</t>
    </rPh>
    <phoneticPr fontId="2"/>
  </si>
  <si>
    <t>成　果　品　写　真</t>
    <rPh sb="0" eb="1">
      <t>シゲル</t>
    </rPh>
    <rPh sb="2" eb="3">
      <t>カ</t>
    </rPh>
    <rPh sb="4" eb="5">
      <t>シナ</t>
    </rPh>
    <rPh sb="6" eb="7">
      <t>シャ</t>
    </rPh>
    <rPh sb="8" eb="9">
      <t>マコト</t>
    </rPh>
    <phoneticPr fontId="2"/>
  </si>
  <si>
    <t>報告書</t>
    <rPh sb="0" eb="3">
      <t>ホウコクショ</t>
    </rPh>
    <phoneticPr fontId="2"/>
  </si>
  <si>
    <t>別紙による。</t>
    <rPh sb="0" eb="2">
      <t>ベッシ</t>
    </rPh>
    <phoneticPr fontId="2"/>
  </si>
  <si>
    <t>変更届</t>
    <rPh sb="0" eb="3">
      <t>ヘンコウトドケ</t>
    </rPh>
    <phoneticPr fontId="2"/>
  </si>
  <si>
    <t>変更日</t>
    <rPh sb="0" eb="3">
      <t>ヘンコウビ</t>
    </rPh>
    <phoneticPr fontId="2"/>
  </si>
  <si>
    <t>契約金額</t>
    <rPh sb="0" eb="2">
      <t>ケイヤク</t>
    </rPh>
    <rPh sb="2" eb="4">
      <t>キンガク</t>
    </rPh>
    <phoneticPr fontId="2"/>
  </si>
  <si>
    <t>業務を行う場所</t>
    <rPh sb="0" eb="2">
      <t>ギョウム</t>
    </rPh>
    <rPh sb="3" eb="4">
      <t>オコナ</t>
    </rPh>
    <rPh sb="5" eb="7">
      <t>バショ</t>
    </rPh>
    <phoneticPr fontId="2"/>
  </si>
  <si>
    <t>履行期間</t>
    <rPh sb="0" eb="2">
      <t>リコウ</t>
    </rPh>
    <rPh sb="2" eb="4">
      <t>キカン</t>
    </rPh>
    <phoneticPr fontId="2"/>
  </si>
  <si>
    <t>貸与品等借用書</t>
    <rPh sb="0" eb="2">
      <t>タイヨ</t>
    </rPh>
    <rPh sb="2" eb="3">
      <t>ヒン</t>
    </rPh>
    <rPh sb="3" eb="4">
      <t>トウ</t>
    </rPh>
    <rPh sb="4" eb="7">
      <t>シャクヨウショ</t>
    </rPh>
    <phoneticPr fontId="2"/>
  </si>
  <si>
    <t>下記貸与品等について借用します。</t>
    <rPh sb="0" eb="2">
      <t>カキ</t>
    </rPh>
    <rPh sb="2" eb="4">
      <t>タイヨ</t>
    </rPh>
    <rPh sb="4" eb="6">
      <t>ヒントウ</t>
    </rPh>
    <rPh sb="10" eb="12">
      <t>シャクヨウ</t>
    </rPh>
    <phoneticPr fontId="2"/>
  </si>
  <si>
    <t>貸与品名</t>
    <rPh sb="0" eb="2">
      <t>タイヨ</t>
    </rPh>
    <rPh sb="2" eb="3">
      <t>ヒン</t>
    </rPh>
    <rPh sb="3" eb="4">
      <t>メイ</t>
    </rPh>
    <phoneticPr fontId="2"/>
  </si>
  <si>
    <t>返却日</t>
    <rPh sb="0" eb="2">
      <t>ヘンキャク</t>
    </rPh>
    <rPh sb="2" eb="3">
      <t>ビ</t>
    </rPh>
    <phoneticPr fontId="2"/>
  </si>
  <si>
    <t>貸与時確認</t>
    <rPh sb="0" eb="2">
      <t>タイヨ</t>
    </rPh>
    <rPh sb="2" eb="3">
      <t>ジ</t>
    </rPh>
    <rPh sb="3" eb="5">
      <t>カクニン</t>
    </rPh>
    <phoneticPr fontId="2"/>
  </si>
  <si>
    <t>数量</t>
    <rPh sb="0" eb="2">
      <t>スウリョウ</t>
    </rPh>
    <phoneticPr fontId="2"/>
  </si>
  <si>
    <t>形状</t>
    <rPh sb="0" eb="2">
      <t>ケイジョウ</t>
    </rPh>
    <phoneticPr fontId="2"/>
  </si>
  <si>
    <t>Ａ２原図</t>
    <rPh sb="2" eb="4">
      <t>ゲンズ</t>
    </rPh>
    <phoneticPr fontId="2"/>
  </si>
  <si>
    <t>５０枚</t>
    <rPh sb="2" eb="3">
      <t>マイ</t>
    </rPh>
    <phoneticPr fontId="2"/>
  </si>
  <si>
    <t>借用者</t>
    <rPh sb="0" eb="2">
      <t>シャクヨウ</t>
    </rPh>
    <rPh sb="2" eb="3">
      <t>シャ</t>
    </rPh>
    <phoneticPr fontId="2"/>
  </si>
  <si>
    <t>調査職員</t>
    <rPh sb="0" eb="2">
      <t>チョウサ</t>
    </rPh>
    <rPh sb="2" eb="4">
      <t>ショクイン</t>
    </rPh>
    <phoneticPr fontId="2"/>
  </si>
  <si>
    <t>出　来　形　写　真</t>
    <rPh sb="0" eb="1">
      <t>デ</t>
    </rPh>
    <rPh sb="2" eb="3">
      <t>ライ</t>
    </rPh>
    <rPh sb="4" eb="5">
      <t>ケイ</t>
    </rPh>
    <rPh sb="6" eb="7">
      <t>シャ</t>
    </rPh>
    <rPh sb="8" eb="9">
      <t>マコト</t>
    </rPh>
    <phoneticPr fontId="2"/>
  </si>
  <si>
    <t>次長</t>
    <rPh sb="0" eb="2">
      <t>ジチョウ</t>
    </rPh>
    <phoneticPr fontId="7"/>
  </si>
  <si>
    <t>受注者</t>
    <rPh sb="0" eb="3">
      <t>ジュチュウシャ</t>
    </rPh>
    <phoneticPr fontId="2"/>
  </si>
  <si>
    <t>受注者</t>
    <rPh sb="0" eb="3">
      <t>ジュチュウシャ</t>
    </rPh>
    <phoneticPr fontId="7"/>
  </si>
  <si>
    <t>受注者</t>
    <phoneticPr fontId="2"/>
  </si>
  <si>
    <t>受注者</t>
    <phoneticPr fontId="2"/>
  </si>
  <si>
    <t>から</t>
    <phoneticPr fontId="2"/>
  </si>
  <si>
    <t>まで</t>
    <phoneticPr fontId="2"/>
  </si>
  <si>
    <t>まで</t>
    <phoneticPr fontId="2"/>
  </si>
  <si>
    <t>（１）</t>
    <phoneticPr fontId="2"/>
  </si>
  <si>
    <t>（10）</t>
    <phoneticPr fontId="2"/>
  </si>
  <si>
    <t>パース</t>
    <phoneticPr fontId="2"/>
  </si>
  <si>
    <t>（11）</t>
    <phoneticPr fontId="2"/>
  </si>
  <si>
    <t>（12）</t>
    <phoneticPr fontId="2"/>
  </si>
  <si>
    <t>パース</t>
    <phoneticPr fontId="2"/>
  </si>
  <si>
    <t>（13）</t>
    <phoneticPr fontId="2"/>
  </si>
  <si>
    <t>まで</t>
    <phoneticPr fontId="2"/>
  </si>
  <si>
    <t>まで</t>
    <phoneticPr fontId="2"/>
  </si>
  <si>
    <t>パース</t>
    <phoneticPr fontId="2"/>
  </si>
  <si>
    <t>まで</t>
    <phoneticPr fontId="2"/>
  </si>
  <si>
    <t>Ａ．</t>
    <phoneticPr fontId="2"/>
  </si>
  <si>
    <t>　　　　％</t>
    <phoneticPr fontId="2"/>
  </si>
  <si>
    <t>　　　　％</t>
    <phoneticPr fontId="2"/>
  </si>
  <si>
    <t>Ｂ．</t>
    <phoneticPr fontId="2"/>
  </si>
  <si>
    <t>ＫＶＡ</t>
    <phoneticPr fontId="2"/>
  </si>
  <si>
    <t>Ｗ</t>
    <phoneticPr fontId="2"/>
  </si>
  <si>
    <t>ＫＶＡ</t>
    <phoneticPr fontId="2"/>
  </si>
  <si>
    <t>ロ）　ワイヤレス</t>
    <phoneticPr fontId="2"/>
  </si>
  <si>
    <t>　・ディーゼル　・タービン</t>
    <phoneticPr fontId="2"/>
  </si>
  <si>
    <t>ＡＨ</t>
    <phoneticPr fontId="2"/>
  </si>
  <si>
    <t>セル</t>
    <phoneticPr fontId="2"/>
  </si>
  <si>
    <t>Ｃ．</t>
    <phoneticPr fontId="2"/>
  </si>
  <si>
    <t>ton</t>
    <phoneticPr fontId="2"/>
  </si>
  <si>
    <t>ton</t>
    <phoneticPr fontId="2"/>
  </si>
  <si>
    <t>ton</t>
    <phoneticPr fontId="2"/>
  </si>
  <si>
    <t>・ボイラー</t>
    <phoneticPr fontId="2"/>
  </si>
  <si>
    <t>ton</t>
    <phoneticPr fontId="2"/>
  </si>
  <si>
    <t>レベル</t>
    <phoneticPr fontId="2"/>
  </si>
  <si>
    <t>m</t>
    <phoneticPr fontId="2"/>
  </si>
  <si>
    <t>m</t>
    <phoneticPr fontId="2"/>
  </si>
  <si>
    <t>　・サーバー</t>
    <phoneticPr fontId="2"/>
  </si>
  <si>
    <t>　・ルーター</t>
    <phoneticPr fontId="2"/>
  </si>
  <si>
    <t>　・スイッチングハブ</t>
    <phoneticPr fontId="2"/>
  </si>
  <si>
    <t>・ＬＰガス</t>
    <phoneticPr fontId="2"/>
  </si>
  <si>
    <t>　・クライアント</t>
    <phoneticPr fontId="2"/>
  </si>
  <si>
    <t>　５０㎏ボンベ</t>
    <phoneticPr fontId="2"/>
  </si>
  <si>
    <t>　・ワイランド</t>
    <phoneticPr fontId="2"/>
  </si>
  <si>
    <t>kcal/h</t>
    <phoneticPr fontId="2"/>
  </si>
  <si>
    <t>Mcal</t>
    <phoneticPr fontId="2"/>
  </si>
  <si>
    <t>㎡</t>
    <phoneticPr fontId="2"/>
  </si>
  <si>
    <t>ton</t>
    <phoneticPr fontId="2"/>
  </si>
  <si>
    <t>PPM</t>
    <phoneticPr fontId="2"/>
  </si>
  <si>
    <t>PPM</t>
    <phoneticPr fontId="2"/>
  </si>
  <si>
    <t>Ｄ．</t>
    <phoneticPr fontId="2"/>
  </si>
  <si>
    <t>㎡</t>
    <phoneticPr fontId="2"/>
  </si>
  <si>
    <t>㎡</t>
    <phoneticPr fontId="2"/>
  </si>
  <si>
    <t>ニ）　プリンター</t>
    <phoneticPr fontId="2"/>
  </si>
  <si>
    <t>：原図一式、製本、Ａ３判縮小２折り、元Ａ２判４折り　各１部</t>
    <rPh sb="1" eb="3">
      <t>ゲンズ</t>
    </rPh>
    <rPh sb="3" eb="5">
      <t>イッシキ</t>
    </rPh>
    <rPh sb="6" eb="8">
      <t>セイホン</t>
    </rPh>
    <rPh sb="11" eb="12">
      <t>ハン</t>
    </rPh>
    <rPh sb="12" eb="14">
      <t>シュクショウ</t>
    </rPh>
    <rPh sb="15" eb="16">
      <t>オ</t>
    </rPh>
    <rPh sb="18" eb="19">
      <t>モト</t>
    </rPh>
    <rPh sb="21" eb="22">
      <t>ハン</t>
    </rPh>
    <rPh sb="23" eb="24">
      <t>オ</t>
    </rPh>
    <rPh sb="26" eb="27">
      <t>カク</t>
    </rPh>
    <rPh sb="28" eb="29">
      <t>ブ</t>
    </rPh>
    <phoneticPr fontId="2"/>
  </si>
  <si>
    <t>増額</t>
  </si>
  <si>
    <t>変更契約金額</t>
    <rPh sb="0" eb="2">
      <t>ヘンコウ</t>
    </rPh>
    <rPh sb="2" eb="4">
      <t>ケイヤク</t>
    </rPh>
    <rPh sb="4" eb="6">
      <t>キンガク</t>
    </rPh>
    <phoneticPr fontId="2"/>
  </si>
  <si>
    <t>別紙による</t>
    <rPh sb="0" eb="2">
      <t>ベッシ</t>
    </rPh>
    <phoneticPr fontId="2"/>
  </si>
  <si>
    <t>：ＣＤ－Ｒ　１枚　（形式：ｊｗｗ）</t>
    <rPh sb="7" eb="8">
      <t>マイ</t>
    </rPh>
    <rPh sb="10" eb="12">
      <t>ケイシキ</t>
    </rPh>
    <phoneticPr fontId="2"/>
  </si>
  <si>
    <t>管理技術者</t>
    <rPh sb="0" eb="2">
      <t>カンリ</t>
    </rPh>
    <rPh sb="2" eb="5">
      <t>ギジュツシャ</t>
    </rPh>
    <phoneticPr fontId="7"/>
  </si>
  <si>
    <t>調査職員</t>
    <rPh sb="0" eb="2">
      <t>チョウサ</t>
    </rPh>
    <rPh sb="2" eb="4">
      <t>ショクイン</t>
    </rPh>
    <phoneticPr fontId="7"/>
  </si>
  <si>
    <t>完了日</t>
    <rPh sb="0" eb="3">
      <t>カンリョウビ</t>
    </rPh>
    <phoneticPr fontId="2"/>
  </si>
  <si>
    <t>業務場所</t>
    <rPh sb="0" eb="2">
      <t>ギョウム</t>
    </rPh>
    <rPh sb="2" eb="4">
      <t>バショ</t>
    </rPh>
    <phoneticPr fontId="7"/>
  </si>
  <si>
    <t>業務場所</t>
    <rPh sb="0" eb="2">
      <t>ギョウム</t>
    </rPh>
    <rPh sb="2" eb="4">
      <t>バショ</t>
    </rPh>
    <phoneticPr fontId="2"/>
  </si>
  <si>
    <t>様式1</t>
    <rPh sb="0" eb="2">
      <t>ヨウシキ</t>
    </rPh>
    <phoneticPr fontId="2"/>
  </si>
  <si>
    <t>様式2</t>
    <rPh sb="0" eb="2">
      <t>ヨウシキ</t>
    </rPh>
    <phoneticPr fontId="2"/>
  </si>
  <si>
    <t>様式3</t>
    <rPh sb="0" eb="2">
      <t>ヨウシキ</t>
    </rPh>
    <phoneticPr fontId="2"/>
  </si>
  <si>
    <t>様式4</t>
    <rPh sb="0" eb="2">
      <t>ヨウシキ</t>
    </rPh>
    <phoneticPr fontId="2"/>
  </si>
  <si>
    <t>様式5</t>
    <rPh sb="0" eb="2">
      <t>ヨウシキ</t>
    </rPh>
    <phoneticPr fontId="2"/>
  </si>
  <si>
    <t>様式6</t>
    <rPh sb="0" eb="2">
      <t>ヨウシキ</t>
    </rPh>
    <phoneticPr fontId="2"/>
  </si>
  <si>
    <t>変更がありましたので、下記のとおりお届けします。</t>
    <rPh sb="0" eb="2">
      <t>ヘンコウ</t>
    </rPh>
    <rPh sb="11" eb="13">
      <t>カキ</t>
    </rPh>
    <rPh sb="18" eb="19">
      <t>トド</t>
    </rPh>
    <phoneticPr fontId="2"/>
  </si>
  <si>
    <t>２部作成し、捺印後発注者と受注者が各１部保管するものとする。
不要な文字は＝で消すこと。</t>
    <rPh sb="1" eb="2">
      <t>ブ</t>
    </rPh>
    <rPh sb="2" eb="4">
      <t>サクセイ</t>
    </rPh>
    <rPh sb="6" eb="8">
      <t>ナツイン</t>
    </rPh>
    <rPh sb="8" eb="9">
      <t>ゴ</t>
    </rPh>
    <rPh sb="9" eb="12">
      <t>ハッチュウシャ</t>
    </rPh>
    <rPh sb="13" eb="16">
      <t>ジュチュウシャ</t>
    </rPh>
    <rPh sb="17" eb="18">
      <t>カク</t>
    </rPh>
    <rPh sb="19" eb="20">
      <t>ブ</t>
    </rPh>
    <rPh sb="20" eb="22">
      <t>ホカン</t>
    </rPh>
    <rPh sb="31" eb="33">
      <t>フヨウ</t>
    </rPh>
    <rPh sb="34" eb="36">
      <t>モジ</t>
    </rPh>
    <rPh sb="39" eb="40">
      <t>ケ</t>
    </rPh>
    <phoneticPr fontId="7"/>
  </si>
  <si>
    <t>様式2-2</t>
    <rPh sb="0" eb="2">
      <t>ヨウシキ</t>
    </rPh>
    <phoneticPr fontId="2"/>
  </si>
  <si>
    <t>設計担当者決定届</t>
  </si>
  <si>
    <t>様式10</t>
    <rPh sb="0" eb="2">
      <t>ヨウシキ</t>
    </rPh>
    <phoneticPr fontId="2"/>
  </si>
  <si>
    <t>様式9</t>
    <rPh sb="0" eb="2">
      <t>ヨウシキ</t>
    </rPh>
    <phoneticPr fontId="2"/>
  </si>
  <si>
    <t>様式8</t>
    <rPh sb="0" eb="2">
      <t>ヨウシキ</t>
    </rPh>
    <phoneticPr fontId="2"/>
  </si>
  <si>
    <t>様式7</t>
    <rPh sb="0" eb="2">
      <t>ヨウシキ</t>
    </rPh>
    <phoneticPr fontId="2"/>
  </si>
  <si>
    <t>様式11</t>
    <rPh sb="0" eb="2">
      <t>ヨウシキ</t>
    </rPh>
    <phoneticPr fontId="2"/>
  </si>
  <si>
    <t>様式12</t>
    <rPh sb="0" eb="2">
      <t>ヨウシキ</t>
    </rPh>
    <phoneticPr fontId="2"/>
  </si>
  <si>
    <t>様式13</t>
    <rPh sb="0" eb="2">
      <t>ヨウシキ</t>
    </rPh>
    <phoneticPr fontId="2"/>
  </si>
  <si>
    <t>様式14</t>
    <rPh sb="0" eb="2">
      <t>ヨウシキ</t>
    </rPh>
    <phoneticPr fontId="2"/>
  </si>
  <si>
    <t>様式15</t>
    <rPh sb="0" eb="2">
      <t>ヨウシキ</t>
    </rPh>
    <phoneticPr fontId="2"/>
  </si>
  <si>
    <t>様式16</t>
    <rPh sb="0" eb="2">
      <t>ヨウシキ</t>
    </rPh>
    <phoneticPr fontId="2"/>
  </si>
  <si>
    <t>様式17</t>
    <rPh sb="0" eb="2">
      <t>ヨウシキ</t>
    </rPh>
    <phoneticPr fontId="2"/>
  </si>
  <si>
    <t>2枚破損有</t>
    <rPh sb="1" eb="2">
      <t>マイ</t>
    </rPh>
    <rPh sb="2" eb="4">
      <t>ハソン</t>
    </rPh>
    <rPh sb="4" eb="5">
      <t>アリ</t>
    </rPh>
    <phoneticPr fontId="2"/>
  </si>
  <si>
    <t>A-15、A-27</t>
    <phoneticPr fontId="2"/>
  </si>
  <si>
    <t>設計・監理業務委託関係提出書類様式集</t>
    <rPh sb="0" eb="2">
      <t>セッケイ</t>
    </rPh>
    <rPh sb="3" eb="5">
      <t>カンリ</t>
    </rPh>
    <rPh sb="5" eb="7">
      <t>ギョウム</t>
    </rPh>
    <rPh sb="7" eb="9">
      <t>イタク</t>
    </rPh>
    <rPh sb="9" eb="11">
      <t>カンケイ</t>
    </rPh>
    <rPh sb="11" eb="13">
      <t>テイシュツ</t>
    </rPh>
    <rPh sb="13" eb="15">
      <t>ショルイ</t>
    </rPh>
    <rPh sb="15" eb="17">
      <t>ヨウシキ</t>
    </rPh>
    <rPh sb="17" eb="18">
      <t>シュウ</t>
    </rPh>
    <phoneticPr fontId="2"/>
  </si>
  <si>
    <t>様式一覧</t>
    <rPh sb="0" eb="2">
      <t>ヨウシキ</t>
    </rPh>
    <rPh sb="2" eb="4">
      <t>イチラン</t>
    </rPh>
    <phoneticPr fontId="2"/>
  </si>
  <si>
    <t>着手届</t>
    <rPh sb="0" eb="2">
      <t>チャクシュ</t>
    </rPh>
    <rPh sb="2" eb="3">
      <t>トド</t>
    </rPh>
    <phoneticPr fontId="2"/>
  </si>
  <si>
    <t>設計担当者届・監理担当者届</t>
    <rPh sb="0" eb="2">
      <t>セッケイ</t>
    </rPh>
    <rPh sb="2" eb="5">
      <t>タントウシャ</t>
    </rPh>
    <rPh sb="5" eb="6">
      <t>トド</t>
    </rPh>
    <rPh sb="7" eb="9">
      <t>カンリ</t>
    </rPh>
    <rPh sb="9" eb="12">
      <t>タントウシャ</t>
    </rPh>
    <rPh sb="12" eb="13">
      <t>トド</t>
    </rPh>
    <phoneticPr fontId="2"/>
  </si>
  <si>
    <t>経歴書</t>
    <rPh sb="0" eb="3">
      <t>ケイレキショ</t>
    </rPh>
    <phoneticPr fontId="2"/>
  </si>
  <si>
    <t>工程表</t>
    <rPh sb="0" eb="2">
      <t>コウテイ</t>
    </rPh>
    <rPh sb="2" eb="3">
      <t>ヒョウ</t>
    </rPh>
    <phoneticPr fontId="2"/>
  </si>
  <si>
    <t>設計完了届</t>
    <rPh sb="0" eb="2">
      <t>セッケイ</t>
    </rPh>
    <rPh sb="2" eb="4">
      <t>カンリョウ</t>
    </rPh>
    <rPh sb="4" eb="5">
      <t>トド</t>
    </rPh>
    <phoneticPr fontId="2"/>
  </si>
  <si>
    <t>成果品写真</t>
    <rPh sb="0" eb="2">
      <t>セイカ</t>
    </rPh>
    <rPh sb="2" eb="3">
      <t>ヒン</t>
    </rPh>
    <rPh sb="3" eb="5">
      <t>シャシン</t>
    </rPh>
    <phoneticPr fontId="2"/>
  </si>
  <si>
    <t>監理完了届</t>
    <rPh sb="0" eb="2">
      <t>カンリ</t>
    </rPh>
    <rPh sb="2" eb="4">
      <t>カンリョウ</t>
    </rPh>
    <rPh sb="4" eb="5">
      <t>トド</t>
    </rPh>
    <phoneticPr fontId="2"/>
  </si>
  <si>
    <t>様式１０</t>
    <rPh sb="0" eb="2">
      <t>ヨウシキ</t>
    </rPh>
    <phoneticPr fontId="2"/>
  </si>
  <si>
    <t>様式１１</t>
    <rPh sb="0" eb="2">
      <t>ヨウシキ</t>
    </rPh>
    <phoneticPr fontId="2"/>
  </si>
  <si>
    <t>請求書</t>
    <rPh sb="0" eb="3">
      <t>セイキュウショ</t>
    </rPh>
    <phoneticPr fontId="2"/>
  </si>
  <si>
    <t>様式１２</t>
    <rPh sb="0" eb="2">
      <t>ヨウシキ</t>
    </rPh>
    <phoneticPr fontId="2"/>
  </si>
  <si>
    <t>様式１３</t>
    <rPh sb="0" eb="2">
      <t>ヨウシキ</t>
    </rPh>
    <phoneticPr fontId="2"/>
  </si>
  <si>
    <t>出来形査定願書</t>
    <rPh sb="0" eb="2">
      <t>デキ</t>
    </rPh>
    <rPh sb="2" eb="3">
      <t>ガタ</t>
    </rPh>
    <rPh sb="3" eb="5">
      <t>サテイ</t>
    </rPh>
    <rPh sb="5" eb="6">
      <t>ネガ</t>
    </rPh>
    <rPh sb="6" eb="7">
      <t>ショ</t>
    </rPh>
    <phoneticPr fontId="2"/>
  </si>
  <si>
    <t>様式１４</t>
    <rPh sb="0" eb="2">
      <t>ヨウシキ</t>
    </rPh>
    <phoneticPr fontId="2"/>
  </si>
  <si>
    <t>出来形写真</t>
    <rPh sb="0" eb="2">
      <t>デキ</t>
    </rPh>
    <rPh sb="2" eb="3">
      <t>ガタ</t>
    </rPh>
    <rPh sb="3" eb="5">
      <t>シャシン</t>
    </rPh>
    <phoneticPr fontId="2"/>
  </si>
  <si>
    <t>様式１５</t>
    <rPh sb="0" eb="2">
      <t>ヨウシキ</t>
    </rPh>
    <phoneticPr fontId="2"/>
  </si>
  <si>
    <t>変更工程表</t>
    <rPh sb="0" eb="2">
      <t>ヘンコウ</t>
    </rPh>
    <rPh sb="2" eb="4">
      <t>コウテイ</t>
    </rPh>
    <rPh sb="4" eb="5">
      <t>ヒョウ</t>
    </rPh>
    <phoneticPr fontId="2"/>
  </si>
  <si>
    <t>様式１６</t>
    <rPh sb="0" eb="2">
      <t>ヨウシキ</t>
    </rPh>
    <phoneticPr fontId="2"/>
  </si>
  <si>
    <t>様式１７</t>
    <rPh sb="0" eb="2">
      <t>ヨウシキ</t>
    </rPh>
    <phoneticPr fontId="2"/>
  </si>
  <si>
    <t>貸与品等借用書</t>
    <rPh sb="0" eb="2">
      <t>タイヨ</t>
    </rPh>
    <rPh sb="2" eb="4">
      <t>ヒントウ</t>
    </rPh>
    <rPh sb="4" eb="7">
      <t>シャクヨウショ</t>
    </rPh>
    <phoneticPr fontId="2"/>
  </si>
  <si>
    <t>請求書　(前金払・部分払・変更契約を行った場合)</t>
    <rPh sb="0" eb="3">
      <t>セイキュウショ</t>
    </rPh>
    <phoneticPr fontId="2"/>
  </si>
  <si>
    <t>設計担当者決定届・監理担当者決定届</t>
    <rPh sb="0" eb="2">
      <t>セッケイ</t>
    </rPh>
    <rPh sb="2" eb="5">
      <t>タントウシャ</t>
    </rPh>
    <rPh sb="5" eb="7">
      <t>ケッテイ</t>
    </rPh>
    <rPh sb="7" eb="8">
      <t>トドケ</t>
    </rPh>
    <rPh sb="9" eb="11">
      <t>カンリ</t>
    </rPh>
    <rPh sb="11" eb="14">
      <t>タントウシャ</t>
    </rPh>
    <rPh sb="14" eb="16">
      <t>ケッテイ</t>
    </rPh>
    <rPh sb="16" eb="17">
      <t>トド</t>
    </rPh>
    <phoneticPr fontId="2"/>
  </si>
  <si>
    <t>提出書類は、すべてＡ４サイズとする。</t>
    <rPh sb="0" eb="2">
      <t>テイシュツ</t>
    </rPh>
    <rPh sb="2" eb="4">
      <t>ショルイ</t>
    </rPh>
    <phoneticPr fontId="2"/>
  </si>
  <si>
    <t>※</t>
    <phoneticPr fontId="2"/>
  </si>
  <si>
    <t>このファイルの使用方法</t>
    <rPh sb="7" eb="9">
      <t>シヨウ</t>
    </rPh>
    <rPh sb="9" eb="11">
      <t>ホウホウ</t>
    </rPh>
    <phoneticPr fontId="2"/>
  </si>
  <si>
    <t>１．シートの構成</t>
    <rPh sb="6" eb="8">
      <t>コウセイ</t>
    </rPh>
    <phoneticPr fontId="2"/>
  </si>
  <si>
    <t>一覧表</t>
    <rPh sb="0" eb="3">
      <t>イチランヒョウ</t>
    </rPh>
    <phoneticPr fontId="2"/>
  </si>
  <si>
    <t>基本入力</t>
    <rPh sb="0" eb="2">
      <t>キホン</t>
    </rPh>
    <rPh sb="2" eb="4">
      <t>ニュウリョク</t>
    </rPh>
    <phoneticPr fontId="2"/>
  </si>
  <si>
    <t>書式</t>
    <rPh sb="0" eb="2">
      <t>ショシキ</t>
    </rPh>
    <phoneticPr fontId="2"/>
  </si>
  <si>
    <t>書式・提出書類の印刷用シート</t>
    <rPh sb="0" eb="2">
      <t>ショシキ</t>
    </rPh>
    <rPh sb="3" eb="5">
      <t>テイシュツ</t>
    </rPh>
    <rPh sb="5" eb="7">
      <t>ショルイ</t>
    </rPh>
    <rPh sb="8" eb="11">
      <t>インサツヨウ</t>
    </rPh>
    <phoneticPr fontId="2"/>
  </si>
  <si>
    <t>協議書</t>
    <rPh sb="0" eb="3">
      <t>キョウギショ</t>
    </rPh>
    <phoneticPr fontId="2"/>
  </si>
  <si>
    <t>協議事項がある場合などに使用する印刷用シート</t>
    <rPh sb="0" eb="2">
      <t>キョウギ</t>
    </rPh>
    <rPh sb="2" eb="4">
      <t>ジコウ</t>
    </rPh>
    <rPh sb="7" eb="9">
      <t>バアイ</t>
    </rPh>
    <rPh sb="12" eb="14">
      <t>シヨウ</t>
    </rPh>
    <rPh sb="16" eb="19">
      <t>インサツヨウ</t>
    </rPh>
    <phoneticPr fontId="2"/>
  </si>
  <si>
    <t>設計チェックリスト</t>
    <rPh sb="0" eb="2">
      <t>セッケイ</t>
    </rPh>
    <phoneticPr fontId="2"/>
  </si>
  <si>
    <t>２．入力及び印刷</t>
    <rPh sb="2" eb="4">
      <t>ニュウリョク</t>
    </rPh>
    <rPh sb="4" eb="5">
      <t>オヨ</t>
    </rPh>
    <rPh sb="6" eb="8">
      <t>インサツ</t>
    </rPh>
    <phoneticPr fontId="2"/>
  </si>
  <si>
    <t>（２）</t>
    <phoneticPr fontId="2"/>
  </si>
  <si>
    <t>提出する書類のシートを開き、必要に応じ、追加入力・削除などを行う</t>
    <rPh sb="0" eb="2">
      <t>テイシュツ</t>
    </rPh>
    <rPh sb="4" eb="6">
      <t>ショルイ</t>
    </rPh>
    <rPh sb="11" eb="12">
      <t>ヒラ</t>
    </rPh>
    <rPh sb="14" eb="16">
      <t>ヒツヨウ</t>
    </rPh>
    <rPh sb="17" eb="18">
      <t>オウ</t>
    </rPh>
    <rPh sb="20" eb="22">
      <t>ツイカ</t>
    </rPh>
    <rPh sb="22" eb="24">
      <t>ニュウリョク</t>
    </rPh>
    <rPh sb="25" eb="27">
      <t>サクジョ</t>
    </rPh>
    <rPh sb="30" eb="31">
      <t>オコナ</t>
    </rPh>
    <phoneticPr fontId="2"/>
  </si>
  <si>
    <t>（３）</t>
    <phoneticPr fontId="2"/>
  </si>
  <si>
    <t>メニューバーの「ファイル」から、「印刷」コマンドを選択する</t>
    <rPh sb="17" eb="19">
      <t>インサツ</t>
    </rPh>
    <rPh sb="25" eb="27">
      <t>センタク</t>
    </rPh>
    <phoneticPr fontId="2"/>
  </si>
  <si>
    <t>（４）</t>
    <phoneticPr fontId="2"/>
  </si>
  <si>
    <r>
      <t>ページを指定</t>
    </r>
    <r>
      <rPr>
        <sz val="12"/>
        <rFont val="ＭＳ Ｐ明朝"/>
        <family val="1"/>
        <charset val="128"/>
      </rPr>
      <t>して、印刷する。（注意しなければ、全てが印刷されます）</t>
    </r>
    <rPh sb="4" eb="6">
      <t>シテイ</t>
    </rPh>
    <rPh sb="9" eb="11">
      <t>インサツ</t>
    </rPh>
    <rPh sb="15" eb="17">
      <t>チュウイ</t>
    </rPh>
    <rPh sb="23" eb="24">
      <t>スベ</t>
    </rPh>
    <rPh sb="26" eb="28">
      <t>インサツ</t>
    </rPh>
    <phoneticPr fontId="2"/>
  </si>
  <si>
    <t>受注者氏名印は、すべて契約書と同一のものとする。</t>
    <rPh sb="0" eb="3">
      <t>ジュチュウシャ</t>
    </rPh>
    <rPh sb="3" eb="5">
      <t>シメイ</t>
    </rPh>
    <rPh sb="5" eb="6">
      <t>イン</t>
    </rPh>
    <rPh sb="11" eb="14">
      <t>ケイヤクショ</t>
    </rPh>
    <rPh sb="15" eb="17">
      <t>ドウイツ</t>
    </rPh>
    <phoneticPr fontId="2"/>
  </si>
  <si>
    <t>業務内容に合わせて、記入すること。記入例は削除して使用する。</t>
    <rPh sb="0" eb="2">
      <t>ギョウム</t>
    </rPh>
    <rPh sb="2" eb="4">
      <t>ナイヨウ</t>
    </rPh>
    <rPh sb="5" eb="6">
      <t>ア</t>
    </rPh>
    <rPh sb="10" eb="12">
      <t>キニュウ</t>
    </rPh>
    <rPh sb="17" eb="19">
      <t>キニュウ</t>
    </rPh>
    <rPh sb="19" eb="20">
      <t>レイ</t>
    </rPh>
    <rPh sb="21" eb="23">
      <t>サクジョ</t>
    </rPh>
    <rPh sb="25" eb="27">
      <t>シヨウ</t>
    </rPh>
    <phoneticPr fontId="2"/>
  </si>
  <si>
    <t>受注者・業務名などの共通事項を入力する</t>
    <rPh sb="0" eb="3">
      <t>ジュチュウシャ</t>
    </rPh>
    <rPh sb="4" eb="7">
      <t>ギョウムメイ</t>
    </rPh>
    <rPh sb="10" eb="12">
      <t>キョウツウ</t>
    </rPh>
    <rPh sb="12" eb="14">
      <t>ジコウ</t>
    </rPh>
    <rPh sb="15" eb="17">
      <t>ニュウリョク</t>
    </rPh>
    <phoneticPr fontId="2"/>
  </si>
  <si>
    <t>設計業務完了時に提出</t>
    <rPh sb="0" eb="2">
      <t>セッケイ</t>
    </rPh>
    <rPh sb="2" eb="4">
      <t>ギョウム</t>
    </rPh>
    <rPh sb="4" eb="6">
      <t>カンリョウ</t>
    </rPh>
    <rPh sb="6" eb="7">
      <t>ジ</t>
    </rPh>
    <rPh sb="8" eb="10">
      <t>テイシュツ</t>
    </rPh>
    <phoneticPr fontId="2"/>
  </si>
  <si>
    <t>「基本入力」シートの該当する部分（業務名など）に必要事項を入力</t>
    <rPh sb="1" eb="3">
      <t>キホン</t>
    </rPh>
    <rPh sb="3" eb="5">
      <t>ニュウリョク</t>
    </rPh>
    <rPh sb="10" eb="12">
      <t>ガイトウ</t>
    </rPh>
    <rPh sb="14" eb="16">
      <t>ブブン</t>
    </rPh>
    <rPh sb="17" eb="19">
      <t>ギョウム</t>
    </rPh>
    <rPh sb="19" eb="20">
      <t>メイ</t>
    </rPh>
    <rPh sb="24" eb="26">
      <t>ヒツヨウ</t>
    </rPh>
    <rPh sb="26" eb="28">
      <t>ジコウ</t>
    </rPh>
    <rPh sb="29" eb="31">
      <t>ニュウリョク</t>
    </rPh>
    <phoneticPr fontId="2"/>
  </si>
  <si>
    <t>〇〇〇〇</t>
    <phoneticPr fontId="2"/>
  </si>
  <si>
    <t>〇〇〇〇</t>
    <phoneticPr fontId="2"/>
  </si>
  <si>
    <t>(○○設計)</t>
    <rPh sb="3" eb="5">
      <t>セッケイ</t>
    </rPh>
    <phoneticPr fontId="2"/>
  </si>
  <si>
    <t>岐阜市〇〇１－２</t>
    <rPh sb="0" eb="2">
      <t>ギフ</t>
    </rPh>
    <rPh sb="2" eb="3">
      <t>シ</t>
    </rPh>
    <phoneticPr fontId="2"/>
  </si>
  <si>
    <t>株式会社　〇〇事務所</t>
    <rPh sb="0" eb="4">
      <t>カブシキガイシャ</t>
    </rPh>
    <rPh sb="7" eb="9">
      <t>ジム</t>
    </rPh>
    <rPh sb="9" eb="10">
      <t>ショ</t>
    </rPh>
    <phoneticPr fontId="2"/>
  </si>
  <si>
    <t>代表取締役　〇〇〇〇</t>
    <rPh sb="0" eb="2">
      <t>ダイヒョウ</t>
    </rPh>
    <rPh sb="2" eb="5">
      <t>トリシマリヤク</t>
    </rPh>
    <phoneticPr fontId="2"/>
  </si>
  <si>
    <t>〇〇工事実施設計業務委託</t>
    <rPh sb="2" eb="4">
      <t>コウジ</t>
    </rPh>
    <rPh sb="4" eb="6">
      <t>ジッシ</t>
    </rPh>
    <rPh sb="6" eb="8">
      <t>セッケイ</t>
    </rPh>
    <rPh sb="8" eb="10">
      <t>ギョウム</t>
    </rPh>
    <rPh sb="10" eb="12">
      <t>イタク</t>
    </rPh>
    <phoneticPr fontId="2"/>
  </si>
  <si>
    <t>一級建築士</t>
    <rPh sb="0" eb="2">
      <t>イッキュウ</t>
    </rPh>
    <rPh sb="2" eb="5">
      <t>ケンチクシ</t>
    </rPh>
    <phoneticPr fontId="2"/>
  </si>
  <si>
    <t>岐阜市〇〇〇〇１－２－３</t>
  </si>
  <si>
    <t>岐阜市〇〇〇〇１－２－３</t>
    <rPh sb="0" eb="2">
      <t>ギフ</t>
    </rPh>
    <rPh sb="2" eb="3">
      <t>シ</t>
    </rPh>
    <phoneticPr fontId="2"/>
  </si>
  <si>
    <t>未定</t>
    <rPh sb="0" eb="2">
      <t>ミテイ</t>
    </rPh>
    <phoneticPr fontId="2"/>
  </si>
  <si>
    <t>(○○積算)</t>
    <rPh sb="3" eb="5">
      <t>セキサン</t>
    </rPh>
    <phoneticPr fontId="2"/>
  </si>
  <si>
    <t>〇〇〇〇</t>
    <phoneticPr fontId="2"/>
  </si>
  <si>
    <t>昭和〇〇年○月○日</t>
    <rPh sb="0" eb="2">
      <t>ショウワ</t>
    </rPh>
    <rPh sb="4" eb="5">
      <t>ネン</t>
    </rPh>
    <rPh sb="6" eb="7">
      <t>ガツ</t>
    </rPh>
    <rPh sb="8" eb="9">
      <t>ニチ</t>
    </rPh>
    <phoneticPr fontId="2"/>
  </si>
  <si>
    <t>○○大学○○学科</t>
    <rPh sb="2" eb="4">
      <t>ダイガク</t>
    </rPh>
    <rPh sb="6" eb="8">
      <t>ガッカ</t>
    </rPh>
    <phoneticPr fontId="2"/>
  </si>
  <si>
    <t>平成〇〇年○月</t>
    <rPh sb="0" eb="2">
      <t>ヘイセイ</t>
    </rPh>
    <rPh sb="4" eb="5">
      <t>ネン</t>
    </rPh>
    <rPh sb="6" eb="7">
      <t>ガツ</t>
    </rPh>
    <phoneticPr fontId="2"/>
  </si>
  <si>
    <t>〇〇〇〇</t>
    <phoneticPr fontId="2"/>
  </si>
  <si>
    <t>なし</t>
    <phoneticPr fontId="2"/>
  </si>
  <si>
    <t>〇〇工事監理業務委託</t>
    <rPh sb="2" eb="4">
      <t>コウジ</t>
    </rPh>
    <rPh sb="4" eb="6">
      <t>カンリ</t>
    </rPh>
    <rPh sb="6" eb="8">
      <t>ギョウム</t>
    </rPh>
    <rPh sb="8" eb="10">
      <t>イタク</t>
    </rPh>
    <phoneticPr fontId="2"/>
  </si>
  <si>
    <t>機械設備協力事務所及び担当者の変更</t>
    <rPh sb="0" eb="2">
      <t>キカイ</t>
    </rPh>
    <rPh sb="2" eb="4">
      <t>セツビ</t>
    </rPh>
    <rPh sb="4" eb="6">
      <t>キョウリョク</t>
    </rPh>
    <rPh sb="6" eb="8">
      <t>ジム</t>
    </rPh>
    <rPh sb="8" eb="9">
      <t>ショ</t>
    </rPh>
    <rPh sb="9" eb="10">
      <t>オヨ</t>
    </rPh>
    <rPh sb="11" eb="14">
      <t>タントウシャ</t>
    </rPh>
    <rPh sb="15" eb="17">
      <t>ヘンコウ</t>
    </rPh>
    <phoneticPr fontId="2"/>
  </si>
  <si>
    <t>〇〇設計　担当　〇〇〇〇</t>
    <rPh sb="2" eb="4">
      <t>セッケイ</t>
    </rPh>
    <rPh sb="5" eb="7">
      <t>タントウ</t>
    </rPh>
    <phoneticPr fontId="2"/>
  </si>
  <si>
    <t>◇△設計　担当　◇◇◇◇</t>
    <rPh sb="2" eb="4">
      <t>セッケイ</t>
    </rPh>
    <rPh sb="5" eb="7">
      <t>タントウ</t>
    </rPh>
    <phoneticPr fontId="2"/>
  </si>
  <si>
    <t>当初契約金額</t>
    <rPh sb="0" eb="2">
      <t>トウショ</t>
    </rPh>
    <rPh sb="2" eb="4">
      <t>ケイヤク</t>
    </rPh>
    <rPh sb="4" eb="6">
      <t>キンガク</t>
    </rPh>
    <phoneticPr fontId="2"/>
  </si>
  <si>
    <t>更改契約金額</t>
    <rPh sb="0" eb="2">
      <t>コウカイ</t>
    </rPh>
    <rPh sb="2" eb="4">
      <t>ケイヤク</t>
    </rPh>
    <rPh sb="4" eb="6">
      <t>キンガク</t>
    </rPh>
    <phoneticPr fontId="2"/>
  </si>
  <si>
    <t>履行期間</t>
    <rPh sb="0" eb="2">
      <t>リコウ</t>
    </rPh>
    <rPh sb="2" eb="4">
      <t>キカン</t>
    </rPh>
    <phoneticPr fontId="7"/>
  </si>
  <si>
    <t>高齢者、障害者等の移動等の円滑化の促進に関する法律</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phoneticPr fontId="2"/>
  </si>
  <si>
    <t>※協議事項に対して検討時間のかかる場合は、「　　月　　日までに指示」するものとする。</t>
    <rPh sb="1" eb="3">
      <t>キョウギ</t>
    </rPh>
    <rPh sb="3" eb="5">
      <t>ジコウ</t>
    </rPh>
    <rPh sb="6" eb="7">
      <t>タイ</t>
    </rPh>
    <rPh sb="9" eb="11">
      <t>ケントウ</t>
    </rPh>
    <rPh sb="11" eb="13">
      <t>ジカン</t>
    </rPh>
    <rPh sb="17" eb="19">
      <t>バアイ</t>
    </rPh>
    <rPh sb="24" eb="25">
      <t>ガツ</t>
    </rPh>
    <rPh sb="27" eb="28">
      <t>ニチ</t>
    </rPh>
    <rPh sb="31" eb="33">
      <t>シジ</t>
    </rPh>
    <phoneticPr fontId="7"/>
  </si>
  <si>
    <t>回</t>
    <rPh sb="0" eb="1">
      <t>カイ</t>
    </rPh>
    <phoneticPr fontId="2"/>
  </si>
  <si>
    <t>出来形請求書</t>
    <rPh sb="3" eb="6">
      <t>セイキュウショ</t>
    </rPh>
    <phoneticPr fontId="2"/>
  </si>
  <si>
    <t>受注者</t>
    <phoneticPr fontId="2"/>
  </si>
  <si>
    <t>下記のとおり工事出来形の請求をします。</t>
    <rPh sb="0" eb="2">
      <t>カキ</t>
    </rPh>
    <rPh sb="6" eb="10">
      <t>コウジデキ</t>
    </rPh>
    <rPh sb="10" eb="11">
      <t>カタチ</t>
    </rPh>
    <rPh sb="12" eb="14">
      <t>セイキュウ</t>
    </rPh>
    <phoneticPr fontId="2"/>
  </si>
  <si>
    <t>出来形歩合</t>
    <rPh sb="0" eb="3">
      <t>デキガタ</t>
    </rPh>
    <rPh sb="3" eb="5">
      <t>ブアイ</t>
    </rPh>
    <phoneticPr fontId="2"/>
  </si>
  <si>
    <t>％</t>
    <phoneticPr fontId="2"/>
  </si>
  <si>
    <t>出来形金額</t>
    <rPh sb="0" eb="3">
      <t>デキガタ</t>
    </rPh>
    <rPh sb="3" eb="5">
      <t>キンガク</t>
    </rPh>
    <phoneticPr fontId="2"/>
  </si>
  <si>
    <t>出来形に対する９分金</t>
    <rPh sb="0" eb="3">
      <t>デキガタ</t>
    </rPh>
    <rPh sb="4" eb="5">
      <t>タイ</t>
    </rPh>
    <rPh sb="8" eb="9">
      <t>ブ</t>
    </rPh>
    <rPh sb="9" eb="10">
      <t>キン</t>
    </rPh>
    <phoneticPr fontId="2"/>
  </si>
  <si>
    <t>前回までの受領金額</t>
    <rPh sb="0" eb="2">
      <t>ゼンカイ</t>
    </rPh>
    <rPh sb="5" eb="8">
      <t>ジュリョウキン</t>
    </rPh>
    <rPh sb="8" eb="9">
      <t>ガク</t>
    </rPh>
    <phoneticPr fontId="2"/>
  </si>
  <si>
    <t>今回の請求金額</t>
    <rPh sb="0" eb="2">
      <t>コンカイ</t>
    </rPh>
    <rPh sb="3" eb="5">
      <t>セイキュウ</t>
    </rPh>
    <rPh sb="5" eb="7">
      <t>キンガク</t>
    </rPh>
    <phoneticPr fontId="2"/>
  </si>
  <si>
    <t>様式14</t>
    <rPh sb="0" eb="2">
      <t>ヨウシキ</t>
    </rPh>
    <phoneticPr fontId="2"/>
  </si>
  <si>
    <t>様式18</t>
    <rPh sb="0" eb="2">
      <t>ヨウシキ</t>
    </rPh>
    <phoneticPr fontId="2"/>
  </si>
  <si>
    <t>出来形査定願書</t>
    <rPh sb="0" eb="3">
      <t>デキガタ</t>
    </rPh>
    <rPh sb="3" eb="5">
      <t>サテイ</t>
    </rPh>
    <rPh sb="5" eb="7">
      <t>ガンショ</t>
    </rPh>
    <phoneticPr fontId="2"/>
  </si>
  <si>
    <t>出来形請求書</t>
    <rPh sb="0" eb="2">
      <t>デキ</t>
    </rPh>
    <rPh sb="2" eb="3">
      <t>ガタ</t>
    </rPh>
    <rPh sb="3" eb="6">
      <t>セイキュウショ</t>
    </rPh>
    <phoneticPr fontId="2"/>
  </si>
  <si>
    <t>様式１８</t>
    <rPh sb="0" eb="2">
      <t>ヨウシキ</t>
    </rPh>
    <phoneticPr fontId="2"/>
  </si>
  <si>
    <t>　※部分払・変更契約を行った場合に使用してください。</t>
    <rPh sb="17" eb="19">
      <t>シヨウ</t>
    </rPh>
    <phoneticPr fontId="2"/>
  </si>
  <si>
    <t>月</t>
    <rPh sb="0" eb="1">
      <t>ツキ</t>
    </rPh>
    <phoneticPr fontId="2"/>
  </si>
  <si>
    <t>種別</t>
    <rPh sb="0" eb="2">
      <t>シュベツ</t>
    </rPh>
    <phoneticPr fontId="2"/>
  </si>
  <si>
    <t>日</t>
    <rPh sb="0" eb="1">
      <t>ニチ</t>
    </rPh>
    <phoneticPr fontId="2"/>
  </si>
  <si>
    <t>書類手続き</t>
    <rPh sb="0" eb="2">
      <t>ショルイ</t>
    </rPh>
    <rPh sb="2" eb="4">
      <t>テツヅ</t>
    </rPh>
    <phoneticPr fontId="2"/>
  </si>
  <si>
    <t>設計</t>
    <rPh sb="0" eb="2">
      <t>セッケイ</t>
    </rPh>
    <phoneticPr fontId="2"/>
  </si>
  <si>
    <t>構造計算</t>
    <rPh sb="0" eb="2">
      <t>コウゾウ</t>
    </rPh>
    <rPh sb="2" eb="4">
      <t>ケイサン</t>
    </rPh>
    <phoneticPr fontId="2"/>
  </si>
  <si>
    <t>見積</t>
    <rPh sb="0" eb="2">
      <t>ミツモリ</t>
    </rPh>
    <phoneticPr fontId="2"/>
  </si>
  <si>
    <t>※</t>
  </si>
  <si>
    <t>４．工程表は　「別紙による」　として、別紙工程表を添付してもよい</t>
    <rPh sb="2" eb="5">
      <t>コウテイヒョウ</t>
    </rPh>
    <rPh sb="8" eb="10">
      <t>ベッシ</t>
    </rPh>
    <rPh sb="19" eb="21">
      <t>ベッシ</t>
    </rPh>
    <rPh sb="21" eb="24">
      <t>コウテイヒョウ</t>
    </rPh>
    <rPh sb="25" eb="27">
      <t>テンプ</t>
    </rPh>
    <phoneticPr fontId="2"/>
  </si>
  <si>
    <t>工程表は「書類手続き」など着手日から始め、完成期日を完了日として作成する。</t>
    <rPh sb="0" eb="3">
      <t>コウテイヒョウ</t>
    </rPh>
    <rPh sb="5" eb="7">
      <t>ショルイ</t>
    </rPh>
    <rPh sb="7" eb="9">
      <t>テツヅ</t>
    </rPh>
    <rPh sb="13" eb="15">
      <t>チャクシュ</t>
    </rPh>
    <rPh sb="15" eb="16">
      <t>ビ</t>
    </rPh>
    <rPh sb="18" eb="19">
      <t>ハジ</t>
    </rPh>
    <rPh sb="21" eb="23">
      <t>カンセイ</t>
    </rPh>
    <rPh sb="23" eb="25">
      <t>キジツ</t>
    </rPh>
    <rPh sb="26" eb="28">
      <t>カンリョウ</t>
    </rPh>
    <rPh sb="28" eb="29">
      <t>ビ</t>
    </rPh>
    <rPh sb="32" eb="34">
      <t>サクセイ</t>
    </rPh>
    <phoneticPr fontId="2"/>
  </si>
  <si>
    <t>返却確認</t>
    <rPh sb="0" eb="2">
      <t>ヘンキャク</t>
    </rPh>
    <rPh sb="2" eb="4">
      <t>カクニン</t>
    </rPh>
    <phoneticPr fontId="2"/>
  </si>
  <si>
    <t>貸与確認</t>
    <rPh sb="0" eb="2">
      <t>タイヨ</t>
    </rPh>
    <rPh sb="2" eb="4">
      <t>カクニン</t>
    </rPh>
    <phoneticPr fontId="2"/>
  </si>
  <si>
    <t>○○○○工事図面</t>
    <rPh sb="4" eb="6">
      <t>コウジ</t>
    </rPh>
    <rPh sb="6" eb="8">
      <t>ズメン</t>
    </rPh>
    <phoneticPr fontId="2"/>
  </si>
  <si>
    <t>〇〇計画通知</t>
    <rPh sb="2" eb="4">
      <t>ケイカク</t>
    </rPh>
    <rPh sb="4" eb="6">
      <t>ツウチ</t>
    </rPh>
    <phoneticPr fontId="2"/>
  </si>
  <si>
    <t>１冊</t>
    <rPh sb="1" eb="2">
      <t>サツ</t>
    </rPh>
    <phoneticPr fontId="2"/>
  </si>
  <si>
    <t>A4綴り</t>
    <rPh sb="2" eb="3">
      <t>ツヅ</t>
    </rPh>
    <phoneticPr fontId="2"/>
  </si>
  <si>
    <t>破損なし</t>
    <rPh sb="0" eb="2">
      <t>ハソン</t>
    </rPh>
    <phoneticPr fontId="2"/>
  </si>
  <si>
    <t>〇〇事務所　　〇〇〇〇</t>
    <rPh sb="2" eb="4">
      <t>ジム</t>
    </rPh>
    <rPh sb="4" eb="5">
      <t>ショ</t>
    </rPh>
    <phoneticPr fontId="2"/>
  </si>
  <si>
    <t>〇〇〇〇</t>
    <phoneticPr fontId="2"/>
  </si>
  <si>
    <t>〇〇〇〇</t>
    <phoneticPr fontId="2"/>
  </si>
  <si>
    <t>〇〇工事実施設計業務委託</t>
    <phoneticPr fontId="2"/>
  </si>
  <si>
    <t>〇〇新築工事実施設計業務委託</t>
    <phoneticPr fontId="2"/>
  </si>
  <si>
    <t>〇〇改築基本設計業務委託</t>
    <phoneticPr fontId="2"/>
  </si>
  <si>
    <t>〇〇新築工事監理業務委託</t>
    <phoneticPr fontId="2"/>
  </si>
  <si>
    <t>岐阜市〇〇１－２</t>
  </si>
  <si>
    <t>株式会社　〇〇事務所</t>
  </si>
  <si>
    <t>※　別紙に成果品の写真を添付し、写真横などに成果品の名称を記載する。</t>
    <rPh sb="2" eb="4">
      <t>ベッシ</t>
    </rPh>
    <rPh sb="5" eb="7">
      <t>セイカ</t>
    </rPh>
    <rPh sb="7" eb="8">
      <t>ヒン</t>
    </rPh>
    <rPh sb="9" eb="11">
      <t>シャシン</t>
    </rPh>
    <rPh sb="12" eb="14">
      <t>テンプ</t>
    </rPh>
    <rPh sb="16" eb="18">
      <t>シャシン</t>
    </rPh>
    <rPh sb="18" eb="19">
      <t>ヨコ</t>
    </rPh>
    <rPh sb="22" eb="24">
      <t>セイカ</t>
    </rPh>
    <rPh sb="24" eb="25">
      <t>ヒン</t>
    </rPh>
    <rPh sb="26" eb="28">
      <t>メイショウ</t>
    </rPh>
    <rPh sb="29" eb="31">
      <t>キサイ</t>
    </rPh>
    <phoneticPr fontId="2"/>
  </si>
  <si>
    <t>様式19</t>
    <rPh sb="0" eb="2">
      <t>ヨウシキ</t>
    </rPh>
    <phoneticPr fontId="2"/>
  </si>
  <si>
    <t>完了検査写真</t>
    <rPh sb="0" eb="2">
      <t>カンリョウ</t>
    </rPh>
    <rPh sb="2" eb="4">
      <t>ケンサ</t>
    </rPh>
    <rPh sb="4" eb="6">
      <t>シャシン</t>
    </rPh>
    <phoneticPr fontId="2"/>
  </si>
  <si>
    <t>検査年月日</t>
    <rPh sb="0" eb="2">
      <t>ケンサ</t>
    </rPh>
    <rPh sb="2" eb="5">
      <t>ネンガッピ</t>
    </rPh>
    <phoneticPr fontId="2"/>
  </si>
  <si>
    <t>様式19</t>
    <rPh sb="0" eb="2">
      <t>ヨウシキ</t>
    </rPh>
    <phoneticPr fontId="2"/>
  </si>
  <si>
    <t>※　検査写真を添付する。</t>
    <rPh sb="2" eb="4">
      <t>ケンサ</t>
    </rPh>
    <rPh sb="4" eb="6">
      <t>シャシン</t>
    </rPh>
    <rPh sb="7" eb="9">
      <t>テンプ</t>
    </rPh>
    <phoneticPr fontId="2"/>
  </si>
  <si>
    <t>様式１９</t>
    <rPh sb="0" eb="2">
      <t>ヨウシキ</t>
    </rPh>
    <phoneticPr fontId="2"/>
  </si>
  <si>
    <t>完了検査写真</t>
    <phoneticPr fontId="2"/>
  </si>
  <si>
    <t>文化財保護法</t>
    <rPh sb="0" eb="3">
      <t>ブンカザイ</t>
    </rPh>
    <rPh sb="3" eb="6">
      <t>ホゴホウ</t>
    </rPh>
    <phoneticPr fontId="2"/>
  </si>
  <si>
    <t>課長</t>
    <rPh sb="0" eb="1">
      <t>カ</t>
    </rPh>
    <rPh sb="1" eb="2">
      <t>チョウ</t>
    </rPh>
    <phoneticPr fontId="7"/>
  </si>
  <si>
    <t>代表者　肩書・氏名</t>
    <rPh sb="0" eb="3">
      <t>ダイヒョウシャ</t>
    </rPh>
    <rPh sb="4" eb="6">
      <t>カタガキ</t>
    </rPh>
    <rPh sb="7" eb="9">
      <t>シメイ</t>
    </rPh>
    <phoneticPr fontId="2"/>
  </si>
  <si>
    <t>管理技術者等
肩書・氏名</t>
    <rPh sb="0" eb="2">
      <t>カンリ</t>
    </rPh>
    <rPh sb="2" eb="5">
      <t>ギジュツシャ</t>
    </rPh>
    <rPh sb="5" eb="6">
      <t>トウ</t>
    </rPh>
    <rPh sb="7" eb="9">
      <t>カタガキ</t>
    </rPh>
    <rPh sb="10" eb="12">
      <t>シメイ</t>
    </rPh>
    <phoneticPr fontId="2"/>
  </si>
  <si>
    <t>総括</t>
    <rPh sb="0" eb="2">
      <t>ソウカツ</t>
    </rPh>
    <phoneticPr fontId="2"/>
  </si>
  <si>
    <t>建築(意匠)</t>
    <rPh sb="0" eb="2">
      <t>ケンチク</t>
    </rPh>
    <rPh sb="3" eb="5">
      <t>イショウ</t>
    </rPh>
    <phoneticPr fontId="2"/>
  </si>
  <si>
    <t>建築(構造)</t>
    <rPh sb="0" eb="2">
      <t>ケンチク</t>
    </rPh>
    <rPh sb="3" eb="5">
      <t>コウゾウ</t>
    </rPh>
    <phoneticPr fontId="2"/>
  </si>
  <si>
    <t>機械設備</t>
    <rPh sb="0" eb="2">
      <t>キカイ</t>
    </rPh>
    <rPh sb="2" eb="4">
      <t>セツビ</t>
    </rPh>
    <phoneticPr fontId="2"/>
  </si>
  <si>
    <t>積算</t>
    <rPh sb="0" eb="2">
      <t>セキサン</t>
    </rPh>
    <phoneticPr fontId="2"/>
  </si>
  <si>
    <t>（契約番号）</t>
    <rPh sb="1" eb="3">
      <t>ケイヤク</t>
    </rPh>
    <rPh sb="3" eb="5">
      <t>バンゴウ</t>
    </rPh>
    <phoneticPr fontId="2"/>
  </si>
  <si>
    <t>（業務場所）</t>
    <rPh sb="0" eb="2">
      <t>ギョウム</t>
    </rPh>
    <rPh sb="2" eb="3">
      <t>メイ</t>
    </rPh>
    <rPh sb="3" eb="5">
      <t>バショ</t>
    </rPh>
    <phoneticPr fontId="2"/>
  </si>
  <si>
    <t>（会社名　受注者）</t>
    <rPh sb="1" eb="3">
      <t>カイシャ</t>
    </rPh>
    <rPh sb="3" eb="4">
      <t>メイ</t>
    </rPh>
    <rPh sb="5" eb="8">
      <t>ジュチュウシャ</t>
    </rPh>
    <phoneticPr fontId="2"/>
  </si>
  <si>
    <t>（代表名　受注者）</t>
    <rPh sb="1" eb="3">
      <t>ダイヒョウ</t>
    </rPh>
    <rPh sb="3" eb="4">
      <t>ナ</t>
    </rPh>
    <rPh sb="5" eb="7">
      <t>ジュチュウ</t>
    </rPh>
    <rPh sb="7" eb="8">
      <t>シャ</t>
    </rPh>
    <phoneticPr fontId="2"/>
  </si>
  <si>
    <t>←契約図書と同じとする。</t>
    <rPh sb="1" eb="3">
      <t>ケイヤク</t>
    </rPh>
    <rPh sb="3" eb="5">
      <t>トショ</t>
    </rPh>
    <rPh sb="6" eb="7">
      <t>オナ</t>
    </rPh>
    <phoneticPr fontId="2"/>
  </si>
  <si>
    <t>←　例えば、「代表取締役　〇〇〇〇」と入力</t>
    <rPh sb="2" eb="3">
      <t>タト</t>
    </rPh>
    <rPh sb="7" eb="9">
      <t>ダイヒョウ</t>
    </rPh>
    <rPh sb="9" eb="12">
      <t>トリシマリヤク</t>
    </rPh>
    <rPh sb="19" eb="21">
      <t>ニュウリョク</t>
    </rPh>
    <phoneticPr fontId="2"/>
  </si>
  <si>
    <t>←　「管理技術者　〇〇〇〇」と入力</t>
    <rPh sb="3" eb="5">
      <t>カンリ</t>
    </rPh>
    <rPh sb="5" eb="8">
      <t>ギジュツシャ</t>
    </rPh>
    <rPh sb="15" eb="17">
      <t>ニュウリョク</t>
    </rPh>
    <phoneticPr fontId="2"/>
  </si>
  <si>
    <t>管理技術者</t>
    <phoneticPr fontId="7"/>
  </si>
  <si>
    <t>岐阜市　調査職員</t>
    <phoneticPr fontId="7"/>
  </si>
  <si>
    <t>令和  年  月  日</t>
    <rPh sb="0" eb="1">
      <t>レイ</t>
    </rPh>
    <rPh sb="1" eb="2">
      <t>ワ</t>
    </rPh>
    <rPh sb="4" eb="5">
      <t>ネン</t>
    </rPh>
    <rPh sb="7" eb="8">
      <t>ツキ</t>
    </rPh>
    <rPh sb="10" eb="11">
      <t>ヒ</t>
    </rPh>
    <phoneticPr fontId="2"/>
  </si>
  <si>
    <t>令和  年  月  日</t>
    <phoneticPr fontId="2"/>
  </si>
  <si>
    <t>令和  年  月  日</t>
    <phoneticPr fontId="2"/>
  </si>
  <si>
    <t>令和  年  月  日</t>
    <phoneticPr fontId="2"/>
  </si>
  <si>
    <t>令和  年  月  日</t>
    <phoneticPr fontId="2"/>
  </si>
  <si>
    <t>令和  年  月  日</t>
    <phoneticPr fontId="2"/>
  </si>
  <si>
    <t>令和  年  月  日</t>
    <phoneticPr fontId="2"/>
  </si>
  <si>
    <t>令和  年  月  日</t>
    <rPh sb="0" eb="1">
      <t>レイ</t>
    </rPh>
    <rPh sb="1" eb="2">
      <t>ワ</t>
    </rPh>
    <rPh sb="4" eb="5">
      <t>ネン</t>
    </rPh>
    <rPh sb="7" eb="8">
      <t>ツキ</t>
    </rPh>
    <rPh sb="10" eb="11">
      <t>ヒ</t>
    </rPh>
    <phoneticPr fontId="2"/>
  </si>
  <si>
    <t>R1.12.20</t>
    <phoneticPr fontId="2"/>
  </si>
  <si>
    <t>R1.12.20</t>
    <phoneticPr fontId="2"/>
  </si>
  <si>
    <t>令和  年  月  日</t>
    <phoneticPr fontId="2"/>
  </si>
  <si>
    <t>令和  年  月  日</t>
    <phoneticPr fontId="2"/>
  </si>
  <si>
    <t>令和  年  月  日</t>
    <phoneticPr fontId="2"/>
  </si>
  <si>
    <t>令和  年  月  日</t>
    <phoneticPr fontId="2"/>
  </si>
  <si>
    <t>令和　　　年　　　月　　　日</t>
    <rPh sb="0" eb="1">
      <t>レイ</t>
    </rPh>
    <rPh sb="1" eb="2">
      <t>ワ</t>
    </rPh>
    <rPh sb="5" eb="6">
      <t>ネン</t>
    </rPh>
    <rPh sb="9" eb="10">
      <t>ガツ</t>
    </rPh>
    <rPh sb="13" eb="14">
      <t>ニチ</t>
    </rPh>
    <phoneticPr fontId="7"/>
  </si>
  <si>
    <t>令和　　　年　　　月　　　日</t>
    <rPh sb="0" eb="1">
      <t>レイ</t>
    </rPh>
    <rPh sb="1" eb="2">
      <t>ワ</t>
    </rPh>
    <rPh sb="5" eb="6">
      <t>ネン</t>
    </rPh>
    <rPh sb="9" eb="10">
      <t>ツキ</t>
    </rPh>
    <rPh sb="13" eb="14">
      <t>ニチ</t>
    </rPh>
    <phoneticPr fontId="7"/>
  </si>
  <si>
    <t>令和  年  月  日</t>
    <phoneticPr fontId="2"/>
  </si>
  <si>
    <t>記載方法、注意事項などを記載しています</t>
    <rPh sb="0" eb="2">
      <t>キサイ</t>
    </rPh>
    <rPh sb="2" eb="4">
      <t>ホウホウ</t>
    </rPh>
    <rPh sb="5" eb="7">
      <t>チュウイ</t>
    </rPh>
    <rPh sb="7" eb="9">
      <t>ジコウ</t>
    </rPh>
    <rPh sb="12" eb="14">
      <t>キサイ</t>
    </rPh>
    <phoneticPr fontId="2"/>
  </si>
  <si>
    <t>(管理技術者　〇〇 〇〇)</t>
    <rPh sb="1" eb="6">
      <t>カンリギジュツシャ</t>
    </rPh>
    <phoneticPr fontId="2"/>
  </si>
  <si>
    <t>業務主任者</t>
    <rPh sb="0" eb="5">
      <t>ギョウムシュニンシャ</t>
    </rPh>
    <phoneticPr fontId="2"/>
  </si>
  <si>
    <t>（住　 所　受注者）</t>
    <rPh sb="1" eb="2">
      <t>ジュウ</t>
    </rPh>
    <rPh sb="4" eb="5">
      <t>ショ</t>
    </rPh>
    <rPh sb="6" eb="9">
      <t>ジュチュウシャ</t>
    </rPh>
    <phoneticPr fontId="2"/>
  </si>
  <si>
    <t>公共建築〇〇課</t>
    <rPh sb="0" eb="2">
      <t>コウキョウ</t>
    </rPh>
    <rPh sb="2" eb="4">
      <t>ケンチク</t>
    </rPh>
    <rPh sb="6" eb="7">
      <t>カ</t>
    </rPh>
    <phoneticPr fontId="7"/>
  </si>
  <si>
    <t>（業  務  名）</t>
    <rPh sb="0" eb="2">
      <t>ギョウム</t>
    </rPh>
    <rPh sb="4" eb="5">
      <t>メイ</t>
    </rPh>
    <phoneticPr fontId="2"/>
  </si>
  <si>
    <t>(管理技術者　受注者）</t>
    <rPh sb="1" eb="3">
      <t>カンリ</t>
    </rPh>
    <rPh sb="3" eb="6">
      <t>ギジュツシャ</t>
    </rPh>
    <rPh sb="7" eb="10">
      <t>ジュチュウシャ</t>
    </rPh>
    <phoneticPr fontId="2"/>
  </si>
  <si>
    <t>急傾斜地の崩壊による災害の防止に関する法律</t>
    <phoneticPr fontId="2"/>
  </si>
  <si>
    <t>※　該当箇所に○を付ける。</t>
    <phoneticPr fontId="2"/>
  </si>
  <si>
    <t>その他関係法令</t>
    <rPh sb="2" eb="3">
      <t>タ</t>
    </rPh>
    <rPh sb="3" eb="5">
      <t>カンケイ</t>
    </rPh>
    <rPh sb="5" eb="7">
      <t>ホウレイ</t>
    </rPh>
    <phoneticPr fontId="2"/>
  </si>
  <si>
    <t>建築物のエネルギー消費性能の向上にに関する法律</t>
    <rPh sb="0" eb="3">
      <t>ケンチクブツ</t>
    </rPh>
    <rPh sb="9" eb="11">
      <t>ショウヒ</t>
    </rPh>
    <rPh sb="11" eb="13">
      <t>セイノウ</t>
    </rPh>
    <rPh sb="14" eb="16">
      <t>コウジョウ</t>
    </rPh>
    <phoneticPr fontId="2"/>
  </si>
  <si>
    <r>
      <t>押印省略による見直しを実施。</t>
    </r>
    <r>
      <rPr>
        <sz val="14"/>
        <rFont val="ＭＳ Ｐ明朝"/>
        <family val="1"/>
        <charset val="128"/>
      </rPr>
      <t>㊞</t>
    </r>
    <r>
      <rPr>
        <sz val="12"/>
        <rFont val="ＭＳ Ｐ明朝"/>
        <family val="1"/>
        <charset val="128"/>
      </rPr>
      <t>のある様式には押印すること。</t>
    </r>
    <rPh sb="0" eb="2">
      <t>オウイン</t>
    </rPh>
    <rPh sb="2" eb="4">
      <t>ショウリャク</t>
    </rPh>
    <rPh sb="7" eb="9">
      <t>ミナオ</t>
    </rPh>
    <rPh sb="11" eb="13">
      <t>ジッシ</t>
    </rPh>
    <rPh sb="18" eb="20">
      <t>ヨウシキ</t>
    </rPh>
    <rPh sb="22" eb="24">
      <t>オウイン</t>
    </rPh>
    <phoneticPr fontId="2"/>
  </si>
  <si>
    <t>令和3年6月～12月</t>
    <rPh sb="0" eb="2">
      <t>レイワ</t>
    </rPh>
    <rPh sb="3" eb="4">
      <t>ネン</t>
    </rPh>
    <rPh sb="5" eb="6">
      <t>ガツ</t>
    </rPh>
    <rPh sb="9" eb="10">
      <t>ガツ</t>
    </rPh>
    <phoneticPr fontId="2"/>
  </si>
  <si>
    <t>平成30年8月～平成25年2月</t>
    <rPh sb="0" eb="2">
      <t>ヘイセイ</t>
    </rPh>
    <rPh sb="4" eb="5">
      <t>ネン</t>
    </rPh>
    <rPh sb="6" eb="7">
      <t>ガツ</t>
    </rPh>
    <rPh sb="8" eb="10">
      <t>ヘイセイ</t>
    </rPh>
    <rPh sb="12" eb="13">
      <t>ネン</t>
    </rPh>
    <rPh sb="14" eb="15">
      <t>ガツ</t>
    </rPh>
    <phoneticPr fontId="2"/>
  </si>
  <si>
    <t>平成28年7月～12月</t>
    <rPh sb="0" eb="2">
      <t>ヘイセイ</t>
    </rPh>
    <rPh sb="4" eb="5">
      <t>ネン</t>
    </rPh>
    <rPh sb="6" eb="7">
      <t>ガツ</t>
    </rPh>
    <rPh sb="10" eb="11">
      <t>ガツ</t>
    </rPh>
    <phoneticPr fontId="2"/>
  </si>
  <si>
    <t>平成27年6月～平成28年3月</t>
    <rPh sb="0" eb="2">
      <t>ヘイセイ</t>
    </rPh>
    <rPh sb="4" eb="5">
      <t>ネン</t>
    </rPh>
    <rPh sb="6" eb="7">
      <t>ガツ</t>
    </rPh>
    <rPh sb="8" eb="10">
      <t>ヘイセイ</t>
    </rPh>
    <rPh sb="12" eb="13">
      <t>ネン</t>
    </rPh>
    <rPh sb="14" eb="15">
      <t>ガツ</t>
    </rPh>
    <phoneticPr fontId="2"/>
  </si>
  <si>
    <t xml:space="preserve"> 様式１</t>
    <rPh sb="1" eb="3">
      <t>ヨウシキ</t>
    </rPh>
    <phoneticPr fontId="2"/>
  </si>
  <si>
    <t xml:space="preserve"> 様式２</t>
    <rPh sb="1" eb="3">
      <t>ヨウシキ</t>
    </rPh>
    <phoneticPr fontId="2"/>
  </si>
  <si>
    <t xml:space="preserve"> 様式２－２</t>
    <rPh sb="1" eb="3">
      <t>ヨウシキ</t>
    </rPh>
    <phoneticPr fontId="2"/>
  </si>
  <si>
    <t xml:space="preserve"> 様式３</t>
    <rPh sb="1" eb="3">
      <t>ヨウシキ</t>
    </rPh>
    <phoneticPr fontId="2"/>
  </si>
  <si>
    <t xml:space="preserve"> 様式４</t>
    <rPh sb="1" eb="3">
      <t>ヨウシキ</t>
    </rPh>
    <phoneticPr fontId="2"/>
  </si>
  <si>
    <t xml:space="preserve"> 様式５</t>
    <rPh sb="1" eb="3">
      <t>ヨウシキ</t>
    </rPh>
    <phoneticPr fontId="2"/>
  </si>
  <si>
    <t xml:space="preserve"> 様式６</t>
    <rPh sb="1" eb="3">
      <t>ヨウシキ</t>
    </rPh>
    <phoneticPr fontId="2"/>
  </si>
  <si>
    <t xml:space="preserve"> 様式７</t>
    <rPh sb="1" eb="3">
      <t>ヨウシキ</t>
    </rPh>
    <phoneticPr fontId="2"/>
  </si>
  <si>
    <t xml:space="preserve"> 様式８</t>
    <rPh sb="1" eb="3">
      <t>ヨウシキ</t>
    </rPh>
    <phoneticPr fontId="2"/>
  </si>
  <si>
    <t xml:space="preserve"> 様式９</t>
    <rPh sb="1" eb="3">
      <t>ヨウシキ</t>
    </rPh>
    <phoneticPr fontId="2"/>
  </si>
  <si>
    <t>　上記については、了解・承諾・後日指示・受理する。協議のとおり実施すること。</t>
    <rPh sb="1" eb="3">
      <t>ジョウキ</t>
    </rPh>
    <rPh sb="9" eb="11">
      <t>リョウカイ</t>
    </rPh>
    <rPh sb="12" eb="14">
      <t>ショウダク</t>
    </rPh>
    <rPh sb="15" eb="17">
      <t>ゴジツ</t>
    </rPh>
    <rPh sb="17" eb="19">
      <t>シジ</t>
    </rPh>
    <rPh sb="20" eb="22">
      <t>ジュリ</t>
    </rPh>
    <rPh sb="25" eb="27">
      <t>キョウギ</t>
    </rPh>
    <rPh sb="31" eb="33">
      <t>ジッシ</t>
    </rPh>
    <phoneticPr fontId="7"/>
  </si>
  <si>
    <t>建築士法第２２条の３の３に定める記載事項</t>
    <phoneticPr fontId="2"/>
  </si>
  <si>
    <t>対象となる建築物の概要</t>
    <phoneticPr fontId="2"/>
  </si>
  <si>
    <t>業務の種類、内容及び方法</t>
    <phoneticPr fontId="2"/>
  </si>
  <si>
    <t>設計仕様書　または　工事監理仕様書のとおり</t>
    <phoneticPr fontId="2"/>
  </si>
  <si>
    <t>設計仕様書のとおり</t>
    <phoneticPr fontId="2"/>
  </si>
  <si>
    <t>工事監理仕様書のとおり</t>
    <phoneticPr fontId="2"/>
  </si>
  <si>
    <t>　（建築設備の設計（工事監理）に関し意見を聴く者）</t>
    <phoneticPr fontId="2"/>
  </si>
  <si>
    <t>建築士事務所の名称</t>
    <phoneticPr fontId="2"/>
  </si>
  <si>
    <t>建築士事務所の所在地</t>
    <phoneticPr fontId="2"/>
  </si>
  <si>
    <t>区分（一級、二級、木造）</t>
    <phoneticPr fontId="2"/>
  </si>
  <si>
    <t>開設者氏名</t>
    <phoneticPr fontId="2"/>
  </si>
  <si>
    <t>　（法人の場合は開設者の名称及び代表者氏名）</t>
    <phoneticPr fontId="2"/>
  </si>
  <si>
    <r>
      <t xml:space="preserve">作成する設計図書の種類
</t>
    </r>
    <r>
      <rPr>
        <sz val="10"/>
        <rFont val="ＭＳ Ｐ明朝"/>
        <family val="1"/>
        <charset val="128"/>
      </rPr>
      <t>※建築設計業務の場合</t>
    </r>
    <phoneticPr fontId="2"/>
  </si>
  <si>
    <r>
      <t xml:space="preserve">設計（工事監理）に従事することとなる建築士・建築設備士
</t>
    </r>
    <r>
      <rPr>
        <sz val="10"/>
        <rFont val="ＭＳ Ｐ明朝"/>
        <family val="1"/>
        <charset val="128"/>
      </rPr>
      <t>※従事することとなる建築士が構造設計及び設備設計一級建築士である場合にはその旨記載する。</t>
    </r>
    <phoneticPr fontId="2"/>
  </si>
  <si>
    <t>発注者　　</t>
    <phoneticPr fontId="2"/>
  </si>
  <si>
    <t>岐阜市　代表者　岐阜市長　柴橋　正直</t>
  </si>
  <si>
    <t>　【登録番号】</t>
    <phoneticPr fontId="2"/>
  </si>
  <si>
    <t xml:space="preserve">	（　　　　　　　　　）建築士</t>
    <phoneticPr fontId="2"/>
  </si>
  <si>
    <r>
      <t xml:space="preserve">工事と設計図書との照合の方法
及び工事監理の実施の状況
に関する報告の方法
</t>
    </r>
    <r>
      <rPr>
        <sz val="10"/>
        <rFont val="ＭＳ Ｐ明朝"/>
        <family val="1"/>
        <charset val="128"/>
      </rPr>
      <t>※建築工事監理業務の場合</t>
    </r>
    <phoneticPr fontId="2"/>
  </si>
  <si>
    <t>　　【氏名】　：</t>
    <phoneticPr fontId="2"/>
  </si>
  <si>
    <t>　　【資格】　：	　</t>
    <phoneticPr fontId="2"/>
  </si>
  <si>
    <t>　　　</t>
    <phoneticPr fontId="2"/>
  </si>
  <si>
    <t xml:space="preserve">	（　　　　　　　　　）設備士</t>
    <rPh sb="12" eb="14">
      <t>セツビ</t>
    </rPh>
    <phoneticPr fontId="2"/>
  </si>
  <si>
    <t>建築士法第２２条の３の３に定める記載事項</t>
    <rPh sb="0" eb="3">
      <t>ケンチクシ</t>
    </rPh>
    <rPh sb="3" eb="4">
      <t>ホウ</t>
    </rPh>
    <rPh sb="4" eb="5">
      <t>ダイ</t>
    </rPh>
    <rPh sb="7" eb="8">
      <t>ジョウ</t>
    </rPh>
    <rPh sb="13" eb="14">
      <t>サダ</t>
    </rPh>
    <rPh sb="16" eb="18">
      <t>キサイ</t>
    </rPh>
    <rPh sb="18" eb="20">
      <t>ジコウ</t>
    </rPh>
    <phoneticPr fontId="2"/>
  </si>
  <si>
    <t>（注）契約後、記載事項に変更が生じる場合には、契約変更の対象となるため、速やかに報告すること。</t>
    <rPh sb="9" eb="11">
      <t>ジコウ</t>
    </rPh>
    <phoneticPr fontId="2"/>
  </si>
  <si>
    <t>　（　　　　　　　　　　）建築士事務所</t>
    <phoneticPr fontId="2"/>
  </si>
  <si>
    <t>（注）契約後、記載事項に変更が生じる場合には、契約変更の対象となるため、速やかに報告すること。</t>
    <phoneticPr fontId="2"/>
  </si>
  <si>
    <t>　〇〇〇〇</t>
    <phoneticPr fontId="2"/>
  </si>
  <si>
    <t>　（　　　一級　　　）建築士事務所</t>
    <rPh sb="5" eb="7">
      <t>イッキュウ</t>
    </rPh>
    <phoneticPr fontId="2"/>
  </si>
  <si>
    <r>
      <t xml:space="preserve">	（　　　</t>
    </r>
    <r>
      <rPr>
        <sz val="12"/>
        <color theme="3"/>
        <rFont val="ＭＳ Ｐ明朝"/>
        <family val="1"/>
        <charset val="128"/>
      </rPr>
      <t>一級</t>
    </r>
    <r>
      <rPr>
        <sz val="12"/>
        <rFont val="ＭＳ Ｐ明朝"/>
        <family val="1"/>
        <charset val="128"/>
      </rPr>
      <t>　　　）建築士</t>
    </r>
    <rPh sb="5" eb="7">
      <t>イッキュウ</t>
    </rPh>
    <phoneticPr fontId="2"/>
  </si>
  <si>
    <r>
      <t xml:space="preserve">	（　　　　</t>
    </r>
    <r>
      <rPr>
        <sz val="12"/>
        <color theme="3"/>
        <rFont val="ＭＳ Ｐ明朝"/>
        <family val="1"/>
        <charset val="128"/>
      </rPr>
      <t>二級</t>
    </r>
    <r>
      <rPr>
        <sz val="12"/>
        <rFont val="ＭＳ Ｐ明朝"/>
        <family val="1"/>
        <charset val="128"/>
      </rPr>
      <t>　　　）建築士</t>
    </r>
    <rPh sb="6" eb="8">
      <t>ニキュウ</t>
    </rPh>
    <phoneticPr fontId="2"/>
  </si>
  <si>
    <r>
      <t>　【登録番号】　</t>
    </r>
    <r>
      <rPr>
        <sz val="12"/>
        <color theme="3"/>
        <rFont val="ＭＳ Ｐ明朝"/>
        <family val="1"/>
        <charset val="128"/>
      </rPr>
      <t>〇〇〇〇</t>
    </r>
    <phoneticPr fontId="2"/>
  </si>
  <si>
    <r>
      <t>　【登録番号】</t>
    </r>
    <r>
      <rPr>
        <sz val="12"/>
        <color theme="3"/>
        <rFont val="ＭＳ Ｐ明朝"/>
        <family val="1"/>
        <charset val="128"/>
      </rPr>
      <t>　〇〇〇〇</t>
    </r>
    <phoneticPr fontId="2"/>
  </si>
  <si>
    <r>
      <t xml:space="preserve">	（　　　</t>
    </r>
    <r>
      <rPr>
        <sz val="12"/>
        <color theme="3"/>
        <rFont val="ＭＳ Ｐ明朝"/>
        <family val="1"/>
        <charset val="128"/>
      </rPr>
      <t>建築</t>
    </r>
    <r>
      <rPr>
        <sz val="12"/>
        <rFont val="ＭＳ Ｐ明朝"/>
        <family val="1"/>
        <charset val="128"/>
      </rPr>
      <t>　　　）設備士</t>
    </r>
    <rPh sb="5" eb="7">
      <t>ケンチク</t>
    </rPh>
    <rPh sb="11" eb="13">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</si>
</sst>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0">
    <font>
      <sz val="10"/>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MS UI Gothic"/>
      <family val="3"/>
      <charset val="128"/>
    </font>
    <font>
      <sz val="6"/>
      <name val="MS UI Gothic"/>
      <family val="3"/>
      <charset val="128"/>
    </font>
    <font>
      <sz val="14"/>
      <color indexed="81"/>
      <name val="ＭＳ Ｐ明朝"/>
      <family val="1"/>
      <charset val="128"/>
    </font>
    <font>
      <b/>
      <sz val="16"/>
      <name val="ＭＳ Ｐ明朝"/>
      <family val="1"/>
      <charset val="128"/>
    </font>
    <font>
      <sz val="16"/>
      <color indexed="81"/>
      <name val="ＭＳ Ｐゴシック"/>
      <family val="3"/>
      <charset val="128"/>
    </font>
    <font>
      <sz val="10"/>
      <name val="ＭＳ Ｐ明朝"/>
      <family val="1"/>
      <charset val="128"/>
    </font>
    <font>
      <b/>
      <sz val="12"/>
      <name val="ＭＳ Ｐ明朝"/>
      <family val="1"/>
      <charset val="128"/>
    </font>
    <font>
      <sz val="12"/>
      <color theme="3"/>
      <name val="ＭＳ Ｐ明朝"/>
      <family val="1"/>
      <charset val="128"/>
    </font>
    <font>
      <sz val="10"/>
      <color theme="3"/>
      <name val="ＭＳ Ｐ明朝"/>
      <family val="1"/>
      <charset val="128"/>
    </font>
    <font>
      <i/>
      <sz val="12"/>
      <color theme="3"/>
      <name val="ＭＳ Ｐ明朝"/>
      <family val="1"/>
      <charset val="128"/>
    </font>
    <font>
      <i/>
      <sz val="10"/>
      <color theme="3"/>
      <name val="ＭＳ Ｐ明朝"/>
      <family val="1"/>
      <charset val="128"/>
    </font>
    <font>
      <b/>
      <sz val="12"/>
      <color indexed="81"/>
      <name val="ＭＳ Ｐゴシック"/>
      <family val="3"/>
      <charset val="128"/>
    </font>
    <font>
      <b/>
      <sz val="11"/>
      <color indexed="81"/>
      <name val="ＭＳ Ｐゴシック"/>
      <family val="3"/>
      <charset val="128"/>
    </font>
    <font>
      <sz val="14"/>
      <color indexed="81"/>
      <name val="MS P ゴシック"/>
      <family val="3"/>
      <charset val="128"/>
    </font>
  </fonts>
  <fills count="2">
    <fill>
      <patternFill patternType="none"/>
    </fill>
    <fill>
      <patternFill patternType="gray125"/>
    </fill>
  </fills>
  <borders count="66">
    <border>
      <left/>
      <right/>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style="thin">
        <color indexed="64"/>
      </right>
      <top style="thin">
        <color indexed="64"/>
      </top>
      <bottom/>
      <diagonal/>
    </border>
  </borders>
  <cellStyleXfs count="2">
    <xf numFmtId="0" fontId="0" fillId="0" borderId="0"/>
    <xf numFmtId="0" fontId="6" fillId="0" borderId="0">
      <alignment vertical="center"/>
    </xf>
  </cellStyleXfs>
  <cellXfs count="541">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xf numFmtId="0" fontId="3" fillId="0" borderId="0" xfId="1" applyFont="1" applyAlignment="1">
      <alignment vertical="center"/>
    </xf>
    <xf numFmtId="0" fontId="5" fillId="0" borderId="0" xfId="1" applyFont="1" applyAlignment="1">
      <alignment vertical="center"/>
    </xf>
    <xf numFmtId="0" fontId="3" fillId="0" borderId="1" xfId="1" applyFont="1" applyBorder="1" applyAlignment="1">
      <alignment vertical="center"/>
    </xf>
    <xf numFmtId="0" fontId="5" fillId="0" borderId="0" xfId="1" applyFont="1" applyAlignment="1">
      <alignment horizontal="distributed"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3" xfId="1" applyFont="1" applyBorder="1" applyAlignment="1">
      <alignment horizontal="distributed"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vertical="center"/>
    </xf>
    <xf numFmtId="0" fontId="5" fillId="0" borderId="0" xfId="0" applyFont="1" applyAlignment="1">
      <alignment horizontal="distributed" vertical="center"/>
    </xf>
    <xf numFmtId="0" fontId="3" fillId="0" borderId="0" xfId="1" applyFont="1" applyAlignment="1">
      <alignment horizontal="distributed" vertical="center"/>
    </xf>
    <xf numFmtId="0" fontId="3" fillId="0" borderId="0" xfId="0" applyFont="1" applyAlignment="1">
      <alignment horizontal="right" vertical="center"/>
    </xf>
    <xf numFmtId="0" fontId="3" fillId="0" borderId="0" xfId="0" quotePrefix="1" applyFont="1" applyAlignment="1">
      <alignment vertical="center"/>
    </xf>
    <xf numFmtId="0" fontId="3" fillId="0" borderId="0" xfId="0" applyFont="1" applyAlignment="1">
      <alignment horizontal="distributed"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distributed" vertical="center"/>
    </xf>
    <xf numFmtId="0" fontId="4" fillId="0" borderId="0" xfId="0" applyFont="1" applyAlignment="1">
      <alignment vertical="center"/>
    </xf>
    <xf numFmtId="0" fontId="3" fillId="0" borderId="0" xfId="0" quotePrefix="1" applyFont="1" applyBorder="1" applyAlignment="1">
      <alignment vertical="center"/>
    </xf>
    <xf numFmtId="0" fontId="3" fillId="0" borderId="0" xfId="0" quotePrefix="1" applyFont="1" applyBorder="1" applyAlignment="1">
      <alignment horizontal="left" vertical="center"/>
    </xf>
    <xf numFmtId="0" fontId="3" fillId="0" borderId="0" xfId="0" applyFont="1" applyBorder="1" applyAlignment="1">
      <alignment horizontal="left" vertical="top"/>
    </xf>
    <xf numFmtId="0" fontId="3" fillId="0" borderId="0" xfId="0" applyFont="1" applyAlignment="1"/>
    <xf numFmtId="3" fontId="3" fillId="0" borderId="0" xfId="0" applyNumberFormat="1" applyFont="1" applyAlignment="1">
      <alignment vertical="center"/>
    </xf>
    <xf numFmtId="0" fontId="3" fillId="0" borderId="8" xfId="0" applyFont="1" applyBorder="1" applyAlignment="1"/>
    <xf numFmtId="0" fontId="3" fillId="0" borderId="10" xfId="0" applyFont="1" applyBorder="1" applyAlignment="1"/>
    <xf numFmtId="0" fontId="3" fillId="0" borderId="0" xfId="0" quotePrefix="1" applyFont="1" applyBorder="1" applyAlignment="1"/>
    <xf numFmtId="0" fontId="3" fillId="0" borderId="0" xfId="0" applyFont="1" applyAlignment="1">
      <alignment vertical="top"/>
    </xf>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9" xfId="0" applyFont="1" applyBorder="1" applyAlignment="1"/>
    <xf numFmtId="0" fontId="3" fillId="0" borderId="11" xfId="0" applyFont="1" applyBorder="1" applyAlignment="1"/>
    <xf numFmtId="3" fontId="3" fillId="0" borderId="12" xfId="0" applyNumberFormat="1" applyFont="1" applyBorder="1" applyAlignment="1"/>
    <xf numFmtId="3" fontId="3" fillId="0" borderId="0" xfId="0" applyNumberFormat="1" applyFont="1" applyBorder="1" applyAlignment="1"/>
    <xf numFmtId="0" fontId="3" fillId="0" borderId="10" xfId="0" quotePrefix="1" applyFont="1" applyBorder="1" applyAlignment="1"/>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7" xfId="0" applyFont="1" applyBorder="1" applyAlignment="1">
      <alignment vertical="center"/>
    </xf>
    <xf numFmtId="49" fontId="3" fillId="0" borderId="19" xfId="0" applyNumberFormat="1"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quotePrefix="1" applyFont="1" applyBorder="1" applyAlignment="1">
      <alignment horizontal="center" vertical="center"/>
    </xf>
    <xf numFmtId="0" fontId="11" fillId="0" borderId="0" xfId="0" quotePrefix="1"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11" fillId="0" borderId="0" xfId="0" applyFont="1" applyAlignment="1">
      <alignment vertical="center"/>
    </xf>
    <xf numFmtId="0" fontId="3" fillId="0" borderId="0" xfId="0" applyFont="1" applyBorder="1" applyAlignment="1">
      <alignment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distributed" vertical="center"/>
    </xf>
    <xf numFmtId="0" fontId="3" fillId="0" borderId="0" xfId="0" applyFont="1" applyAlignment="1">
      <alignment vertical="center" shrinkToFit="1"/>
    </xf>
    <xf numFmtId="0" fontId="11" fillId="0" borderId="0" xfId="0" applyFont="1" applyAlignment="1">
      <alignment vertical="center" shrinkToFit="1"/>
    </xf>
    <xf numFmtId="0" fontId="3" fillId="0" borderId="0" xfId="0" applyFont="1" applyAlignment="1">
      <alignment horizontal="left" vertical="center"/>
    </xf>
    <xf numFmtId="0" fontId="3" fillId="0" borderId="0" xfId="0" quotePrefix="1"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vertical="center" shrinkToFit="1"/>
    </xf>
    <xf numFmtId="0" fontId="3" fillId="0" borderId="44" xfId="0" applyFont="1" applyBorder="1" applyAlignment="1">
      <alignment vertical="center"/>
    </xf>
    <xf numFmtId="0" fontId="3" fillId="0" borderId="1" xfId="0" applyFont="1" applyBorder="1" applyAlignment="1">
      <alignment vertical="center"/>
    </xf>
    <xf numFmtId="0" fontId="3" fillId="0" borderId="41" xfId="0" applyFont="1" applyBorder="1" applyAlignment="1">
      <alignment vertical="center"/>
    </xf>
    <xf numFmtId="0" fontId="5" fillId="0" borderId="19" xfId="0" applyFont="1" applyBorder="1" applyAlignment="1">
      <alignment vertical="center"/>
    </xf>
    <xf numFmtId="0" fontId="4" fillId="0" borderId="22" xfId="0" applyFont="1" applyBorder="1" applyAlignment="1">
      <alignment horizontal="center" vertical="center"/>
    </xf>
    <xf numFmtId="0" fontId="3" fillId="0" borderId="22" xfId="0" applyFont="1" applyBorder="1" applyAlignment="1">
      <alignment horizontal="left" vertical="top"/>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distributed" vertical="center"/>
    </xf>
    <xf numFmtId="0" fontId="5" fillId="0" borderId="0" xfId="0" applyFont="1" applyBorder="1" applyAlignment="1">
      <alignment horizontal="distributed" vertical="center"/>
    </xf>
    <xf numFmtId="0" fontId="3" fillId="0" borderId="21" xfId="0" applyFont="1" applyBorder="1" applyAlignment="1">
      <alignment horizontal="left" vertical="center"/>
    </xf>
    <xf numFmtId="3" fontId="3" fillId="0" borderId="0" xfId="0" applyNumberFormat="1" applyFont="1" applyBorder="1" applyAlignment="1">
      <alignment vertical="center"/>
    </xf>
    <xf numFmtId="0" fontId="3" fillId="0" borderId="20"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3" fillId="0" borderId="22" xfId="0" applyFont="1" applyBorder="1" applyAlignment="1">
      <alignment horizontal="right" vertical="center"/>
    </xf>
    <xf numFmtId="0" fontId="3" fillId="0" borderId="41" xfId="0" applyFont="1" applyBorder="1" applyAlignment="1">
      <alignment horizontal="center" vertical="center"/>
    </xf>
    <xf numFmtId="0" fontId="4" fillId="0" borderId="19"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distributed" vertical="center"/>
    </xf>
    <xf numFmtId="0" fontId="12" fillId="0" borderId="0" xfId="0" applyFont="1" applyBorder="1" applyAlignment="1">
      <alignment vertical="center"/>
    </xf>
    <xf numFmtId="0" fontId="3" fillId="0" borderId="19" xfId="0" quotePrefix="1" applyFont="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quotePrefix="1" applyFont="1" applyBorder="1" applyAlignment="1">
      <alignment vertical="center"/>
    </xf>
    <xf numFmtId="0" fontId="13" fillId="0" borderId="22" xfId="0" applyFont="1" applyBorder="1" applyAlignment="1">
      <alignment vertical="center"/>
    </xf>
    <xf numFmtId="0" fontId="15" fillId="0" borderId="19"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vertical="center"/>
    </xf>
    <xf numFmtId="0" fontId="3" fillId="0" borderId="19" xfId="0" applyFont="1"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11" fillId="0" borderId="1"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0" fillId="0" borderId="11" xfId="0"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6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vertical="center"/>
    </xf>
    <xf numFmtId="0" fontId="3" fillId="0" borderId="62"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horizontal="left" vertical="center"/>
    </xf>
    <xf numFmtId="0" fontId="3" fillId="0" borderId="8" xfId="0" applyFont="1" applyBorder="1" applyAlignment="1">
      <alignment horizontal="righ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5" fillId="0" borderId="8"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2" xfId="0" applyFont="1" applyBorder="1" applyAlignment="1">
      <alignment horizontal="right" vertical="center"/>
    </xf>
    <xf numFmtId="0" fontId="3" fillId="0" borderId="8" xfId="0" applyFont="1" applyBorder="1" applyAlignment="1">
      <alignment vertical="center"/>
    </xf>
    <xf numFmtId="0" fontId="0" fillId="0" borderId="8" xfId="0" applyBorder="1" applyAlignment="1">
      <alignment vertical="center"/>
    </xf>
    <xf numFmtId="177" fontId="13" fillId="0" borderId="0" xfId="0" applyNumberFormat="1" applyFont="1" applyBorder="1" applyAlignment="1">
      <alignment vertical="center"/>
    </xf>
    <xf numFmtId="177" fontId="13" fillId="0" borderId="22" xfId="0" applyNumberFormat="1" applyFont="1" applyBorder="1" applyAlignment="1">
      <alignment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3"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Alignment="1">
      <alignment horizontal="right"/>
    </xf>
    <xf numFmtId="0" fontId="3" fillId="0" borderId="0" xfId="0" applyFont="1" applyBorder="1" applyAlignment="1">
      <alignment vertical="center"/>
    </xf>
    <xf numFmtId="0" fontId="3" fillId="0" borderId="0" xfId="0" applyFont="1" applyBorder="1" applyAlignment="1">
      <alignment shrinkToFit="1"/>
    </xf>
    <xf numFmtId="0" fontId="3" fillId="0" borderId="0" xfId="0" applyFont="1" applyAlignment="1"/>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0" xfId="0" applyFont="1" applyBorder="1" applyAlignment="1"/>
    <xf numFmtId="0" fontId="3" fillId="0" borderId="0" xfId="0" applyFont="1" applyAlignment="1"/>
    <xf numFmtId="0" fontId="3" fillId="0" borderId="12" xfId="0" applyFont="1" applyBorder="1" applyAlignment="1">
      <alignment vertical="center" wrapText="1"/>
    </xf>
    <xf numFmtId="0" fontId="3" fillId="0" borderId="0" xfId="0" applyFont="1" applyBorder="1" applyAlignment="1">
      <alignment vertical="center"/>
    </xf>
    <xf numFmtId="0" fontId="0" fillId="0" borderId="0" xfId="0" applyAlignment="1">
      <alignment vertical="center" shrinkToFit="1"/>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3" fillId="0" borderId="3" xfId="1" applyFont="1" applyBorder="1" applyAlignment="1">
      <alignment horizontal="center" vertical="center"/>
    </xf>
    <xf numFmtId="0" fontId="3" fillId="0" borderId="0" xfId="0" applyFont="1" applyBorder="1" applyAlignment="1">
      <alignment vertical="center" shrinkToFit="1"/>
    </xf>
    <xf numFmtId="0" fontId="3" fillId="0" borderId="0" xfId="0" applyFont="1" applyAlignment="1">
      <alignment vertical="center"/>
    </xf>
    <xf numFmtId="0" fontId="3" fillId="0" borderId="0" xfId="0" applyFont="1" applyBorder="1" applyAlignment="1">
      <alignment shrinkToFit="1"/>
    </xf>
    <xf numFmtId="0" fontId="3" fillId="0" borderId="0" xfId="0" applyFont="1" applyAlignment="1">
      <alignment vertical="center" shrinkToFit="1"/>
    </xf>
    <xf numFmtId="0" fontId="0" fillId="0" borderId="0" xfId="0" applyBorder="1" applyAlignment="1">
      <alignment horizontal="center" vertical="center"/>
    </xf>
    <xf numFmtId="0" fontId="0" fillId="0" borderId="0" xfId="0" applyFont="1" applyBorder="1" applyAlignment="1">
      <alignment vertical="center"/>
    </xf>
    <xf numFmtId="0" fontId="3" fillId="0" borderId="0" xfId="0" applyFont="1" applyAlignment="1">
      <alignment horizontal="left" vertical="top"/>
    </xf>
    <xf numFmtId="0" fontId="3" fillId="0" borderId="22" xfId="0" applyFont="1" applyBorder="1" applyAlignment="1">
      <alignment horizontal="center" vertical="center"/>
    </xf>
    <xf numFmtId="0" fontId="3" fillId="0" borderId="0" xfId="0" applyFont="1" applyBorder="1" applyAlignment="1">
      <alignment vertical="center"/>
    </xf>
    <xf numFmtId="0" fontId="0" fillId="0" borderId="22" xfId="0" applyBorder="1" applyAlignment="1">
      <alignment horizontal="center" vertical="center"/>
    </xf>
    <xf numFmtId="0" fontId="3" fillId="0" borderId="22" xfId="0" applyFont="1" applyBorder="1" applyAlignment="1">
      <alignment shrinkToFit="1"/>
    </xf>
    <xf numFmtId="0" fontId="3" fillId="0" borderId="22" xfId="0" applyFont="1" applyBorder="1" applyAlignment="1">
      <alignment vertical="center" shrinkToFit="1"/>
    </xf>
    <xf numFmtId="0" fontId="0" fillId="0" borderId="19" xfId="0" applyFont="1" applyBorder="1" applyAlignment="1">
      <alignment vertical="center"/>
    </xf>
    <xf numFmtId="0" fontId="3" fillId="0" borderId="7" xfId="0" applyFont="1" applyBorder="1" applyAlignment="1">
      <alignment horizontal="left" vertical="top"/>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13" fillId="0" borderId="14"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3" fillId="0" borderId="0" xfId="0" applyFont="1" applyBorder="1" applyAlignment="1">
      <alignment horizontal="left" vertical="center"/>
    </xf>
    <xf numFmtId="0" fontId="13" fillId="0" borderId="16" xfId="0" applyFont="1" applyBorder="1" applyAlignment="1">
      <alignment horizontal="left" vertical="center"/>
    </xf>
    <xf numFmtId="0" fontId="3" fillId="0" borderId="0"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distributed" vertical="center"/>
    </xf>
    <xf numFmtId="0" fontId="13" fillId="0" borderId="0" xfId="0" applyFont="1" applyBorder="1" applyAlignment="1">
      <alignment vertical="center" shrinkToFit="1"/>
    </xf>
    <xf numFmtId="0" fontId="14" fillId="0" borderId="0" xfId="0" applyFont="1" applyBorder="1" applyAlignment="1">
      <alignment vertical="center" shrinkToFit="1"/>
    </xf>
    <xf numFmtId="0" fontId="13" fillId="0" borderId="0" xfId="0" applyFont="1" applyBorder="1" applyAlignment="1">
      <alignment shrinkToFit="1"/>
    </xf>
    <xf numFmtId="0" fontId="13" fillId="0" borderId="22" xfId="0" applyFont="1" applyBorder="1" applyAlignment="1">
      <alignment shrinkToFit="1"/>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horizontal="center" vertical="center"/>
    </xf>
    <xf numFmtId="58" fontId="13" fillId="0" borderId="0" xfId="0" applyNumberFormat="1" applyFont="1" applyBorder="1" applyAlignment="1">
      <alignment horizontal="distributed" vertical="center"/>
    </xf>
    <xf numFmtId="0" fontId="13" fillId="0" borderId="0" xfId="0" applyFont="1" applyBorder="1" applyAlignment="1">
      <alignment horizontal="distributed" vertical="center"/>
    </xf>
    <xf numFmtId="0" fontId="1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vertical="center" shrinkToFit="1"/>
    </xf>
    <xf numFmtId="0" fontId="13" fillId="0" borderId="22" xfId="0" applyFont="1" applyBorder="1" applyAlignment="1">
      <alignment vertical="center" shrinkToFit="1"/>
    </xf>
    <xf numFmtId="0" fontId="13" fillId="0" borderId="0" xfId="0" applyFont="1" applyBorder="1" applyAlignment="1">
      <alignment vertical="top" shrinkToFit="1"/>
    </xf>
    <xf numFmtId="0" fontId="14" fillId="0" borderId="0" xfId="0" applyFont="1" applyBorder="1" applyAlignment="1">
      <alignment vertical="top" shrinkToFit="1"/>
    </xf>
    <xf numFmtId="0" fontId="3" fillId="0" borderId="0" xfId="0" applyFont="1" applyBorder="1" applyAlignment="1">
      <alignment horizontal="distributed"/>
    </xf>
    <xf numFmtId="3" fontId="13" fillId="0" borderId="0" xfId="0" applyNumberFormat="1" applyFont="1" applyBorder="1" applyAlignment="1">
      <alignment horizontal="right" vertical="center" shrinkToFit="1"/>
    </xf>
    <xf numFmtId="58" fontId="3" fillId="0" borderId="0" xfId="0" applyNumberFormat="1" applyFont="1" applyBorder="1" applyAlignment="1">
      <alignment horizontal="center" vertical="center"/>
    </xf>
    <xf numFmtId="0" fontId="0" fillId="0" borderId="22" xfId="0" applyBorder="1" applyAlignment="1">
      <alignment horizontal="center" vertical="center"/>
    </xf>
    <xf numFmtId="0" fontId="11" fillId="0" borderId="0" xfId="0" applyFont="1" applyBorder="1" applyAlignment="1">
      <alignment horizontal="distributed" vertical="center"/>
    </xf>
    <xf numFmtId="0" fontId="5"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horizontal="center" vertical="center" shrinkToFit="1"/>
    </xf>
    <xf numFmtId="0" fontId="3" fillId="0" borderId="0" xfId="0" applyFont="1" applyBorder="1" applyAlignment="1">
      <alignment horizontal="distributed" vertical="top"/>
    </xf>
    <xf numFmtId="0" fontId="3" fillId="0" borderId="22" xfId="0" applyFont="1" applyBorder="1" applyAlignment="1">
      <alignment horizontal="center" vertical="center"/>
    </xf>
    <xf numFmtId="0" fontId="5" fillId="0" borderId="0"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0" borderId="0" xfId="0" applyFont="1" applyBorder="1" applyAlignment="1">
      <alignment vertical="center" shrinkToFit="1"/>
    </xf>
    <xf numFmtId="0" fontId="11" fillId="0" borderId="22" xfId="0" applyFont="1" applyBorder="1" applyAlignment="1">
      <alignment vertical="center" shrinkToFit="1"/>
    </xf>
    <xf numFmtId="0" fontId="14" fillId="0" borderId="22" xfId="0" applyFont="1" applyBorder="1" applyAlignment="1">
      <alignment vertical="center" shrinkToFit="1"/>
    </xf>
    <xf numFmtId="0" fontId="3" fillId="0" borderId="19" xfId="0" applyFont="1" applyBorder="1" applyAlignment="1">
      <alignment horizontal="distributed" vertical="center"/>
    </xf>
    <xf numFmtId="0" fontId="3" fillId="0" borderId="0" xfId="0" applyFont="1" applyBorder="1" applyAlignment="1">
      <alignment horizontal="center"/>
    </xf>
    <xf numFmtId="0" fontId="13" fillId="0" borderId="0" xfId="0" applyFont="1" applyBorder="1" applyAlignment="1">
      <alignment horizontal="left"/>
    </xf>
    <xf numFmtId="0" fontId="3" fillId="0" borderId="0" xfId="0" applyFont="1" applyBorder="1" applyAlignment="1">
      <alignment horizontal="center" vertical="center" shrinkToFit="1"/>
    </xf>
    <xf numFmtId="0" fontId="3" fillId="0" borderId="21" xfId="0" applyFont="1" applyBorder="1" applyAlignment="1">
      <alignment horizontal="center" vertical="top"/>
    </xf>
    <xf numFmtId="0" fontId="13" fillId="0" borderId="21" xfId="0" applyFont="1" applyBorder="1" applyAlignment="1">
      <alignment horizontal="left" vertical="top"/>
    </xf>
    <xf numFmtId="0" fontId="3" fillId="0" borderId="60" xfId="0" applyFont="1" applyBorder="1" applyAlignment="1">
      <alignment horizontal="center" vertical="center"/>
    </xf>
    <xf numFmtId="58"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177" fontId="13" fillId="0" borderId="0" xfId="0" applyNumberFormat="1" applyFont="1" applyBorder="1" applyAlignment="1">
      <alignment vertical="center" shrinkToFit="1"/>
    </xf>
    <xf numFmtId="177" fontId="13" fillId="0" borderId="22" xfId="0" applyNumberFormat="1" applyFont="1" applyBorder="1" applyAlignment="1">
      <alignment vertical="center" shrinkToFit="1"/>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0" xfId="0" quotePrefix="1" applyFont="1" applyBorder="1" applyAlignment="1">
      <alignment vertical="center"/>
    </xf>
    <xf numFmtId="177" fontId="13" fillId="0" borderId="0" xfId="0" applyNumberFormat="1" applyFont="1" applyBorder="1" applyAlignment="1">
      <alignment horizontal="distributed" vertical="center"/>
    </xf>
    <xf numFmtId="177" fontId="14" fillId="0" borderId="0" xfId="0" applyNumberFormat="1" applyFont="1" applyBorder="1" applyAlignment="1">
      <alignment horizontal="distributed" vertical="center"/>
    </xf>
    <xf numFmtId="0" fontId="11" fillId="0" borderId="0" xfId="0" applyFont="1" applyBorder="1" applyAlignment="1">
      <alignment horizontal="center" vertical="center"/>
    </xf>
    <xf numFmtId="0" fontId="13" fillId="0" borderId="22" xfId="0" applyFont="1" applyBorder="1" applyAlignment="1">
      <alignment vertical="center"/>
    </xf>
    <xf numFmtId="0" fontId="0" fillId="0" borderId="0" xfId="0" applyAlignment="1">
      <alignment vertical="center" shrinkToFit="1"/>
    </xf>
    <xf numFmtId="0" fontId="0" fillId="0" borderId="22" xfId="0" applyBorder="1" applyAlignment="1">
      <alignment vertical="center" shrinkToFit="1"/>
    </xf>
    <xf numFmtId="3" fontId="13" fillId="0" borderId="0" xfId="0" applyNumberFormat="1" applyFont="1" applyBorder="1" applyAlignment="1">
      <alignment horizontal="distributed" vertical="center"/>
    </xf>
    <xf numFmtId="0" fontId="14" fillId="0" borderId="0" xfId="0" applyFont="1" applyBorder="1" applyAlignment="1">
      <alignment horizontal="left" vertical="center"/>
    </xf>
    <xf numFmtId="0" fontId="5" fillId="0" borderId="0" xfId="0" applyFont="1" applyBorder="1" applyAlignment="1">
      <alignment vertical="center"/>
    </xf>
    <xf numFmtId="176" fontId="13" fillId="0" borderId="10" xfId="0" applyNumberFormat="1" applyFont="1" applyBorder="1" applyAlignment="1">
      <alignment vertical="center"/>
    </xf>
    <xf numFmtId="176" fontId="14" fillId="0" borderId="10" xfId="0" applyNumberFormat="1" applyFont="1" applyBorder="1" applyAlignment="1">
      <alignmen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3" fontId="13" fillId="0" borderId="10" xfId="0" applyNumberFormat="1" applyFont="1" applyBorder="1" applyAlignment="1">
      <alignment vertical="center"/>
    </xf>
    <xf numFmtId="0" fontId="13" fillId="0" borderId="10" xfId="0" applyFont="1" applyBorder="1" applyAlignment="1">
      <alignment vertical="center"/>
    </xf>
    <xf numFmtId="0" fontId="0" fillId="0" borderId="0" xfId="0" applyBorder="1" applyAlignment="1">
      <alignment vertical="center"/>
    </xf>
    <xf numFmtId="3" fontId="13" fillId="0" borderId="10" xfId="0" quotePrefix="1" applyNumberFormat="1" applyFont="1" applyBorder="1" applyAlignment="1">
      <alignment vertical="center"/>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13" fillId="0" borderId="0" xfId="0" applyFont="1" applyBorder="1" applyAlignment="1">
      <alignment vertical="center" wrapText="1" shrinkToFit="1"/>
    </xf>
    <xf numFmtId="0" fontId="3" fillId="0" borderId="9"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indent="1"/>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13" fillId="0" borderId="11" xfId="0" applyFont="1" applyBorder="1" applyAlignment="1">
      <alignment horizontal="center" vertical="center"/>
    </xf>
    <xf numFmtId="0" fontId="13" fillId="0" borderId="60" xfId="0" applyFont="1" applyBorder="1" applyAlignment="1">
      <alignment horizontal="center" vertical="center"/>
    </xf>
    <xf numFmtId="0" fontId="3" fillId="0" borderId="60" xfId="0" applyFont="1" applyBorder="1" applyAlignment="1">
      <alignment horizontal="center" vertical="center" wrapText="1"/>
    </xf>
    <xf numFmtId="0" fontId="13" fillId="0" borderId="15" xfId="0" applyFont="1" applyBorder="1" applyAlignment="1">
      <alignment horizontal="left" vertical="center"/>
    </xf>
    <xf numFmtId="0" fontId="3" fillId="0" borderId="65" xfId="0" applyFont="1" applyBorder="1" applyAlignment="1">
      <alignment horizontal="left" vertical="center"/>
    </xf>
    <xf numFmtId="58" fontId="3" fillId="0" borderId="22"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15" fillId="0" borderId="8" xfId="0" applyFont="1" applyBorder="1" applyAlignment="1">
      <alignment vertical="center"/>
    </xf>
    <xf numFmtId="0" fontId="16" fillId="0" borderId="8" xfId="0" applyFont="1" applyBorder="1" applyAlignment="1">
      <alignment vertical="center"/>
    </xf>
    <xf numFmtId="49" fontId="15" fillId="0" borderId="44" xfId="0" applyNumberFormat="1" applyFont="1" applyBorder="1" applyAlignment="1">
      <alignment horizontal="left" vertical="center"/>
    </xf>
    <xf numFmtId="0" fontId="16" fillId="0" borderId="41" xfId="0" applyFont="1" applyBorder="1" applyAlignment="1">
      <alignment horizontal="left" vertical="center"/>
    </xf>
    <xf numFmtId="57" fontId="15" fillId="0" borderId="19" xfId="0" applyNumberFormat="1" applyFont="1" applyBorder="1" applyAlignment="1">
      <alignment horizontal="left" vertical="center"/>
    </xf>
    <xf numFmtId="0" fontId="16" fillId="0" borderId="22" xfId="0" applyFont="1" applyBorder="1" applyAlignment="1">
      <alignment horizontal="left" vertical="center"/>
    </xf>
    <xf numFmtId="0" fontId="0" fillId="0" borderId="0" xfId="0"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1" fillId="0" borderId="0" xfId="0" applyFont="1" applyAlignment="1">
      <alignment horizontal="distributed" vertical="center"/>
    </xf>
    <xf numFmtId="58" fontId="3" fillId="0" borderId="23" xfId="0" applyNumberFormat="1" applyFont="1"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left" vertical="center"/>
    </xf>
    <xf numFmtId="0" fontId="3" fillId="0" borderId="0" xfId="0" applyFont="1" applyAlignment="1">
      <alignment vertical="center"/>
    </xf>
    <xf numFmtId="0" fontId="3" fillId="0" borderId="26" xfId="0" applyFont="1" applyBorder="1" applyAlignment="1">
      <alignment horizontal="distributed" vertical="center"/>
    </xf>
    <xf numFmtId="0" fontId="3" fillId="0" borderId="27" xfId="0" applyFont="1" applyBorder="1" applyAlignment="1">
      <alignment vertical="center"/>
    </xf>
    <xf numFmtId="0" fontId="3" fillId="0" borderId="28" xfId="0" applyFont="1" applyBorder="1" applyAlignment="1">
      <alignment vertical="center"/>
    </xf>
    <xf numFmtId="3" fontId="3" fillId="0" borderId="26" xfId="0" applyNumberFormat="1" applyFont="1" applyBorder="1" applyAlignment="1">
      <alignment horizontal="right" vertical="center"/>
    </xf>
    <xf numFmtId="3" fontId="3" fillId="0" borderId="27" xfId="0" applyNumberFormat="1" applyFont="1" applyBorder="1" applyAlignment="1">
      <alignment horizontal="right" vertical="center"/>
    </xf>
    <xf numFmtId="3" fontId="3" fillId="0" borderId="28"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30" xfId="0" applyNumberFormat="1"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3" xfId="0" quotePrefix="1" applyFont="1" applyBorder="1" applyAlignment="1">
      <alignment vertical="center" shrinkToFit="1"/>
    </xf>
    <xf numFmtId="0" fontId="3" fillId="0" borderId="24" xfId="0" quotePrefix="1" applyFont="1" applyBorder="1" applyAlignment="1">
      <alignment vertical="center" shrinkToFit="1"/>
    </xf>
    <xf numFmtId="0" fontId="3" fillId="0" borderId="25" xfId="0" quotePrefix="1"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0" xfId="0" applyFont="1" applyAlignment="1">
      <alignment horizontal="distributed"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top" shrinkToFit="1"/>
    </xf>
    <xf numFmtId="0" fontId="11" fillId="0" borderId="0" xfId="0" applyFont="1" applyBorder="1" applyAlignment="1">
      <alignment vertical="top" shrinkToFit="1"/>
    </xf>
    <xf numFmtId="0" fontId="3" fillId="0" borderId="0" xfId="0" applyFont="1" applyBorder="1" applyAlignment="1">
      <alignment shrinkToFit="1"/>
    </xf>
    <xf numFmtId="58" fontId="3" fillId="0" borderId="0" xfId="0" applyNumberFormat="1" applyFont="1" applyBorder="1" applyAlignment="1">
      <alignment horizontal="distributed" vertical="center"/>
    </xf>
    <xf numFmtId="176" fontId="3" fillId="0" borderId="10" xfId="0" applyNumberFormat="1" applyFont="1" applyBorder="1" applyAlignment="1">
      <alignment vertical="center"/>
    </xf>
    <xf numFmtId="176" fontId="11" fillId="0" borderId="10" xfId="0" applyNumberFormat="1" applyFont="1" applyBorder="1" applyAlignment="1">
      <alignment vertical="center"/>
    </xf>
    <xf numFmtId="0" fontId="3"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shrinkToFit="1"/>
    </xf>
    <xf numFmtId="0" fontId="0" fillId="0" borderId="0" xfId="0" applyAlignment="1">
      <alignment vertical="center"/>
    </xf>
    <xf numFmtId="3" fontId="3" fillId="0" borderId="10" xfId="0" applyNumberFormat="1" applyFont="1" applyBorder="1" applyAlignment="1">
      <alignment vertical="center"/>
    </xf>
    <xf numFmtId="0" fontId="3" fillId="0" borderId="0" xfId="0" quotePrefix="1" applyFont="1" applyAlignment="1">
      <alignment vertical="center"/>
    </xf>
    <xf numFmtId="0" fontId="5" fillId="0" borderId="0" xfId="0" applyFont="1" applyAlignment="1">
      <alignment vertical="center"/>
    </xf>
    <xf numFmtId="0" fontId="3"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distributed" vertical="center"/>
    </xf>
    <xf numFmtId="3" fontId="3" fillId="0" borderId="0" xfId="0" applyNumberFormat="1" applyFont="1" applyAlignment="1">
      <alignment horizontal="distributed" vertical="center"/>
    </xf>
    <xf numFmtId="0" fontId="0" fillId="0" borderId="0" xfId="0" applyBorder="1" applyAlignment="1">
      <alignment horizontal="center" vertical="center"/>
    </xf>
    <xf numFmtId="0" fontId="11" fillId="0" borderId="0" xfId="0" applyFont="1" applyAlignment="1">
      <alignment vertical="center" shrinkToFit="1"/>
    </xf>
    <xf numFmtId="58" fontId="3" fillId="0" borderId="0" xfId="0" applyNumberFormat="1" applyFont="1" applyAlignment="1">
      <alignment horizontal="center" vertical="center"/>
    </xf>
    <xf numFmtId="0" fontId="5"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3" fontId="3" fillId="0" borderId="0" xfId="0" applyNumberFormat="1" applyFont="1" applyAlignment="1">
      <alignment horizontal="right" vertical="center" shrinkToFit="1"/>
    </xf>
    <xf numFmtId="0" fontId="0" fillId="0" borderId="0" xfId="0" applyFont="1" applyAlignment="1">
      <alignment horizontal="left" vertical="center"/>
    </xf>
    <xf numFmtId="0" fontId="3" fillId="0" borderId="0" xfId="0" applyFont="1" applyBorder="1" applyAlignment="1">
      <alignment horizontal="center" vertical="top"/>
    </xf>
    <xf numFmtId="0" fontId="3" fillId="0" borderId="0" xfId="0" applyFont="1" applyAlignment="1">
      <alignment horizontal="left"/>
    </xf>
    <xf numFmtId="0" fontId="3" fillId="0" borderId="0" xfId="0" applyFont="1" applyAlignment="1">
      <alignment horizontal="left" vertical="top"/>
    </xf>
    <xf numFmtId="177" fontId="3" fillId="0" borderId="0" xfId="0" applyNumberFormat="1" applyFont="1" applyAlignment="1">
      <alignment vertical="center" shrinkToFit="1"/>
    </xf>
    <xf numFmtId="0" fontId="11" fillId="0" borderId="0" xfId="0" applyFont="1" applyAlignment="1">
      <alignment horizontal="center" vertical="center"/>
    </xf>
    <xf numFmtId="177" fontId="3" fillId="0" borderId="0" xfId="0" applyNumberFormat="1" applyFont="1" applyAlignment="1">
      <alignment horizontal="distributed" vertical="center"/>
    </xf>
    <xf numFmtId="177" fontId="11" fillId="0" borderId="0" xfId="0" applyNumberFormat="1" applyFont="1" applyAlignment="1">
      <alignment horizontal="distributed" vertical="center"/>
    </xf>
    <xf numFmtId="0" fontId="11" fillId="0" borderId="0" xfId="0" applyFont="1" applyAlignment="1">
      <alignment horizontal="left" vertical="center"/>
    </xf>
    <xf numFmtId="0" fontId="3" fillId="0" borderId="0" xfId="0" applyFont="1" applyBorder="1" applyAlignment="1">
      <alignment horizontal="left" vertical="center" shrinkToFit="1"/>
    </xf>
    <xf numFmtId="3" fontId="3" fillId="0" borderId="0" xfId="0" applyNumberFormat="1" applyFont="1" applyBorder="1" applyAlignment="1">
      <alignment horizontal="distributed" vertical="center"/>
    </xf>
    <xf numFmtId="0" fontId="3" fillId="0" borderId="8" xfId="0" applyFont="1" applyBorder="1" applyAlignment="1">
      <alignment vertical="center"/>
    </xf>
    <xf numFmtId="0" fontId="0" fillId="0" borderId="8" xfId="0" applyBorder="1" applyAlignment="1">
      <alignment vertical="center"/>
    </xf>
    <xf numFmtId="177" fontId="3" fillId="0" borderId="0" xfId="0" applyNumberFormat="1" applyFont="1" applyAlignment="1">
      <alignment horizontal="right" vertical="center"/>
    </xf>
    <xf numFmtId="0" fontId="1" fillId="0" borderId="14" xfId="1" quotePrefix="1" applyFont="1" applyBorder="1" applyAlignment="1">
      <alignment horizontal="right" vertical="center"/>
    </xf>
    <xf numFmtId="0" fontId="1" fillId="0" borderId="14" xfId="1" applyFont="1" applyBorder="1" applyAlignment="1">
      <alignment horizontal="right" vertical="center"/>
    </xf>
    <xf numFmtId="0" fontId="1" fillId="0" borderId="14" xfId="1" applyFont="1" applyBorder="1" applyAlignment="1">
      <alignment horizontal="left" vertical="center" wrapText="1"/>
    </xf>
    <xf numFmtId="0" fontId="1" fillId="0" borderId="14" xfId="1" applyFont="1" applyBorder="1" applyAlignment="1">
      <alignment horizontal="left"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43" xfId="1" applyFont="1" applyBorder="1" applyAlignment="1">
      <alignment horizontal="center" vertical="center"/>
    </xf>
    <xf numFmtId="0" fontId="3" fillId="0" borderId="38" xfId="1" applyFont="1" applyBorder="1" applyAlignment="1">
      <alignment vertical="center" textRotation="255"/>
    </xf>
    <xf numFmtId="0" fontId="0" fillId="0" borderId="20" xfId="0" applyBorder="1" applyAlignment="1">
      <alignment vertical="center" textRotation="255"/>
    </xf>
    <xf numFmtId="0" fontId="3" fillId="0" borderId="39" xfId="1" applyFont="1" applyBorder="1" applyAlignment="1">
      <alignment vertical="center" textRotation="255"/>
    </xf>
    <xf numFmtId="0" fontId="0" fillId="0" borderId="7" xfId="0" applyBorder="1" applyAlignment="1">
      <alignment vertical="center" textRotation="255"/>
    </xf>
    <xf numFmtId="58" fontId="3" fillId="0" borderId="38" xfId="1" applyNumberFormat="1" applyFont="1" applyBorder="1" applyAlignment="1">
      <alignment horizontal="center" vertical="center"/>
    </xf>
    <xf numFmtId="0" fontId="3" fillId="0" borderId="14" xfId="1" applyFont="1" applyBorder="1" applyAlignment="1">
      <alignment horizontal="center" vertical="center"/>
    </xf>
    <xf numFmtId="0" fontId="3" fillId="0" borderId="39" xfId="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3" fillId="0" borderId="40" xfId="1" applyFont="1" applyBorder="1" applyAlignment="1">
      <alignment vertical="center" textRotation="255"/>
    </xf>
    <xf numFmtId="0" fontId="0" fillId="0" borderId="36" xfId="0" applyBorder="1" applyAlignment="1">
      <alignment vertical="center" textRotation="255"/>
    </xf>
    <xf numFmtId="0" fontId="3" fillId="0" borderId="1" xfId="1" applyFont="1"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3" fillId="0" borderId="41" xfId="1" applyFont="1" applyBorder="1" applyAlignment="1">
      <alignment horizontal="center" vertical="center"/>
    </xf>
    <xf numFmtId="0" fontId="3" fillId="0" borderId="17" xfId="1" applyFont="1" applyBorder="1" applyAlignment="1">
      <alignment horizontal="right" vertical="center"/>
    </xf>
    <xf numFmtId="0" fontId="3" fillId="0" borderId="8" xfId="1" applyFont="1" applyBorder="1" applyAlignment="1">
      <alignment horizontal="right" vertical="center"/>
    </xf>
    <xf numFmtId="0" fontId="3" fillId="0" borderId="18" xfId="1" applyFont="1" applyBorder="1" applyAlignment="1">
      <alignment horizontal="righ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16" xfId="1" applyFont="1" applyBorder="1" applyAlignment="1">
      <alignment horizontal="left" vertical="center"/>
    </xf>
    <xf numFmtId="0" fontId="3" fillId="0" borderId="12" xfId="1" applyFont="1" applyBorder="1" applyAlignment="1">
      <alignment vertical="center"/>
    </xf>
    <xf numFmtId="0" fontId="3" fillId="0" borderId="0" xfId="1" applyFont="1" applyBorder="1" applyAlignment="1">
      <alignment vertical="center"/>
    </xf>
    <xf numFmtId="0" fontId="3" fillId="0" borderId="16" xfId="1" applyFont="1" applyBorder="1" applyAlignment="1">
      <alignment vertical="center"/>
    </xf>
    <xf numFmtId="0" fontId="3" fillId="0" borderId="42" xfId="1" applyFont="1" applyBorder="1" applyAlignment="1">
      <alignment vertical="center"/>
    </xf>
    <xf numFmtId="0" fontId="3" fillId="0" borderId="21" xfId="1" applyFont="1" applyBorder="1" applyAlignment="1">
      <alignment vertical="center"/>
    </xf>
    <xf numFmtId="0" fontId="3" fillId="0" borderId="21" xfId="1" applyFont="1" applyBorder="1" applyAlignment="1">
      <alignment vertical="center" wrapText="1"/>
    </xf>
    <xf numFmtId="0" fontId="3" fillId="0" borderId="43" xfId="1" applyFont="1" applyBorder="1" applyAlignment="1">
      <alignment vertical="center" wrapText="1"/>
    </xf>
    <xf numFmtId="0" fontId="3" fillId="0" borderId="3" xfId="1" applyFont="1" applyBorder="1" applyAlignment="1">
      <alignment horizontal="center" vertical="center"/>
    </xf>
    <xf numFmtId="0" fontId="3" fillId="0" borderId="3" xfId="1" applyFont="1" applyBorder="1" applyAlignment="1">
      <alignment horizontal="distributed"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vertical="center" wrapText="1"/>
    </xf>
    <xf numFmtId="0" fontId="3" fillId="0" borderId="6" xfId="1" applyFont="1" applyBorder="1" applyAlignment="1">
      <alignment vertical="center" wrapText="1"/>
    </xf>
    <xf numFmtId="0" fontId="3" fillId="0" borderId="12"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wrapText="1"/>
    </xf>
    <xf numFmtId="0" fontId="3" fillId="0" borderId="16" xfId="1" applyFont="1" applyBorder="1" applyAlignment="1">
      <alignment vertical="center" wrapText="1"/>
    </xf>
    <xf numFmtId="0" fontId="3" fillId="0" borderId="44" xfId="1" applyFont="1" applyBorder="1" applyAlignment="1">
      <alignment horizontal="center" vertical="center"/>
    </xf>
    <xf numFmtId="0" fontId="0" fillId="0" borderId="1" xfId="0" applyBorder="1" applyAlignment="1">
      <alignment horizontal="center" vertical="center"/>
    </xf>
    <xf numFmtId="0" fontId="3" fillId="0" borderId="44" xfId="1" applyFont="1" applyBorder="1" applyAlignment="1">
      <alignment horizontal="left" vertical="center"/>
    </xf>
    <xf numFmtId="0" fontId="0" fillId="0" borderId="1" xfId="0" applyBorder="1" applyAlignment="1">
      <alignment horizontal="left" vertical="center"/>
    </xf>
    <xf numFmtId="177" fontId="3" fillId="0" borderId="1" xfId="1" applyNumberFormat="1" applyFont="1" applyBorder="1" applyAlignment="1">
      <alignment horizontal="left" vertical="center"/>
    </xf>
    <xf numFmtId="177" fontId="0" fillId="0" borderId="1" xfId="0" applyNumberFormat="1" applyBorder="1" applyAlignment="1">
      <alignment horizontal="left" vertical="center"/>
    </xf>
    <xf numFmtId="177" fontId="0" fillId="0" borderId="6" xfId="0" applyNumberFormat="1" applyBorder="1" applyAlignment="1">
      <alignment horizontal="left" vertical="center"/>
    </xf>
    <xf numFmtId="0" fontId="3" fillId="0" borderId="20" xfId="1" applyFont="1" applyBorder="1" applyAlignment="1">
      <alignment horizontal="left" vertical="center"/>
    </xf>
    <xf numFmtId="0" fontId="0" fillId="0" borderId="21" xfId="0" applyBorder="1" applyAlignment="1">
      <alignment horizontal="left" vertical="center"/>
    </xf>
    <xf numFmtId="0" fontId="3" fillId="0" borderId="36" xfId="1" applyFont="1" applyBorder="1" applyAlignment="1">
      <alignment vertical="center" shrinkToFit="1"/>
    </xf>
    <xf numFmtId="0" fontId="3" fillId="0" borderId="37" xfId="1" applyFont="1" applyBorder="1" applyAlignment="1">
      <alignment vertical="center" shrinkToFit="1"/>
    </xf>
    <xf numFmtId="0" fontId="3" fillId="0" borderId="44" xfId="1" applyFont="1" applyBorder="1" applyAlignment="1">
      <alignment vertical="center" textRotation="255"/>
    </xf>
    <xf numFmtId="0" fontId="3" fillId="0" borderId="41" xfId="1" applyFont="1" applyBorder="1" applyAlignment="1">
      <alignment vertical="center" textRotation="255"/>
    </xf>
    <xf numFmtId="0" fontId="3" fillId="0" borderId="45" xfId="1" applyFont="1" applyBorder="1" applyAlignment="1">
      <alignment vertical="center" shrinkToFit="1"/>
    </xf>
    <xf numFmtId="0" fontId="3" fillId="0" borderId="46" xfId="1" applyFont="1" applyBorder="1" applyAlignment="1">
      <alignment vertical="center" shrinkToFit="1"/>
    </xf>
    <xf numFmtId="177" fontId="3" fillId="0" borderId="21" xfId="1" applyNumberFormat="1" applyFont="1" applyBorder="1" applyAlignment="1">
      <alignment horizontal="left" vertical="center"/>
    </xf>
    <xf numFmtId="177" fontId="0" fillId="0" borderId="21" xfId="0" applyNumberFormat="1" applyBorder="1" applyAlignment="1">
      <alignment horizontal="left" vertical="center"/>
    </xf>
    <xf numFmtId="177" fontId="0" fillId="0" borderId="43" xfId="0" applyNumberFormat="1" applyBorder="1" applyAlignment="1">
      <alignment horizontal="left" vertical="center"/>
    </xf>
    <xf numFmtId="0" fontId="3" fillId="0" borderId="42"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4" xfId="1" applyFont="1" applyBorder="1" applyAlignment="1">
      <alignment horizontal="left" vertical="center" shrinkToFit="1"/>
    </xf>
    <xf numFmtId="0" fontId="5" fillId="0" borderId="0" xfId="1" applyFont="1" applyAlignment="1">
      <alignment horizontal="distributed" vertical="center"/>
    </xf>
    <xf numFmtId="0" fontId="5" fillId="0" borderId="0" xfId="0" applyFont="1" applyAlignment="1">
      <alignment horizontal="distributed" vertical="center"/>
    </xf>
    <xf numFmtId="0" fontId="0" fillId="0" borderId="42" xfId="0" applyBorder="1" applyAlignment="1">
      <alignment horizontal="center" vertical="center"/>
    </xf>
    <xf numFmtId="0" fontId="3" fillId="0" borderId="4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1" xfId="1"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3" fillId="0" borderId="45" xfId="1" applyFont="1" applyBorder="1" applyAlignment="1">
      <alignment vertical="center" textRotation="255"/>
    </xf>
    <xf numFmtId="0" fontId="11" fillId="0" borderId="36" xfId="0" applyFont="1" applyBorder="1" applyAlignment="1">
      <alignment vertical="center" textRotation="255"/>
    </xf>
    <xf numFmtId="0" fontId="3" fillId="0" borderId="47" xfId="1" applyFont="1" applyBorder="1" applyAlignment="1">
      <alignment horizontal="distributed"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3" fillId="0" borderId="50" xfId="1"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3" fillId="0" borderId="52" xfId="1" applyFont="1" applyBorder="1" applyAlignment="1">
      <alignment horizontal="distributed" vertical="center"/>
    </xf>
    <xf numFmtId="0" fontId="3" fillId="0" borderId="53" xfId="1" applyFont="1" applyBorder="1" applyAlignment="1">
      <alignment horizontal="distributed" vertical="center"/>
    </xf>
    <xf numFmtId="0" fontId="0" fillId="0" borderId="53" xfId="0" applyBorder="1" applyAlignment="1">
      <alignment horizontal="distributed" vertical="center"/>
    </xf>
    <xf numFmtId="0" fontId="0" fillId="0" borderId="54" xfId="0" applyBorder="1" applyAlignment="1">
      <alignment horizontal="distributed" vertical="center"/>
    </xf>
    <xf numFmtId="0" fontId="3" fillId="0" borderId="50" xfId="0" applyFont="1" applyBorder="1" applyAlignment="1">
      <alignment horizontal="distributed" vertical="center"/>
    </xf>
    <xf numFmtId="0" fontId="3" fillId="0" borderId="53" xfId="0" applyFont="1" applyBorder="1" applyAlignment="1">
      <alignment horizontal="distributed" vertical="center"/>
    </xf>
    <xf numFmtId="0" fontId="3" fillId="0" borderId="42" xfId="1" applyFont="1" applyBorder="1" applyAlignment="1">
      <alignment horizontal="center" vertical="center" shrinkToFit="1"/>
    </xf>
    <xf numFmtId="0" fontId="3" fillId="0" borderId="55" xfId="1"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3" fillId="0" borderId="58" xfId="1" applyFont="1" applyBorder="1" applyAlignment="1">
      <alignment vertical="center"/>
    </xf>
    <xf numFmtId="0" fontId="3" fillId="0" borderId="40" xfId="1" applyFont="1" applyBorder="1" applyAlignment="1">
      <alignment vertical="center"/>
    </xf>
    <xf numFmtId="0" fontId="0" fillId="0" borderId="40" xfId="0" applyBorder="1" applyAlignment="1">
      <alignment vertical="center"/>
    </xf>
    <xf numFmtId="0" fontId="3" fillId="0" borderId="59" xfId="1" applyFont="1" applyBorder="1" applyAlignment="1">
      <alignment vertical="center"/>
    </xf>
    <xf numFmtId="0" fontId="3" fillId="0" borderId="63" xfId="1" applyFont="1" applyBorder="1" applyAlignment="1">
      <alignment horizontal="distributed" vertical="center"/>
    </xf>
    <xf numFmtId="0" fontId="3" fillId="0" borderId="64" xfId="1" applyFont="1" applyBorder="1" applyAlignment="1">
      <alignment horizontal="distributed" vertical="center"/>
    </xf>
    <xf numFmtId="0" fontId="0" fillId="0" borderId="64" xfId="0" applyBorder="1" applyAlignment="1">
      <alignment horizontal="distributed" vertical="center"/>
    </xf>
    <xf numFmtId="0" fontId="3" fillId="0" borderId="0" xfId="0" applyFont="1" applyBorder="1" applyAlignment="1">
      <alignment vertical="center" wrapText="1"/>
    </xf>
    <xf numFmtId="0" fontId="3" fillId="0" borderId="16" xfId="0" applyFont="1" applyBorder="1" applyAlignment="1">
      <alignment vertical="center"/>
    </xf>
    <xf numFmtId="0" fontId="3" fillId="0" borderId="0" xfId="0" applyFont="1" applyBorder="1" applyAlignment="1"/>
    <xf numFmtId="0" fontId="3" fillId="0" borderId="0" xfId="0" applyFont="1" applyAlignment="1">
      <alignment horizontal="distributed"/>
    </xf>
    <xf numFmtId="0" fontId="3" fillId="0" borderId="10" xfId="0" applyFont="1" applyBorder="1" applyAlignment="1">
      <alignment horizontal="distributed"/>
    </xf>
    <xf numFmtId="0" fontId="3" fillId="0" borderId="0" xfId="0" applyFont="1" applyAlignment="1">
      <alignment shrinkToFit="1"/>
    </xf>
    <xf numFmtId="0" fontId="3" fillId="0" borderId="0" xfId="0" applyNumberFormat="1" applyFont="1" applyAlignment="1">
      <alignment horizontal="center"/>
    </xf>
    <xf numFmtId="0" fontId="3" fillId="0" borderId="0" xfId="0" applyFont="1" applyAlignment="1">
      <alignment horizontal="distributed" vertical="top"/>
    </xf>
    <xf numFmtId="0" fontId="3" fillId="0" borderId="0" xfId="0" applyFont="1" applyAlignment="1">
      <alignment vertical="top" shrinkToFit="1"/>
    </xf>
    <xf numFmtId="0" fontId="3" fillId="0" borderId="0" xfId="0" applyFont="1" applyAlignment="1"/>
    <xf numFmtId="0" fontId="3" fillId="0" borderId="10" xfId="0" applyFont="1" applyBorder="1" applyAlignment="1"/>
    <xf numFmtId="0" fontId="3" fillId="0" borderId="8" xfId="0" applyFont="1" applyBorder="1" applyAlignment="1">
      <alignment horizontal="distributed"/>
    </xf>
    <xf numFmtId="0" fontId="3" fillId="0" borderId="8" xfId="0" applyFont="1" applyBorder="1" applyAlignment="1"/>
    <xf numFmtId="0" fontId="3" fillId="0" borderId="60" xfId="0" applyFont="1" applyBorder="1" applyAlignment="1">
      <alignment horizontal="center"/>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1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2" xfId="0" applyFont="1" applyBorder="1" applyAlignment="1">
      <alignment horizontal="center"/>
    </xf>
    <xf numFmtId="0" fontId="3" fillId="0" borderId="0" xfId="0" applyFont="1" applyAlignment="1">
      <alignment horizont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xf>
  </cellXfs>
  <cellStyles count="2">
    <cellStyle name="標準" xfId="0" builtinId="0"/>
    <cellStyle name="標準_協議　長森北公"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xdr:colOff>
      <xdr:row>37</xdr:row>
      <xdr:rowOff>19050</xdr:rowOff>
    </xdr:from>
    <xdr:to>
      <xdr:col>15</xdr:col>
      <xdr:colOff>190500</xdr:colOff>
      <xdr:row>37</xdr:row>
      <xdr:rowOff>190500</xdr:rowOff>
    </xdr:to>
    <xdr:sp macro="" textlink="">
      <xdr:nvSpPr>
        <xdr:cNvPr id="2" name="Oval 48">
          <a:extLst>
            <a:ext uri="{FF2B5EF4-FFF2-40B4-BE49-F238E27FC236}">
              <a16:creationId xmlns:a16="http://schemas.microsoft.com/office/drawing/2014/main" id="{00000000-0008-0000-0000-000002000000}"/>
            </a:ext>
          </a:extLst>
        </xdr:cNvPr>
        <xdr:cNvSpPr>
          <a:spLocks noChangeArrowheads="1"/>
        </xdr:cNvSpPr>
      </xdr:nvSpPr>
      <xdr:spPr bwMode="auto">
        <a:xfrm>
          <a:off x="5734050" y="28384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19050</xdr:colOff>
      <xdr:row>113</xdr:row>
      <xdr:rowOff>95250</xdr:rowOff>
    </xdr:from>
    <xdr:to>
      <xdr:col>11</xdr:col>
      <xdr:colOff>190500</xdr:colOff>
      <xdr:row>113</xdr:row>
      <xdr:rowOff>266700</xdr:rowOff>
    </xdr:to>
    <xdr:sp macro="" textlink="">
      <xdr:nvSpPr>
        <xdr:cNvPr id="13" name="Oval 116">
          <a:extLst>
            <a:ext uri="{FF2B5EF4-FFF2-40B4-BE49-F238E27FC236}">
              <a16:creationId xmlns:a16="http://schemas.microsoft.com/office/drawing/2014/main" id="{00000000-0008-0000-0000-00000D000000}"/>
            </a:ext>
          </a:extLst>
        </xdr:cNvPr>
        <xdr:cNvSpPr>
          <a:spLocks noChangeArrowheads="1"/>
        </xdr:cNvSpPr>
      </xdr:nvSpPr>
      <xdr:spPr bwMode="auto">
        <a:xfrm>
          <a:off x="10306050" y="289941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82550</xdr:colOff>
      <xdr:row>31</xdr:row>
      <xdr:rowOff>63500</xdr:rowOff>
    </xdr:from>
    <xdr:to>
      <xdr:col>28</xdr:col>
      <xdr:colOff>133350</xdr:colOff>
      <xdr:row>33</xdr:row>
      <xdr:rowOff>3175</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8083550" y="10890250"/>
          <a:ext cx="2717800" cy="638175"/>
        </a:xfrm>
        <a:prstGeom prst="wedgeRoundRectCallout">
          <a:avLst>
            <a:gd name="adj1" fmla="val -24339"/>
            <a:gd name="adj2" fmla="val -66605"/>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「設計担当者届」「監理担当者届」をリストから選択する。</a:t>
          </a:r>
        </a:p>
      </xdr:txBody>
    </xdr:sp>
    <xdr:clientData/>
  </xdr:twoCellAnchor>
  <xdr:twoCellAnchor>
    <xdr:from>
      <xdr:col>3</xdr:col>
      <xdr:colOff>228600</xdr:colOff>
      <xdr:row>60</xdr:row>
      <xdr:rowOff>31750</xdr:rowOff>
    </xdr:from>
    <xdr:to>
      <xdr:col>10</xdr:col>
      <xdr:colOff>279400</xdr:colOff>
      <xdr:row>62</xdr:row>
      <xdr:rowOff>31750</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1371600" y="20986750"/>
          <a:ext cx="2717800" cy="698500"/>
        </a:xfrm>
        <a:prstGeom prst="wedgeRoundRectCallout">
          <a:avLst>
            <a:gd name="adj1" fmla="val -27258"/>
            <a:gd name="adj2" fmla="val -67678"/>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「設計担当者決定届」「監理担当者決定届」をリストから選択する。</a:t>
          </a:r>
        </a:p>
      </xdr:txBody>
    </xdr:sp>
    <xdr:clientData/>
  </xdr:twoCellAnchor>
  <xdr:twoCellAnchor>
    <xdr:from>
      <xdr:col>19</xdr:col>
      <xdr:colOff>206375</xdr:colOff>
      <xdr:row>48</xdr:row>
      <xdr:rowOff>269875</xdr:rowOff>
    </xdr:from>
    <xdr:to>
      <xdr:col>23</xdr:col>
      <xdr:colOff>111125</xdr:colOff>
      <xdr:row>55</xdr:row>
      <xdr:rowOff>79375</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7445375" y="17033875"/>
          <a:ext cx="1428750" cy="2254250"/>
        </a:xfrm>
        <a:prstGeom prst="round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327025</xdr:colOff>
      <xdr:row>48</xdr:row>
      <xdr:rowOff>263525</xdr:rowOff>
    </xdr:from>
    <xdr:to>
      <xdr:col>32</xdr:col>
      <xdr:colOff>231775</xdr:colOff>
      <xdr:row>55</xdr:row>
      <xdr:rowOff>47625</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0995025" y="17027525"/>
          <a:ext cx="1428750" cy="2228850"/>
        </a:xfrm>
        <a:prstGeom prst="round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95</xdr:row>
      <xdr:rowOff>19050</xdr:rowOff>
    </xdr:from>
    <xdr:to>
      <xdr:col>32</xdr:col>
      <xdr:colOff>190500</xdr:colOff>
      <xdr:row>95</xdr:row>
      <xdr:rowOff>190500</xdr:rowOff>
    </xdr:to>
    <xdr:sp macro="" textlink="">
      <xdr:nvSpPr>
        <xdr:cNvPr id="42" name="Oval 92">
          <a:extLst>
            <a:ext uri="{FF2B5EF4-FFF2-40B4-BE49-F238E27FC236}">
              <a16:creationId xmlns:a16="http://schemas.microsoft.com/office/drawing/2014/main" id="{00000000-0008-0000-0000-00002A000000}"/>
            </a:ext>
          </a:extLst>
        </xdr:cNvPr>
        <xdr:cNvSpPr>
          <a:spLocks noChangeArrowheads="1"/>
        </xdr:cNvSpPr>
      </xdr:nvSpPr>
      <xdr:spPr bwMode="auto">
        <a:xfrm>
          <a:off x="12211050" y="129413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xdr:colOff>
      <xdr:row>124</xdr:row>
      <xdr:rowOff>19050</xdr:rowOff>
    </xdr:from>
    <xdr:to>
      <xdr:col>15</xdr:col>
      <xdr:colOff>190500</xdr:colOff>
      <xdr:row>124</xdr:row>
      <xdr:rowOff>190500</xdr:rowOff>
    </xdr:to>
    <xdr:sp macro="" textlink="">
      <xdr:nvSpPr>
        <xdr:cNvPr id="43" name="Oval 92">
          <a:extLst>
            <a:ext uri="{FF2B5EF4-FFF2-40B4-BE49-F238E27FC236}">
              <a16:creationId xmlns:a16="http://schemas.microsoft.com/office/drawing/2014/main" id="{00000000-0008-0000-0000-00002B000000}"/>
            </a:ext>
          </a:extLst>
        </xdr:cNvPr>
        <xdr:cNvSpPr>
          <a:spLocks noChangeArrowheads="1"/>
        </xdr:cNvSpPr>
      </xdr:nvSpPr>
      <xdr:spPr bwMode="auto">
        <a:xfrm>
          <a:off x="12211050" y="129413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19050</xdr:colOff>
      <xdr:row>153</xdr:row>
      <xdr:rowOff>19050</xdr:rowOff>
    </xdr:from>
    <xdr:to>
      <xdr:col>32</xdr:col>
      <xdr:colOff>190500</xdr:colOff>
      <xdr:row>153</xdr:row>
      <xdr:rowOff>190500</xdr:rowOff>
    </xdr:to>
    <xdr:sp macro="" textlink="">
      <xdr:nvSpPr>
        <xdr:cNvPr id="48" name="Oval 92">
          <a:extLst>
            <a:ext uri="{FF2B5EF4-FFF2-40B4-BE49-F238E27FC236}">
              <a16:creationId xmlns:a16="http://schemas.microsoft.com/office/drawing/2014/main" id="{00000000-0008-0000-0000-000030000000}"/>
            </a:ext>
          </a:extLst>
        </xdr:cNvPr>
        <xdr:cNvSpPr>
          <a:spLocks noChangeArrowheads="1"/>
        </xdr:cNvSpPr>
      </xdr:nvSpPr>
      <xdr:spPr bwMode="auto">
        <a:xfrm>
          <a:off x="12211050" y="129413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142875</xdr:colOff>
      <xdr:row>52</xdr:row>
      <xdr:rowOff>95250</xdr:rowOff>
    </xdr:from>
    <xdr:to>
      <xdr:col>13</xdr:col>
      <xdr:colOff>158750</xdr:colOff>
      <xdr:row>53</xdr:row>
      <xdr:rowOff>127000</xdr:rowOff>
    </xdr:to>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3190875" y="18256250"/>
          <a:ext cx="1920875" cy="381000"/>
        </a:xfrm>
        <a:prstGeom prst="wedgeRoundRectCallout">
          <a:avLst>
            <a:gd name="adj1" fmla="val 28933"/>
            <a:gd name="adj2" fmla="val -86618"/>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資格番号を入力する。</a:t>
          </a:r>
        </a:p>
      </xdr:txBody>
    </xdr:sp>
    <xdr:clientData/>
  </xdr:twoCellAnchor>
  <xdr:twoCellAnchor>
    <xdr:from>
      <xdr:col>17</xdr:col>
      <xdr:colOff>374650</xdr:colOff>
      <xdr:row>55</xdr:row>
      <xdr:rowOff>184150</xdr:rowOff>
    </xdr:from>
    <xdr:to>
      <xdr:col>23</xdr:col>
      <xdr:colOff>9525</xdr:colOff>
      <xdr:row>56</xdr:row>
      <xdr:rowOff>215900</xdr:rowOff>
    </xdr:to>
    <xdr:sp macro="" textlink="">
      <xdr:nvSpPr>
        <xdr:cNvPr id="62" name="角丸四角形吹き出し 61">
          <a:extLst>
            <a:ext uri="{FF2B5EF4-FFF2-40B4-BE49-F238E27FC236}">
              <a16:creationId xmlns:a16="http://schemas.microsoft.com/office/drawing/2014/main" id="{00000000-0008-0000-0000-00003E000000}"/>
            </a:ext>
          </a:extLst>
        </xdr:cNvPr>
        <xdr:cNvSpPr/>
      </xdr:nvSpPr>
      <xdr:spPr>
        <a:xfrm>
          <a:off x="6851650" y="19392900"/>
          <a:ext cx="1920875" cy="381000"/>
        </a:xfrm>
        <a:prstGeom prst="wedgeRoundRectCallout">
          <a:avLst>
            <a:gd name="adj1" fmla="val 28933"/>
            <a:gd name="adj2" fmla="val -86618"/>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業務に応じ加除する。</a:t>
          </a:r>
        </a:p>
      </xdr:txBody>
    </xdr:sp>
    <xdr:clientData/>
  </xdr:twoCellAnchor>
  <xdr:twoCellAnchor>
    <xdr:from>
      <xdr:col>27</xdr:col>
      <xdr:colOff>127001</xdr:colOff>
      <xdr:row>55</xdr:row>
      <xdr:rowOff>130175</xdr:rowOff>
    </xdr:from>
    <xdr:to>
      <xdr:col>32</xdr:col>
      <xdr:colOff>304801</xdr:colOff>
      <xdr:row>56</xdr:row>
      <xdr:rowOff>142875</xdr:rowOff>
    </xdr:to>
    <xdr:sp macro="" textlink="">
      <xdr:nvSpPr>
        <xdr:cNvPr id="63" name="角丸四角形吹き出し 62">
          <a:extLst>
            <a:ext uri="{FF2B5EF4-FFF2-40B4-BE49-F238E27FC236}">
              <a16:creationId xmlns:a16="http://schemas.microsoft.com/office/drawing/2014/main" id="{00000000-0008-0000-0000-00003F000000}"/>
            </a:ext>
          </a:extLst>
        </xdr:cNvPr>
        <xdr:cNvSpPr/>
      </xdr:nvSpPr>
      <xdr:spPr>
        <a:xfrm>
          <a:off x="10414001" y="19338925"/>
          <a:ext cx="2082800" cy="361950"/>
        </a:xfrm>
        <a:prstGeom prst="wedgeRoundRectCallout">
          <a:avLst>
            <a:gd name="adj1" fmla="val 19025"/>
            <a:gd name="adj2" fmla="val -112934"/>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協力事務所名を記載する。</a:t>
          </a:r>
        </a:p>
      </xdr:txBody>
    </xdr:sp>
    <xdr:clientData/>
  </xdr:twoCellAnchor>
  <xdr:twoCellAnchor>
    <xdr:from>
      <xdr:col>0</xdr:col>
      <xdr:colOff>47625</xdr:colOff>
      <xdr:row>84</xdr:row>
      <xdr:rowOff>301625</xdr:rowOff>
    </xdr:from>
    <xdr:to>
      <xdr:col>6</xdr:col>
      <xdr:colOff>127000</xdr:colOff>
      <xdr:row>85</xdr:row>
      <xdr:rowOff>301625</xdr:rowOff>
    </xdr:to>
    <xdr:sp macro="" textlink="">
      <xdr:nvSpPr>
        <xdr:cNvPr id="66" name="角丸四角形吹き出し 65">
          <a:extLst>
            <a:ext uri="{FF2B5EF4-FFF2-40B4-BE49-F238E27FC236}">
              <a16:creationId xmlns:a16="http://schemas.microsoft.com/office/drawing/2014/main" id="{00000000-0008-0000-0000-000042000000}"/>
            </a:ext>
          </a:extLst>
        </xdr:cNvPr>
        <xdr:cNvSpPr/>
      </xdr:nvSpPr>
      <xdr:spPr>
        <a:xfrm>
          <a:off x="47625" y="29638625"/>
          <a:ext cx="2365375" cy="349250"/>
        </a:xfrm>
        <a:prstGeom prst="wedgeRoundRectCallout">
          <a:avLst>
            <a:gd name="adj1" fmla="val -16720"/>
            <a:gd name="adj2" fmla="val -151502"/>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今回決定した区分に「</a:t>
          </a:r>
          <a:r>
            <a:rPr kumimoji="1" lang="en-US" altLang="ja-JP" sz="1100"/>
            <a:t>※</a:t>
          </a:r>
          <a:r>
            <a:rPr kumimoji="1" lang="ja-JP" altLang="en-US" sz="1100"/>
            <a:t>」を付ける</a:t>
          </a:r>
        </a:p>
      </xdr:txBody>
    </xdr:sp>
    <xdr:clientData/>
  </xdr:twoCellAnchor>
  <xdr:twoCellAnchor>
    <xdr:from>
      <xdr:col>26</xdr:col>
      <xdr:colOff>63501</xdr:colOff>
      <xdr:row>139</xdr:row>
      <xdr:rowOff>79375</xdr:rowOff>
    </xdr:from>
    <xdr:to>
      <xdr:col>32</xdr:col>
      <xdr:colOff>47625</xdr:colOff>
      <xdr:row>141</xdr:row>
      <xdr:rowOff>111125</xdr:rowOff>
    </xdr:to>
    <xdr:sp macro="" textlink="">
      <xdr:nvSpPr>
        <xdr:cNvPr id="68" name="角丸四角形吹き出し 67">
          <a:extLst>
            <a:ext uri="{FF2B5EF4-FFF2-40B4-BE49-F238E27FC236}">
              <a16:creationId xmlns:a16="http://schemas.microsoft.com/office/drawing/2014/main" id="{00000000-0008-0000-0000-000044000000}"/>
            </a:ext>
          </a:extLst>
        </xdr:cNvPr>
        <xdr:cNvSpPr/>
      </xdr:nvSpPr>
      <xdr:spPr>
        <a:xfrm>
          <a:off x="3492501" y="58753375"/>
          <a:ext cx="2270124" cy="730250"/>
        </a:xfrm>
        <a:prstGeom prst="wedgeRoundRectCallout">
          <a:avLst>
            <a:gd name="adj1" fmla="val -10009"/>
            <a:gd name="adj2" fmla="val -27764"/>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仕様書で示された業務範囲・提出成果品を入力。</a:t>
          </a:r>
          <a:endParaRPr kumimoji="1" lang="en-US" altLang="ja-JP" sz="1100"/>
        </a:p>
      </xdr:txBody>
    </xdr:sp>
    <xdr:clientData/>
  </xdr:twoCellAnchor>
  <xdr:twoCellAnchor>
    <xdr:from>
      <xdr:col>24</xdr:col>
      <xdr:colOff>89655</xdr:colOff>
      <xdr:row>193</xdr:row>
      <xdr:rowOff>47625</xdr:rowOff>
    </xdr:from>
    <xdr:to>
      <xdr:col>29</xdr:col>
      <xdr:colOff>272655</xdr:colOff>
      <xdr:row>194</xdr:row>
      <xdr:rowOff>58375</xdr:rowOff>
    </xdr:to>
    <xdr:sp macro="" textlink="">
      <xdr:nvSpPr>
        <xdr:cNvPr id="37" name="角丸四角形 36">
          <a:extLst>
            <a:ext uri="{FF2B5EF4-FFF2-40B4-BE49-F238E27FC236}">
              <a16:creationId xmlns:a16="http://schemas.microsoft.com/office/drawing/2014/main" id="{00000000-0008-0000-0000-000025000000}"/>
            </a:ext>
          </a:extLst>
        </xdr:cNvPr>
        <xdr:cNvSpPr/>
      </xdr:nvSpPr>
      <xdr:spPr>
        <a:xfrm>
          <a:off x="9233655" y="67452875"/>
          <a:ext cx="2088000" cy="360000"/>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22</xdr:col>
      <xdr:colOff>31750</xdr:colOff>
      <xdr:row>193</xdr:row>
      <xdr:rowOff>289707</xdr:rowOff>
    </xdr:from>
    <xdr:to>
      <xdr:col>24</xdr:col>
      <xdr:colOff>235857</xdr:colOff>
      <xdr:row>195</xdr:row>
      <xdr:rowOff>69216</xdr:rowOff>
    </xdr:to>
    <xdr:sp macro="" textlink="">
      <xdr:nvSpPr>
        <xdr:cNvPr id="41" name="円弧 40">
          <a:extLst>
            <a:ext uri="{FF2B5EF4-FFF2-40B4-BE49-F238E27FC236}">
              <a16:creationId xmlns:a16="http://schemas.microsoft.com/office/drawing/2014/main" id="{00000000-0008-0000-0000-000029000000}"/>
            </a:ext>
          </a:extLst>
        </xdr:cNvPr>
        <xdr:cNvSpPr/>
      </xdr:nvSpPr>
      <xdr:spPr>
        <a:xfrm rot="19439688">
          <a:off x="1936750" y="77823207"/>
          <a:ext cx="966107" cy="478009"/>
        </a:xfrm>
        <a:prstGeom prst="arc">
          <a:avLst>
            <a:gd name="adj1" fmla="val 15169789"/>
            <a:gd name="adj2" fmla="val 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248405</xdr:colOff>
      <xdr:row>228</xdr:row>
      <xdr:rowOff>63500</xdr:rowOff>
    </xdr:from>
    <xdr:to>
      <xdr:col>12</xdr:col>
      <xdr:colOff>50405</xdr:colOff>
      <xdr:row>229</xdr:row>
      <xdr:rowOff>74250</xdr:rowOff>
    </xdr:to>
    <xdr:sp macro="" textlink="">
      <xdr:nvSpPr>
        <xdr:cNvPr id="44" name="角丸四角形 43">
          <a:extLst>
            <a:ext uri="{FF2B5EF4-FFF2-40B4-BE49-F238E27FC236}">
              <a16:creationId xmlns:a16="http://schemas.microsoft.com/office/drawing/2014/main" id="{00000000-0008-0000-0000-00002C000000}"/>
            </a:ext>
          </a:extLst>
        </xdr:cNvPr>
        <xdr:cNvSpPr/>
      </xdr:nvSpPr>
      <xdr:spPr>
        <a:xfrm>
          <a:off x="2534405" y="79692500"/>
          <a:ext cx="2088000" cy="360000"/>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4</xdr:col>
      <xdr:colOff>190500</xdr:colOff>
      <xdr:row>228</xdr:row>
      <xdr:rowOff>305582</xdr:rowOff>
    </xdr:from>
    <xdr:to>
      <xdr:col>7</xdr:col>
      <xdr:colOff>13607</xdr:colOff>
      <xdr:row>230</xdr:row>
      <xdr:rowOff>85091</xdr:rowOff>
    </xdr:to>
    <xdr:sp macro="" textlink="">
      <xdr:nvSpPr>
        <xdr:cNvPr id="47" name="円弧 46">
          <a:extLst>
            <a:ext uri="{FF2B5EF4-FFF2-40B4-BE49-F238E27FC236}">
              <a16:creationId xmlns:a16="http://schemas.microsoft.com/office/drawing/2014/main" id="{00000000-0008-0000-0000-00002F000000}"/>
            </a:ext>
          </a:extLst>
        </xdr:cNvPr>
        <xdr:cNvSpPr/>
      </xdr:nvSpPr>
      <xdr:spPr>
        <a:xfrm rot="19439688">
          <a:off x="8191500" y="79934582"/>
          <a:ext cx="966107" cy="478009"/>
        </a:xfrm>
        <a:prstGeom prst="arc">
          <a:avLst>
            <a:gd name="adj1" fmla="val 15169789"/>
            <a:gd name="adj2" fmla="val 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197</xdr:row>
      <xdr:rowOff>285750</xdr:rowOff>
    </xdr:from>
    <xdr:to>
      <xdr:col>13</xdr:col>
      <xdr:colOff>15875</xdr:colOff>
      <xdr:row>198</xdr:row>
      <xdr:rowOff>317500</xdr:rowOff>
    </xdr:to>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a:xfrm>
          <a:off x="3048000" y="69088000"/>
          <a:ext cx="1920875" cy="381000"/>
        </a:xfrm>
        <a:prstGeom prst="wedgeRoundRectCallout">
          <a:avLst>
            <a:gd name="adj1" fmla="val -106604"/>
            <a:gd name="adj2" fmla="val -232451"/>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業務に応じ加除する。</a:t>
          </a:r>
        </a:p>
      </xdr:txBody>
    </xdr:sp>
    <xdr:clientData/>
  </xdr:twoCellAnchor>
  <xdr:twoCellAnchor>
    <xdr:from>
      <xdr:col>1</xdr:col>
      <xdr:colOff>231775</xdr:colOff>
      <xdr:row>189</xdr:row>
      <xdr:rowOff>301624</xdr:rowOff>
    </xdr:from>
    <xdr:to>
      <xdr:col>5</xdr:col>
      <xdr:colOff>136525</xdr:colOff>
      <xdr:row>196</xdr:row>
      <xdr:rowOff>158749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612775" y="66309874"/>
          <a:ext cx="1428750" cy="2301875"/>
        </a:xfrm>
        <a:prstGeom prst="round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256</xdr:row>
      <xdr:rowOff>305582</xdr:rowOff>
    </xdr:from>
    <xdr:to>
      <xdr:col>24</xdr:col>
      <xdr:colOff>13607</xdr:colOff>
      <xdr:row>258</xdr:row>
      <xdr:rowOff>85091</xdr:rowOff>
    </xdr:to>
    <xdr:sp macro="" textlink="">
      <xdr:nvSpPr>
        <xdr:cNvPr id="65" name="円弧 64">
          <a:extLst>
            <a:ext uri="{FF2B5EF4-FFF2-40B4-BE49-F238E27FC236}">
              <a16:creationId xmlns:a16="http://schemas.microsoft.com/office/drawing/2014/main" id="{00000000-0008-0000-0000-000041000000}"/>
            </a:ext>
          </a:extLst>
        </xdr:cNvPr>
        <xdr:cNvSpPr/>
      </xdr:nvSpPr>
      <xdr:spPr>
        <a:xfrm rot="19439688">
          <a:off x="1714500" y="79934582"/>
          <a:ext cx="966107" cy="478009"/>
        </a:xfrm>
        <a:prstGeom prst="arc">
          <a:avLst>
            <a:gd name="adj1" fmla="val 15169789"/>
            <a:gd name="adj2" fmla="val 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254000</xdr:colOff>
      <xdr:row>256</xdr:row>
      <xdr:rowOff>63500</xdr:rowOff>
    </xdr:from>
    <xdr:to>
      <xdr:col>29</xdr:col>
      <xdr:colOff>56000</xdr:colOff>
      <xdr:row>257</xdr:row>
      <xdr:rowOff>74250</xdr:rowOff>
    </xdr:to>
    <xdr:sp macro="" textlink="">
      <xdr:nvSpPr>
        <xdr:cNvPr id="67" name="角丸四角形 66">
          <a:extLst>
            <a:ext uri="{FF2B5EF4-FFF2-40B4-BE49-F238E27FC236}">
              <a16:creationId xmlns:a16="http://schemas.microsoft.com/office/drawing/2014/main" id="{00000000-0008-0000-0000-000043000000}"/>
            </a:ext>
          </a:extLst>
        </xdr:cNvPr>
        <xdr:cNvSpPr/>
      </xdr:nvSpPr>
      <xdr:spPr>
        <a:xfrm>
          <a:off x="9017000" y="89471500"/>
          <a:ext cx="2088000" cy="360000"/>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22</xdr:col>
      <xdr:colOff>19050</xdr:colOff>
      <xdr:row>107</xdr:row>
      <xdr:rowOff>285750</xdr:rowOff>
    </xdr:from>
    <xdr:to>
      <xdr:col>23</xdr:col>
      <xdr:colOff>190500</xdr:colOff>
      <xdr:row>107</xdr:row>
      <xdr:rowOff>285750</xdr:rowOff>
    </xdr:to>
    <xdr:cxnSp macro="">
      <xdr:nvCxnSpPr>
        <xdr:cNvPr id="74" name="AutoShape 640">
          <a:extLst>
            <a:ext uri="{FF2B5EF4-FFF2-40B4-BE49-F238E27FC236}">
              <a16:creationId xmlns:a16="http://schemas.microsoft.com/office/drawing/2014/main" id="{00000000-0008-0000-0000-00004A000000}"/>
            </a:ext>
          </a:extLst>
        </xdr:cNvPr>
        <xdr:cNvCxnSpPr>
          <a:cxnSpLocks noChangeShapeType="1"/>
        </xdr:cNvCxnSpPr>
      </xdr:nvCxnSpPr>
      <xdr:spPr bwMode="auto">
        <a:xfrm>
          <a:off x="1924050" y="38366700"/>
          <a:ext cx="5524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209550</xdr:colOff>
      <xdr:row>108</xdr:row>
      <xdr:rowOff>304800</xdr:rowOff>
    </xdr:from>
    <xdr:to>
      <xdr:col>28</xdr:col>
      <xdr:colOff>314325</xdr:colOff>
      <xdr:row>108</xdr:row>
      <xdr:rowOff>304800</xdr:rowOff>
    </xdr:to>
    <xdr:cxnSp macro="">
      <xdr:nvCxnSpPr>
        <xdr:cNvPr id="75" name="AutoShape 641">
          <a:extLst>
            <a:ext uri="{FF2B5EF4-FFF2-40B4-BE49-F238E27FC236}">
              <a16:creationId xmlns:a16="http://schemas.microsoft.com/office/drawing/2014/main" id="{00000000-0008-0000-0000-00004B000000}"/>
            </a:ext>
          </a:extLst>
        </xdr:cNvPr>
        <xdr:cNvCxnSpPr>
          <a:cxnSpLocks noChangeShapeType="1"/>
        </xdr:cNvCxnSpPr>
      </xdr:nvCxnSpPr>
      <xdr:spPr bwMode="auto">
        <a:xfrm>
          <a:off x="2114550" y="38738175"/>
          <a:ext cx="23907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95250</xdr:colOff>
      <xdr:row>109</xdr:row>
      <xdr:rowOff>304800</xdr:rowOff>
    </xdr:from>
    <xdr:to>
      <xdr:col>28</xdr:col>
      <xdr:colOff>190500</xdr:colOff>
      <xdr:row>109</xdr:row>
      <xdr:rowOff>304800</xdr:rowOff>
    </xdr:to>
    <xdr:cxnSp macro="">
      <xdr:nvCxnSpPr>
        <xdr:cNvPr id="76" name="AutoShape 642">
          <a:extLst>
            <a:ext uri="{FF2B5EF4-FFF2-40B4-BE49-F238E27FC236}">
              <a16:creationId xmlns:a16="http://schemas.microsoft.com/office/drawing/2014/main" id="{00000000-0008-0000-0000-00004C000000}"/>
            </a:ext>
          </a:extLst>
        </xdr:cNvPr>
        <xdr:cNvCxnSpPr>
          <a:cxnSpLocks noChangeShapeType="1"/>
        </xdr:cNvCxnSpPr>
      </xdr:nvCxnSpPr>
      <xdr:spPr bwMode="auto">
        <a:xfrm>
          <a:off x="3524250" y="39090600"/>
          <a:ext cx="8572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219075</xdr:colOff>
      <xdr:row>107</xdr:row>
      <xdr:rowOff>285750</xdr:rowOff>
    </xdr:from>
    <xdr:to>
      <xdr:col>31</xdr:col>
      <xdr:colOff>28575</xdr:colOff>
      <xdr:row>107</xdr:row>
      <xdr:rowOff>285750</xdr:rowOff>
    </xdr:to>
    <xdr:cxnSp macro="">
      <xdr:nvCxnSpPr>
        <xdr:cNvPr id="78" name="AutoShape 644">
          <a:extLst>
            <a:ext uri="{FF2B5EF4-FFF2-40B4-BE49-F238E27FC236}">
              <a16:creationId xmlns:a16="http://schemas.microsoft.com/office/drawing/2014/main" id="{00000000-0008-0000-0000-00004E000000}"/>
            </a:ext>
          </a:extLst>
        </xdr:cNvPr>
        <xdr:cNvCxnSpPr>
          <a:cxnSpLocks noChangeShapeType="1"/>
        </xdr:cNvCxnSpPr>
      </xdr:nvCxnSpPr>
      <xdr:spPr bwMode="auto">
        <a:xfrm>
          <a:off x="5172075" y="38366700"/>
          <a:ext cx="1905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28575</xdr:colOff>
      <xdr:row>107</xdr:row>
      <xdr:rowOff>0</xdr:rowOff>
    </xdr:from>
    <xdr:to>
      <xdr:col>31</xdr:col>
      <xdr:colOff>38100</xdr:colOff>
      <xdr:row>111</xdr:row>
      <xdr:rowOff>314325</xdr:rowOff>
    </xdr:to>
    <xdr:sp macro="" textlink="">
      <xdr:nvSpPr>
        <xdr:cNvPr id="79" name="Line 647">
          <a:extLst>
            <a:ext uri="{FF2B5EF4-FFF2-40B4-BE49-F238E27FC236}">
              <a16:creationId xmlns:a16="http://schemas.microsoft.com/office/drawing/2014/main" id="{00000000-0008-0000-0000-00004F000000}"/>
            </a:ext>
          </a:extLst>
        </xdr:cNvPr>
        <xdr:cNvSpPr>
          <a:spLocks noChangeShapeType="1"/>
        </xdr:cNvSpPr>
      </xdr:nvSpPr>
      <xdr:spPr bwMode="auto">
        <a:xfrm flipH="1">
          <a:off x="5362575" y="38080950"/>
          <a:ext cx="9525" cy="1724025"/>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317500</xdr:colOff>
      <xdr:row>110</xdr:row>
      <xdr:rowOff>260350</xdr:rowOff>
    </xdr:from>
    <xdr:to>
      <xdr:col>30</xdr:col>
      <xdr:colOff>31750</xdr:colOff>
      <xdr:row>110</xdr:row>
      <xdr:rowOff>260350</xdr:rowOff>
    </xdr:to>
    <xdr:cxnSp macro="">
      <xdr:nvCxnSpPr>
        <xdr:cNvPr id="81" name="AutoShape 642">
          <a:extLst>
            <a:ext uri="{FF2B5EF4-FFF2-40B4-BE49-F238E27FC236}">
              <a16:creationId xmlns:a16="http://schemas.microsoft.com/office/drawing/2014/main" id="{00000000-0008-0000-0000-000051000000}"/>
            </a:ext>
          </a:extLst>
        </xdr:cNvPr>
        <xdr:cNvCxnSpPr>
          <a:cxnSpLocks noChangeShapeType="1"/>
        </xdr:cNvCxnSpPr>
      </xdr:nvCxnSpPr>
      <xdr:spPr bwMode="auto">
        <a:xfrm>
          <a:off x="10604500" y="38677850"/>
          <a:ext cx="8572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88900</xdr:colOff>
      <xdr:row>111</xdr:row>
      <xdr:rowOff>63500</xdr:rowOff>
    </xdr:from>
    <xdr:to>
      <xdr:col>30</xdr:col>
      <xdr:colOff>184150</xdr:colOff>
      <xdr:row>111</xdr:row>
      <xdr:rowOff>63500</xdr:rowOff>
    </xdr:to>
    <xdr:cxnSp macro="">
      <xdr:nvCxnSpPr>
        <xdr:cNvPr id="82" name="AutoShape 642">
          <a:extLst>
            <a:ext uri="{FF2B5EF4-FFF2-40B4-BE49-F238E27FC236}">
              <a16:creationId xmlns:a16="http://schemas.microsoft.com/office/drawing/2014/main" id="{00000000-0008-0000-0000-000052000000}"/>
            </a:ext>
          </a:extLst>
        </xdr:cNvPr>
        <xdr:cNvCxnSpPr>
          <a:cxnSpLocks noChangeShapeType="1"/>
        </xdr:cNvCxnSpPr>
      </xdr:nvCxnSpPr>
      <xdr:spPr bwMode="auto">
        <a:xfrm>
          <a:off x="10756900" y="38830250"/>
          <a:ext cx="8572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31749</xdr:colOff>
      <xdr:row>313</xdr:row>
      <xdr:rowOff>0</xdr:rowOff>
    </xdr:from>
    <xdr:to>
      <xdr:col>15</xdr:col>
      <xdr:colOff>365124</xdr:colOff>
      <xdr:row>313</xdr:row>
      <xdr:rowOff>351519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3841749" y="110734929"/>
          <a:ext cx="2238375" cy="351519"/>
        </a:xfrm>
        <a:prstGeom prst="wedgeRoundRectCallout">
          <a:avLst>
            <a:gd name="adj1" fmla="val -73958"/>
            <a:gd name="adj2" fmla="val 2440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a:t>実際に借りた者が記入する</a:t>
          </a:r>
        </a:p>
      </xdr:txBody>
    </xdr:sp>
    <xdr:clientData/>
  </xdr:twoCellAnchor>
  <xdr:twoCellAnchor>
    <xdr:from>
      <xdr:col>10</xdr:col>
      <xdr:colOff>243568</xdr:colOff>
      <xdr:row>317</xdr:row>
      <xdr:rowOff>28121</xdr:rowOff>
    </xdr:from>
    <xdr:to>
      <xdr:col>15</xdr:col>
      <xdr:colOff>370568</xdr:colOff>
      <xdr:row>317</xdr:row>
      <xdr:rowOff>334282</xdr:rowOff>
    </xdr:to>
    <xdr:sp macro="" textlink="">
      <xdr:nvSpPr>
        <xdr:cNvPr id="69" name="角丸四角形吹き出し 68">
          <a:extLst>
            <a:ext uri="{FF2B5EF4-FFF2-40B4-BE49-F238E27FC236}">
              <a16:creationId xmlns:a16="http://schemas.microsoft.com/office/drawing/2014/main" id="{00000000-0008-0000-0000-000045000000}"/>
            </a:ext>
          </a:extLst>
        </xdr:cNvPr>
        <xdr:cNvSpPr/>
      </xdr:nvSpPr>
      <xdr:spPr>
        <a:xfrm>
          <a:off x="4053568" y="112178192"/>
          <a:ext cx="2032000" cy="306161"/>
        </a:xfrm>
        <a:prstGeom prst="wedgeRoundRectCallout">
          <a:avLst>
            <a:gd name="adj1" fmla="val -64583"/>
            <a:gd name="adj2" fmla="val -9664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a:t>立会者がサイン等する</a:t>
          </a:r>
        </a:p>
      </xdr:txBody>
    </xdr:sp>
    <xdr:clientData/>
  </xdr:twoCellAnchor>
  <xdr:twoCellAnchor>
    <xdr:from>
      <xdr:col>2</xdr:col>
      <xdr:colOff>206375</xdr:colOff>
      <xdr:row>199</xdr:row>
      <xdr:rowOff>174626</xdr:rowOff>
    </xdr:from>
    <xdr:to>
      <xdr:col>15</xdr:col>
      <xdr:colOff>238125</xdr:colOff>
      <xdr:row>201</xdr:row>
      <xdr:rowOff>111126</xdr:rowOff>
    </xdr:to>
    <xdr:sp macro="" textlink="">
      <xdr:nvSpPr>
        <xdr:cNvPr id="70" name="角丸四角形吹き出し 69">
          <a:extLst>
            <a:ext uri="{FF2B5EF4-FFF2-40B4-BE49-F238E27FC236}">
              <a16:creationId xmlns:a16="http://schemas.microsoft.com/office/drawing/2014/main" id="{00000000-0008-0000-0000-000046000000}"/>
            </a:ext>
          </a:extLst>
        </xdr:cNvPr>
        <xdr:cNvSpPr/>
      </xdr:nvSpPr>
      <xdr:spPr>
        <a:xfrm>
          <a:off x="968375" y="69675376"/>
          <a:ext cx="4984750" cy="635000"/>
        </a:xfrm>
        <a:prstGeom prst="wedgeRoundRectCallout">
          <a:avLst>
            <a:gd name="adj1" fmla="val -36448"/>
            <a:gd name="adj2" fmla="val -82808"/>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工事監理報告書（別紙）</a:t>
          </a:r>
          <a:r>
            <a:rPr kumimoji="1" lang="en-US" altLang="ja-JP" sz="1200"/>
            <a:t>.xlsx</a:t>
          </a:r>
          <a:r>
            <a:rPr kumimoji="1" lang="ja-JP" altLang="en-US" sz="1200"/>
            <a:t>を使用してください。</a:t>
          </a:r>
        </a:p>
      </xdr:txBody>
    </xdr:sp>
    <xdr:clientData/>
  </xdr:twoCellAnchor>
  <xdr:twoCellAnchor>
    <xdr:from>
      <xdr:col>0</xdr:col>
      <xdr:colOff>68035</xdr:colOff>
      <xdr:row>52</xdr:row>
      <xdr:rowOff>122465</xdr:rowOff>
    </xdr:from>
    <xdr:to>
      <xdr:col>7</xdr:col>
      <xdr:colOff>163285</xdr:colOff>
      <xdr:row>54</xdr:row>
      <xdr:rowOff>18143</xdr:rowOff>
    </xdr:to>
    <xdr:sp macro="" textlink="">
      <xdr:nvSpPr>
        <xdr:cNvPr id="73" name="角丸四角形吹き出し 72">
          <a:extLst>
            <a:ext uri="{FF2B5EF4-FFF2-40B4-BE49-F238E27FC236}">
              <a16:creationId xmlns:a16="http://schemas.microsoft.com/office/drawing/2014/main" id="{00000000-0008-0000-0000-000049000000}"/>
            </a:ext>
          </a:extLst>
        </xdr:cNvPr>
        <xdr:cNvSpPr/>
      </xdr:nvSpPr>
      <xdr:spPr>
        <a:xfrm>
          <a:off x="68035" y="18519322"/>
          <a:ext cx="2762250" cy="603250"/>
        </a:xfrm>
        <a:prstGeom prst="wedgeRoundRectCallout">
          <a:avLst>
            <a:gd name="adj1" fmla="val -30247"/>
            <a:gd name="adj2" fmla="val -138592"/>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監理の場合は、「</a:t>
          </a:r>
          <a:r>
            <a:rPr kumimoji="1" lang="ja-JP" altLang="ja-JP" sz="1100">
              <a:solidFill>
                <a:schemeClr val="dk1"/>
              </a:solidFill>
              <a:effectLst/>
              <a:latin typeface="+mn-lt"/>
              <a:ea typeface="+mn-ea"/>
              <a:cs typeface="+mn-cs"/>
            </a:rPr>
            <a:t>業務主任者</a:t>
          </a:r>
          <a:r>
            <a:rPr kumimoji="1" lang="ja-JP" altLang="en-US" sz="1200"/>
            <a:t>」とする。</a:t>
          </a:r>
        </a:p>
      </xdr:txBody>
    </xdr:sp>
    <xdr:clientData/>
  </xdr:twoCellAnchor>
  <xdr:twoCellAnchor>
    <xdr:from>
      <xdr:col>10</xdr:col>
      <xdr:colOff>244928</xdr:colOff>
      <xdr:row>315</xdr:row>
      <xdr:rowOff>13607</xdr:rowOff>
    </xdr:from>
    <xdr:to>
      <xdr:col>15</xdr:col>
      <xdr:colOff>371928</xdr:colOff>
      <xdr:row>315</xdr:row>
      <xdr:rowOff>319768</xdr:rowOff>
    </xdr:to>
    <xdr:sp macro="" textlink="">
      <xdr:nvSpPr>
        <xdr:cNvPr id="77" name="角丸四角形吹き出し 76">
          <a:extLst>
            <a:ext uri="{FF2B5EF4-FFF2-40B4-BE49-F238E27FC236}">
              <a16:creationId xmlns:a16="http://schemas.microsoft.com/office/drawing/2014/main" id="{00000000-0008-0000-0000-00004D000000}"/>
            </a:ext>
          </a:extLst>
        </xdr:cNvPr>
        <xdr:cNvSpPr/>
      </xdr:nvSpPr>
      <xdr:spPr>
        <a:xfrm>
          <a:off x="4054928" y="111456107"/>
          <a:ext cx="2032000" cy="306161"/>
        </a:xfrm>
        <a:prstGeom prst="wedgeRoundRectCallout">
          <a:avLst>
            <a:gd name="adj1" fmla="val -64583"/>
            <a:gd name="adj2" fmla="val -9664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a:t>立会者がサイン等する</a:t>
          </a:r>
        </a:p>
      </xdr:txBody>
    </xdr:sp>
    <xdr:clientData/>
  </xdr:twoCellAnchor>
  <xdr:twoCellAnchor>
    <xdr:from>
      <xdr:col>11</xdr:col>
      <xdr:colOff>95250</xdr:colOff>
      <xdr:row>207</xdr:row>
      <xdr:rowOff>70302</xdr:rowOff>
    </xdr:from>
    <xdr:to>
      <xdr:col>15</xdr:col>
      <xdr:colOff>176893</xdr:colOff>
      <xdr:row>208</xdr:row>
      <xdr:rowOff>70302</xdr:rowOff>
    </xdr:to>
    <xdr:sp macro="" textlink="">
      <xdr:nvSpPr>
        <xdr:cNvPr id="4" name="角丸四角形吹き出し 65">
          <a:extLst>
            <a:ext uri="{FF2B5EF4-FFF2-40B4-BE49-F238E27FC236}">
              <a16:creationId xmlns:a16="http://schemas.microsoft.com/office/drawing/2014/main" id="{1E747EB1-3CE1-4DA6-9B5D-CB4BB256B7D5}"/>
            </a:ext>
          </a:extLst>
        </xdr:cNvPr>
        <xdr:cNvSpPr/>
      </xdr:nvSpPr>
      <xdr:spPr>
        <a:xfrm>
          <a:off x="4286250" y="73303945"/>
          <a:ext cx="1605643" cy="353786"/>
        </a:xfrm>
        <a:prstGeom prst="wedgeRoundRectCallout">
          <a:avLst>
            <a:gd name="adj1" fmla="val -5215"/>
            <a:gd name="adj2" fmla="val -89964"/>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日付を印字すること。</a:t>
          </a:r>
        </a:p>
      </xdr:txBody>
    </xdr:sp>
    <xdr:clientData/>
  </xdr:twoCellAnchor>
  <xdr:twoCellAnchor>
    <xdr:from>
      <xdr:col>28</xdr:col>
      <xdr:colOff>81644</xdr:colOff>
      <xdr:row>178</xdr:row>
      <xdr:rowOff>86631</xdr:rowOff>
    </xdr:from>
    <xdr:to>
      <xdr:col>32</xdr:col>
      <xdr:colOff>84366</xdr:colOff>
      <xdr:row>179</xdr:row>
      <xdr:rowOff>86631</xdr:rowOff>
    </xdr:to>
    <xdr:sp macro="" textlink="">
      <xdr:nvSpPr>
        <xdr:cNvPr id="5" name="角丸四角形吹き出し 65">
          <a:extLst>
            <a:ext uri="{FF2B5EF4-FFF2-40B4-BE49-F238E27FC236}">
              <a16:creationId xmlns:a16="http://schemas.microsoft.com/office/drawing/2014/main" id="{F67EC42B-4756-40A5-B5E9-ECAB4EB7B563}"/>
            </a:ext>
          </a:extLst>
        </xdr:cNvPr>
        <xdr:cNvSpPr/>
      </xdr:nvSpPr>
      <xdr:spPr>
        <a:xfrm>
          <a:off x="10749644" y="63060488"/>
          <a:ext cx="1526722" cy="353786"/>
        </a:xfrm>
        <a:prstGeom prst="wedgeRoundRectCallout">
          <a:avLst>
            <a:gd name="adj1" fmla="val -5215"/>
            <a:gd name="adj2" fmla="val -89964"/>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日付を印字すること。</a:t>
          </a:r>
        </a:p>
      </xdr:txBody>
    </xdr:sp>
    <xdr:clientData/>
  </xdr:twoCellAnchor>
  <xdr:twoCellAnchor>
    <xdr:from>
      <xdr:col>32</xdr:col>
      <xdr:colOff>12700</xdr:colOff>
      <xdr:row>85</xdr:row>
      <xdr:rowOff>12700</xdr:rowOff>
    </xdr:from>
    <xdr:to>
      <xdr:col>32</xdr:col>
      <xdr:colOff>184150</xdr:colOff>
      <xdr:row>85</xdr:row>
      <xdr:rowOff>184150</xdr:rowOff>
    </xdr:to>
    <xdr:sp macro="" textlink="">
      <xdr:nvSpPr>
        <xdr:cNvPr id="6" name="Oval 48">
          <a:extLst>
            <a:ext uri="{FF2B5EF4-FFF2-40B4-BE49-F238E27FC236}">
              <a16:creationId xmlns:a16="http://schemas.microsoft.com/office/drawing/2014/main" id="{AEE887F8-7CC5-479F-87A4-6F7903DB38AE}"/>
            </a:ext>
          </a:extLst>
        </xdr:cNvPr>
        <xdr:cNvSpPr>
          <a:spLocks noChangeArrowheads="1"/>
        </xdr:cNvSpPr>
      </xdr:nvSpPr>
      <xdr:spPr bwMode="auto">
        <a:xfrm>
          <a:off x="11823700" y="1939607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68036</xdr:colOff>
      <xdr:row>81</xdr:row>
      <xdr:rowOff>27215</xdr:rowOff>
    </xdr:from>
    <xdr:to>
      <xdr:col>21</xdr:col>
      <xdr:colOff>380999</xdr:colOff>
      <xdr:row>85</xdr:row>
      <xdr:rowOff>312964</xdr:rowOff>
    </xdr:to>
    <xdr:sp macro="" textlink="">
      <xdr:nvSpPr>
        <xdr:cNvPr id="7" name="角丸四角形吹き出し 30">
          <a:extLst>
            <a:ext uri="{FF2B5EF4-FFF2-40B4-BE49-F238E27FC236}">
              <a16:creationId xmlns:a16="http://schemas.microsoft.com/office/drawing/2014/main" id="{F8855666-898E-453A-897F-0C2DFEB3B37D}"/>
            </a:ext>
          </a:extLst>
        </xdr:cNvPr>
        <xdr:cNvSpPr/>
      </xdr:nvSpPr>
      <xdr:spPr>
        <a:xfrm>
          <a:off x="6545036" y="28683858"/>
          <a:ext cx="1836963" cy="1700892"/>
        </a:xfrm>
        <a:prstGeom prst="wedgeRoundRectCallout">
          <a:avLst>
            <a:gd name="adj1" fmla="val -5422"/>
            <a:gd name="adj2" fmla="val -56325"/>
            <a:gd name="adj3" fmla="val 16667"/>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延べ面積</a:t>
          </a:r>
          <a:r>
            <a:rPr kumimoji="1" lang="en-US" altLang="ja-JP" sz="1100"/>
            <a:t>300㎡</a:t>
          </a:r>
          <a:r>
            <a:rPr kumimoji="1" lang="ja-JP" altLang="en-US" sz="1100"/>
            <a:t>を超える建築物（増築、改築、大規模修繕、大規模模様替に係る部分が延べ面積</a:t>
          </a:r>
          <a:r>
            <a:rPr kumimoji="1" lang="en-US" altLang="ja-JP" sz="1100"/>
            <a:t>300㎡</a:t>
          </a:r>
          <a:r>
            <a:rPr kumimoji="1" lang="ja-JP" altLang="en-US" sz="1100"/>
            <a:t>を超える場合は適用対象）の設計又は監理について、２部提出</a:t>
          </a:r>
        </a:p>
      </xdr:txBody>
    </xdr:sp>
    <xdr:clientData/>
  </xdr:twoCellAnchor>
  <xdr:twoCellAnchor>
    <xdr:from>
      <xdr:col>32</xdr:col>
      <xdr:colOff>12700</xdr:colOff>
      <xdr:row>81</xdr:row>
      <xdr:rowOff>88900</xdr:rowOff>
    </xdr:from>
    <xdr:to>
      <xdr:col>32</xdr:col>
      <xdr:colOff>184150</xdr:colOff>
      <xdr:row>81</xdr:row>
      <xdr:rowOff>260350</xdr:rowOff>
    </xdr:to>
    <xdr:sp macro="" textlink="">
      <xdr:nvSpPr>
        <xdr:cNvPr id="8" name="Oval 48">
          <a:extLst>
            <a:ext uri="{FF2B5EF4-FFF2-40B4-BE49-F238E27FC236}">
              <a16:creationId xmlns:a16="http://schemas.microsoft.com/office/drawing/2014/main" id="{4F4DCA0F-5632-4A8D-AFB1-1AABEE7D4C0C}"/>
            </a:ext>
          </a:extLst>
        </xdr:cNvPr>
        <xdr:cNvSpPr>
          <a:spLocks noChangeArrowheads="1"/>
        </xdr:cNvSpPr>
      </xdr:nvSpPr>
      <xdr:spPr bwMode="auto">
        <a:xfrm>
          <a:off x="11823700" y="1806257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8</xdr:row>
      <xdr:rowOff>19050</xdr:rowOff>
    </xdr:from>
    <xdr:to>
      <xdr:col>15</xdr:col>
      <xdr:colOff>190500</xdr:colOff>
      <xdr:row>8</xdr:row>
      <xdr:rowOff>190500</xdr:rowOff>
    </xdr:to>
    <xdr:sp macro="" textlink="">
      <xdr:nvSpPr>
        <xdr:cNvPr id="22020" name="Oval 48">
          <a:extLst>
            <a:ext uri="{FF2B5EF4-FFF2-40B4-BE49-F238E27FC236}">
              <a16:creationId xmlns:a16="http://schemas.microsoft.com/office/drawing/2014/main" id="{00000000-0008-0000-0200-000004560000}"/>
            </a:ext>
          </a:extLst>
        </xdr:cNvPr>
        <xdr:cNvSpPr>
          <a:spLocks noChangeArrowheads="1"/>
        </xdr:cNvSpPr>
      </xdr:nvSpPr>
      <xdr:spPr bwMode="auto">
        <a:xfrm>
          <a:off x="5734050" y="28384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19050</xdr:colOff>
      <xdr:row>120</xdr:row>
      <xdr:rowOff>19050</xdr:rowOff>
    </xdr:from>
    <xdr:to>
      <xdr:col>31</xdr:col>
      <xdr:colOff>190500</xdr:colOff>
      <xdr:row>120</xdr:row>
      <xdr:rowOff>190500</xdr:rowOff>
    </xdr:to>
    <xdr:sp macro="" textlink="">
      <xdr:nvSpPr>
        <xdr:cNvPr id="22023" name="Oval 101">
          <a:extLst>
            <a:ext uri="{FF2B5EF4-FFF2-40B4-BE49-F238E27FC236}">
              <a16:creationId xmlns:a16="http://schemas.microsoft.com/office/drawing/2014/main" id="{00000000-0008-0000-0200-000007560000}"/>
            </a:ext>
          </a:extLst>
        </xdr:cNvPr>
        <xdr:cNvSpPr>
          <a:spLocks noChangeArrowheads="1"/>
        </xdr:cNvSpPr>
      </xdr:nvSpPr>
      <xdr:spPr bwMode="auto">
        <a:xfrm>
          <a:off x="5734050" y="423100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19050</xdr:colOff>
      <xdr:row>82</xdr:row>
      <xdr:rowOff>95250</xdr:rowOff>
    </xdr:from>
    <xdr:to>
      <xdr:col>11</xdr:col>
      <xdr:colOff>190500</xdr:colOff>
      <xdr:row>82</xdr:row>
      <xdr:rowOff>266700</xdr:rowOff>
    </xdr:to>
    <xdr:sp macro="" textlink="">
      <xdr:nvSpPr>
        <xdr:cNvPr id="22031" name="Oval 116">
          <a:extLst>
            <a:ext uri="{FF2B5EF4-FFF2-40B4-BE49-F238E27FC236}">
              <a16:creationId xmlns:a16="http://schemas.microsoft.com/office/drawing/2014/main" id="{00000000-0008-0000-0200-00000F560000}"/>
            </a:ext>
          </a:extLst>
        </xdr:cNvPr>
        <xdr:cNvSpPr>
          <a:spLocks noChangeArrowheads="1"/>
        </xdr:cNvSpPr>
      </xdr:nvSpPr>
      <xdr:spPr bwMode="auto">
        <a:xfrm>
          <a:off x="10306050" y="191262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19050</xdr:colOff>
      <xdr:row>64</xdr:row>
      <xdr:rowOff>19050</xdr:rowOff>
    </xdr:from>
    <xdr:to>
      <xdr:col>31</xdr:col>
      <xdr:colOff>190500</xdr:colOff>
      <xdr:row>64</xdr:row>
      <xdr:rowOff>190500</xdr:rowOff>
    </xdr:to>
    <xdr:sp macro="" textlink="">
      <xdr:nvSpPr>
        <xdr:cNvPr id="22032" name="Oval 121">
          <a:extLst>
            <a:ext uri="{FF2B5EF4-FFF2-40B4-BE49-F238E27FC236}">
              <a16:creationId xmlns:a16="http://schemas.microsoft.com/office/drawing/2014/main" id="{00000000-0008-0000-0200-000010560000}"/>
            </a:ext>
          </a:extLst>
        </xdr:cNvPr>
        <xdr:cNvSpPr>
          <a:spLocks noChangeArrowheads="1"/>
        </xdr:cNvSpPr>
      </xdr:nvSpPr>
      <xdr:spPr bwMode="auto">
        <a:xfrm>
          <a:off x="5734050" y="225742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xdr:colOff>
      <xdr:row>92</xdr:row>
      <xdr:rowOff>19050</xdr:rowOff>
    </xdr:from>
    <xdr:to>
      <xdr:col>15</xdr:col>
      <xdr:colOff>190500</xdr:colOff>
      <xdr:row>92</xdr:row>
      <xdr:rowOff>190500</xdr:rowOff>
    </xdr:to>
    <xdr:sp macro="" textlink="">
      <xdr:nvSpPr>
        <xdr:cNvPr id="22033" name="Oval 123">
          <a:extLst>
            <a:ext uri="{FF2B5EF4-FFF2-40B4-BE49-F238E27FC236}">
              <a16:creationId xmlns:a16="http://schemas.microsoft.com/office/drawing/2014/main" id="{00000000-0008-0000-0200-000011560000}"/>
            </a:ext>
          </a:extLst>
        </xdr:cNvPr>
        <xdr:cNvSpPr>
          <a:spLocks noChangeArrowheads="1"/>
        </xdr:cNvSpPr>
      </xdr:nvSpPr>
      <xdr:spPr bwMode="auto">
        <a:xfrm>
          <a:off x="11830050" y="225742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12700</xdr:colOff>
      <xdr:row>55</xdr:row>
      <xdr:rowOff>12700</xdr:rowOff>
    </xdr:from>
    <xdr:to>
      <xdr:col>31</xdr:col>
      <xdr:colOff>184150</xdr:colOff>
      <xdr:row>55</xdr:row>
      <xdr:rowOff>184150</xdr:rowOff>
    </xdr:to>
    <xdr:sp macro="" textlink="">
      <xdr:nvSpPr>
        <xdr:cNvPr id="2" name="Oval 48">
          <a:extLst>
            <a:ext uri="{FF2B5EF4-FFF2-40B4-BE49-F238E27FC236}">
              <a16:creationId xmlns:a16="http://schemas.microsoft.com/office/drawing/2014/main" id="{7C2F6270-1246-4AA7-A61E-95CFAEA829DE}"/>
            </a:ext>
          </a:extLst>
        </xdr:cNvPr>
        <xdr:cNvSpPr>
          <a:spLocks noChangeArrowheads="1"/>
        </xdr:cNvSpPr>
      </xdr:nvSpPr>
      <xdr:spPr bwMode="auto">
        <a:xfrm>
          <a:off x="11823700" y="195707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12700</xdr:colOff>
      <xdr:row>51</xdr:row>
      <xdr:rowOff>88900</xdr:rowOff>
    </xdr:from>
    <xdr:to>
      <xdr:col>31</xdr:col>
      <xdr:colOff>184150</xdr:colOff>
      <xdr:row>51</xdr:row>
      <xdr:rowOff>260350</xdr:rowOff>
    </xdr:to>
    <xdr:sp macro="" textlink="">
      <xdr:nvSpPr>
        <xdr:cNvPr id="3" name="Oval 48">
          <a:extLst>
            <a:ext uri="{FF2B5EF4-FFF2-40B4-BE49-F238E27FC236}">
              <a16:creationId xmlns:a16="http://schemas.microsoft.com/office/drawing/2014/main" id="{744A1BFF-265C-4BE4-8122-938C6A15EDE8}"/>
            </a:ext>
          </a:extLst>
        </xdr:cNvPr>
        <xdr:cNvSpPr>
          <a:spLocks noChangeArrowheads="1"/>
        </xdr:cNvSpPr>
      </xdr:nvSpPr>
      <xdr:spPr bwMode="auto">
        <a:xfrm>
          <a:off x="11823700" y="182245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85725</xdr:colOff>
      <xdr:row>12</xdr:row>
      <xdr:rowOff>112059</xdr:rowOff>
    </xdr:from>
    <xdr:to>
      <xdr:col>23</xdr:col>
      <xdr:colOff>190500</xdr:colOff>
      <xdr:row>12</xdr:row>
      <xdr:rowOff>112059</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3590925" y="4007784"/>
          <a:ext cx="14192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12</xdr:row>
      <xdr:rowOff>166968</xdr:rowOff>
    </xdr:from>
    <xdr:to>
      <xdr:col>23</xdr:col>
      <xdr:colOff>209550</xdr:colOff>
      <xdr:row>12</xdr:row>
      <xdr:rowOff>166968</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3590925" y="4062693"/>
          <a:ext cx="14382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0</xdr:row>
      <xdr:rowOff>112059</xdr:rowOff>
    </xdr:from>
    <xdr:to>
      <xdr:col>26</xdr:col>
      <xdr:colOff>131109</xdr:colOff>
      <xdr:row>0</xdr:row>
      <xdr:rowOff>112059</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4105275" y="112059"/>
          <a:ext cx="172178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0</xdr:row>
      <xdr:rowOff>172889</xdr:rowOff>
    </xdr:from>
    <xdr:to>
      <xdr:col>26</xdr:col>
      <xdr:colOff>129242</xdr:colOff>
      <xdr:row>0</xdr:row>
      <xdr:rowOff>178174</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4067175" y="172889"/>
          <a:ext cx="1758017" cy="528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0</xdr:row>
      <xdr:rowOff>102534</xdr:rowOff>
    </xdr:from>
    <xdr:to>
      <xdr:col>12</xdr:col>
      <xdr:colOff>140634</xdr:colOff>
      <xdr:row>0</xdr:row>
      <xdr:rowOff>102534</xdr:rowOff>
    </xdr:to>
    <xdr:cxnSp macro="">
      <xdr:nvCxnSpPr>
        <xdr:cNvPr id="11" name="直線コネクタ 10">
          <a:extLst>
            <a:ext uri="{FF2B5EF4-FFF2-40B4-BE49-F238E27FC236}">
              <a16:creationId xmlns:a16="http://schemas.microsoft.com/office/drawing/2014/main" id="{B3CD323E-6306-4275-9C5D-FA079C5A88B3}"/>
            </a:ext>
          </a:extLst>
        </xdr:cNvPr>
        <xdr:cNvCxnSpPr/>
      </xdr:nvCxnSpPr>
      <xdr:spPr>
        <a:xfrm>
          <a:off x="1047750" y="102534"/>
          <a:ext cx="172178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0</xdr:row>
      <xdr:rowOff>163364</xdr:rowOff>
    </xdr:from>
    <xdr:to>
      <xdr:col>12</xdr:col>
      <xdr:colOff>138767</xdr:colOff>
      <xdr:row>0</xdr:row>
      <xdr:rowOff>168649</xdr:rowOff>
    </xdr:to>
    <xdr:cxnSp macro="">
      <xdr:nvCxnSpPr>
        <xdr:cNvPr id="12" name="直線コネクタ 11">
          <a:extLst>
            <a:ext uri="{FF2B5EF4-FFF2-40B4-BE49-F238E27FC236}">
              <a16:creationId xmlns:a16="http://schemas.microsoft.com/office/drawing/2014/main" id="{13D737C6-05A2-4382-826C-21E39ECF053B}"/>
            </a:ext>
          </a:extLst>
        </xdr:cNvPr>
        <xdr:cNvCxnSpPr/>
      </xdr:nvCxnSpPr>
      <xdr:spPr>
        <a:xfrm>
          <a:off x="1009650" y="163364"/>
          <a:ext cx="1758017" cy="528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12</xdr:row>
      <xdr:rowOff>112059</xdr:rowOff>
    </xdr:from>
    <xdr:to>
      <xdr:col>12</xdr:col>
      <xdr:colOff>152400</xdr:colOff>
      <xdr:row>12</xdr:row>
      <xdr:rowOff>112059</xdr:rowOff>
    </xdr:to>
    <xdr:cxnSp macro="">
      <xdr:nvCxnSpPr>
        <xdr:cNvPr id="17" name="直線コネクタ 16">
          <a:extLst>
            <a:ext uri="{FF2B5EF4-FFF2-40B4-BE49-F238E27FC236}">
              <a16:creationId xmlns:a16="http://schemas.microsoft.com/office/drawing/2014/main" id="{EF272CAF-DD0D-4E09-9ED8-C6A4A417D2C7}"/>
            </a:ext>
          </a:extLst>
        </xdr:cNvPr>
        <xdr:cNvCxnSpPr/>
      </xdr:nvCxnSpPr>
      <xdr:spPr>
        <a:xfrm>
          <a:off x="1143000" y="4007784"/>
          <a:ext cx="14192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12</xdr:row>
      <xdr:rowOff>166968</xdr:rowOff>
    </xdr:from>
    <xdr:to>
      <xdr:col>12</xdr:col>
      <xdr:colOff>171450</xdr:colOff>
      <xdr:row>12</xdr:row>
      <xdr:rowOff>166968</xdr:rowOff>
    </xdr:to>
    <xdr:cxnSp macro="">
      <xdr:nvCxnSpPr>
        <xdr:cNvPr id="18" name="直線コネクタ 17">
          <a:extLst>
            <a:ext uri="{FF2B5EF4-FFF2-40B4-BE49-F238E27FC236}">
              <a16:creationId xmlns:a16="http://schemas.microsoft.com/office/drawing/2014/main" id="{3C75D2AA-4FC9-4D07-AB2B-9DADDDBCD591}"/>
            </a:ext>
          </a:extLst>
        </xdr:cNvPr>
        <xdr:cNvCxnSpPr/>
      </xdr:nvCxnSpPr>
      <xdr:spPr>
        <a:xfrm>
          <a:off x="1143000" y="4062693"/>
          <a:ext cx="14382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sheetPr>
  <dimension ref="A1:BA347"/>
  <sheetViews>
    <sheetView tabSelected="1" view="pageBreakPreview" topLeftCell="A72" zoomScale="70" zoomScaleNormal="100" zoomScaleSheetLayoutView="70" workbookViewId="0">
      <selection activeCell="X62" sqref="X62:AF62"/>
    </sheetView>
  </sheetViews>
  <sheetFormatPr defaultColWidth="5.7109375" defaultRowHeight="27.75" customHeight="1"/>
  <cols>
    <col min="1" max="16384" width="5.7109375" style="70"/>
  </cols>
  <sheetData>
    <row r="1" spans="1:53" ht="27.75" customHeight="1">
      <c r="A1" s="87"/>
      <c r="B1" s="88"/>
      <c r="C1" s="88"/>
      <c r="D1" s="88"/>
      <c r="E1" s="88"/>
      <c r="F1" s="88"/>
      <c r="G1" s="88"/>
      <c r="H1" s="88"/>
      <c r="I1" s="88"/>
      <c r="J1" s="88"/>
      <c r="K1" s="88"/>
      <c r="L1" s="88"/>
      <c r="M1" s="88"/>
      <c r="N1" s="88"/>
      <c r="O1" s="88"/>
      <c r="P1" s="89"/>
      <c r="R1" s="87"/>
      <c r="S1" s="88"/>
      <c r="T1" s="88"/>
      <c r="U1" s="88"/>
      <c r="V1" s="88"/>
      <c r="W1" s="88"/>
      <c r="X1" s="88"/>
      <c r="Y1" s="88"/>
      <c r="Z1" s="88"/>
      <c r="AA1" s="88"/>
      <c r="AB1" s="88"/>
      <c r="AC1" s="88"/>
      <c r="AD1" s="88"/>
      <c r="AE1" s="88"/>
      <c r="AF1" s="88"/>
      <c r="AG1" s="89"/>
      <c r="AH1" s="70">
        <v>1</v>
      </c>
    </row>
    <row r="2" spans="1:53" ht="27.75" customHeight="1">
      <c r="A2" s="57"/>
      <c r="B2" s="255" t="s">
        <v>429</v>
      </c>
      <c r="C2" s="255"/>
      <c r="D2" s="255"/>
      <c r="E2" s="255"/>
      <c r="F2" s="255"/>
      <c r="G2" s="255"/>
      <c r="H2" s="255"/>
      <c r="I2" s="255"/>
      <c r="J2" s="255"/>
      <c r="K2" s="255"/>
      <c r="L2" s="255"/>
      <c r="M2" s="255"/>
      <c r="N2" s="255"/>
      <c r="O2" s="255"/>
      <c r="P2" s="60"/>
      <c r="Q2" s="33"/>
      <c r="R2" s="57"/>
      <c r="S2" s="174"/>
      <c r="T2" s="174"/>
      <c r="U2" s="174"/>
      <c r="V2" s="174"/>
      <c r="W2" s="174"/>
      <c r="X2" s="174"/>
      <c r="Y2" s="174"/>
      <c r="Z2" s="174"/>
      <c r="AA2" s="174"/>
      <c r="AB2" s="174"/>
      <c r="AC2" s="174"/>
      <c r="AD2" s="252">
        <v>45292</v>
      </c>
      <c r="AE2" s="230"/>
      <c r="AF2" s="230"/>
      <c r="AG2" s="259"/>
      <c r="AH2" s="70">
        <v>2</v>
      </c>
    </row>
    <row r="3" spans="1:53" ht="27.75" customHeight="1">
      <c r="A3" s="57"/>
      <c r="B3" s="71" t="s">
        <v>430</v>
      </c>
      <c r="C3" s="71"/>
      <c r="D3" s="71"/>
      <c r="E3" s="71"/>
      <c r="F3" s="71"/>
      <c r="G3" s="71"/>
      <c r="H3" s="71"/>
      <c r="I3" s="71"/>
      <c r="J3" s="71"/>
      <c r="K3" s="71"/>
      <c r="L3" s="71"/>
      <c r="M3" s="71"/>
      <c r="N3" s="71"/>
      <c r="O3" s="71"/>
      <c r="P3" s="60"/>
      <c r="R3" s="175">
        <v>1</v>
      </c>
      <c r="S3" s="174" t="s">
        <v>471</v>
      </c>
      <c r="T3" s="174"/>
      <c r="U3" s="174"/>
      <c r="V3" s="174"/>
      <c r="W3" s="174"/>
      <c r="X3" s="174"/>
      <c r="Y3" s="174"/>
      <c r="Z3" s="174"/>
      <c r="AA3" s="174"/>
      <c r="AB3" s="174"/>
      <c r="AC3" s="174"/>
      <c r="AD3" s="174"/>
      <c r="AE3" s="174"/>
      <c r="AF3" s="174"/>
      <c r="AG3" s="60"/>
      <c r="AH3" s="70">
        <v>3</v>
      </c>
    </row>
    <row r="4" spans="1:53" ht="27.75" customHeight="1">
      <c r="A4" s="57"/>
      <c r="B4" s="71"/>
      <c r="C4" s="302" t="s">
        <v>604</v>
      </c>
      <c r="D4" s="303"/>
      <c r="E4" s="30"/>
      <c r="F4" s="302" t="s">
        <v>431</v>
      </c>
      <c r="G4" s="303"/>
      <c r="H4" s="303"/>
      <c r="I4" s="303"/>
      <c r="J4" s="303"/>
      <c r="K4" s="303"/>
      <c r="L4" s="303"/>
      <c r="M4" s="303"/>
      <c r="N4" s="176"/>
      <c r="O4" s="177"/>
      <c r="P4" s="60"/>
      <c r="Q4" s="85"/>
      <c r="R4" s="175">
        <v>2</v>
      </c>
      <c r="S4" s="174" t="s">
        <v>453</v>
      </c>
      <c r="T4" s="174"/>
      <c r="U4" s="174"/>
      <c r="V4" s="174"/>
      <c r="W4" s="174"/>
      <c r="X4" s="174"/>
      <c r="Y4" s="174"/>
      <c r="Z4" s="174"/>
      <c r="AA4" s="174"/>
      <c r="AB4" s="174"/>
      <c r="AC4" s="174"/>
      <c r="AD4" s="174"/>
      <c r="AE4" s="174"/>
      <c r="AF4" s="174"/>
      <c r="AG4" s="60"/>
      <c r="AH4" s="70">
        <v>4</v>
      </c>
      <c r="AM4" s="126"/>
      <c r="AN4" s="126"/>
      <c r="AO4" s="126"/>
      <c r="AP4" s="126"/>
      <c r="AQ4" s="126"/>
      <c r="AR4" s="126"/>
      <c r="AS4" s="126"/>
      <c r="AT4" s="126"/>
      <c r="AU4" s="126"/>
      <c r="AV4" s="126"/>
      <c r="AW4" s="126"/>
      <c r="AX4" s="126"/>
      <c r="AY4" s="126"/>
      <c r="AZ4" s="126"/>
      <c r="BA4" s="126"/>
    </row>
    <row r="5" spans="1:53" ht="27.75" customHeight="1">
      <c r="A5" s="57"/>
      <c r="B5" s="71"/>
      <c r="C5" s="302" t="s">
        <v>605</v>
      </c>
      <c r="D5" s="303"/>
      <c r="E5" s="30"/>
      <c r="F5" s="302" t="s">
        <v>432</v>
      </c>
      <c r="G5" s="303"/>
      <c r="H5" s="303"/>
      <c r="I5" s="303"/>
      <c r="J5" s="303"/>
      <c r="K5" s="303"/>
      <c r="L5" s="303"/>
      <c r="M5" s="303"/>
      <c r="N5" s="176"/>
      <c r="O5" s="177"/>
      <c r="P5" s="60"/>
      <c r="R5" s="175">
        <v>3</v>
      </c>
      <c r="S5" s="174" t="s">
        <v>472</v>
      </c>
      <c r="T5" s="174"/>
      <c r="U5" s="174"/>
      <c r="V5" s="174"/>
      <c r="W5" s="174"/>
      <c r="X5" s="174"/>
      <c r="Y5" s="174"/>
      <c r="Z5" s="174"/>
      <c r="AA5" s="174"/>
      <c r="AB5" s="174"/>
      <c r="AC5" s="174"/>
      <c r="AD5" s="174"/>
      <c r="AE5" s="174"/>
      <c r="AF5" s="174"/>
      <c r="AG5" s="60"/>
      <c r="AH5" s="70">
        <v>5</v>
      </c>
      <c r="AM5" s="126"/>
      <c r="AN5" s="126"/>
      <c r="AO5" s="126"/>
      <c r="AP5" s="126"/>
      <c r="AQ5" s="126"/>
      <c r="AR5" s="126"/>
      <c r="AS5" s="126"/>
      <c r="AT5" s="126"/>
      <c r="AU5" s="126"/>
      <c r="AV5" s="126"/>
      <c r="AW5" s="126"/>
      <c r="AX5" s="126"/>
      <c r="AY5" s="126"/>
      <c r="AZ5" s="126"/>
      <c r="BA5" s="126"/>
    </row>
    <row r="6" spans="1:53" ht="27.75" customHeight="1">
      <c r="A6" s="57"/>
      <c r="B6" s="71"/>
      <c r="C6" s="302" t="s">
        <v>606</v>
      </c>
      <c r="D6" s="303"/>
      <c r="E6" s="311"/>
      <c r="F6" s="302" t="s">
        <v>452</v>
      </c>
      <c r="G6" s="303"/>
      <c r="H6" s="303"/>
      <c r="I6" s="303"/>
      <c r="J6" s="303"/>
      <c r="K6" s="303"/>
      <c r="L6" s="303"/>
      <c r="M6" s="303"/>
      <c r="N6" s="176"/>
      <c r="O6" s="177"/>
      <c r="P6" s="60"/>
      <c r="R6" s="186">
        <v>4</v>
      </c>
      <c r="S6" s="185" t="s">
        <v>599</v>
      </c>
      <c r="T6" s="174"/>
      <c r="U6" s="174"/>
      <c r="V6" s="174"/>
      <c r="W6" s="174"/>
      <c r="X6" s="174"/>
      <c r="Y6" s="174"/>
      <c r="Z6" s="174"/>
      <c r="AA6" s="174"/>
      <c r="AB6" s="174"/>
      <c r="AC6" s="174"/>
      <c r="AD6" s="174"/>
      <c r="AE6" s="174"/>
      <c r="AF6" s="174"/>
      <c r="AG6" s="60"/>
      <c r="AH6" s="70">
        <v>6</v>
      </c>
      <c r="AM6" s="126"/>
      <c r="AN6" s="126"/>
      <c r="AO6" s="126"/>
      <c r="AP6" s="126"/>
      <c r="AQ6" s="126"/>
      <c r="AR6" s="126"/>
      <c r="AS6" s="126"/>
      <c r="AT6" s="126"/>
      <c r="AU6" s="126"/>
      <c r="AV6" s="126"/>
      <c r="AW6" s="126"/>
      <c r="AX6" s="126"/>
      <c r="AY6" s="126"/>
      <c r="AZ6" s="126"/>
      <c r="BA6" s="126"/>
    </row>
    <row r="7" spans="1:53" ht="27.75" customHeight="1">
      <c r="A7" s="57"/>
      <c r="B7" s="71"/>
      <c r="C7" s="302" t="s">
        <v>607</v>
      </c>
      <c r="D7" s="303"/>
      <c r="E7" s="30"/>
      <c r="F7" s="305" t="s">
        <v>638</v>
      </c>
      <c r="G7" s="306"/>
      <c r="H7" s="306"/>
      <c r="I7" s="306"/>
      <c r="J7" s="306"/>
      <c r="K7" s="306"/>
      <c r="L7" s="306"/>
      <c r="M7" s="306"/>
      <c r="N7" s="306"/>
      <c r="O7" s="307"/>
      <c r="P7" s="60"/>
      <c r="Q7" s="75"/>
      <c r="R7" s="175"/>
      <c r="S7" s="174"/>
      <c r="T7" s="174"/>
      <c r="U7" s="174"/>
      <c r="V7" s="174"/>
      <c r="W7" s="174"/>
      <c r="X7" s="174"/>
      <c r="Y7" s="174"/>
      <c r="Z7" s="174"/>
      <c r="AA7" s="174"/>
      <c r="AB7" s="174"/>
      <c r="AC7" s="174"/>
      <c r="AD7" s="174"/>
      <c r="AE7" s="174"/>
      <c r="AF7" s="174"/>
      <c r="AG7" s="60"/>
      <c r="AH7" s="70">
        <v>7</v>
      </c>
      <c r="AM7" s="126"/>
      <c r="AN7" s="126"/>
      <c r="AO7" s="126"/>
      <c r="AP7" s="126"/>
      <c r="AQ7" s="126"/>
      <c r="AR7" s="126"/>
      <c r="AS7" s="126"/>
      <c r="AT7" s="126"/>
      <c r="AU7" s="126"/>
      <c r="AV7" s="126"/>
      <c r="AW7" s="126"/>
      <c r="AX7" s="126"/>
      <c r="AY7" s="126"/>
      <c r="AZ7" s="126"/>
      <c r="BA7" s="126"/>
    </row>
    <row r="8" spans="1:53" ht="27.75" customHeight="1">
      <c r="A8" s="57"/>
      <c r="B8" s="71"/>
      <c r="C8" s="302" t="s">
        <v>608</v>
      </c>
      <c r="D8" s="303"/>
      <c r="E8" s="30"/>
      <c r="F8" s="302" t="s">
        <v>433</v>
      </c>
      <c r="G8" s="303"/>
      <c r="H8" s="303"/>
      <c r="I8" s="303"/>
      <c r="J8" s="303"/>
      <c r="K8" s="303"/>
      <c r="L8" s="303"/>
      <c r="M8" s="303"/>
      <c r="N8" s="176"/>
      <c r="O8" s="177"/>
      <c r="P8" s="60"/>
      <c r="Q8" s="72"/>
      <c r="R8" s="175"/>
      <c r="S8" s="174"/>
      <c r="T8" s="174"/>
      <c r="U8" s="174"/>
      <c r="V8" s="174"/>
      <c r="W8" s="174"/>
      <c r="X8" s="174"/>
      <c r="Y8" s="174"/>
      <c r="Z8" s="174"/>
      <c r="AA8" s="174"/>
      <c r="AB8" s="174"/>
      <c r="AC8" s="174"/>
      <c r="AD8" s="174"/>
      <c r="AE8" s="174"/>
      <c r="AF8" s="174"/>
      <c r="AG8" s="60"/>
      <c r="AH8" s="70">
        <v>8</v>
      </c>
      <c r="AM8" s="126"/>
      <c r="AN8" s="126"/>
      <c r="AO8" s="126"/>
      <c r="AP8" s="126"/>
      <c r="AQ8" s="126"/>
      <c r="AR8" s="126"/>
      <c r="AS8" s="126"/>
      <c r="AT8" s="126"/>
      <c r="AU8" s="126"/>
      <c r="AV8" s="126"/>
      <c r="AW8" s="126"/>
      <c r="AX8" s="126"/>
      <c r="AY8" s="126"/>
      <c r="AZ8" s="126"/>
      <c r="BA8" s="126"/>
    </row>
    <row r="9" spans="1:53" ht="27.75" customHeight="1">
      <c r="A9" s="57"/>
      <c r="B9" s="71"/>
      <c r="C9" s="302" t="s">
        <v>609</v>
      </c>
      <c r="D9" s="303"/>
      <c r="E9" s="30"/>
      <c r="F9" s="302" t="s">
        <v>434</v>
      </c>
      <c r="G9" s="303"/>
      <c r="H9" s="303"/>
      <c r="I9" s="303"/>
      <c r="J9" s="303"/>
      <c r="K9" s="303"/>
      <c r="L9" s="303"/>
      <c r="M9" s="303"/>
      <c r="N9" s="176"/>
      <c r="O9" s="177"/>
      <c r="P9" s="60"/>
      <c r="Q9" s="38"/>
      <c r="R9" s="175" t="s">
        <v>454</v>
      </c>
      <c r="S9" s="174" t="s">
        <v>455</v>
      </c>
      <c r="T9" s="174"/>
      <c r="U9" s="174"/>
      <c r="V9" s="174"/>
      <c r="W9" s="174"/>
      <c r="X9" s="174"/>
      <c r="Y9" s="174"/>
      <c r="Z9" s="174"/>
      <c r="AA9" s="174"/>
      <c r="AB9" s="174"/>
      <c r="AC9" s="174"/>
      <c r="AD9" s="174"/>
      <c r="AE9" s="174"/>
      <c r="AF9" s="174"/>
      <c r="AG9" s="60"/>
      <c r="AH9" s="70">
        <v>9</v>
      </c>
      <c r="AM9" s="126"/>
      <c r="AN9" s="126"/>
      <c r="AO9" s="126"/>
      <c r="AP9" s="126"/>
      <c r="AQ9" s="126"/>
      <c r="AR9" s="126"/>
      <c r="AS9" s="126"/>
      <c r="AT9" s="126"/>
      <c r="AU9" s="126"/>
      <c r="AV9" s="126"/>
      <c r="AW9" s="126"/>
      <c r="AX9" s="126"/>
      <c r="AY9" s="126"/>
      <c r="AZ9" s="126"/>
      <c r="BA9" s="126"/>
    </row>
    <row r="10" spans="1:53" ht="27.75" customHeight="1">
      <c r="A10" s="57"/>
      <c r="B10" s="71"/>
      <c r="C10" s="302" t="s">
        <v>610</v>
      </c>
      <c r="D10" s="303"/>
      <c r="E10" s="30"/>
      <c r="F10" s="302" t="s">
        <v>435</v>
      </c>
      <c r="G10" s="303"/>
      <c r="H10" s="303"/>
      <c r="I10" s="303"/>
      <c r="J10" s="303"/>
      <c r="K10" s="303"/>
      <c r="L10" s="303"/>
      <c r="M10" s="303"/>
      <c r="N10" s="176"/>
      <c r="O10" s="177"/>
      <c r="P10" s="60"/>
      <c r="R10" s="57" t="s">
        <v>456</v>
      </c>
      <c r="S10" s="174"/>
      <c r="T10" s="174"/>
      <c r="U10" s="174"/>
      <c r="V10" s="174"/>
      <c r="W10" s="174"/>
      <c r="X10" s="174"/>
      <c r="Y10" s="174"/>
      <c r="Z10" s="174"/>
      <c r="AA10" s="174"/>
      <c r="AB10" s="174"/>
      <c r="AC10" s="174"/>
      <c r="AD10" s="174"/>
      <c r="AE10" s="174"/>
      <c r="AF10" s="174"/>
      <c r="AG10" s="60"/>
      <c r="AH10" s="70">
        <v>10</v>
      </c>
      <c r="AM10" s="126"/>
      <c r="AN10" s="126"/>
      <c r="AO10" s="126"/>
      <c r="AP10" s="126"/>
      <c r="AQ10" s="126"/>
      <c r="AR10" s="126"/>
      <c r="AS10" s="126"/>
      <c r="AT10" s="126"/>
      <c r="AU10" s="126"/>
      <c r="AV10" s="126"/>
      <c r="AW10" s="126"/>
      <c r="AX10" s="126"/>
      <c r="AY10" s="126"/>
      <c r="AZ10" s="126"/>
      <c r="BA10" s="126"/>
    </row>
    <row r="11" spans="1:53" ht="27.75" customHeight="1">
      <c r="A11" s="57"/>
      <c r="B11" s="71"/>
      <c r="C11" s="302" t="s">
        <v>611</v>
      </c>
      <c r="D11" s="303"/>
      <c r="E11" s="30"/>
      <c r="F11" s="302" t="s">
        <v>87</v>
      </c>
      <c r="G11" s="303"/>
      <c r="H11" s="303"/>
      <c r="I11" s="303"/>
      <c r="J11" s="303"/>
      <c r="K11" s="303"/>
      <c r="L11" s="303"/>
      <c r="M11" s="303"/>
      <c r="N11" s="176"/>
      <c r="O11" s="177"/>
      <c r="P11" s="60"/>
      <c r="R11" s="57"/>
      <c r="S11" s="174" t="s">
        <v>457</v>
      </c>
      <c r="T11" s="174"/>
      <c r="U11" s="174"/>
      <c r="V11" s="174"/>
      <c r="W11" s="174" t="s">
        <v>588</v>
      </c>
      <c r="X11" s="174"/>
      <c r="Y11" s="174"/>
      <c r="Z11" s="174"/>
      <c r="AA11" s="174"/>
      <c r="AB11" s="174"/>
      <c r="AC11" s="174"/>
      <c r="AD11" s="174"/>
      <c r="AE11" s="174"/>
      <c r="AF11" s="174"/>
      <c r="AG11" s="60"/>
      <c r="AH11" s="70">
        <v>11</v>
      </c>
      <c r="AM11" s="126"/>
      <c r="AN11" s="126"/>
      <c r="AO11" s="126"/>
      <c r="AP11" s="126"/>
      <c r="AQ11" s="126"/>
      <c r="AR11" s="126"/>
      <c r="AS11" s="126"/>
      <c r="AT11" s="126"/>
      <c r="AU11" s="126"/>
      <c r="AV11" s="126"/>
      <c r="AW11" s="126"/>
      <c r="AX11" s="126"/>
      <c r="AY11" s="126"/>
      <c r="AZ11" s="126"/>
      <c r="BA11" s="126"/>
    </row>
    <row r="12" spans="1:53" ht="27.75" customHeight="1">
      <c r="A12" s="57"/>
      <c r="B12" s="71"/>
      <c r="C12" s="302" t="s">
        <v>612</v>
      </c>
      <c r="D12" s="303"/>
      <c r="E12" s="30"/>
      <c r="F12" s="302" t="s">
        <v>436</v>
      </c>
      <c r="G12" s="303"/>
      <c r="H12" s="303"/>
      <c r="I12" s="303"/>
      <c r="J12" s="303"/>
      <c r="K12" s="303"/>
      <c r="L12" s="303"/>
      <c r="M12" s="303"/>
      <c r="N12" s="176"/>
      <c r="O12" s="177"/>
      <c r="P12" s="60"/>
      <c r="R12" s="57"/>
      <c r="S12" s="174" t="s">
        <v>458</v>
      </c>
      <c r="T12" s="174"/>
      <c r="U12" s="174"/>
      <c r="V12" s="174"/>
      <c r="W12" s="174" t="s">
        <v>473</v>
      </c>
      <c r="X12" s="174"/>
      <c r="Y12" s="174"/>
      <c r="Z12" s="174"/>
      <c r="AA12" s="174"/>
      <c r="AB12" s="174"/>
      <c r="AC12" s="174"/>
      <c r="AD12" s="174"/>
      <c r="AE12" s="174"/>
      <c r="AF12" s="174"/>
      <c r="AG12" s="60"/>
      <c r="AH12" s="70">
        <v>12</v>
      </c>
      <c r="AM12" s="126"/>
      <c r="AN12" s="126"/>
      <c r="AO12" s="126"/>
      <c r="AP12" s="126"/>
      <c r="AQ12" s="126"/>
      <c r="AR12" s="126"/>
      <c r="AS12" s="126"/>
      <c r="AT12" s="126"/>
      <c r="AU12" s="126"/>
      <c r="AV12" s="126"/>
      <c r="AW12" s="126"/>
      <c r="AX12" s="126"/>
      <c r="AY12" s="126"/>
      <c r="AZ12" s="126"/>
      <c r="BA12" s="126"/>
    </row>
    <row r="13" spans="1:53" ht="27.75" customHeight="1">
      <c r="A13" s="57"/>
      <c r="B13" s="71"/>
      <c r="C13" s="302" t="s">
        <v>613</v>
      </c>
      <c r="D13" s="303"/>
      <c r="E13" s="30"/>
      <c r="F13" s="302" t="s">
        <v>437</v>
      </c>
      <c r="G13" s="303"/>
      <c r="H13" s="303"/>
      <c r="I13" s="303"/>
      <c r="J13" s="303"/>
      <c r="K13" s="303"/>
      <c r="L13" s="303"/>
      <c r="M13" s="303"/>
      <c r="N13" s="176"/>
      <c r="O13" s="177"/>
      <c r="P13" s="60"/>
      <c r="R13" s="57"/>
      <c r="S13" s="174" t="s">
        <v>459</v>
      </c>
      <c r="T13" s="174"/>
      <c r="U13" s="174"/>
      <c r="V13" s="174"/>
      <c r="W13" s="174" t="s">
        <v>460</v>
      </c>
      <c r="X13" s="174"/>
      <c r="Y13" s="174"/>
      <c r="Z13" s="174"/>
      <c r="AA13" s="174"/>
      <c r="AB13" s="174"/>
      <c r="AC13" s="174"/>
      <c r="AD13" s="174"/>
      <c r="AE13" s="174"/>
      <c r="AF13" s="174"/>
      <c r="AG13" s="60"/>
      <c r="AH13" s="70">
        <v>13</v>
      </c>
      <c r="AM13" s="126"/>
      <c r="AN13" s="126"/>
      <c r="AO13" s="126"/>
      <c r="AP13" s="126"/>
      <c r="AQ13" s="126"/>
      <c r="AR13" s="126"/>
      <c r="AS13" s="126"/>
      <c r="AT13" s="126"/>
      <c r="AU13" s="126"/>
      <c r="AV13" s="126"/>
      <c r="AW13" s="126"/>
      <c r="AX13" s="126"/>
      <c r="AY13" s="126"/>
      <c r="AZ13" s="126"/>
      <c r="BA13" s="126"/>
    </row>
    <row r="14" spans="1:53" ht="27.75" customHeight="1">
      <c r="A14" s="57"/>
      <c r="B14" s="71"/>
      <c r="C14" s="308" t="s">
        <v>438</v>
      </c>
      <c r="D14" s="309"/>
      <c r="E14" s="310"/>
      <c r="F14" s="302" t="s">
        <v>120</v>
      </c>
      <c r="G14" s="303"/>
      <c r="H14" s="303"/>
      <c r="I14" s="303"/>
      <c r="J14" s="303"/>
      <c r="K14" s="303"/>
      <c r="L14" s="303"/>
      <c r="M14" s="303"/>
      <c r="N14" s="176"/>
      <c r="O14" s="177"/>
      <c r="P14" s="60"/>
      <c r="Q14" s="76"/>
      <c r="R14" s="57"/>
      <c r="S14" s="174" t="s">
        <v>461</v>
      </c>
      <c r="T14" s="174"/>
      <c r="U14" s="174"/>
      <c r="V14" s="174"/>
      <c r="W14" s="174" t="s">
        <v>462</v>
      </c>
      <c r="X14" s="174"/>
      <c r="Y14" s="174"/>
      <c r="Z14" s="174"/>
      <c r="AA14" s="174"/>
      <c r="AB14" s="174"/>
      <c r="AC14" s="174"/>
      <c r="AD14" s="174"/>
      <c r="AE14" s="174"/>
      <c r="AF14" s="174"/>
      <c r="AG14" s="60"/>
      <c r="AH14" s="70">
        <v>14</v>
      </c>
      <c r="AM14" s="126"/>
      <c r="AN14" s="126"/>
      <c r="AO14" s="126"/>
      <c r="AP14" s="126"/>
      <c r="AQ14" s="126"/>
      <c r="AR14" s="126"/>
      <c r="AS14" s="126"/>
      <c r="AT14" s="126"/>
      <c r="AU14" s="126"/>
      <c r="AV14" s="126"/>
      <c r="AW14" s="126"/>
      <c r="AX14" s="126"/>
      <c r="AY14" s="126"/>
      <c r="AZ14" s="126"/>
      <c r="BA14" s="126"/>
    </row>
    <row r="15" spans="1:53" ht="27.75" customHeight="1">
      <c r="A15" s="57"/>
      <c r="B15" s="71"/>
      <c r="C15" s="308" t="s">
        <v>439</v>
      </c>
      <c r="D15" s="309"/>
      <c r="E15" s="310"/>
      <c r="F15" s="305" t="s">
        <v>440</v>
      </c>
      <c r="G15" s="306"/>
      <c r="H15" s="306"/>
      <c r="I15" s="306"/>
      <c r="J15" s="306"/>
      <c r="K15" s="306"/>
      <c r="L15" s="306"/>
      <c r="M15" s="306"/>
      <c r="N15" s="306"/>
      <c r="O15" s="307"/>
      <c r="P15" s="60"/>
      <c r="R15" s="57"/>
      <c r="S15" s="174" t="s">
        <v>463</v>
      </c>
      <c r="T15" s="174"/>
      <c r="U15" s="174"/>
      <c r="V15" s="174"/>
      <c r="W15" s="174" t="s">
        <v>474</v>
      </c>
      <c r="X15" s="174"/>
      <c r="Y15" s="174"/>
      <c r="Z15" s="174"/>
      <c r="AA15" s="174"/>
      <c r="AB15" s="174"/>
      <c r="AC15" s="174"/>
      <c r="AD15" s="174"/>
      <c r="AE15" s="174"/>
      <c r="AF15" s="174"/>
      <c r="AG15" s="60"/>
      <c r="AH15" s="70">
        <v>15</v>
      </c>
      <c r="AM15" s="126"/>
      <c r="AN15" s="126"/>
      <c r="AO15" s="126"/>
      <c r="AP15" s="126"/>
      <c r="AQ15" s="126"/>
      <c r="AR15" s="126"/>
      <c r="AS15" s="126"/>
      <c r="AT15" s="126"/>
      <c r="AU15" s="126"/>
      <c r="AV15" s="126"/>
      <c r="AW15" s="126"/>
      <c r="AX15" s="126"/>
      <c r="AY15" s="126"/>
      <c r="AZ15" s="126"/>
      <c r="BA15" s="126"/>
    </row>
    <row r="16" spans="1:53" ht="27.75" customHeight="1">
      <c r="A16" s="57"/>
      <c r="B16" s="71"/>
      <c r="C16" s="308" t="s">
        <v>441</v>
      </c>
      <c r="D16" s="309"/>
      <c r="E16" s="310"/>
      <c r="F16" s="305" t="s">
        <v>451</v>
      </c>
      <c r="G16" s="306"/>
      <c r="H16" s="306"/>
      <c r="I16" s="306"/>
      <c r="J16" s="306"/>
      <c r="K16" s="306"/>
      <c r="L16" s="306"/>
      <c r="M16" s="306"/>
      <c r="N16" s="306"/>
      <c r="O16" s="307"/>
      <c r="P16" s="60"/>
      <c r="R16" s="57"/>
      <c r="S16" s="174"/>
      <c r="T16" s="174"/>
      <c r="U16" s="174"/>
      <c r="V16" s="174"/>
      <c r="W16" s="174"/>
      <c r="X16" s="174"/>
      <c r="Y16" s="174"/>
      <c r="Z16" s="174"/>
      <c r="AA16" s="174"/>
      <c r="AB16" s="174"/>
      <c r="AC16" s="174"/>
      <c r="AD16" s="174"/>
      <c r="AE16" s="174"/>
      <c r="AF16" s="174"/>
      <c r="AG16" s="60"/>
      <c r="AH16" s="70">
        <v>16</v>
      </c>
      <c r="AM16" s="126"/>
      <c r="AN16" s="126"/>
      <c r="AO16" s="126"/>
      <c r="AP16" s="126"/>
      <c r="AQ16" s="126"/>
      <c r="AR16" s="126"/>
      <c r="AS16" s="126"/>
      <c r="AT16" s="126"/>
      <c r="AU16" s="126"/>
      <c r="AV16" s="126"/>
      <c r="AW16" s="126"/>
      <c r="AX16" s="126"/>
      <c r="AY16" s="126"/>
      <c r="AZ16" s="126"/>
      <c r="BA16" s="126"/>
    </row>
    <row r="17" spans="1:53" ht="27.75" customHeight="1">
      <c r="A17" s="57"/>
      <c r="B17" s="71"/>
      <c r="C17" s="308" t="s">
        <v>442</v>
      </c>
      <c r="D17" s="309"/>
      <c r="E17" s="310"/>
      <c r="F17" s="178" t="s">
        <v>443</v>
      </c>
      <c r="G17" s="176"/>
      <c r="H17" s="176"/>
      <c r="I17" s="176"/>
      <c r="J17" s="176"/>
      <c r="K17" s="176"/>
      <c r="L17" s="176"/>
      <c r="M17" s="176"/>
      <c r="N17" s="176"/>
      <c r="O17" s="177"/>
      <c r="P17" s="60"/>
      <c r="Q17" s="79"/>
      <c r="R17" s="57" t="s">
        <v>464</v>
      </c>
      <c r="S17" s="174"/>
      <c r="T17" s="174"/>
      <c r="U17" s="174"/>
      <c r="V17" s="174"/>
      <c r="W17" s="174"/>
      <c r="X17" s="174"/>
      <c r="Y17" s="174"/>
      <c r="Z17" s="174"/>
      <c r="AA17" s="174"/>
      <c r="AB17" s="174"/>
      <c r="AC17" s="174"/>
      <c r="AD17" s="174"/>
      <c r="AE17" s="174"/>
      <c r="AF17" s="174"/>
      <c r="AG17" s="60"/>
      <c r="AH17" s="70">
        <v>17</v>
      </c>
      <c r="AM17" s="126"/>
      <c r="AN17" s="126"/>
      <c r="AO17" s="126"/>
      <c r="AP17" s="126"/>
      <c r="AQ17" s="126"/>
      <c r="AR17" s="126"/>
      <c r="AS17" s="126"/>
      <c r="AT17" s="126"/>
      <c r="AU17" s="126"/>
      <c r="AV17" s="126"/>
      <c r="AW17" s="126"/>
      <c r="AX17" s="126"/>
      <c r="AY17" s="126"/>
      <c r="AZ17" s="126"/>
      <c r="BA17" s="126"/>
    </row>
    <row r="18" spans="1:53" ht="27.75" customHeight="1">
      <c r="A18" s="57"/>
      <c r="B18" s="71"/>
      <c r="C18" s="308" t="s">
        <v>444</v>
      </c>
      <c r="D18" s="309"/>
      <c r="E18" s="310"/>
      <c r="F18" s="178" t="s">
        <v>445</v>
      </c>
      <c r="G18" s="176"/>
      <c r="H18" s="176"/>
      <c r="I18" s="176"/>
      <c r="J18" s="176"/>
      <c r="K18" s="176"/>
      <c r="L18" s="176"/>
      <c r="M18" s="176"/>
      <c r="N18" s="176"/>
      <c r="O18" s="177"/>
      <c r="P18" s="60"/>
      <c r="Q18" s="79"/>
      <c r="R18" s="108" t="s">
        <v>348</v>
      </c>
      <c r="S18" s="174" t="s">
        <v>475</v>
      </c>
      <c r="T18" s="174"/>
      <c r="U18" s="174"/>
      <c r="V18" s="174"/>
      <c r="W18" s="174"/>
      <c r="X18" s="174"/>
      <c r="Y18" s="174"/>
      <c r="Z18" s="174"/>
      <c r="AA18" s="174"/>
      <c r="AB18" s="174"/>
      <c r="AC18" s="174"/>
      <c r="AD18" s="174"/>
      <c r="AE18" s="174"/>
      <c r="AF18" s="174"/>
      <c r="AG18" s="60"/>
      <c r="AH18" s="70">
        <v>18</v>
      </c>
      <c r="AM18" s="126"/>
      <c r="AN18" s="126"/>
      <c r="AO18" s="126"/>
      <c r="AP18" s="126"/>
      <c r="AQ18" s="126"/>
      <c r="AR18" s="126"/>
      <c r="AS18" s="126"/>
      <c r="AT18" s="126"/>
      <c r="AU18" s="126"/>
      <c r="AV18" s="126"/>
      <c r="AW18" s="126"/>
      <c r="AX18" s="126"/>
      <c r="AY18" s="126"/>
      <c r="AZ18" s="126"/>
      <c r="BA18" s="126"/>
    </row>
    <row r="19" spans="1:53" ht="27.75" customHeight="1">
      <c r="A19" s="57"/>
      <c r="B19" s="71"/>
      <c r="C19" s="308" t="s">
        <v>446</v>
      </c>
      <c r="D19" s="309"/>
      <c r="E19" s="310"/>
      <c r="F19" s="178" t="s">
        <v>516</v>
      </c>
      <c r="G19" s="176"/>
      <c r="H19" s="176"/>
      <c r="I19" s="176"/>
      <c r="J19" s="176"/>
      <c r="K19" s="176"/>
      <c r="L19" s="176"/>
      <c r="M19" s="176"/>
      <c r="N19" s="176"/>
      <c r="O19" s="177"/>
      <c r="P19" s="60"/>
      <c r="R19" s="108" t="s">
        <v>465</v>
      </c>
      <c r="S19" s="174" t="s">
        <v>466</v>
      </c>
      <c r="T19" s="174"/>
      <c r="U19" s="174"/>
      <c r="V19" s="174"/>
      <c r="W19" s="174"/>
      <c r="X19" s="174"/>
      <c r="Y19" s="174"/>
      <c r="Z19" s="174"/>
      <c r="AA19" s="174"/>
      <c r="AB19" s="174"/>
      <c r="AC19" s="174"/>
      <c r="AD19" s="174"/>
      <c r="AE19" s="174"/>
      <c r="AF19" s="174"/>
      <c r="AG19" s="60"/>
      <c r="AH19" s="70">
        <v>19</v>
      </c>
    </row>
    <row r="20" spans="1:53" ht="27.75" customHeight="1">
      <c r="A20" s="57"/>
      <c r="B20" s="71"/>
      <c r="C20" s="308" t="s">
        <v>448</v>
      </c>
      <c r="D20" s="309"/>
      <c r="E20" s="310"/>
      <c r="F20" s="178" t="s">
        <v>447</v>
      </c>
      <c r="G20" s="176"/>
      <c r="H20" s="176"/>
      <c r="I20" s="176"/>
      <c r="J20" s="176"/>
      <c r="K20" s="176"/>
      <c r="L20" s="176"/>
      <c r="M20" s="176"/>
      <c r="N20" s="176"/>
      <c r="O20" s="177"/>
      <c r="P20" s="60"/>
      <c r="R20" s="108" t="s">
        <v>467</v>
      </c>
      <c r="S20" s="174" t="s">
        <v>468</v>
      </c>
      <c r="T20" s="174"/>
      <c r="U20" s="174"/>
      <c r="V20" s="174"/>
      <c r="W20" s="174"/>
      <c r="X20" s="174"/>
      <c r="Y20" s="174"/>
      <c r="Z20" s="174"/>
      <c r="AA20" s="174"/>
      <c r="AB20" s="174"/>
      <c r="AC20" s="174"/>
      <c r="AD20" s="174"/>
      <c r="AE20" s="174"/>
      <c r="AF20" s="174"/>
      <c r="AG20" s="60"/>
      <c r="AH20" s="70">
        <v>20</v>
      </c>
    </row>
    <row r="21" spans="1:53" ht="27.75" customHeight="1">
      <c r="A21" s="57"/>
      <c r="B21" s="71"/>
      <c r="C21" s="308" t="s">
        <v>449</v>
      </c>
      <c r="D21" s="309"/>
      <c r="E21" s="310"/>
      <c r="F21" s="178" t="s">
        <v>323</v>
      </c>
      <c r="G21" s="176"/>
      <c r="H21" s="176"/>
      <c r="I21" s="176"/>
      <c r="J21" s="176"/>
      <c r="K21" s="176"/>
      <c r="L21" s="176"/>
      <c r="M21" s="176"/>
      <c r="N21" s="176"/>
      <c r="O21" s="177"/>
      <c r="P21" s="60"/>
      <c r="R21" s="108" t="s">
        <v>469</v>
      </c>
      <c r="S21" s="107" t="s">
        <v>470</v>
      </c>
      <c r="T21" s="174"/>
      <c r="U21" s="174"/>
      <c r="V21" s="174"/>
      <c r="W21" s="174"/>
      <c r="X21" s="174"/>
      <c r="Y21" s="174"/>
      <c r="Z21" s="174"/>
      <c r="AA21" s="174"/>
      <c r="AB21" s="174"/>
      <c r="AC21" s="174"/>
      <c r="AD21" s="174"/>
      <c r="AE21" s="174"/>
      <c r="AF21" s="174"/>
      <c r="AG21" s="60"/>
      <c r="AH21" s="70">
        <v>21</v>
      </c>
    </row>
    <row r="22" spans="1:53" ht="27.75" customHeight="1">
      <c r="A22" s="57"/>
      <c r="B22" s="71"/>
      <c r="C22" s="308" t="s">
        <v>517</v>
      </c>
      <c r="D22" s="309"/>
      <c r="E22" s="310"/>
      <c r="F22" s="178" t="s">
        <v>450</v>
      </c>
      <c r="G22" s="176"/>
      <c r="H22" s="176"/>
      <c r="I22" s="176"/>
      <c r="J22" s="176"/>
      <c r="K22" s="176"/>
      <c r="L22" s="176"/>
      <c r="M22" s="176"/>
      <c r="N22" s="176"/>
      <c r="O22" s="177"/>
      <c r="P22" s="60"/>
      <c r="R22" s="57"/>
      <c r="S22" s="71"/>
      <c r="T22" s="71"/>
      <c r="U22" s="71"/>
      <c r="V22" s="71"/>
      <c r="W22" s="71"/>
      <c r="X22" s="71"/>
      <c r="Y22" s="71"/>
      <c r="Z22" s="71"/>
      <c r="AA22" s="71"/>
      <c r="AB22" s="71"/>
      <c r="AC22" s="71"/>
      <c r="AD22" s="71"/>
      <c r="AE22" s="71"/>
      <c r="AF22" s="71"/>
      <c r="AG22" s="60"/>
      <c r="AH22" s="70">
        <v>22</v>
      </c>
    </row>
    <row r="23" spans="1:53" ht="27.75" customHeight="1">
      <c r="A23" s="57"/>
      <c r="B23" s="71"/>
      <c r="C23" s="308" t="s">
        <v>551</v>
      </c>
      <c r="D23" s="309"/>
      <c r="E23" s="310"/>
      <c r="F23" s="302" t="s">
        <v>552</v>
      </c>
      <c r="G23" s="303"/>
      <c r="H23" s="303"/>
      <c r="I23" s="303"/>
      <c r="J23" s="303"/>
      <c r="K23" s="303"/>
      <c r="L23" s="303"/>
      <c r="M23" s="303"/>
      <c r="N23" s="176"/>
      <c r="O23" s="177"/>
      <c r="P23" s="60"/>
      <c r="R23" s="57"/>
      <c r="S23" s="71"/>
      <c r="T23" s="71"/>
      <c r="U23" s="71"/>
      <c r="V23" s="71"/>
      <c r="W23" s="71"/>
      <c r="X23" s="71"/>
      <c r="Y23" s="71"/>
      <c r="Z23" s="71"/>
      <c r="AA23" s="71"/>
      <c r="AB23" s="71"/>
      <c r="AC23" s="71"/>
      <c r="AD23" s="71"/>
      <c r="AE23" s="71"/>
      <c r="AF23" s="71"/>
      <c r="AG23" s="60"/>
      <c r="AH23" s="70">
        <v>23</v>
      </c>
    </row>
    <row r="24" spans="1:53" ht="27.75" customHeight="1">
      <c r="A24" s="57"/>
      <c r="B24" s="71"/>
      <c r="C24" s="239"/>
      <c r="D24" s="240"/>
      <c r="E24" s="30"/>
      <c r="F24" s="239"/>
      <c r="G24" s="240"/>
      <c r="H24" s="240"/>
      <c r="I24" s="240"/>
      <c r="J24" s="240"/>
      <c r="K24" s="240"/>
      <c r="L24" s="240"/>
      <c r="M24" s="240"/>
      <c r="N24" s="29"/>
      <c r="O24" s="30"/>
      <c r="P24" s="60"/>
      <c r="R24" s="57"/>
      <c r="S24" s="71"/>
      <c r="T24" s="71"/>
      <c r="U24" s="71"/>
      <c r="V24" s="71"/>
      <c r="W24" s="71"/>
      <c r="X24" s="71"/>
      <c r="Y24" s="71"/>
      <c r="Z24" s="71"/>
      <c r="AA24" s="71"/>
      <c r="AB24" s="71"/>
      <c r="AC24" s="71"/>
      <c r="AD24" s="71"/>
      <c r="AE24" s="71"/>
      <c r="AF24" s="71"/>
      <c r="AG24" s="60"/>
      <c r="AH24" s="70">
        <v>24</v>
      </c>
    </row>
    <row r="25" spans="1:53" ht="27.75" customHeight="1">
      <c r="A25" s="57"/>
      <c r="B25" s="71"/>
      <c r="C25" s="71"/>
      <c r="D25" s="71"/>
      <c r="E25" s="71"/>
      <c r="F25" s="71"/>
      <c r="G25" s="71"/>
      <c r="H25" s="71"/>
      <c r="I25" s="71"/>
      <c r="J25" s="71"/>
      <c r="K25" s="71"/>
      <c r="L25" s="71"/>
      <c r="M25" s="71"/>
      <c r="N25" s="71"/>
      <c r="O25" s="71"/>
      <c r="P25" s="60"/>
      <c r="R25" s="57"/>
      <c r="S25" s="71"/>
      <c r="T25" s="71"/>
      <c r="U25" s="71"/>
      <c r="V25" s="71"/>
      <c r="W25" s="71"/>
      <c r="X25" s="71"/>
      <c r="Y25" s="71"/>
      <c r="Z25" s="71"/>
      <c r="AA25" s="71"/>
      <c r="AB25" s="71"/>
      <c r="AC25" s="71"/>
      <c r="AD25" s="71"/>
      <c r="AE25" s="71"/>
      <c r="AF25" s="71"/>
      <c r="AG25" s="60"/>
      <c r="AH25" s="70">
        <v>25</v>
      </c>
    </row>
    <row r="26" spans="1:53" ht="27.75" customHeight="1">
      <c r="A26" s="57"/>
      <c r="B26" s="71"/>
      <c r="C26" s="71"/>
      <c r="D26" s="71"/>
      <c r="E26" s="71"/>
      <c r="F26" s="71"/>
      <c r="G26" s="71"/>
      <c r="H26" s="71"/>
      <c r="I26" s="71"/>
      <c r="J26" s="71"/>
      <c r="K26" s="71"/>
      <c r="L26" s="71"/>
      <c r="M26" s="71"/>
      <c r="N26" s="71"/>
      <c r="O26" s="71"/>
      <c r="P26" s="60"/>
      <c r="R26" s="57"/>
      <c r="S26" s="71"/>
      <c r="T26" s="71"/>
      <c r="U26" s="71"/>
      <c r="V26" s="71"/>
      <c r="W26" s="71"/>
      <c r="X26" s="71"/>
      <c r="Y26" s="71"/>
      <c r="Z26" s="71"/>
      <c r="AA26" s="71"/>
      <c r="AB26" s="71"/>
      <c r="AC26" s="71"/>
      <c r="AD26" s="71"/>
      <c r="AE26" s="71"/>
      <c r="AF26" s="71"/>
      <c r="AG26" s="60"/>
      <c r="AH26" s="70">
        <v>26</v>
      </c>
    </row>
    <row r="27" spans="1:53" ht="27.75" customHeight="1">
      <c r="A27" s="57"/>
      <c r="B27" s="71"/>
      <c r="C27" s="71"/>
      <c r="D27" s="71"/>
      <c r="E27" s="71"/>
      <c r="F27" s="71"/>
      <c r="G27" s="71"/>
      <c r="H27" s="71"/>
      <c r="I27" s="71"/>
      <c r="J27" s="71"/>
      <c r="K27" s="71"/>
      <c r="L27" s="71"/>
      <c r="M27" s="71"/>
      <c r="N27" s="71"/>
      <c r="O27" s="71"/>
      <c r="P27" s="60"/>
      <c r="R27" s="57"/>
      <c r="S27" s="71"/>
      <c r="T27" s="71"/>
      <c r="U27" s="71"/>
      <c r="V27" s="71"/>
      <c r="W27" s="71"/>
      <c r="X27" s="71"/>
      <c r="Y27" s="71"/>
      <c r="Z27" s="71"/>
      <c r="AA27" s="71"/>
      <c r="AB27" s="71"/>
      <c r="AC27" s="71"/>
      <c r="AD27" s="71"/>
      <c r="AE27" s="71"/>
      <c r="AF27" s="71"/>
      <c r="AG27" s="60"/>
      <c r="AH27" s="70">
        <v>27</v>
      </c>
    </row>
    <row r="28" spans="1:53" ht="27.75" customHeight="1">
      <c r="A28" s="58"/>
      <c r="B28" s="59"/>
      <c r="C28" s="59"/>
      <c r="D28" s="59"/>
      <c r="E28" s="59"/>
      <c r="F28" s="59"/>
      <c r="G28" s="59"/>
      <c r="H28" s="59"/>
      <c r="I28" s="59"/>
      <c r="J28" s="59"/>
      <c r="K28" s="59"/>
      <c r="L28" s="59"/>
      <c r="M28" s="59"/>
      <c r="N28" s="59"/>
      <c r="O28" s="59"/>
      <c r="P28" s="61"/>
      <c r="R28" s="58"/>
      <c r="S28" s="59"/>
      <c r="T28" s="59"/>
      <c r="U28" s="59"/>
      <c r="V28" s="59"/>
      <c r="W28" s="59"/>
      <c r="X28" s="59"/>
      <c r="Y28" s="59"/>
      <c r="Z28" s="59"/>
      <c r="AA28" s="59"/>
      <c r="AB28" s="59"/>
      <c r="AC28" s="59"/>
      <c r="AD28" s="59"/>
      <c r="AE28" s="59"/>
      <c r="AF28" s="59"/>
      <c r="AG28" s="61"/>
      <c r="AH28" s="70">
        <v>28</v>
      </c>
    </row>
    <row r="29" spans="1:53" ht="27.75" customHeight="1">
      <c r="D29" s="69"/>
      <c r="U29" s="69"/>
    </row>
    <row r="30" spans="1:53" ht="27.75" customHeight="1">
      <c r="A30" s="87" t="s">
        <v>406</v>
      </c>
      <c r="B30" s="88"/>
      <c r="C30" s="88"/>
      <c r="D30" s="88"/>
      <c r="E30" s="88"/>
      <c r="F30" s="88"/>
      <c r="G30" s="88"/>
      <c r="H30" s="88"/>
      <c r="I30" s="88"/>
      <c r="J30" s="88"/>
      <c r="K30" s="88"/>
      <c r="L30" s="88"/>
      <c r="M30" s="88"/>
      <c r="N30" s="88"/>
      <c r="O30" s="88"/>
      <c r="P30" s="89"/>
      <c r="R30" s="87" t="s">
        <v>407</v>
      </c>
      <c r="S30" s="88"/>
      <c r="T30" s="88"/>
      <c r="U30" s="88"/>
      <c r="V30" s="88"/>
      <c r="W30" s="88"/>
      <c r="X30" s="88"/>
      <c r="Y30" s="88"/>
      <c r="Z30" s="88"/>
      <c r="AA30" s="88"/>
      <c r="AB30" s="88"/>
      <c r="AC30" s="88"/>
      <c r="AD30" s="88"/>
      <c r="AE30" s="88"/>
      <c r="AF30" s="88"/>
      <c r="AG30" s="89"/>
      <c r="AH30" s="70">
        <v>1</v>
      </c>
    </row>
    <row r="31" spans="1:53" ht="27.75" customHeight="1">
      <c r="A31" s="90"/>
      <c r="B31" s="255" t="s">
        <v>71</v>
      </c>
      <c r="C31" s="256"/>
      <c r="D31" s="256"/>
      <c r="E31" s="256"/>
      <c r="F31" s="256"/>
      <c r="G31" s="256"/>
      <c r="H31" s="256"/>
      <c r="I31" s="256"/>
      <c r="J31" s="256"/>
      <c r="K31" s="256"/>
      <c r="L31" s="256"/>
      <c r="M31" s="256"/>
      <c r="N31" s="256"/>
      <c r="O31" s="256"/>
      <c r="P31" s="91"/>
      <c r="Q31" s="33"/>
      <c r="R31" s="90"/>
      <c r="S31" s="255" t="s">
        <v>72</v>
      </c>
      <c r="T31" s="256"/>
      <c r="U31" s="256"/>
      <c r="V31" s="256"/>
      <c r="W31" s="256"/>
      <c r="X31" s="256"/>
      <c r="Y31" s="256"/>
      <c r="Z31" s="256"/>
      <c r="AA31" s="256"/>
      <c r="AB31" s="256"/>
      <c r="AC31" s="256"/>
      <c r="AD31" s="256"/>
      <c r="AE31" s="256"/>
      <c r="AF31" s="256"/>
      <c r="AG31" s="91"/>
      <c r="AH31" s="70">
        <v>2</v>
      </c>
    </row>
    <row r="32" spans="1:53" ht="27.75" customHeight="1">
      <c r="A32" s="57"/>
      <c r="B32" s="71"/>
      <c r="C32" s="71"/>
      <c r="D32" s="71"/>
      <c r="E32" s="71"/>
      <c r="F32" s="71"/>
      <c r="G32" s="71"/>
      <c r="H32" s="71"/>
      <c r="I32" s="71"/>
      <c r="J32" s="71"/>
      <c r="K32" s="71"/>
      <c r="L32" s="71"/>
      <c r="M32" s="71"/>
      <c r="N32" s="71"/>
      <c r="O32" s="71"/>
      <c r="P32" s="60"/>
      <c r="R32" s="57"/>
      <c r="S32" s="71"/>
      <c r="T32" s="71"/>
      <c r="U32" s="71"/>
      <c r="V32" s="71"/>
      <c r="W32" s="71"/>
      <c r="X32" s="71"/>
      <c r="Y32" s="71"/>
      <c r="Z32" s="71"/>
      <c r="AA32" s="71"/>
      <c r="AB32" s="71"/>
      <c r="AC32" s="71"/>
      <c r="AD32" s="71"/>
      <c r="AE32" s="71"/>
      <c r="AF32" s="71"/>
      <c r="AG32" s="60"/>
      <c r="AH32" s="70">
        <v>3</v>
      </c>
    </row>
    <row r="33" spans="1:34" ht="27.75" customHeight="1">
      <c r="A33" s="57"/>
      <c r="B33" s="71"/>
      <c r="C33" s="71"/>
      <c r="D33" s="71"/>
      <c r="E33" s="71"/>
      <c r="F33" s="71"/>
      <c r="G33" s="71"/>
      <c r="H33" s="71"/>
      <c r="I33" s="71"/>
      <c r="J33" s="71"/>
      <c r="K33" s="71"/>
      <c r="L33" s="252" t="str">
        <f>基本入力!$G$3</f>
        <v>令和  年  月  日</v>
      </c>
      <c r="M33" s="230"/>
      <c r="N33" s="230"/>
      <c r="O33" s="230"/>
      <c r="P33" s="253"/>
      <c r="Q33" s="85"/>
      <c r="R33" s="57"/>
      <c r="S33" s="71"/>
      <c r="T33" s="71"/>
      <c r="U33" s="71"/>
      <c r="V33" s="71"/>
      <c r="W33" s="71"/>
      <c r="X33" s="71"/>
      <c r="Y33" s="71"/>
      <c r="Z33" s="71"/>
      <c r="AA33" s="71"/>
      <c r="AB33" s="71"/>
      <c r="AC33" s="252" t="str">
        <f>基本入力!$G$3</f>
        <v>令和  年  月  日</v>
      </c>
      <c r="AD33" s="230"/>
      <c r="AE33" s="230"/>
      <c r="AF33" s="230"/>
      <c r="AG33" s="253"/>
      <c r="AH33" s="70">
        <v>4</v>
      </c>
    </row>
    <row r="34" spans="1:34" ht="27.75" customHeight="1">
      <c r="A34" s="57"/>
      <c r="B34" s="238" t="s">
        <v>0</v>
      </c>
      <c r="C34" s="238"/>
      <c r="D34" s="238"/>
      <c r="E34" s="238"/>
      <c r="F34" s="71"/>
      <c r="G34" s="71"/>
      <c r="H34" s="71"/>
      <c r="I34" s="71"/>
      <c r="J34" s="71"/>
      <c r="K34" s="71"/>
      <c r="L34" s="71"/>
      <c r="M34" s="71"/>
      <c r="N34" s="71"/>
      <c r="O34" s="71"/>
      <c r="P34" s="60"/>
      <c r="R34" s="57"/>
      <c r="S34" s="238" t="s">
        <v>0</v>
      </c>
      <c r="T34" s="238"/>
      <c r="U34" s="238"/>
      <c r="V34" s="238"/>
      <c r="W34" s="71"/>
      <c r="X34" s="71"/>
      <c r="Y34" s="71"/>
      <c r="Z34" s="71"/>
      <c r="AA34" s="71"/>
      <c r="AB34" s="71"/>
      <c r="AC34" s="71"/>
      <c r="AD34" s="71"/>
      <c r="AE34" s="71"/>
      <c r="AF34" s="71"/>
      <c r="AG34" s="60"/>
      <c r="AH34" s="70">
        <v>5</v>
      </c>
    </row>
    <row r="35" spans="1:34" ht="27.75" customHeight="1">
      <c r="A35" s="57"/>
      <c r="B35" s="71"/>
      <c r="C35" s="71"/>
      <c r="D35" s="71"/>
      <c r="E35" s="71"/>
      <c r="F35" s="71"/>
      <c r="G35" s="71"/>
      <c r="H35" s="71"/>
      <c r="I35" s="71"/>
      <c r="J35" s="71"/>
      <c r="K35" s="71"/>
      <c r="L35" s="71"/>
      <c r="M35" s="71"/>
      <c r="N35" s="71"/>
      <c r="O35" s="71"/>
      <c r="P35" s="60"/>
      <c r="R35" s="57"/>
      <c r="S35" s="71"/>
      <c r="T35" s="71"/>
      <c r="U35" s="71"/>
      <c r="V35" s="71"/>
      <c r="W35" s="71"/>
      <c r="X35" s="71"/>
      <c r="Y35" s="71"/>
      <c r="Z35" s="71"/>
      <c r="AA35" s="71"/>
      <c r="AB35" s="71"/>
      <c r="AC35" s="71"/>
      <c r="AD35" s="71"/>
      <c r="AE35" s="71"/>
      <c r="AF35" s="71"/>
      <c r="AG35" s="60"/>
      <c r="AH35" s="70">
        <v>6</v>
      </c>
    </row>
    <row r="36" spans="1:34" ht="27.75" customHeight="1">
      <c r="A36" s="57"/>
      <c r="B36" s="71"/>
      <c r="C36" s="71"/>
      <c r="D36" s="71"/>
      <c r="E36" s="71"/>
      <c r="F36" s="71"/>
      <c r="G36" s="71"/>
      <c r="H36" s="71"/>
      <c r="I36" s="250" t="s">
        <v>1</v>
      </c>
      <c r="J36" s="250"/>
      <c r="K36" s="236" t="s">
        <v>479</v>
      </c>
      <c r="L36" s="236"/>
      <c r="M36" s="236"/>
      <c r="N36" s="236"/>
      <c r="O36" s="236"/>
      <c r="P36" s="237"/>
      <c r="Q36" s="75"/>
      <c r="R36" s="57"/>
      <c r="S36" s="71"/>
      <c r="T36" s="71"/>
      <c r="U36" s="71"/>
      <c r="V36" s="71"/>
      <c r="W36" s="71"/>
      <c r="X36" s="71"/>
      <c r="Y36" s="71"/>
      <c r="Z36" s="250" t="s">
        <v>1</v>
      </c>
      <c r="AA36" s="250"/>
      <c r="AB36" s="236" t="str">
        <f>$K$36</f>
        <v>岐阜市〇〇１－２</v>
      </c>
      <c r="AC36" s="236"/>
      <c r="AD36" s="236"/>
      <c r="AE36" s="236"/>
      <c r="AF36" s="236"/>
      <c r="AG36" s="237"/>
      <c r="AH36" s="70">
        <v>7</v>
      </c>
    </row>
    <row r="37" spans="1:34" ht="27.75" customHeight="1">
      <c r="A37" s="57"/>
      <c r="B37" s="71"/>
      <c r="C37" s="71"/>
      <c r="D37" s="71"/>
      <c r="E37" s="71"/>
      <c r="F37" s="245" t="s">
        <v>343</v>
      </c>
      <c r="G37" s="245"/>
      <c r="H37" s="71"/>
      <c r="I37" s="246" t="s">
        <v>2</v>
      </c>
      <c r="J37" s="246"/>
      <c r="K37" s="234" t="s">
        <v>480</v>
      </c>
      <c r="L37" s="234"/>
      <c r="M37" s="234"/>
      <c r="N37" s="234"/>
      <c r="O37" s="234"/>
      <c r="P37" s="247"/>
      <c r="Q37" s="72"/>
      <c r="R37" s="57"/>
      <c r="S37" s="71"/>
      <c r="T37" s="71"/>
      <c r="U37" s="71"/>
      <c r="V37" s="71"/>
      <c r="W37" s="245" t="s">
        <v>343</v>
      </c>
      <c r="X37" s="245"/>
      <c r="Y37" s="71"/>
      <c r="Z37" s="246" t="s">
        <v>2</v>
      </c>
      <c r="AA37" s="246"/>
      <c r="AB37" s="234" t="str">
        <f>$K$37</f>
        <v>株式会社　〇〇事務所</v>
      </c>
      <c r="AC37" s="234"/>
      <c r="AD37" s="234"/>
      <c r="AE37" s="234"/>
      <c r="AF37" s="234"/>
      <c r="AG37" s="247"/>
      <c r="AH37" s="70">
        <v>8</v>
      </c>
    </row>
    <row r="38" spans="1:34" ht="27.75" customHeight="1">
      <c r="A38" s="57"/>
      <c r="B38" s="71"/>
      <c r="C38" s="71"/>
      <c r="D38" s="71"/>
      <c r="E38" s="71"/>
      <c r="F38" s="71"/>
      <c r="G38" s="71"/>
      <c r="H38" s="71"/>
      <c r="I38" s="258" t="s">
        <v>3</v>
      </c>
      <c r="J38" s="258"/>
      <c r="K38" s="248" t="s">
        <v>481</v>
      </c>
      <c r="L38" s="249"/>
      <c r="M38" s="249"/>
      <c r="N38" s="249"/>
      <c r="O38" s="249"/>
      <c r="P38" s="92" t="s">
        <v>17</v>
      </c>
      <c r="Q38" s="38"/>
      <c r="R38" s="57"/>
      <c r="S38" s="71"/>
      <c r="T38" s="71"/>
      <c r="U38" s="71"/>
      <c r="V38" s="71"/>
      <c r="W38" s="71"/>
      <c r="X38" s="71"/>
      <c r="Y38" s="71"/>
      <c r="Z38" s="258" t="s">
        <v>3</v>
      </c>
      <c r="AA38" s="258"/>
      <c r="AB38" s="248" t="str">
        <f>$K$38</f>
        <v>代表取締役　〇〇〇〇</v>
      </c>
      <c r="AC38" s="249"/>
      <c r="AD38" s="249"/>
      <c r="AE38" s="249"/>
      <c r="AF38" s="249"/>
      <c r="AG38" s="92"/>
      <c r="AH38" s="70">
        <v>9</v>
      </c>
    </row>
    <row r="39" spans="1:34" ht="27.75" customHeight="1">
      <c r="A39" s="57"/>
      <c r="B39" s="71"/>
      <c r="C39" s="71"/>
      <c r="D39" s="71"/>
      <c r="E39" s="71"/>
      <c r="F39" s="71"/>
      <c r="G39" s="71"/>
      <c r="H39" s="71"/>
      <c r="I39" s="71"/>
      <c r="J39" s="71"/>
      <c r="K39" s="71"/>
      <c r="L39" s="71"/>
      <c r="M39" s="71"/>
      <c r="N39" s="71"/>
      <c r="O39" s="71"/>
      <c r="P39" s="60"/>
      <c r="R39" s="57"/>
      <c r="S39" s="71"/>
      <c r="T39" s="71"/>
      <c r="U39" s="71"/>
      <c r="V39" s="71"/>
      <c r="W39" s="71"/>
      <c r="X39" s="71"/>
      <c r="Y39" s="71"/>
      <c r="Z39" s="71"/>
      <c r="AA39" s="71"/>
      <c r="AB39" s="71"/>
      <c r="AC39" s="71"/>
      <c r="AD39" s="71"/>
      <c r="AE39" s="71"/>
      <c r="AF39" s="71"/>
      <c r="AG39" s="60"/>
      <c r="AH39" s="70">
        <v>10</v>
      </c>
    </row>
    <row r="40" spans="1:34" ht="27.75" customHeight="1">
      <c r="A40" s="57"/>
      <c r="B40" s="238" t="s">
        <v>4</v>
      </c>
      <c r="C40" s="238"/>
      <c r="D40" s="238"/>
      <c r="E40" s="238"/>
      <c r="F40" s="238"/>
      <c r="G40" s="71"/>
      <c r="H40" s="71"/>
      <c r="I40" s="71"/>
      <c r="J40" s="71"/>
      <c r="K40" s="71"/>
      <c r="L40" s="71"/>
      <c r="M40" s="71"/>
      <c r="N40" s="71"/>
      <c r="O40" s="71"/>
      <c r="P40" s="60"/>
      <c r="R40" s="57"/>
      <c r="S40" s="238" t="s">
        <v>4</v>
      </c>
      <c r="T40" s="238"/>
      <c r="U40" s="238"/>
      <c r="V40" s="238"/>
      <c r="W40" s="238"/>
      <c r="X40" s="71"/>
      <c r="Y40" s="71"/>
      <c r="Z40" s="71"/>
      <c r="AA40" s="71"/>
      <c r="AB40" s="71"/>
      <c r="AC40" s="71"/>
      <c r="AD40" s="71"/>
      <c r="AE40" s="71"/>
      <c r="AF40" s="71"/>
      <c r="AG40" s="60"/>
      <c r="AH40" s="70">
        <v>11</v>
      </c>
    </row>
    <row r="41" spans="1:34" ht="27.75" customHeight="1">
      <c r="A41" s="57"/>
      <c r="B41" s="71"/>
      <c r="C41" s="71"/>
      <c r="D41" s="71"/>
      <c r="E41" s="71"/>
      <c r="F41" s="71"/>
      <c r="G41" s="71"/>
      <c r="H41" s="71"/>
      <c r="I41" s="71"/>
      <c r="J41" s="71"/>
      <c r="K41" s="71"/>
      <c r="L41" s="71"/>
      <c r="M41" s="71"/>
      <c r="N41" s="71"/>
      <c r="O41" s="71"/>
      <c r="P41" s="60"/>
      <c r="R41" s="57"/>
      <c r="S41" s="71"/>
      <c r="T41" s="71"/>
      <c r="U41" s="71"/>
      <c r="V41" s="71"/>
      <c r="W41" s="71"/>
      <c r="X41" s="71"/>
      <c r="Y41" s="71"/>
      <c r="Z41" s="71"/>
      <c r="AA41" s="71"/>
      <c r="AB41" s="71"/>
      <c r="AC41" s="71"/>
      <c r="AD41" s="71"/>
      <c r="AE41" s="71"/>
      <c r="AF41" s="71"/>
      <c r="AG41" s="60"/>
      <c r="AH41" s="70">
        <v>12</v>
      </c>
    </row>
    <row r="42" spans="1:34" ht="27.75" customHeight="1">
      <c r="A42" s="241" t="s">
        <v>5</v>
      </c>
      <c r="B42" s="230"/>
      <c r="C42" s="230"/>
      <c r="D42" s="230"/>
      <c r="E42" s="230"/>
      <c r="F42" s="230"/>
      <c r="G42" s="230"/>
      <c r="H42" s="230"/>
      <c r="I42" s="230"/>
      <c r="J42" s="230"/>
      <c r="K42" s="230"/>
      <c r="L42" s="230"/>
      <c r="M42" s="230"/>
      <c r="N42" s="230"/>
      <c r="O42" s="230"/>
      <c r="P42" s="60"/>
      <c r="R42" s="241" t="s">
        <v>5</v>
      </c>
      <c r="S42" s="230"/>
      <c r="T42" s="230"/>
      <c r="U42" s="230"/>
      <c r="V42" s="230"/>
      <c r="W42" s="230"/>
      <c r="X42" s="230"/>
      <c r="Y42" s="230"/>
      <c r="Z42" s="230"/>
      <c r="AA42" s="230"/>
      <c r="AB42" s="230"/>
      <c r="AC42" s="230"/>
      <c r="AD42" s="230"/>
      <c r="AE42" s="230"/>
      <c r="AF42" s="230"/>
      <c r="AG42" s="60"/>
      <c r="AH42" s="70">
        <v>13</v>
      </c>
    </row>
    <row r="43" spans="1:34" ht="27.75" customHeight="1">
      <c r="A43" s="57"/>
      <c r="B43" s="71"/>
      <c r="C43" s="71"/>
      <c r="D43" s="71"/>
      <c r="E43" s="71"/>
      <c r="F43" s="71"/>
      <c r="G43" s="71"/>
      <c r="H43" s="71"/>
      <c r="I43" s="71"/>
      <c r="J43" s="71"/>
      <c r="K43" s="71"/>
      <c r="L43" s="71"/>
      <c r="M43" s="71"/>
      <c r="N43" s="71"/>
      <c r="O43" s="71"/>
      <c r="P43" s="93"/>
      <c r="Q43" s="76"/>
      <c r="R43" s="57"/>
      <c r="S43" s="71"/>
      <c r="T43" s="71"/>
      <c r="U43" s="71"/>
      <c r="V43" s="71"/>
      <c r="W43" s="71"/>
      <c r="X43" s="71"/>
      <c r="Y43" s="71"/>
      <c r="Z43" s="71"/>
      <c r="AA43" s="71"/>
      <c r="AB43" s="71"/>
      <c r="AC43" s="71"/>
      <c r="AD43" s="71"/>
      <c r="AE43" s="71"/>
      <c r="AF43" s="71"/>
      <c r="AG43" s="93"/>
      <c r="AH43" s="70">
        <v>14</v>
      </c>
    </row>
    <row r="44" spans="1:34" ht="27.75" customHeight="1">
      <c r="A44" s="94">
        <v>1</v>
      </c>
      <c r="B44" s="245" t="s">
        <v>6</v>
      </c>
      <c r="C44" s="245"/>
      <c r="D44" s="245"/>
      <c r="E44" s="71"/>
      <c r="F44" s="71" t="s">
        <v>8</v>
      </c>
      <c r="G44" s="257">
        <v>123</v>
      </c>
      <c r="H44" s="257"/>
      <c r="I44" s="257"/>
      <c r="J44" s="71" t="s">
        <v>9</v>
      </c>
      <c r="K44" s="71"/>
      <c r="L44" s="71"/>
      <c r="M44" s="71"/>
      <c r="N44" s="71"/>
      <c r="O44" s="71"/>
      <c r="P44" s="60"/>
      <c r="R44" s="94">
        <v>1</v>
      </c>
      <c r="S44" s="245" t="s">
        <v>6</v>
      </c>
      <c r="T44" s="245"/>
      <c r="U44" s="245"/>
      <c r="V44" s="71"/>
      <c r="W44" s="71" t="s">
        <v>8</v>
      </c>
      <c r="X44" s="257">
        <f>$G$44</f>
        <v>123</v>
      </c>
      <c r="Y44" s="257"/>
      <c r="Z44" s="257"/>
      <c r="AA44" s="71" t="s">
        <v>9</v>
      </c>
      <c r="AB44" s="71"/>
      <c r="AC44" s="71"/>
      <c r="AD44" s="71"/>
      <c r="AE44" s="71"/>
      <c r="AF44" s="71"/>
      <c r="AG44" s="60"/>
      <c r="AH44" s="70">
        <v>15</v>
      </c>
    </row>
    <row r="45" spans="1:34" ht="27.75" customHeight="1">
      <c r="A45" s="94">
        <v>2</v>
      </c>
      <c r="B45" s="245" t="s">
        <v>7</v>
      </c>
      <c r="C45" s="238"/>
      <c r="D45" s="238"/>
      <c r="E45" s="71"/>
      <c r="F45" s="242" t="str">
        <f>基本入力!$G$3</f>
        <v>令和  年  月  日</v>
      </c>
      <c r="G45" s="243"/>
      <c r="H45" s="243"/>
      <c r="I45" s="243"/>
      <c r="J45" s="244"/>
      <c r="K45" s="71"/>
      <c r="L45" s="71"/>
      <c r="M45" s="71"/>
      <c r="N45" s="71"/>
      <c r="O45" s="71"/>
      <c r="P45" s="60"/>
      <c r="R45" s="94"/>
      <c r="S45" s="71"/>
      <c r="T45" s="71"/>
      <c r="U45" s="71"/>
      <c r="V45" s="71"/>
      <c r="W45" s="71"/>
      <c r="X45" s="71"/>
      <c r="Y45" s="71"/>
      <c r="Z45" s="71"/>
      <c r="AA45" s="83"/>
      <c r="AB45" s="71"/>
      <c r="AC45" s="71"/>
      <c r="AD45" s="71"/>
      <c r="AE45" s="71"/>
      <c r="AF45" s="71"/>
      <c r="AG45" s="60"/>
      <c r="AH45" s="70">
        <v>16</v>
      </c>
    </row>
    <row r="46" spans="1:34" ht="27.75" customHeight="1">
      <c r="A46" s="94">
        <v>3</v>
      </c>
      <c r="B46" s="245" t="s">
        <v>73</v>
      </c>
      <c r="C46" s="238"/>
      <c r="D46" s="238"/>
      <c r="E46" s="71"/>
      <c r="F46" s="234" t="s">
        <v>482</v>
      </c>
      <c r="G46" s="234"/>
      <c r="H46" s="234"/>
      <c r="I46" s="234"/>
      <c r="J46" s="234"/>
      <c r="K46" s="234"/>
      <c r="L46" s="234"/>
      <c r="M46" s="234"/>
      <c r="N46" s="234"/>
      <c r="O46" s="234"/>
      <c r="P46" s="247"/>
      <c r="Q46" s="79"/>
      <c r="R46" s="94">
        <v>2</v>
      </c>
      <c r="S46" s="245" t="s">
        <v>73</v>
      </c>
      <c r="T46" s="238"/>
      <c r="U46" s="238"/>
      <c r="V46" s="71"/>
      <c r="W46" s="234" t="str">
        <f>$F$46</f>
        <v>〇〇工事実施設計業務委託</v>
      </c>
      <c r="X46" s="234"/>
      <c r="Y46" s="234"/>
      <c r="Z46" s="234"/>
      <c r="AA46" s="234"/>
      <c r="AB46" s="234"/>
      <c r="AC46" s="234"/>
      <c r="AD46" s="234"/>
      <c r="AE46" s="234"/>
      <c r="AF46" s="234"/>
      <c r="AG46" s="247"/>
      <c r="AH46" s="70">
        <v>17</v>
      </c>
    </row>
    <row r="47" spans="1:34" ht="27.75" customHeight="1">
      <c r="A47" s="94">
        <v>4</v>
      </c>
      <c r="B47" s="245" t="s">
        <v>405</v>
      </c>
      <c r="C47" s="238"/>
      <c r="D47" s="238"/>
      <c r="E47" s="71"/>
      <c r="F47" s="234" t="s">
        <v>485</v>
      </c>
      <c r="G47" s="234"/>
      <c r="H47" s="234"/>
      <c r="I47" s="234"/>
      <c r="J47" s="234"/>
      <c r="K47" s="234"/>
      <c r="L47" s="234"/>
      <c r="M47" s="234"/>
      <c r="N47" s="234"/>
      <c r="O47" s="234"/>
      <c r="P47" s="247"/>
      <c r="R47" s="94"/>
      <c r="S47" s="71"/>
      <c r="T47" s="71"/>
      <c r="U47" s="71"/>
      <c r="V47" s="71"/>
      <c r="W47" s="71"/>
      <c r="X47" s="71"/>
      <c r="Y47" s="71"/>
      <c r="Z47" s="71"/>
      <c r="AA47" s="71"/>
      <c r="AB47" s="71"/>
      <c r="AC47" s="71"/>
      <c r="AD47" s="71"/>
      <c r="AE47" s="71"/>
      <c r="AF47" s="71"/>
      <c r="AG47" s="60"/>
      <c r="AH47" s="70">
        <v>18</v>
      </c>
    </row>
    <row r="48" spans="1:34" ht="27.75" customHeight="1">
      <c r="A48" s="94">
        <v>5</v>
      </c>
      <c r="B48" s="245" t="s">
        <v>74</v>
      </c>
      <c r="C48" s="238"/>
      <c r="D48" s="238"/>
      <c r="E48" s="71"/>
      <c r="F48" s="71" t="s">
        <v>10</v>
      </c>
      <c r="G48" s="251">
        <f>基本入力!$H$6</f>
        <v>12340000</v>
      </c>
      <c r="H48" s="251"/>
      <c r="I48" s="251"/>
      <c r="J48" s="71" t="s">
        <v>11</v>
      </c>
      <c r="K48" s="71"/>
      <c r="L48" s="71"/>
      <c r="M48" s="71"/>
      <c r="N48" s="71"/>
      <c r="O48" s="71"/>
      <c r="P48" s="60"/>
      <c r="R48" s="94">
        <v>3</v>
      </c>
      <c r="S48" s="245" t="s">
        <v>78</v>
      </c>
      <c r="T48" s="238"/>
      <c r="U48" s="238"/>
      <c r="V48" s="71"/>
      <c r="W48" s="71"/>
      <c r="X48" s="71"/>
      <c r="Y48" s="71"/>
      <c r="Z48" s="71"/>
      <c r="AA48" s="71"/>
      <c r="AB48" s="71"/>
      <c r="AC48" s="71"/>
      <c r="AD48" s="71"/>
      <c r="AE48" s="71"/>
      <c r="AF48" s="71"/>
      <c r="AG48" s="60"/>
      <c r="AH48" s="70">
        <v>19</v>
      </c>
    </row>
    <row r="49" spans="1:34" ht="27.75" customHeight="1">
      <c r="A49" s="94">
        <v>6</v>
      </c>
      <c r="B49" s="245" t="s">
        <v>327</v>
      </c>
      <c r="C49" s="238"/>
      <c r="D49" s="238"/>
      <c r="E49" s="71"/>
      <c r="F49" s="242" t="str">
        <f>基本入力!$G$7</f>
        <v>令和  年  月  日</v>
      </c>
      <c r="G49" s="243"/>
      <c r="H49" s="243"/>
      <c r="I49" s="243"/>
      <c r="J49" s="244"/>
      <c r="K49" s="71" t="s">
        <v>23</v>
      </c>
      <c r="L49" s="71"/>
      <c r="M49" s="71"/>
      <c r="N49" s="71"/>
      <c r="O49" s="71"/>
      <c r="P49" s="60"/>
      <c r="R49" s="57"/>
      <c r="S49" s="71"/>
      <c r="T49" s="71"/>
      <c r="U49" s="245" t="s">
        <v>83</v>
      </c>
      <c r="V49" s="245"/>
      <c r="W49" s="245"/>
      <c r="X49" s="71"/>
      <c r="Y49" s="71"/>
      <c r="Z49" s="245" t="s">
        <v>34</v>
      </c>
      <c r="AA49" s="254"/>
      <c r="AB49" s="254"/>
      <c r="AC49" s="254"/>
      <c r="AD49" s="205"/>
      <c r="AE49" s="205"/>
      <c r="AF49" s="205"/>
      <c r="AG49" s="60"/>
      <c r="AH49" s="70">
        <v>20</v>
      </c>
    </row>
    <row r="50" spans="1:34" ht="27.75" customHeight="1">
      <c r="A50" s="94"/>
      <c r="B50" s="78"/>
      <c r="C50" s="71"/>
      <c r="D50" s="71"/>
      <c r="E50" s="71"/>
      <c r="F50" s="242" t="str">
        <f>基本入力!$G$8</f>
        <v>令和  年  月  日</v>
      </c>
      <c r="G50" s="243"/>
      <c r="H50" s="243"/>
      <c r="I50" s="243"/>
      <c r="J50" s="244"/>
      <c r="K50" s="71" t="s">
        <v>24</v>
      </c>
      <c r="L50" s="71"/>
      <c r="M50" s="71"/>
      <c r="N50" s="71"/>
      <c r="O50" s="71"/>
      <c r="P50" s="60"/>
      <c r="R50" s="57"/>
      <c r="S50" s="71"/>
      <c r="T50" s="71"/>
      <c r="U50" s="233" t="s">
        <v>557</v>
      </c>
      <c r="V50" s="233"/>
      <c r="W50" s="233"/>
      <c r="X50" s="71"/>
      <c r="Y50" s="71"/>
      <c r="Z50" s="234" t="s">
        <v>476</v>
      </c>
      <c r="AA50" s="235"/>
      <c r="AB50" s="235"/>
      <c r="AC50" s="235"/>
      <c r="AD50" s="246"/>
      <c r="AE50" s="262"/>
      <c r="AF50" s="262"/>
      <c r="AG50" s="263"/>
      <c r="AH50" s="70">
        <v>21</v>
      </c>
    </row>
    <row r="51" spans="1:34" ht="27.75" customHeight="1">
      <c r="A51" s="94">
        <v>7</v>
      </c>
      <c r="B51" s="245" t="s">
        <v>75</v>
      </c>
      <c r="C51" s="238"/>
      <c r="D51" s="238"/>
      <c r="E51" s="71"/>
      <c r="F51" s="71" t="s">
        <v>3</v>
      </c>
      <c r="G51" s="71"/>
      <c r="H51" s="234" t="s">
        <v>476</v>
      </c>
      <c r="I51" s="234"/>
      <c r="J51" s="234"/>
      <c r="K51" s="234"/>
      <c r="L51" s="71"/>
      <c r="M51" s="71" t="s">
        <v>62</v>
      </c>
      <c r="N51" s="109">
        <v>45</v>
      </c>
      <c r="O51" s="71" t="s">
        <v>63</v>
      </c>
      <c r="P51" s="60"/>
      <c r="R51" s="57"/>
      <c r="S51" s="71"/>
      <c r="T51" s="71"/>
      <c r="U51" s="233" t="s">
        <v>558</v>
      </c>
      <c r="V51" s="233"/>
      <c r="W51" s="233"/>
      <c r="X51" s="71"/>
      <c r="Y51" s="71"/>
      <c r="Z51" s="234" t="s">
        <v>477</v>
      </c>
      <c r="AA51" s="235"/>
      <c r="AB51" s="235"/>
      <c r="AC51" s="235"/>
      <c r="AD51" s="234"/>
      <c r="AE51" s="235"/>
      <c r="AF51" s="235"/>
      <c r="AG51" s="264"/>
      <c r="AH51" s="70">
        <v>22</v>
      </c>
    </row>
    <row r="52" spans="1:34" ht="27.75" customHeight="1">
      <c r="A52" s="94"/>
      <c r="B52" s="78"/>
      <c r="C52" s="71"/>
      <c r="D52" s="71"/>
      <c r="E52" s="71"/>
      <c r="F52" s="71" t="s">
        <v>12</v>
      </c>
      <c r="G52" s="71"/>
      <c r="H52" s="234" t="s">
        <v>483</v>
      </c>
      <c r="I52" s="234"/>
      <c r="J52" s="234"/>
      <c r="K52" s="234"/>
      <c r="L52" s="235"/>
      <c r="M52" s="234" t="s">
        <v>477</v>
      </c>
      <c r="N52" s="234"/>
      <c r="O52" s="234"/>
      <c r="P52" s="60"/>
      <c r="R52" s="57"/>
      <c r="S52" s="71"/>
      <c r="T52" s="71"/>
      <c r="U52" s="233" t="s">
        <v>559</v>
      </c>
      <c r="V52" s="233"/>
      <c r="W52" s="233"/>
      <c r="X52" s="71"/>
      <c r="Y52" s="71"/>
      <c r="Z52" s="234" t="s">
        <v>476</v>
      </c>
      <c r="AA52" s="235"/>
      <c r="AB52" s="235"/>
      <c r="AC52" s="235"/>
      <c r="AD52" s="246"/>
      <c r="AE52" s="262"/>
      <c r="AF52" s="262"/>
      <c r="AG52" s="263"/>
      <c r="AH52" s="70">
        <v>23</v>
      </c>
    </row>
    <row r="53" spans="1:34" ht="27.75" customHeight="1">
      <c r="A53" s="57"/>
      <c r="B53" s="71"/>
      <c r="C53" s="71"/>
      <c r="D53" s="71"/>
      <c r="E53" s="71"/>
      <c r="F53" s="71"/>
      <c r="G53" s="71"/>
      <c r="H53" s="71"/>
      <c r="I53" s="71"/>
      <c r="J53" s="71"/>
      <c r="K53" s="71"/>
      <c r="L53" s="71"/>
      <c r="M53" s="71"/>
      <c r="N53" s="71"/>
      <c r="O53" s="71"/>
      <c r="P53" s="60"/>
      <c r="R53" s="57"/>
      <c r="S53" s="71"/>
      <c r="T53" s="71"/>
      <c r="U53" s="233" t="s">
        <v>81</v>
      </c>
      <c r="V53" s="233"/>
      <c r="W53" s="233"/>
      <c r="X53" s="71"/>
      <c r="Y53" s="71"/>
      <c r="Z53" s="234" t="s">
        <v>477</v>
      </c>
      <c r="AA53" s="235"/>
      <c r="AB53" s="235"/>
      <c r="AC53" s="235"/>
      <c r="AD53" s="234" t="s">
        <v>478</v>
      </c>
      <c r="AE53" s="235"/>
      <c r="AF53" s="235"/>
      <c r="AG53" s="264"/>
      <c r="AH53" s="70">
        <v>24</v>
      </c>
    </row>
    <row r="54" spans="1:34" ht="27.75" customHeight="1">
      <c r="A54" s="57"/>
      <c r="B54" s="71"/>
      <c r="C54" s="71"/>
      <c r="D54" s="71"/>
      <c r="E54" s="71"/>
      <c r="F54" s="71"/>
      <c r="G54" s="71"/>
      <c r="H54" s="71"/>
      <c r="I54" s="71"/>
      <c r="J54" s="71"/>
      <c r="K54" s="71"/>
      <c r="L54" s="83"/>
      <c r="M54" s="71"/>
      <c r="N54" s="71"/>
      <c r="O54" s="71"/>
      <c r="P54" s="60"/>
      <c r="R54" s="57"/>
      <c r="S54" s="71"/>
      <c r="T54" s="71"/>
      <c r="U54" s="233" t="s">
        <v>82</v>
      </c>
      <c r="V54" s="233"/>
      <c r="W54" s="233"/>
      <c r="X54" s="71"/>
      <c r="Y54" s="71"/>
      <c r="Z54" s="234" t="s">
        <v>477</v>
      </c>
      <c r="AA54" s="235"/>
      <c r="AB54" s="235"/>
      <c r="AC54" s="235"/>
      <c r="AD54" s="234" t="s">
        <v>478</v>
      </c>
      <c r="AE54" s="235"/>
      <c r="AF54" s="235"/>
      <c r="AG54" s="264"/>
      <c r="AH54" s="70">
        <v>25</v>
      </c>
    </row>
    <row r="55" spans="1:34" ht="27.75" customHeight="1">
      <c r="A55" s="57"/>
      <c r="B55" s="71"/>
      <c r="C55" s="71"/>
      <c r="D55" s="71"/>
      <c r="E55" s="71"/>
      <c r="F55" s="71"/>
      <c r="G55" s="71"/>
      <c r="H55" s="71"/>
      <c r="I55" s="71"/>
      <c r="J55" s="71"/>
      <c r="K55" s="71"/>
      <c r="L55" s="71"/>
      <c r="M55" s="71"/>
      <c r="N55" s="71"/>
      <c r="O55" s="71"/>
      <c r="P55" s="60"/>
      <c r="R55" s="57"/>
      <c r="S55" s="71"/>
      <c r="T55" s="71"/>
      <c r="U55" s="233" t="s">
        <v>80</v>
      </c>
      <c r="V55" s="233"/>
      <c r="W55" s="233"/>
      <c r="X55" s="71"/>
      <c r="Y55" s="71"/>
      <c r="Z55" s="234" t="s">
        <v>486</v>
      </c>
      <c r="AA55" s="235"/>
      <c r="AB55" s="235"/>
      <c r="AC55" s="235"/>
      <c r="AD55" s="246"/>
      <c r="AE55" s="262"/>
      <c r="AF55" s="262"/>
      <c r="AG55" s="263"/>
      <c r="AH55" s="70">
        <v>26</v>
      </c>
    </row>
    <row r="56" spans="1:34" ht="27.75" customHeight="1">
      <c r="A56" s="57"/>
      <c r="B56" s="71"/>
      <c r="C56" s="71"/>
      <c r="D56" s="78"/>
      <c r="E56" s="71"/>
      <c r="F56" s="71"/>
      <c r="G56" s="71"/>
      <c r="H56" s="71"/>
      <c r="I56" s="71"/>
      <c r="J56" s="71"/>
      <c r="K56" s="71"/>
      <c r="L56" s="71"/>
      <c r="M56" s="71"/>
      <c r="N56" s="71"/>
      <c r="O56" s="71"/>
      <c r="P56" s="60"/>
      <c r="R56" s="57"/>
      <c r="S56" s="71"/>
      <c r="T56" s="71"/>
      <c r="U56" s="78"/>
      <c r="V56" s="71"/>
      <c r="W56" s="71"/>
      <c r="X56" s="71"/>
      <c r="Y56" s="71"/>
      <c r="Z56" s="71"/>
      <c r="AA56" s="71"/>
      <c r="AB56" s="71"/>
      <c r="AC56" s="71"/>
      <c r="AD56" s="205"/>
      <c r="AE56" s="205"/>
      <c r="AF56" s="205"/>
      <c r="AG56" s="60"/>
      <c r="AH56" s="70">
        <v>27</v>
      </c>
    </row>
    <row r="57" spans="1:34" ht="27.75" customHeight="1">
      <c r="A57" s="58"/>
      <c r="B57" s="59"/>
      <c r="C57" s="59"/>
      <c r="D57" s="95"/>
      <c r="E57" s="59"/>
      <c r="F57" s="59"/>
      <c r="G57" s="59"/>
      <c r="H57" s="59"/>
      <c r="I57" s="59"/>
      <c r="J57" s="59"/>
      <c r="K57" s="59"/>
      <c r="L57" s="59"/>
      <c r="M57" s="59"/>
      <c r="N57" s="59"/>
      <c r="O57" s="59"/>
      <c r="P57" s="61"/>
      <c r="R57" s="58"/>
      <c r="S57" s="59"/>
      <c r="T57" s="59"/>
      <c r="U57" s="95"/>
      <c r="V57" s="59"/>
      <c r="W57" s="59"/>
      <c r="X57" s="59"/>
      <c r="Y57" s="59"/>
      <c r="Z57" s="59"/>
      <c r="AA57" s="59"/>
      <c r="AB57" s="59"/>
      <c r="AC57" s="59"/>
      <c r="AD57" s="59"/>
      <c r="AE57" s="59"/>
      <c r="AF57" s="59"/>
      <c r="AG57" s="61"/>
      <c r="AH57" s="70">
        <v>28</v>
      </c>
    </row>
    <row r="58" spans="1:34" ht="27.75" customHeight="1">
      <c r="D58" s="69"/>
      <c r="U58" s="69"/>
    </row>
    <row r="59" spans="1:34" ht="27.75" customHeight="1">
      <c r="A59" s="87" t="s">
        <v>414</v>
      </c>
      <c r="B59" s="88"/>
      <c r="C59" s="88"/>
      <c r="D59" s="88"/>
      <c r="E59" s="88"/>
      <c r="F59" s="88"/>
      <c r="G59" s="88"/>
      <c r="H59" s="88"/>
      <c r="I59" s="88"/>
      <c r="J59" s="88"/>
      <c r="K59" s="88"/>
      <c r="L59" s="88"/>
      <c r="M59" s="88"/>
      <c r="N59" s="88"/>
      <c r="O59" s="88"/>
      <c r="P59" s="89"/>
      <c r="R59" s="87" t="s">
        <v>408</v>
      </c>
      <c r="S59" s="88"/>
      <c r="T59" s="88"/>
      <c r="U59" s="88"/>
      <c r="V59" s="88"/>
      <c r="W59" s="88"/>
      <c r="X59" s="88"/>
      <c r="Y59" s="88"/>
      <c r="Z59" s="88"/>
      <c r="AA59" s="88"/>
      <c r="AB59" s="88"/>
      <c r="AC59" s="88"/>
      <c r="AD59" s="88"/>
      <c r="AE59" s="88"/>
      <c r="AF59" s="88"/>
      <c r="AG59" s="89"/>
      <c r="AH59" s="70">
        <v>1</v>
      </c>
    </row>
    <row r="60" spans="1:34" ht="27.75" customHeight="1">
      <c r="A60" s="90"/>
      <c r="B60" s="260" t="s">
        <v>415</v>
      </c>
      <c r="C60" s="261"/>
      <c r="D60" s="261"/>
      <c r="E60" s="261"/>
      <c r="F60" s="261"/>
      <c r="G60" s="261"/>
      <c r="H60" s="261"/>
      <c r="I60" s="261"/>
      <c r="J60" s="261"/>
      <c r="K60" s="261"/>
      <c r="L60" s="261"/>
      <c r="M60" s="261"/>
      <c r="N60" s="261"/>
      <c r="O60" s="261"/>
      <c r="P60" s="91"/>
      <c r="Q60" s="33"/>
      <c r="R60" s="90"/>
      <c r="S60" s="255" t="s">
        <v>615</v>
      </c>
      <c r="T60" s="256"/>
      <c r="U60" s="256"/>
      <c r="V60" s="256"/>
      <c r="W60" s="256"/>
      <c r="X60" s="256"/>
      <c r="Y60" s="256"/>
      <c r="Z60" s="256"/>
      <c r="AA60" s="256"/>
      <c r="AB60" s="256"/>
      <c r="AC60" s="256"/>
      <c r="AD60" s="256"/>
      <c r="AE60" s="256"/>
      <c r="AF60" s="256"/>
      <c r="AG60" s="91"/>
      <c r="AH60" s="70">
        <v>2</v>
      </c>
    </row>
    <row r="61" spans="1:34" ht="27.75" customHeight="1">
      <c r="A61" s="57"/>
      <c r="B61" s="71"/>
      <c r="C61" s="71"/>
      <c r="D61" s="71"/>
      <c r="E61" s="71"/>
      <c r="F61" s="71"/>
      <c r="G61" s="71"/>
      <c r="H61" s="71"/>
      <c r="I61" s="71"/>
      <c r="J61" s="71"/>
      <c r="K61" s="71"/>
      <c r="L61" s="71"/>
      <c r="M61" s="71"/>
      <c r="N61" s="71"/>
      <c r="O61" s="71"/>
      <c r="P61" s="60"/>
      <c r="R61" s="57"/>
      <c r="S61" s="205"/>
      <c r="T61" s="205"/>
      <c r="U61" s="205"/>
      <c r="V61" s="205"/>
      <c r="W61" s="205"/>
      <c r="X61" s="205"/>
      <c r="Y61" s="205"/>
      <c r="Z61" s="205"/>
      <c r="AA61" s="205"/>
      <c r="AB61" s="205"/>
      <c r="AC61" s="252" t="str">
        <f>基本入力!$G$3</f>
        <v>令和  年  月  日</v>
      </c>
      <c r="AD61" s="252"/>
      <c r="AE61" s="252"/>
      <c r="AF61" s="252"/>
      <c r="AG61" s="320"/>
      <c r="AH61" s="70">
        <v>3</v>
      </c>
    </row>
    <row r="62" spans="1:34" ht="27.75" customHeight="1">
      <c r="A62" s="57"/>
      <c r="B62" s="71"/>
      <c r="C62" s="71"/>
      <c r="D62" s="71"/>
      <c r="E62" s="71"/>
      <c r="F62" s="71"/>
      <c r="G62" s="71"/>
      <c r="H62" s="71"/>
      <c r="I62" s="71"/>
      <c r="J62" s="71"/>
      <c r="K62" s="71"/>
      <c r="L62" s="252" t="str">
        <f>基本入力!$G$3</f>
        <v>令和  年  月  日</v>
      </c>
      <c r="M62" s="230"/>
      <c r="N62" s="230"/>
      <c r="O62" s="230"/>
      <c r="P62" s="253"/>
      <c r="Q62" s="85"/>
      <c r="R62" s="308" t="s">
        <v>73</v>
      </c>
      <c r="S62" s="309"/>
      <c r="T62" s="309"/>
      <c r="U62" s="309"/>
      <c r="V62" s="309"/>
      <c r="W62" s="310"/>
      <c r="X62" s="296" t="str">
        <f>W46</f>
        <v>〇〇工事実施設計業務委託</v>
      </c>
      <c r="Y62" s="297"/>
      <c r="Z62" s="297"/>
      <c r="AA62" s="297"/>
      <c r="AB62" s="297"/>
      <c r="AC62" s="297"/>
      <c r="AD62" s="297"/>
      <c r="AE62" s="297"/>
      <c r="AF62" s="315"/>
      <c r="AG62" s="206"/>
      <c r="AH62" s="70">
        <v>4</v>
      </c>
    </row>
    <row r="63" spans="1:34" ht="27.75" customHeight="1">
      <c r="A63" s="57"/>
      <c r="B63" s="238" t="s">
        <v>0</v>
      </c>
      <c r="C63" s="238"/>
      <c r="D63" s="238"/>
      <c r="E63" s="238"/>
      <c r="F63" s="71"/>
      <c r="G63" s="71"/>
      <c r="H63" s="71"/>
      <c r="I63" s="71"/>
      <c r="J63" s="71"/>
      <c r="K63" s="71"/>
      <c r="L63" s="71"/>
      <c r="M63" s="71"/>
      <c r="N63" s="71"/>
      <c r="O63" s="71"/>
      <c r="P63" s="60"/>
      <c r="R63" s="271" t="s">
        <v>616</v>
      </c>
      <c r="S63" s="271"/>
      <c r="T63" s="271"/>
      <c r="U63" s="271"/>
      <c r="V63" s="271"/>
      <c r="W63" s="271"/>
      <c r="X63" s="296" t="s">
        <v>618</v>
      </c>
      <c r="Y63" s="297"/>
      <c r="Z63" s="297"/>
      <c r="AA63" s="297"/>
      <c r="AB63" s="297"/>
      <c r="AC63" s="297"/>
      <c r="AD63" s="297"/>
      <c r="AE63" s="297"/>
      <c r="AF63" s="315"/>
      <c r="AG63" s="60"/>
      <c r="AH63" s="70">
        <v>5</v>
      </c>
    </row>
    <row r="64" spans="1:34" ht="27.75" customHeight="1">
      <c r="A64" s="57"/>
      <c r="B64" s="71"/>
      <c r="C64" s="71"/>
      <c r="D64" s="71"/>
      <c r="E64" s="71"/>
      <c r="F64" s="71"/>
      <c r="G64" s="71"/>
      <c r="H64" s="71"/>
      <c r="I64" s="71"/>
      <c r="J64" s="71"/>
      <c r="K64" s="71"/>
      <c r="L64" s="71"/>
      <c r="M64" s="71"/>
      <c r="N64" s="71"/>
      <c r="O64" s="71"/>
      <c r="P64" s="60"/>
      <c r="R64" s="308" t="s">
        <v>617</v>
      </c>
      <c r="S64" s="309"/>
      <c r="T64" s="309"/>
      <c r="U64" s="309"/>
      <c r="V64" s="309"/>
      <c r="W64" s="310"/>
      <c r="X64" s="296" t="s">
        <v>618</v>
      </c>
      <c r="Y64" s="297"/>
      <c r="Z64" s="297"/>
      <c r="AA64" s="297"/>
      <c r="AB64" s="297"/>
      <c r="AC64" s="297"/>
      <c r="AD64" s="297"/>
      <c r="AE64" s="297"/>
      <c r="AF64" s="315"/>
      <c r="AG64" s="60"/>
      <c r="AH64" s="70">
        <v>6</v>
      </c>
    </row>
    <row r="65" spans="1:34" ht="27.75" customHeight="1">
      <c r="A65" s="57"/>
      <c r="B65" s="71"/>
      <c r="C65" s="71"/>
      <c r="D65" s="71"/>
      <c r="E65" s="71"/>
      <c r="F65" s="71"/>
      <c r="G65" s="71"/>
      <c r="H65" s="71"/>
      <c r="I65" s="250" t="s">
        <v>1</v>
      </c>
      <c r="J65" s="250"/>
      <c r="K65" s="236" t="str">
        <f>$K$36</f>
        <v>岐阜市〇〇１－２</v>
      </c>
      <c r="L65" s="236"/>
      <c r="M65" s="236"/>
      <c r="N65" s="236"/>
      <c r="O65" s="236"/>
      <c r="P65" s="237"/>
      <c r="Q65" s="75"/>
      <c r="R65" s="331" t="s">
        <v>627</v>
      </c>
      <c r="S65" s="332"/>
      <c r="T65" s="332"/>
      <c r="U65" s="332"/>
      <c r="V65" s="332"/>
      <c r="W65" s="333"/>
      <c r="X65" s="296" t="s">
        <v>619</v>
      </c>
      <c r="Y65" s="297"/>
      <c r="Z65" s="297"/>
      <c r="AA65" s="297"/>
      <c r="AB65" s="297"/>
      <c r="AC65" s="297"/>
      <c r="AD65" s="297"/>
      <c r="AE65" s="297"/>
      <c r="AF65" s="315"/>
      <c r="AG65" s="207"/>
      <c r="AH65" s="70">
        <v>7</v>
      </c>
    </row>
    <row r="66" spans="1:34" ht="27.75" customHeight="1">
      <c r="A66" s="57"/>
      <c r="B66" s="71"/>
      <c r="C66" s="71"/>
      <c r="D66" s="71"/>
      <c r="E66" s="71"/>
      <c r="F66" s="245" t="s">
        <v>343</v>
      </c>
      <c r="G66" s="245"/>
      <c r="H66" s="71"/>
      <c r="I66" s="246" t="s">
        <v>2</v>
      </c>
      <c r="J66" s="246"/>
      <c r="K66" s="234" t="str">
        <f>$K$37</f>
        <v>株式会社　〇〇事務所</v>
      </c>
      <c r="L66" s="234"/>
      <c r="M66" s="234"/>
      <c r="N66" s="234"/>
      <c r="O66" s="234"/>
      <c r="P66" s="247"/>
      <c r="Q66" s="72"/>
      <c r="R66" s="334" t="s">
        <v>633</v>
      </c>
      <c r="S66" s="335"/>
      <c r="T66" s="335"/>
      <c r="U66" s="335"/>
      <c r="V66" s="335"/>
      <c r="W66" s="336"/>
      <c r="X66" s="340" t="s">
        <v>620</v>
      </c>
      <c r="Y66" s="341"/>
      <c r="Z66" s="341"/>
      <c r="AA66" s="341"/>
      <c r="AB66" s="341"/>
      <c r="AC66" s="341"/>
      <c r="AD66" s="341"/>
      <c r="AE66" s="341"/>
      <c r="AF66" s="342"/>
      <c r="AG66" s="208"/>
      <c r="AH66" s="70">
        <v>8</v>
      </c>
    </row>
    <row r="67" spans="1:34" ht="27.75" customHeight="1">
      <c r="A67" s="57"/>
      <c r="B67" s="71"/>
      <c r="C67" s="71"/>
      <c r="D67" s="71"/>
      <c r="E67" s="71"/>
      <c r="F67" s="71"/>
      <c r="G67" s="71"/>
      <c r="H67" s="71"/>
      <c r="I67" s="258" t="s">
        <v>3</v>
      </c>
      <c r="J67" s="258"/>
      <c r="K67" s="248" t="str">
        <f>$K$38</f>
        <v>代表取締役　〇〇〇〇</v>
      </c>
      <c r="L67" s="249"/>
      <c r="M67" s="249"/>
      <c r="N67" s="249"/>
      <c r="O67" s="249"/>
      <c r="P67" s="92"/>
      <c r="Q67" s="38"/>
      <c r="R67" s="337"/>
      <c r="S67" s="338"/>
      <c r="T67" s="338"/>
      <c r="U67" s="338"/>
      <c r="V67" s="338"/>
      <c r="W67" s="339"/>
      <c r="X67" s="343"/>
      <c r="Y67" s="344"/>
      <c r="Z67" s="344"/>
      <c r="AA67" s="344"/>
      <c r="AB67" s="344"/>
      <c r="AC67" s="344"/>
      <c r="AD67" s="344"/>
      <c r="AE67" s="344"/>
      <c r="AF67" s="345"/>
      <c r="AG67" s="92"/>
      <c r="AH67" s="70">
        <v>9</v>
      </c>
    </row>
    <row r="68" spans="1:34" ht="27.75" customHeight="1">
      <c r="A68" s="57"/>
      <c r="B68" s="71"/>
      <c r="C68" s="71"/>
      <c r="D68" s="71"/>
      <c r="E68" s="71"/>
      <c r="F68" s="71"/>
      <c r="G68" s="71"/>
      <c r="H68" s="71"/>
      <c r="I68" s="71"/>
      <c r="J68" s="71"/>
      <c r="K68" s="71"/>
      <c r="L68" s="71"/>
      <c r="M68" s="71"/>
      <c r="N68" s="71"/>
      <c r="O68" s="71"/>
      <c r="P68" s="60"/>
      <c r="R68" s="271" t="s">
        <v>622</v>
      </c>
      <c r="S68" s="271"/>
      <c r="T68" s="271"/>
      <c r="U68" s="271"/>
      <c r="V68" s="271"/>
      <c r="W68" s="271"/>
      <c r="X68" s="296" t="str">
        <f>$K$36</f>
        <v>岐阜市〇〇１－２</v>
      </c>
      <c r="Y68" s="297"/>
      <c r="Z68" s="297"/>
      <c r="AA68" s="297"/>
      <c r="AB68" s="297"/>
      <c r="AC68" s="297"/>
      <c r="AD68" s="297"/>
      <c r="AE68" s="297"/>
      <c r="AF68" s="315"/>
      <c r="AG68" s="60"/>
      <c r="AH68" s="70">
        <v>10</v>
      </c>
    </row>
    <row r="69" spans="1:34" ht="27.75" customHeight="1">
      <c r="A69" s="57"/>
      <c r="B69" s="238" t="s">
        <v>4</v>
      </c>
      <c r="C69" s="238"/>
      <c r="D69" s="238"/>
      <c r="E69" s="238"/>
      <c r="F69" s="238"/>
      <c r="G69" s="71"/>
      <c r="H69" s="71"/>
      <c r="I69" s="71"/>
      <c r="J69" s="71"/>
      <c r="K69" s="71"/>
      <c r="L69" s="71"/>
      <c r="M69" s="71"/>
      <c r="N69" s="71"/>
      <c r="O69" s="71"/>
      <c r="P69" s="60"/>
      <c r="R69" s="271" t="s">
        <v>623</v>
      </c>
      <c r="S69" s="271"/>
      <c r="T69" s="271"/>
      <c r="U69" s="271"/>
      <c r="V69" s="271"/>
      <c r="W69" s="271"/>
      <c r="X69" s="296" t="str">
        <f>$K$37</f>
        <v>株式会社　〇〇事務所</v>
      </c>
      <c r="Y69" s="297"/>
      <c r="Z69" s="297"/>
      <c r="AA69" s="297"/>
      <c r="AB69" s="297"/>
      <c r="AC69" s="297"/>
      <c r="AD69" s="297"/>
      <c r="AE69" s="297"/>
      <c r="AF69" s="315"/>
      <c r="AG69" s="60"/>
      <c r="AH69" s="70">
        <v>11</v>
      </c>
    </row>
    <row r="70" spans="1:34" ht="27.75" customHeight="1">
      <c r="A70" s="57"/>
      <c r="B70" s="71"/>
      <c r="C70" s="71"/>
      <c r="D70" s="71"/>
      <c r="E70" s="71"/>
      <c r="F70" s="71"/>
      <c r="G70" s="71"/>
      <c r="H70" s="71"/>
      <c r="I70" s="71"/>
      <c r="J70" s="71"/>
      <c r="K70" s="71"/>
      <c r="L70" s="71"/>
      <c r="M70" s="71"/>
      <c r="N70" s="71"/>
      <c r="O70" s="71"/>
      <c r="P70" s="60"/>
      <c r="R70" s="271" t="s">
        <v>624</v>
      </c>
      <c r="S70" s="271"/>
      <c r="T70" s="271"/>
      <c r="U70" s="271"/>
      <c r="V70" s="271"/>
      <c r="W70" s="271"/>
      <c r="X70" s="296" t="s">
        <v>643</v>
      </c>
      <c r="Y70" s="297"/>
      <c r="Z70" s="297"/>
      <c r="AA70" s="297"/>
      <c r="AB70" s="297"/>
      <c r="AC70" s="297"/>
      <c r="AD70" s="297"/>
      <c r="AE70" s="297"/>
      <c r="AF70" s="315"/>
      <c r="AG70" s="60"/>
      <c r="AH70" s="70">
        <v>12</v>
      </c>
    </row>
    <row r="71" spans="1:34" ht="27.75" customHeight="1">
      <c r="A71" s="241" t="s">
        <v>5</v>
      </c>
      <c r="B71" s="230"/>
      <c r="C71" s="230"/>
      <c r="D71" s="230"/>
      <c r="E71" s="230"/>
      <c r="F71" s="230"/>
      <c r="G71" s="230"/>
      <c r="H71" s="230"/>
      <c r="I71" s="230"/>
      <c r="J71" s="230"/>
      <c r="K71" s="230"/>
      <c r="L71" s="230"/>
      <c r="M71" s="230"/>
      <c r="N71" s="230"/>
      <c r="O71" s="230"/>
      <c r="P71" s="60"/>
      <c r="R71" s="271" t="s">
        <v>625</v>
      </c>
      <c r="S71" s="271"/>
      <c r="T71" s="271"/>
      <c r="U71" s="271"/>
      <c r="V71" s="271"/>
      <c r="W71" s="271"/>
      <c r="X71" s="316" t="str">
        <f>$K$38</f>
        <v>代表取締役　〇〇〇〇</v>
      </c>
      <c r="Y71" s="316"/>
      <c r="Z71" s="316"/>
      <c r="AA71" s="316"/>
      <c r="AB71" s="316"/>
      <c r="AC71" s="316"/>
      <c r="AD71" s="316"/>
      <c r="AE71" s="316"/>
      <c r="AF71" s="316"/>
      <c r="AG71" s="60"/>
      <c r="AH71" s="70">
        <v>13</v>
      </c>
    </row>
    <row r="72" spans="1:34" ht="27.75" customHeight="1">
      <c r="A72" s="57"/>
      <c r="B72" s="71"/>
      <c r="C72" s="71"/>
      <c r="D72" s="71"/>
      <c r="E72" s="71"/>
      <c r="F72" s="71"/>
      <c r="G72" s="71"/>
      <c r="H72" s="71"/>
      <c r="I72" s="71"/>
      <c r="J72" s="71"/>
      <c r="K72" s="71"/>
      <c r="L72" s="71"/>
      <c r="M72" s="71"/>
      <c r="N72" s="71"/>
      <c r="O72" s="71"/>
      <c r="P72" s="93"/>
      <c r="Q72" s="76"/>
      <c r="R72" s="317" t="s">
        <v>628</v>
      </c>
      <c r="S72" s="317"/>
      <c r="T72" s="317"/>
      <c r="U72" s="317"/>
      <c r="V72" s="317"/>
      <c r="W72" s="317"/>
      <c r="X72" s="317"/>
      <c r="Y72" s="317"/>
      <c r="Z72" s="317"/>
      <c r="AA72" s="317"/>
      <c r="AB72" s="317"/>
      <c r="AC72" s="317"/>
      <c r="AD72" s="317"/>
      <c r="AE72" s="317"/>
      <c r="AF72" s="317"/>
      <c r="AG72" s="204"/>
      <c r="AH72" s="70">
        <v>14</v>
      </c>
    </row>
    <row r="73" spans="1:34" ht="27.75" customHeight="1">
      <c r="A73" s="94">
        <v>1</v>
      </c>
      <c r="B73" s="245" t="s">
        <v>6</v>
      </c>
      <c r="C73" s="245"/>
      <c r="D73" s="245"/>
      <c r="E73" s="71"/>
      <c r="F73" s="71" t="s">
        <v>8</v>
      </c>
      <c r="G73" s="257">
        <f>$G$44</f>
        <v>123</v>
      </c>
      <c r="H73" s="257"/>
      <c r="I73" s="257"/>
      <c r="J73" s="71" t="s">
        <v>9</v>
      </c>
      <c r="K73" s="71"/>
      <c r="L73" s="71"/>
      <c r="M73" s="71"/>
      <c r="N73" s="71"/>
      <c r="O73" s="71"/>
      <c r="P73" s="60"/>
      <c r="R73" s="219" t="s">
        <v>634</v>
      </c>
      <c r="S73" s="220"/>
      <c r="T73" s="220"/>
      <c r="U73" s="318" t="s">
        <v>642</v>
      </c>
      <c r="V73" s="319"/>
      <c r="W73" s="319"/>
      <c r="X73" s="319"/>
      <c r="Y73" s="319"/>
      <c r="Z73" s="319"/>
      <c r="AA73" s="319"/>
      <c r="AB73" s="319"/>
      <c r="AC73" s="319"/>
      <c r="AD73" s="319"/>
      <c r="AE73" s="319"/>
      <c r="AF73" s="319"/>
      <c r="AG73" s="60"/>
      <c r="AH73" s="70">
        <v>15</v>
      </c>
    </row>
    <row r="74" spans="1:34" ht="27.75" customHeight="1">
      <c r="A74" s="94"/>
      <c r="B74" s="71"/>
      <c r="C74" s="71"/>
      <c r="D74" s="71"/>
      <c r="E74" s="71"/>
      <c r="F74" s="71"/>
      <c r="G74" s="71"/>
      <c r="H74" s="71"/>
      <c r="I74" s="71"/>
      <c r="J74" s="83"/>
      <c r="K74" s="71"/>
      <c r="L74" s="71"/>
      <c r="M74" s="71"/>
      <c r="N74" s="71"/>
      <c r="O74" s="71"/>
      <c r="P74" s="60"/>
      <c r="R74" s="232" t="s">
        <v>635</v>
      </c>
      <c r="S74" s="217"/>
      <c r="T74" s="217"/>
      <c r="U74" s="216" t="s">
        <v>644</v>
      </c>
      <c r="V74" s="216"/>
      <c r="W74" s="216"/>
      <c r="X74" s="216"/>
      <c r="Y74" s="216"/>
      <c r="Z74" s="217" t="s">
        <v>646</v>
      </c>
      <c r="AA74" s="217"/>
      <c r="AB74" s="217"/>
      <c r="AC74" s="217"/>
      <c r="AD74" s="217"/>
      <c r="AE74" s="217"/>
      <c r="AF74" s="218"/>
      <c r="AG74" s="60"/>
      <c r="AH74" s="70">
        <v>16</v>
      </c>
    </row>
    <row r="75" spans="1:34" ht="27.75" customHeight="1">
      <c r="A75" s="94">
        <v>2</v>
      </c>
      <c r="B75" s="245" t="s">
        <v>73</v>
      </c>
      <c r="C75" s="238"/>
      <c r="D75" s="238"/>
      <c r="E75" s="71"/>
      <c r="F75" s="234" t="str">
        <f>$F$46</f>
        <v>〇〇工事実施設計業務委託</v>
      </c>
      <c r="G75" s="234"/>
      <c r="H75" s="234"/>
      <c r="I75" s="234"/>
      <c r="J75" s="234"/>
      <c r="K75" s="234"/>
      <c r="L75" s="234"/>
      <c r="M75" s="234"/>
      <c r="N75" s="234"/>
      <c r="O75" s="234"/>
      <c r="P75" s="247"/>
      <c r="R75" s="219" t="s">
        <v>634</v>
      </c>
      <c r="S75" s="220"/>
      <c r="T75" s="220"/>
      <c r="U75" s="223" t="s">
        <v>642</v>
      </c>
      <c r="V75" s="220"/>
      <c r="W75" s="220"/>
      <c r="X75" s="220"/>
      <c r="Y75" s="220"/>
      <c r="Z75" s="220"/>
      <c r="AA75" s="220"/>
      <c r="AB75" s="220"/>
      <c r="AC75" s="220"/>
      <c r="AD75" s="220"/>
      <c r="AE75" s="220"/>
      <c r="AF75" s="224"/>
      <c r="AG75" s="60"/>
      <c r="AH75" s="70">
        <v>17</v>
      </c>
    </row>
    <row r="76" spans="1:34" ht="27.75" customHeight="1">
      <c r="A76" s="94"/>
      <c r="B76" s="71"/>
      <c r="C76" s="71"/>
      <c r="D76" s="71"/>
      <c r="E76" s="71"/>
      <c r="F76" s="71"/>
      <c r="G76" s="71"/>
      <c r="H76" s="71"/>
      <c r="I76" s="71"/>
      <c r="J76" s="71"/>
      <c r="K76" s="71"/>
      <c r="L76" s="71"/>
      <c r="M76" s="71"/>
      <c r="N76" s="71"/>
      <c r="O76" s="71"/>
      <c r="P76" s="60"/>
      <c r="R76" s="214" t="s">
        <v>635</v>
      </c>
      <c r="S76" s="215"/>
      <c r="T76" s="215"/>
      <c r="U76" s="216" t="s">
        <v>645</v>
      </c>
      <c r="V76" s="216"/>
      <c r="W76" s="216"/>
      <c r="X76" s="216"/>
      <c r="Y76" s="216"/>
      <c r="Z76" s="217" t="s">
        <v>646</v>
      </c>
      <c r="AA76" s="217"/>
      <c r="AB76" s="217"/>
      <c r="AC76" s="217"/>
      <c r="AD76" s="217"/>
      <c r="AE76" s="217"/>
      <c r="AF76" s="218"/>
      <c r="AG76" s="60"/>
      <c r="AH76" s="70">
        <v>18</v>
      </c>
    </row>
    <row r="77" spans="1:34" ht="27.75" customHeight="1">
      <c r="A77" s="94">
        <v>3</v>
      </c>
      <c r="B77" s="245" t="s">
        <v>78</v>
      </c>
      <c r="C77" s="238"/>
      <c r="D77" s="238"/>
      <c r="E77" s="71"/>
      <c r="F77" s="71"/>
      <c r="G77" s="71"/>
      <c r="H77" s="71"/>
      <c r="I77" s="71"/>
      <c r="J77" s="71"/>
      <c r="K77" s="71"/>
      <c r="L77" s="71"/>
      <c r="M77" s="71"/>
      <c r="N77" s="71"/>
      <c r="O77" s="71"/>
      <c r="P77" s="60"/>
      <c r="Q77" s="79"/>
      <c r="R77" s="225" t="s">
        <v>621</v>
      </c>
      <c r="S77" s="226"/>
      <c r="T77" s="226"/>
      <c r="U77" s="226"/>
      <c r="V77" s="226"/>
      <c r="W77" s="226"/>
      <c r="X77" s="226"/>
      <c r="Y77" s="226"/>
      <c r="Z77" s="226"/>
      <c r="AA77" s="226"/>
      <c r="AB77" s="226"/>
      <c r="AC77" s="226"/>
      <c r="AD77" s="226"/>
      <c r="AE77" s="226"/>
      <c r="AF77" s="227"/>
      <c r="AG77" s="208"/>
      <c r="AH77" s="70">
        <v>19</v>
      </c>
    </row>
    <row r="78" spans="1:34" ht="27.75" customHeight="1">
      <c r="A78" s="57"/>
      <c r="B78" s="71"/>
      <c r="C78" s="71"/>
      <c r="D78" s="245" t="s">
        <v>83</v>
      </c>
      <c r="E78" s="245"/>
      <c r="F78" s="245"/>
      <c r="G78" s="71"/>
      <c r="H78" s="71"/>
      <c r="I78" s="245" t="s">
        <v>34</v>
      </c>
      <c r="J78" s="254"/>
      <c r="K78" s="254"/>
      <c r="L78" s="254"/>
      <c r="M78" s="71"/>
      <c r="N78" s="71"/>
      <c r="O78" s="71"/>
      <c r="P78" s="60"/>
      <c r="R78" s="214" t="s">
        <v>634</v>
      </c>
      <c r="S78" s="215"/>
      <c r="T78" s="215"/>
      <c r="U78" s="228" t="s">
        <v>642</v>
      </c>
      <c r="V78" s="228"/>
      <c r="W78" s="228"/>
      <c r="X78" s="228"/>
      <c r="Y78" s="228"/>
      <c r="Z78" s="228"/>
      <c r="AA78" s="228"/>
      <c r="AB78" s="228"/>
      <c r="AC78" s="228"/>
      <c r="AD78" s="228"/>
      <c r="AE78" s="228"/>
      <c r="AF78" s="229"/>
      <c r="AG78" s="60"/>
      <c r="AH78" s="70">
        <v>20</v>
      </c>
    </row>
    <row r="79" spans="1:34" ht="27.75" customHeight="1">
      <c r="A79" s="57"/>
      <c r="B79" s="71"/>
      <c r="C79" s="73"/>
      <c r="D79" s="233" t="s">
        <v>557</v>
      </c>
      <c r="E79" s="233"/>
      <c r="F79" s="233"/>
      <c r="G79" s="171"/>
      <c r="H79" s="171"/>
      <c r="I79" s="234" t="s">
        <v>476</v>
      </c>
      <c r="J79" s="235"/>
      <c r="K79" s="235"/>
      <c r="L79" s="235"/>
      <c r="M79" s="246"/>
      <c r="N79" s="262"/>
      <c r="O79" s="262"/>
      <c r="P79" s="263"/>
      <c r="R79" s="214" t="s">
        <v>635</v>
      </c>
      <c r="S79" s="215"/>
      <c r="T79" s="215"/>
      <c r="U79" s="230" t="s">
        <v>648</v>
      </c>
      <c r="V79" s="230"/>
      <c r="W79" s="230"/>
      <c r="X79" s="230"/>
      <c r="Y79" s="230"/>
      <c r="Z79" s="221" t="s">
        <v>647</v>
      </c>
      <c r="AA79" s="221"/>
      <c r="AB79" s="221"/>
      <c r="AC79" s="221"/>
      <c r="AD79" s="221"/>
      <c r="AE79" s="221"/>
      <c r="AF79" s="231"/>
      <c r="AG79" s="60"/>
      <c r="AH79" s="70">
        <v>21</v>
      </c>
    </row>
    <row r="80" spans="1:34" ht="27.75" customHeight="1">
      <c r="A80" s="57"/>
      <c r="B80" s="71"/>
      <c r="C80" s="73"/>
      <c r="D80" s="233" t="s">
        <v>558</v>
      </c>
      <c r="E80" s="233"/>
      <c r="F80" s="233"/>
      <c r="G80" s="171"/>
      <c r="H80" s="171"/>
      <c r="I80" s="234" t="s">
        <v>476</v>
      </c>
      <c r="J80" s="235"/>
      <c r="K80" s="235"/>
      <c r="L80" s="235"/>
      <c r="M80" s="234"/>
      <c r="N80" s="235"/>
      <c r="O80" s="235"/>
      <c r="P80" s="264"/>
      <c r="Q80" s="79"/>
      <c r="R80" s="232" t="s">
        <v>636</v>
      </c>
      <c r="S80" s="217"/>
      <c r="T80" s="217"/>
      <c r="U80" s="216" t="s">
        <v>632</v>
      </c>
      <c r="V80" s="216"/>
      <c r="W80" s="216"/>
      <c r="X80" s="216"/>
      <c r="Y80" s="216"/>
      <c r="Z80" s="217"/>
      <c r="AA80" s="217"/>
      <c r="AB80" s="217"/>
      <c r="AC80" s="217"/>
      <c r="AD80" s="217"/>
      <c r="AE80" s="217"/>
      <c r="AF80" s="218"/>
      <c r="AG80" s="208"/>
      <c r="AH80" s="70">
        <v>22</v>
      </c>
    </row>
    <row r="81" spans="1:34" ht="27.75" customHeight="1">
      <c r="A81" s="57"/>
      <c r="B81" s="71"/>
      <c r="D81" s="233" t="s">
        <v>559</v>
      </c>
      <c r="E81" s="233"/>
      <c r="F81" s="233"/>
      <c r="G81" s="171"/>
      <c r="H81" s="171"/>
      <c r="I81" s="234" t="s">
        <v>476</v>
      </c>
      <c r="J81" s="235"/>
      <c r="K81" s="235"/>
      <c r="L81" s="235"/>
      <c r="M81" s="246"/>
      <c r="N81" s="262"/>
      <c r="O81" s="262"/>
      <c r="P81" s="263"/>
      <c r="Q81" s="79"/>
      <c r="R81" s="312" t="s">
        <v>641</v>
      </c>
      <c r="S81" s="313"/>
      <c r="T81" s="313"/>
      <c r="U81" s="313"/>
      <c r="V81" s="313"/>
      <c r="W81" s="313"/>
      <c r="X81" s="313"/>
      <c r="Y81" s="313"/>
      <c r="Z81" s="313"/>
      <c r="AA81" s="313"/>
      <c r="AB81" s="313"/>
      <c r="AC81" s="313"/>
      <c r="AD81" s="313"/>
      <c r="AE81" s="313"/>
      <c r="AF81" s="313"/>
      <c r="AG81" s="314"/>
      <c r="AH81" s="70">
        <v>23</v>
      </c>
    </row>
    <row r="82" spans="1:34" ht="27.75" customHeight="1">
      <c r="A82" s="57"/>
      <c r="B82" s="71"/>
      <c r="C82" s="73"/>
      <c r="D82" s="233" t="s">
        <v>81</v>
      </c>
      <c r="E82" s="233"/>
      <c r="F82" s="233"/>
      <c r="G82" s="171"/>
      <c r="H82" s="171"/>
      <c r="I82" s="234" t="s">
        <v>476</v>
      </c>
      <c r="J82" s="235"/>
      <c r="K82" s="235"/>
      <c r="L82" s="235"/>
      <c r="M82" s="234" t="s">
        <v>478</v>
      </c>
      <c r="N82" s="235"/>
      <c r="O82" s="235"/>
      <c r="P82" s="264"/>
      <c r="R82" s="209"/>
      <c r="S82" s="202"/>
      <c r="T82" s="202"/>
      <c r="U82" s="202"/>
      <c r="V82" s="202"/>
      <c r="W82" s="221" t="s">
        <v>629</v>
      </c>
      <c r="X82" s="221"/>
      <c r="Y82" s="221" t="s">
        <v>630</v>
      </c>
      <c r="Z82" s="221"/>
      <c r="AA82" s="221"/>
      <c r="AB82" s="221"/>
      <c r="AC82" s="221"/>
      <c r="AD82" s="221"/>
      <c r="AE82" s="221"/>
      <c r="AF82" s="221"/>
      <c r="AG82" s="540" t="s">
        <v>17</v>
      </c>
      <c r="AH82" s="70">
        <v>24</v>
      </c>
    </row>
    <row r="83" spans="1:34" ht="27.75" customHeight="1">
      <c r="A83" s="57"/>
      <c r="B83" s="71"/>
      <c r="C83" s="73"/>
      <c r="D83" s="233" t="s">
        <v>82</v>
      </c>
      <c r="E83" s="233"/>
      <c r="F83" s="233"/>
      <c r="G83" s="171"/>
      <c r="H83" s="171"/>
      <c r="I83" s="234" t="s">
        <v>476</v>
      </c>
      <c r="J83" s="235"/>
      <c r="K83" s="235"/>
      <c r="L83" s="235"/>
      <c r="M83" s="234" t="s">
        <v>478</v>
      </c>
      <c r="N83" s="235"/>
      <c r="O83" s="235"/>
      <c r="P83" s="264"/>
      <c r="R83" s="57"/>
      <c r="S83" s="205"/>
      <c r="T83" s="205"/>
      <c r="U83" s="205"/>
      <c r="V83" s="205"/>
      <c r="W83" s="205"/>
      <c r="X83" s="205"/>
      <c r="Y83" s="205"/>
      <c r="Z83" s="205"/>
      <c r="AA83" s="205"/>
      <c r="AB83" s="205"/>
      <c r="AC83" s="205"/>
      <c r="AD83" s="205"/>
      <c r="AE83" s="205"/>
      <c r="AF83" s="205"/>
      <c r="AG83" s="60"/>
      <c r="AH83" s="70">
        <v>25</v>
      </c>
    </row>
    <row r="84" spans="1:34" ht="27.75" customHeight="1">
      <c r="A84" s="57"/>
      <c r="B84" s="71"/>
      <c r="C84" s="110" t="s">
        <v>454</v>
      </c>
      <c r="D84" s="245" t="s">
        <v>80</v>
      </c>
      <c r="E84" s="245"/>
      <c r="F84" s="245"/>
      <c r="G84" s="71"/>
      <c r="H84" s="71"/>
      <c r="I84" s="234" t="s">
        <v>477</v>
      </c>
      <c r="J84" s="235"/>
      <c r="K84" s="235"/>
      <c r="L84" s="235"/>
      <c r="M84" s="234" t="s">
        <v>487</v>
      </c>
      <c r="N84" s="235"/>
      <c r="O84" s="235"/>
      <c r="P84" s="264"/>
      <c r="R84" s="57"/>
      <c r="S84" s="205"/>
      <c r="T84" s="205"/>
      <c r="U84" s="205"/>
      <c r="V84" s="205"/>
      <c r="W84" s="205"/>
      <c r="X84" s="205"/>
      <c r="Y84" s="266" t="s">
        <v>1</v>
      </c>
      <c r="Z84" s="266"/>
      <c r="AA84" s="267" t="str">
        <f>$K$36</f>
        <v>岐阜市〇〇１－２</v>
      </c>
      <c r="AB84" s="267"/>
      <c r="AC84" s="267"/>
      <c r="AD84" s="267"/>
      <c r="AE84" s="267"/>
      <c r="AF84" s="267"/>
      <c r="AG84" s="60"/>
      <c r="AH84" s="70">
        <v>26</v>
      </c>
    </row>
    <row r="85" spans="1:34" ht="27.75" customHeight="1">
      <c r="A85" s="57"/>
      <c r="B85" s="71"/>
      <c r="C85" s="71"/>
      <c r="D85" s="78"/>
      <c r="E85" s="71"/>
      <c r="F85" s="71"/>
      <c r="G85" s="71"/>
      <c r="H85" s="71"/>
      <c r="I85" s="71"/>
      <c r="J85" s="71"/>
      <c r="K85" s="71"/>
      <c r="L85" s="71"/>
      <c r="M85" s="71"/>
      <c r="N85" s="71"/>
      <c r="O85" s="71"/>
      <c r="P85" s="60"/>
      <c r="R85" s="57"/>
      <c r="S85" s="205"/>
      <c r="T85" s="205"/>
      <c r="U85" s="205"/>
      <c r="V85" s="205"/>
      <c r="W85" s="221" t="s">
        <v>341</v>
      </c>
      <c r="X85" s="221"/>
      <c r="Y85" s="268" t="s">
        <v>2</v>
      </c>
      <c r="Z85" s="268"/>
      <c r="AA85" s="228" t="str">
        <f>$K$37</f>
        <v>株式会社　〇〇事務所</v>
      </c>
      <c r="AB85" s="228"/>
      <c r="AC85" s="228"/>
      <c r="AD85" s="228"/>
      <c r="AE85" s="228"/>
      <c r="AF85" s="228"/>
      <c r="AG85" s="60"/>
      <c r="AH85" s="70">
        <v>27</v>
      </c>
    </row>
    <row r="86" spans="1:34" ht="27.75" customHeight="1">
      <c r="A86" s="58"/>
      <c r="B86" s="59"/>
      <c r="C86" s="59"/>
      <c r="D86" s="95"/>
      <c r="E86" s="59"/>
      <c r="F86" s="59"/>
      <c r="G86" s="59"/>
      <c r="H86" s="59"/>
      <c r="I86" s="59"/>
      <c r="J86" s="59"/>
      <c r="K86" s="59"/>
      <c r="L86" s="59"/>
      <c r="M86" s="59"/>
      <c r="N86" s="59"/>
      <c r="O86" s="59"/>
      <c r="P86" s="61"/>
      <c r="R86" s="58"/>
      <c r="S86" s="59"/>
      <c r="T86" s="59"/>
      <c r="U86" s="95"/>
      <c r="V86" s="59"/>
      <c r="W86" s="59"/>
      <c r="X86" s="59"/>
      <c r="Y86" s="269" t="s">
        <v>3</v>
      </c>
      <c r="Z86" s="269"/>
      <c r="AA86" s="270" t="str">
        <f>$K$38</f>
        <v>代表取締役　〇〇〇〇</v>
      </c>
      <c r="AB86" s="270"/>
      <c r="AC86" s="270"/>
      <c r="AD86" s="270"/>
      <c r="AE86" s="270"/>
      <c r="AF86" s="270"/>
      <c r="AG86" s="210" t="s">
        <v>17</v>
      </c>
      <c r="AH86" s="70">
        <v>28</v>
      </c>
    </row>
    <row r="87" spans="1:34" ht="27.75" customHeight="1">
      <c r="D87" s="69"/>
      <c r="AC87" s="81"/>
    </row>
    <row r="88" spans="1:34" ht="27.75" customHeight="1">
      <c r="A88" s="87" t="s">
        <v>409</v>
      </c>
      <c r="B88" s="88"/>
      <c r="C88" s="88"/>
      <c r="D88" s="88"/>
      <c r="E88" s="88"/>
      <c r="F88" s="88"/>
      <c r="G88" s="88"/>
      <c r="H88" s="88"/>
      <c r="I88" s="88"/>
      <c r="J88" s="88"/>
      <c r="K88" s="88"/>
      <c r="L88" s="88"/>
      <c r="M88" s="88"/>
      <c r="N88" s="88"/>
      <c r="O88" s="88"/>
      <c r="P88" s="89"/>
      <c r="R88" s="87" t="s">
        <v>410</v>
      </c>
      <c r="S88" s="88"/>
      <c r="T88" s="88"/>
      <c r="U88" s="88"/>
      <c r="V88" s="88"/>
      <c r="W88" s="88"/>
      <c r="X88" s="88"/>
      <c r="Y88" s="88"/>
      <c r="Z88" s="88"/>
      <c r="AA88" s="88"/>
      <c r="AB88" s="88"/>
      <c r="AC88" s="88"/>
      <c r="AD88" s="88"/>
      <c r="AE88" s="88"/>
      <c r="AF88" s="88"/>
      <c r="AG88" s="89"/>
      <c r="AH88" s="70">
        <v>1</v>
      </c>
    </row>
    <row r="89" spans="1:34" ht="27.75" customHeight="1">
      <c r="A89" s="57"/>
      <c r="B89" s="255" t="s">
        <v>69</v>
      </c>
      <c r="C89" s="256"/>
      <c r="D89" s="256"/>
      <c r="E89" s="256"/>
      <c r="F89" s="256"/>
      <c r="G89" s="256"/>
      <c r="H89" s="256"/>
      <c r="I89" s="256"/>
      <c r="J89" s="256"/>
      <c r="K89" s="256"/>
      <c r="L89" s="256"/>
      <c r="M89" s="256"/>
      <c r="N89" s="256"/>
      <c r="O89" s="256"/>
      <c r="P89" s="60"/>
      <c r="R89" s="57"/>
      <c r="S89" s="255" t="s">
        <v>319</v>
      </c>
      <c r="T89" s="256"/>
      <c r="U89" s="256"/>
      <c r="V89" s="256"/>
      <c r="W89" s="256"/>
      <c r="X89" s="256"/>
      <c r="Y89" s="256"/>
      <c r="Z89" s="256"/>
      <c r="AA89" s="256"/>
      <c r="AB89" s="256"/>
      <c r="AC89" s="256"/>
      <c r="AD89" s="256"/>
      <c r="AE89" s="256"/>
      <c r="AF89" s="256"/>
      <c r="AG89" s="60"/>
      <c r="AH89" s="70">
        <v>2</v>
      </c>
    </row>
    <row r="90" spans="1:34" ht="27.75" customHeight="1">
      <c r="A90" s="57"/>
      <c r="B90" s="162"/>
      <c r="C90" s="162"/>
      <c r="D90" s="162"/>
      <c r="E90" s="96"/>
      <c r="F90" s="96"/>
      <c r="G90" s="96"/>
      <c r="H90" s="96"/>
      <c r="I90" s="96"/>
      <c r="J90" s="165"/>
      <c r="K90" s="164"/>
      <c r="L90" s="164"/>
      <c r="M90" s="162"/>
      <c r="N90" s="162"/>
      <c r="O90" s="162"/>
      <c r="P90" s="60"/>
      <c r="R90" s="57"/>
      <c r="S90" s="71"/>
      <c r="T90" s="71"/>
      <c r="U90" s="71"/>
      <c r="V90" s="71"/>
      <c r="W90" s="71"/>
      <c r="X90" s="71"/>
      <c r="Y90" s="71"/>
      <c r="Z90" s="71"/>
      <c r="AA90" s="71"/>
      <c r="AB90" s="71"/>
      <c r="AC90" s="71"/>
      <c r="AD90" s="71"/>
      <c r="AE90" s="71"/>
      <c r="AF90" s="71"/>
      <c r="AG90" s="60"/>
      <c r="AH90" s="70">
        <v>3</v>
      </c>
    </row>
    <row r="91" spans="1:34" ht="27.75" customHeight="1">
      <c r="A91" s="57"/>
      <c r="B91" s="162"/>
      <c r="C91" s="162"/>
      <c r="D91" s="162"/>
      <c r="E91" s="162"/>
      <c r="F91" s="162"/>
      <c r="G91" s="162"/>
      <c r="H91" s="162"/>
      <c r="I91" s="162"/>
      <c r="J91" s="162"/>
      <c r="K91" s="162"/>
      <c r="L91" s="162"/>
      <c r="M91" s="162"/>
      <c r="N91" s="162"/>
      <c r="O91" s="162"/>
      <c r="P91" s="60"/>
      <c r="Q91" s="85"/>
      <c r="R91" s="57"/>
      <c r="S91" s="71"/>
      <c r="T91" s="71"/>
      <c r="U91" s="71"/>
      <c r="V91" s="71"/>
      <c r="W91" s="71"/>
      <c r="X91" s="71"/>
      <c r="Y91" s="71"/>
      <c r="Z91" s="71"/>
      <c r="AA91" s="71"/>
      <c r="AB91" s="71"/>
      <c r="AC91" s="252" t="str">
        <f>基本入力!$G$3</f>
        <v>令和  年  月  日</v>
      </c>
      <c r="AD91" s="230"/>
      <c r="AE91" s="230"/>
      <c r="AF91" s="230"/>
      <c r="AG91" s="253"/>
      <c r="AH91" s="70">
        <v>4</v>
      </c>
    </row>
    <row r="92" spans="1:34" ht="27.75" customHeight="1">
      <c r="A92" s="265" t="s">
        <v>3</v>
      </c>
      <c r="B92" s="245"/>
      <c r="C92" s="245"/>
      <c r="D92" s="162"/>
      <c r="E92" s="234" t="s">
        <v>488</v>
      </c>
      <c r="F92" s="234"/>
      <c r="G92" s="234"/>
      <c r="H92" s="234"/>
      <c r="I92" s="234"/>
      <c r="J92" s="234"/>
      <c r="K92" s="234"/>
      <c r="L92" s="234"/>
      <c r="M92" s="234"/>
      <c r="N92" s="234"/>
      <c r="O92" s="234"/>
      <c r="P92" s="247"/>
      <c r="R92" s="57"/>
      <c r="S92" s="284" t="s">
        <v>0</v>
      </c>
      <c r="T92" s="238"/>
      <c r="U92" s="238"/>
      <c r="V92" s="238"/>
      <c r="W92" s="71"/>
      <c r="X92" s="71"/>
      <c r="Y92" s="71"/>
      <c r="Z92" s="71"/>
      <c r="AA92" s="71"/>
      <c r="AB92" s="71"/>
      <c r="AC92" s="71"/>
      <c r="AD92" s="71"/>
      <c r="AE92" s="71"/>
      <c r="AF92" s="71"/>
      <c r="AG92" s="60"/>
      <c r="AH92" s="70">
        <v>5</v>
      </c>
    </row>
    <row r="93" spans="1:34" ht="27.75" customHeight="1">
      <c r="A93" s="57"/>
      <c r="B93" s="162"/>
      <c r="C93" s="162"/>
      <c r="D93" s="162"/>
      <c r="E93" s="162"/>
      <c r="F93" s="162"/>
      <c r="G93" s="162"/>
      <c r="H93" s="162"/>
      <c r="I93" s="162"/>
      <c r="J93" s="162"/>
      <c r="K93" s="162"/>
      <c r="L93" s="162"/>
      <c r="M93" s="162"/>
      <c r="N93" s="162"/>
      <c r="O93" s="162"/>
      <c r="P93" s="60"/>
      <c r="R93" s="57"/>
      <c r="S93" s="71"/>
      <c r="T93" s="71"/>
      <c r="U93" s="71"/>
      <c r="V93" s="71"/>
      <c r="W93" s="71"/>
      <c r="X93" s="71"/>
      <c r="Y93" s="71"/>
      <c r="Z93" s="71"/>
      <c r="AA93" s="71"/>
      <c r="AB93" s="71"/>
      <c r="AC93" s="71"/>
      <c r="AD93" s="71"/>
      <c r="AE93" s="71"/>
      <c r="AF93" s="71"/>
      <c r="AG93" s="60"/>
      <c r="AH93" s="70">
        <v>6</v>
      </c>
    </row>
    <row r="94" spans="1:34" ht="27.75" customHeight="1">
      <c r="A94" s="265" t="s">
        <v>13</v>
      </c>
      <c r="B94" s="245"/>
      <c r="C94" s="245"/>
      <c r="D94" s="162"/>
      <c r="E94" s="234" t="s">
        <v>489</v>
      </c>
      <c r="F94" s="234"/>
      <c r="G94" s="234"/>
      <c r="H94" s="234"/>
      <c r="I94" s="234"/>
      <c r="J94" s="234"/>
      <c r="K94" s="234"/>
      <c r="L94" s="234"/>
      <c r="M94" s="234"/>
      <c r="N94" s="234"/>
      <c r="O94" s="234"/>
      <c r="P94" s="247"/>
      <c r="Q94" s="75"/>
      <c r="R94" s="57"/>
      <c r="S94" s="71"/>
      <c r="T94" s="71"/>
      <c r="U94" s="71"/>
      <c r="V94" s="71"/>
      <c r="W94" s="71"/>
      <c r="X94" s="71"/>
      <c r="Y94" s="71"/>
      <c r="Z94" s="250" t="s">
        <v>1</v>
      </c>
      <c r="AA94" s="250"/>
      <c r="AB94" s="236" t="str">
        <f>$K$36</f>
        <v>岐阜市〇〇１－２</v>
      </c>
      <c r="AC94" s="236"/>
      <c r="AD94" s="236"/>
      <c r="AE94" s="236"/>
      <c r="AF94" s="236"/>
      <c r="AG94" s="237"/>
      <c r="AH94" s="70">
        <v>7</v>
      </c>
    </row>
    <row r="95" spans="1:34" ht="27.75" customHeight="1">
      <c r="A95" s="57"/>
      <c r="B95" s="162"/>
      <c r="C95" s="162"/>
      <c r="D95" s="162"/>
      <c r="E95" s="162"/>
      <c r="F95" s="162"/>
      <c r="G95" s="162"/>
      <c r="H95" s="162"/>
      <c r="I95" s="162"/>
      <c r="J95" s="162"/>
      <c r="K95" s="162"/>
      <c r="L95" s="162"/>
      <c r="M95" s="162"/>
      <c r="N95" s="162"/>
      <c r="O95" s="162"/>
      <c r="P95" s="60"/>
      <c r="Q95" s="72"/>
      <c r="R95" s="57"/>
      <c r="S95" s="71"/>
      <c r="T95" s="71"/>
      <c r="U95" s="71"/>
      <c r="V95" s="71"/>
      <c r="W95" s="245" t="s">
        <v>343</v>
      </c>
      <c r="X95" s="245"/>
      <c r="Y95" s="71"/>
      <c r="Z95" s="246" t="s">
        <v>2</v>
      </c>
      <c r="AA95" s="246"/>
      <c r="AB95" s="234" t="str">
        <f>$K$37</f>
        <v>株式会社　〇〇事務所</v>
      </c>
      <c r="AC95" s="234"/>
      <c r="AD95" s="234"/>
      <c r="AE95" s="234"/>
      <c r="AF95" s="234"/>
      <c r="AG95" s="247"/>
      <c r="AH95" s="70">
        <v>8</v>
      </c>
    </row>
    <row r="96" spans="1:34" ht="27.75" customHeight="1">
      <c r="A96" s="265" t="s">
        <v>14</v>
      </c>
      <c r="B96" s="245"/>
      <c r="C96" s="245"/>
      <c r="D96" s="162"/>
      <c r="E96" s="275" t="s">
        <v>490</v>
      </c>
      <c r="F96" s="275"/>
      <c r="G96" s="275"/>
      <c r="H96" s="275"/>
      <c r="I96" s="275"/>
      <c r="J96" s="275"/>
      <c r="K96" s="275"/>
      <c r="L96" s="275"/>
      <c r="M96" s="275"/>
      <c r="N96" s="275"/>
      <c r="O96" s="275"/>
      <c r="P96" s="276"/>
      <c r="Q96" s="38"/>
      <c r="R96" s="57"/>
      <c r="S96" s="71"/>
      <c r="T96" s="71"/>
      <c r="U96" s="71"/>
      <c r="V96" s="71"/>
      <c r="W96" s="71"/>
      <c r="X96" s="71"/>
      <c r="Y96" s="71"/>
      <c r="Z96" s="258" t="s">
        <v>3</v>
      </c>
      <c r="AA96" s="258"/>
      <c r="AB96" s="248" t="str">
        <f>$K$38</f>
        <v>代表取締役　〇〇〇〇</v>
      </c>
      <c r="AC96" s="249"/>
      <c r="AD96" s="249"/>
      <c r="AE96" s="249"/>
      <c r="AF96" s="249"/>
      <c r="AG96" s="92" t="s">
        <v>17</v>
      </c>
      <c r="AH96" s="70">
        <v>9</v>
      </c>
    </row>
    <row r="97" spans="1:34" ht="27.75" customHeight="1">
      <c r="A97" s="57"/>
      <c r="B97" s="162"/>
      <c r="C97" s="162"/>
      <c r="D97" s="162"/>
      <c r="E97" s="162"/>
      <c r="F97" s="162"/>
      <c r="G97" s="162"/>
      <c r="H97" s="162"/>
      <c r="I97" s="162"/>
      <c r="J97" s="162"/>
      <c r="K97" s="162"/>
      <c r="L97" s="162"/>
      <c r="M97" s="162"/>
      <c r="N97" s="162"/>
      <c r="O97" s="162"/>
      <c r="P97" s="60"/>
      <c r="R97" s="57"/>
      <c r="S97" s="71"/>
      <c r="T97" s="71"/>
      <c r="U97" s="71"/>
      <c r="V97" s="71"/>
      <c r="W97" s="71"/>
      <c r="X97" s="71"/>
      <c r="Y97" s="71"/>
      <c r="Z97" s="71"/>
      <c r="AA97" s="71"/>
      <c r="AB97" s="71"/>
      <c r="AC97" s="71"/>
      <c r="AD97" s="71"/>
      <c r="AE97" s="71"/>
      <c r="AF97" s="71"/>
      <c r="AG97" s="60"/>
      <c r="AH97" s="70">
        <v>10</v>
      </c>
    </row>
    <row r="98" spans="1:34" ht="27.75" customHeight="1">
      <c r="A98" s="265" t="s">
        <v>15</v>
      </c>
      <c r="B98" s="245"/>
      <c r="C98" s="245"/>
      <c r="D98" s="162"/>
      <c r="E98" s="234" t="s">
        <v>491</v>
      </c>
      <c r="F98" s="234"/>
      <c r="G98" s="234"/>
      <c r="H98" s="234"/>
      <c r="I98" s="234"/>
      <c r="J98" s="234"/>
      <c r="K98" s="234"/>
      <c r="L98" s="234"/>
      <c r="M98" s="234"/>
      <c r="N98" s="234"/>
      <c r="O98" s="234"/>
      <c r="P98" s="247"/>
      <c r="R98" s="57"/>
      <c r="S98" s="71" t="s">
        <v>4</v>
      </c>
      <c r="T98" s="71"/>
      <c r="U98" s="71"/>
      <c r="V98" s="71"/>
      <c r="W98" s="71"/>
      <c r="X98" s="71"/>
      <c r="Y98" s="71"/>
      <c r="Z98" s="71"/>
      <c r="AA98" s="71"/>
      <c r="AB98" s="71"/>
      <c r="AC98" s="71"/>
      <c r="AD98" s="71"/>
      <c r="AE98" s="71"/>
      <c r="AF98" s="71"/>
      <c r="AG98" s="60"/>
      <c r="AH98" s="70">
        <v>11</v>
      </c>
    </row>
    <row r="99" spans="1:34" ht="27.75" customHeight="1">
      <c r="A99" s="57"/>
      <c r="B99" s="162"/>
      <c r="C99" s="162"/>
      <c r="D99" s="162"/>
      <c r="E99" s="162"/>
      <c r="F99" s="162"/>
      <c r="G99" s="162"/>
      <c r="H99" s="162"/>
      <c r="I99" s="162"/>
      <c r="J99" s="162"/>
      <c r="K99" s="162"/>
      <c r="L99" s="162"/>
      <c r="M99" s="162"/>
      <c r="N99" s="162"/>
      <c r="O99" s="162"/>
      <c r="P99" s="60"/>
      <c r="R99" s="241" t="s">
        <v>5</v>
      </c>
      <c r="S99" s="230"/>
      <c r="T99" s="230"/>
      <c r="U99" s="230"/>
      <c r="V99" s="230"/>
      <c r="W99" s="230"/>
      <c r="X99" s="230"/>
      <c r="Y99" s="230"/>
      <c r="Z99" s="230"/>
      <c r="AA99" s="230"/>
      <c r="AB99" s="230"/>
      <c r="AC99" s="230"/>
      <c r="AD99" s="230"/>
      <c r="AE99" s="230"/>
      <c r="AF99" s="230"/>
      <c r="AG99" s="60"/>
      <c r="AH99" s="70">
        <v>12</v>
      </c>
    </row>
    <row r="100" spans="1:34" ht="27.75" customHeight="1">
      <c r="A100" s="265" t="s">
        <v>36</v>
      </c>
      <c r="B100" s="245"/>
      <c r="C100" s="245"/>
      <c r="D100" s="162"/>
      <c r="E100" s="157"/>
      <c r="F100" s="157"/>
      <c r="G100" s="157"/>
      <c r="H100" s="157"/>
      <c r="I100" s="157"/>
      <c r="J100" s="157"/>
      <c r="K100" s="157"/>
      <c r="L100" s="157"/>
      <c r="M100" s="157"/>
      <c r="N100" s="157"/>
      <c r="O100" s="157"/>
      <c r="P100" s="158"/>
      <c r="R100" s="57"/>
      <c r="S100" s="71"/>
      <c r="T100" s="71"/>
      <c r="U100" s="71"/>
      <c r="V100" s="71"/>
      <c r="W100" s="71"/>
      <c r="X100" s="71"/>
      <c r="Y100" s="71"/>
      <c r="Z100" s="71"/>
      <c r="AA100" s="71"/>
      <c r="AB100" s="71"/>
      <c r="AC100" s="71"/>
      <c r="AD100" s="71"/>
      <c r="AE100" s="71"/>
      <c r="AF100" s="71"/>
      <c r="AG100" s="60"/>
      <c r="AH100" s="70">
        <v>13</v>
      </c>
    </row>
    <row r="101" spans="1:34" ht="27.75" customHeight="1">
      <c r="A101" s="57"/>
      <c r="B101" s="234" t="s">
        <v>600</v>
      </c>
      <c r="C101" s="235"/>
      <c r="D101" s="235"/>
      <c r="E101" s="235"/>
      <c r="F101" s="235"/>
      <c r="G101" s="235"/>
      <c r="H101" s="279" t="s">
        <v>539</v>
      </c>
      <c r="I101" s="280"/>
      <c r="J101" s="280"/>
      <c r="K101" s="280"/>
      <c r="L101" s="280"/>
      <c r="M101" s="280"/>
      <c r="N101" s="280"/>
      <c r="O101" s="280"/>
      <c r="P101" s="281"/>
      <c r="R101" s="94">
        <v>1</v>
      </c>
      <c r="S101" s="245" t="s">
        <v>6</v>
      </c>
      <c r="T101" s="245"/>
      <c r="U101" s="245"/>
      <c r="V101" s="71"/>
      <c r="W101" s="71" t="s">
        <v>8</v>
      </c>
      <c r="X101" s="257">
        <f>$G$44</f>
        <v>123</v>
      </c>
      <c r="Y101" s="257"/>
      <c r="Z101" s="257"/>
      <c r="AA101" s="71" t="s">
        <v>9</v>
      </c>
      <c r="AB101" s="71"/>
      <c r="AC101" s="71"/>
      <c r="AD101" s="71"/>
      <c r="AE101" s="71"/>
      <c r="AF101" s="71"/>
      <c r="AG101" s="60"/>
      <c r="AH101" s="70">
        <v>14</v>
      </c>
    </row>
    <row r="102" spans="1:34" ht="27.75" customHeight="1">
      <c r="A102" s="57"/>
      <c r="B102" s="234" t="s">
        <v>601</v>
      </c>
      <c r="C102" s="235"/>
      <c r="D102" s="235"/>
      <c r="E102" s="235"/>
      <c r="F102" s="235"/>
      <c r="G102" s="235"/>
      <c r="H102" s="234" t="s">
        <v>540</v>
      </c>
      <c r="I102" s="235"/>
      <c r="J102" s="235"/>
      <c r="K102" s="235"/>
      <c r="L102" s="235"/>
      <c r="M102" s="235"/>
      <c r="N102" s="235"/>
      <c r="O102" s="235"/>
      <c r="P102" s="264"/>
      <c r="Q102" s="79"/>
      <c r="R102" s="94">
        <v>2</v>
      </c>
      <c r="S102" s="245" t="s">
        <v>73</v>
      </c>
      <c r="T102" s="238"/>
      <c r="U102" s="238"/>
      <c r="V102" s="71"/>
      <c r="W102" s="234" t="str">
        <f>$F$46</f>
        <v>〇〇工事実施設計業務委託</v>
      </c>
      <c r="X102" s="234"/>
      <c r="Y102" s="234"/>
      <c r="Z102" s="234"/>
      <c r="AA102" s="234"/>
      <c r="AB102" s="234"/>
      <c r="AC102" s="234"/>
      <c r="AD102" s="234"/>
      <c r="AE102" s="234"/>
      <c r="AF102" s="234"/>
      <c r="AG102" s="247"/>
      <c r="AH102" s="70">
        <v>15</v>
      </c>
    </row>
    <row r="103" spans="1:34" ht="27.75" customHeight="1">
      <c r="A103" s="57"/>
      <c r="B103" s="234" t="s">
        <v>602</v>
      </c>
      <c r="C103" s="235"/>
      <c r="D103" s="235"/>
      <c r="E103" s="235"/>
      <c r="F103" s="235"/>
      <c r="G103" s="235"/>
      <c r="H103" s="234" t="s">
        <v>541</v>
      </c>
      <c r="I103" s="235"/>
      <c r="J103" s="235"/>
      <c r="K103" s="235"/>
      <c r="L103" s="235"/>
      <c r="M103" s="235"/>
      <c r="N103" s="235"/>
      <c r="O103" s="235"/>
      <c r="P103" s="264"/>
      <c r="R103" s="94">
        <v>3</v>
      </c>
      <c r="S103" s="245" t="s">
        <v>327</v>
      </c>
      <c r="T103" s="238"/>
      <c r="U103" s="238"/>
      <c r="V103" s="71"/>
      <c r="W103" s="242" t="str">
        <f>基本入力!$G$7</f>
        <v>令和  年  月  日</v>
      </c>
      <c r="X103" s="243"/>
      <c r="Y103" s="243"/>
      <c r="Z103" s="243"/>
      <c r="AA103" s="244"/>
      <c r="AB103" s="71" t="s">
        <v>23</v>
      </c>
      <c r="AC103" s="71"/>
      <c r="AD103" s="71"/>
      <c r="AE103" s="71"/>
      <c r="AF103" s="71"/>
      <c r="AG103" s="60"/>
      <c r="AH103" s="70">
        <v>16</v>
      </c>
    </row>
    <row r="104" spans="1:34" ht="27.75" customHeight="1">
      <c r="A104" s="57"/>
      <c r="B104" s="234" t="s">
        <v>603</v>
      </c>
      <c r="C104" s="235"/>
      <c r="D104" s="235"/>
      <c r="E104" s="235"/>
      <c r="F104" s="235"/>
      <c r="G104" s="235"/>
      <c r="H104" s="234" t="s">
        <v>542</v>
      </c>
      <c r="I104" s="235"/>
      <c r="J104" s="235"/>
      <c r="K104" s="235"/>
      <c r="L104" s="235"/>
      <c r="M104" s="235"/>
      <c r="N104" s="235"/>
      <c r="O104" s="235"/>
      <c r="P104" s="264"/>
      <c r="R104" s="57"/>
      <c r="S104" s="78"/>
      <c r="T104" s="71"/>
      <c r="U104" s="71"/>
      <c r="V104" s="71"/>
      <c r="W104" s="242" t="str">
        <f>基本入力!$G$8</f>
        <v>令和  年  月  日</v>
      </c>
      <c r="X104" s="243"/>
      <c r="Y104" s="243"/>
      <c r="Z104" s="243"/>
      <c r="AA104" s="244"/>
      <c r="AB104" s="71" t="s">
        <v>24</v>
      </c>
      <c r="AC104" s="71"/>
      <c r="AD104" s="71"/>
      <c r="AE104" s="71"/>
      <c r="AF104" s="71"/>
      <c r="AG104" s="60"/>
      <c r="AH104" s="70">
        <v>17</v>
      </c>
    </row>
    <row r="105" spans="1:34" ht="27.75" customHeight="1">
      <c r="A105" s="57"/>
      <c r="B105" s="234"/>
      <c r="C105" s="235"/>
      <c r="D105" s="235"/>
      <c r="E105" s="235"/>
      <c r="F105" s="235"/>
      <c r="G105" s="235"/>
      <c r="H105" s="234"/>
      <c r="I105" s="235"/>
      <c r="J105" s="235"/>
      <c r="K105" s="235"/>
      <c r="L105" s="235"/>
      <c r="M105" s="235"/>
      <c r="N105" s="235"/>
      <c r="O105" s="235"/>
      <c r="P105" s="264"/>
      <c r="R105" s="94">
        <v>4</v>
      </c>
      <c r="S105" s="245" t="s">
        <v>18</v>
      </c>
      <c r="T105" s="245"/>
      <c r="U105" s="245"/>
      <c r="V105" s="71"/>
      <c r="W105" s="71"/>
      <c r="X105" s="71"/>
      <c r="Y105" s="71"/>
      <c r="Z105" s="71"/>
      <c r="AA105" s="71"/>
      <c r="AB105" s="71"/>
      <c r="AC105" s="71"/>
      <c r="AD105" s="71"/>
      <c r="AE105" s="71"/>
      <c r="AF105" s="71"/>
      <c r="AG105" s="60"/>
      <c r="AH105" s="70">
        <v>18</v>
      </c>
    </row>
    <row r="106" spans="1:34" ht="27.75" customHeight="1">
      <c r="A106" s="57"/>
      <c r="B106" s="162"/>
      <c r="C106" s="162"/>
      <c r="D106" s="162"/>
      <c r="E106" s="162"/>
      <c r="F106" s="162"/>
      <c r="G106" s="162"/>
      <c r="H106" s="162"/>
      <c r="I106" s="162"/>
      <c r="J106" s="162"/>
      <c r="K106" s="162"/>
      <c r="L106" s="162"/>
      <c r="M106" s="163"/>
      <c r="N106" s="162"/>
      <c r="O106" s="162"/>
      <c r="P106" s="60"/>
      <c r="R106" s="57"/>
      <c r="S106" s="134"/>
      <c r="T106" s="135"/>
      <c r="U106" s="136"/>
      <c r="V106" s="137" t="s">
        <v>519</v>
      </c>
      <c r="W106" s="138">
        <v>6</v>
      </c>
      <c r="X106" s="139"/>
      <c r="Y106" s="139">
        <v>7</v>
      </c>
      <c r="Z106" s="139"/>
      <c r="AA106" s="139">
        <v>8</v>
      </c>
      <c r="AB106" s="139"/>
      <c r="AC106" s="139">
        <v>9</v>
      </c>
      <c r="AD106" s="139"/>
      <c r="AE106" s="139">
        <v>10</v>
      </c>
      <c r="AF106" s="137"/>
      <c r="AG106" s="60"/>
      <c r="AH106" s="70">
        <v>19</v>
      </c>
    </row>
    <row r="107" spans="1:34" ht="27.75" customHeight="1">
      <c r="A107" s="265" t="s">
        <v>12</v>
      </c>
      <c r="B107" s="245"/>
      <c r="C107" s="245"/>
      <c r="D107" s="162"/>
      <c r="E107" s="234" t="s">
        <v>483</v>
      </c>
      <c r="F107" s="234"/>
      <c r="G107" s="234"/>
      <c r="H107" s="234"/>
      <c r="I107" s="234"/>
      <c r="J107" s="234"/>
      <c r="K107" s="234" t="s">
        <v>492</v>
      </c>
      <c r="L107" s="234"/>
      <c r="M107" s="234"/>
      <c r="N107" s="234"/>
      <c r="O107" s="162"/>
      <c r="P107" s="60"/>
      <c r="R107" s="57"/>
      <c r="S107" s="140" t="s">
        <v>520</v>
      </c>
      <c r="T107" s="22"/>
      <c r="U107" s="141"/>
      <c r="V107" s="142" t="s">
        <v>521</v>
      </c>
      <c r="W107" s="143">
        <v>1</v>
      </c>
      <c r="X107" s="144">
        <v>30</v>
      </c>
      <c r="Y107" s="145">
        <v>1</v>
      </c>
      <c r="Z107" s="144">
        <v>30</v>
      </c>
      <c r="AA107" s="145">
        <v>1</v>
      </c>
      <c r="AB107" s="144">
        <v>30</v>
      </c>
      <c r="AC107" s="145">
        <v>1</v>
      </c>
      <c r="AD107" s="144">
        <v>30</v>
      </c>
      <c r="AE107" s="145">
        <v>1</v>
      </c>
      <c r="AF107" s="146">
        <v>15</v>
      </c>
      <c r="AG107" s="60"/>
      <c r="AH107" s="70">
        <v>20</v>
      </c>
    </row>
    <row r="108" spans="1:34" ht="27.75" customHeight="1">
      <c r="A108" s="57"/>
      <c r="B108" s="162"/>
      <c r="C108" s="162"/>
      <c r="D108" s="162"/>
      <c r="E108" s="246"/>
      <c r="F108" s="246"/>
      <c r="G108" s="246"/>
      <c r="H108" s="246"/>
      <c r="I108" s="246"/>
      <c r="J108" s="246"/>
      <c r="K108" s="246"/>
      <c r="L108" s="246"/>
      <c r="M108" s="246"/>
      <c r="N108" s="246"/>
      <c r="O108" s="162"/>
      <c r="P108" s="60"/>
      <c r="R108" s="57"/>
      <c r="S108" s="282" t="s">
        <v>522</v>
      </c>
      <c r="T108" s="283"/>
      <c r="U108" s="283"/>
      <c r="V108" s="30"/>
      <c r="W108" s="134"/>
      <c r="X108" s="136"/>
      <c r="Y108" s="136"/>
      <c r="Z108" s="136"/>
      <c r="AA108" s="136"/>
      <c r="AB108" s="136"/>
      <c r="AC108" s="136"/>
      <c r="AD108" s="136"/>
      <c r="AE108" s="136"/>
      <c r="AF108" s="137"/>
      <c r="AG108" s="60"/>
      <c r="AH108" s="70">
        <v>21</v>
      </c>
    </row>
    <row r="109" spans="1:34" ht="27.75" customHeight="1">
      <c r="A109" s="57"/>
      <c r="B109" s="162"/>
      <c r="C109" s="162"/>
      <c r="D109" s="162"/>
      <c r="E109" s="246"/>
      <c r="F109" s="246"/>
      <c r="G109" s="246"/>
      <c r="H109" s="246"/>
      <c r="I109" s="246"/>
      <c r="J109" s="246"/>
      <c r="K109" s="246"/>
      <c r="L109" s="246"/>
      <c r="M109" s="246"/>
      <c r="N109" s="246"/>
      <c r="O109" s="162"/>
      <c r="P109" s="60"/>
      <c r="R109" s="57"/>
      <c r="S109" s="282" t="s">
        <v>523</v>
      </c>
      <c r="T109" s="283"/>
      <c r="U109" s="283"/>
      <c r="V109" s="30"/>
      <c r="W109" s="147"/>
      <c r="X109" s="132"/>
      <c r="Y109" s="132"/>
      <c r="Z109" s="132"/>
      <c r="AA109" s="132"/>
      <c r="AB109" s="132"/>
      <c r="AC109" s="132"/>
      <c r="AD109" s="132"/>
      <c r="AE109" s="132"/>
      <c r="AF109" s="133"/>
      <c r="AG109" s="60"/>
      <c r="AH109" s="70">
        <v>22</v>
      </c>
    </row>
    <row r="110" spans="1:34" ht="27.75" customHeight="1">
      <c r="A110" s="265" t="s">
        <v>16</v>
      </c>
      <c r="B110" s="245"/>
      <c r="C110" s="245"/>
      <c r="D110" s="162"/>
      <c r="E110" s="234" t="s">
        <v>493</v>
      </c>
      <c r="F110" s="234"/>
      <c r="G110" s="234"/>
      <c r="H110" s="234"/>
      <c r="I110" s="234"/>
      <c r="J110" s="234"/>
      <c r="K110" s="234"/>
      <c r="L110" s="234"/>
      <c r="M110" s="234"/>
      <c r="N110" s="234"/>
      <c r="O110" s="162"/>
      <c r="P110" s="60"/>
      <c r="R110" s="57"/>
      <c r="S110" s="282" t="s">
        <v>524</v>
      </c>
      <c r="T110" s="283"/>
      <c r="U110" s="283"/>
      <c r="V110" s="30"/>
      <c r="W110" s="147"/>
      <c r="X110" s="132"/>
      <c r="Y110" s="132"/>
      <c r="Z110" s="132"/>
      <c r="AA110" s="132"/>
      <c r="AB110" s="132"/>
      <c r="AC110" s="132"/>
      <c r="AD110" s="132"/>
      <c r="AE110" s="132"/>
      <c r="AF110" s="133"/>
      <c r="AG110" s="60"/>
      <c r="AH110" s="70">
        <v>23</v>
      </c>
    </row>
    <row r="111" spans="1:34" ht="27.75" customHeight="1">
      <c r="A111" s="57"/>
      <c r="B111" s="162"/>
      <c r="C111" s="162"/>
      <c r="D111" s="162"/>
      <c r="E111" s="162"/>
      <c r="F111" s="162"/>
      <c r="G111" s="162"/>
      <c r="H111" s="162"/>
      <c r="I111" s="162"/>
      <c r="J111" s="162"/>
      <c r="K111" s="162"/>
      <c r="L111" s="162"/>
      <c r="M111" s="162"/>
      <c r="N111" s="162"/>
      <c r="O111" s="162"/>
      <c r="P111" s="60"/>
      <c r="R111" s="57"/>
      <c r="S111" s="282" t="s">
        <v>80</v>
      </c>
      <c r="T111" s="283"/>
      <c r="U111" s="283"/>
      <c r="V111" s="30"/>
      <c r="W111" s="147"/>
      <c r="X111" s="132"/>
      <c r="Y111" s="132"/>
      <c r="Z111" s="132"/>
      <c r="AA111" s="132"/>
      <c r="AB111" s="132"/>
      <c r="AC111" s="132"/>
      <c r="AD111" s="132"/>
      <c r="AE111" s="132"/>
      <c r="AF111" s="133"/>
      <c r="AG111" s="60"/>
      <c r="AH111" s="70">
        <v>24</v>
      </c>
    </row>
    <row r="112" spans="1:34" ht="27.75" customHeight="1">
      <c r="A112" s="57"/>
      <c r="B112" s="162"/>
      <c r="C112" s="238" t="s">
        <v>33</v>
      </c>
      <c r="D112" s="238"/>
      <c r="E112" s="238"/>
      <c r="F112" s="238"/>
      <c r="G112" s="238"/>
      <c r="H112" s="238"/>
      <c r="I112" s="162"/>
      <c r="J112" s="162"/>
      <c r="K112" s="162"/>
      <c r="L112" s="162"/>
      <c r="M112" s="162"/>
      <c r="N112" s="162"/>
      <c r="O112" s="162"/>
      <c r="P112" s="60"/>
      <c r="R112" s="57"/>
      <c r="S112" s="282" t="s">
        <v>525</v>
      </c>
      <c r="T112" s="283"/>
      <c r="U112" s="283"/>
      <c r="V112" s="30"/>
      <c r="W112" s="140"/>
      <c r="X112" s="22"/>
      <c r="Y112" s="22"/>
      <c r="Z112" s="22"/>
      <c r="AA112" s="22"/>
      <c r="AB112" s="22"/>
      <c r="AC112" s="22"/>
      <c r="AD112" s="22"/>
      <c r="AE112" s="22"/>
      <c r="AF112" s="142"/>
      <c r="AG112" s="60"/>
      <c r="AH112" s="70">
        <v>25</v>
      </c>
    </row>
    <row r="113" spans="1:34" ht="27.75" customHeight="1">
      <c r="A113" s="57"/>
      <c r="B113" s="162"/>
      <c r="C113" s="162"/>
      <c r="D113" s="272" t="str">
        <f>基本入力!$G$3</f>
        <v>令和  年  月  日</v>
      </c>
      <c r="E113" s="273"/>
      <c r="F113" s="273"/>
      <c r="G113" s="273"/>
      <c r="H113" s="274"/>
      <c r="I113" s="162"/>
      <c r="J113" s="162"/>
      <c r="K113" s="162"/>
      <c r="L113" s="162"/>
      <c r="M113" s="162"/>
      <c r="N113" s="162"/>
      <c r="O113" s="162"/>
      <c r="P113" s="60"/>
      <c r="R113" s="58"/>
      <c r="S113" s="59"/>
      <c r="T113" s="59"/>
      <c r="U113" s="59"/>
      <c r="V113" s="59"/>
      <c r="W113" s="59"/>
      <c r="X113" s="59"/>
      <c r="Y113" s="59"/>
      <c r="Z113" s="59"/>
      <c r="AA113" s="59"/>
      <c r="AB113" s="59"/>
      <c r="AC113" s="59"/>
      <c r="AD113" s="59"/>
      <c r="AE113" s="59"/>
      <c r="AF113" s="59"/>
      <c r="AG113" s="61"/>
      <c r="AH113" s="70">
        <v>26</v>
      </c>
    </row>
    <row r="114" spans="1:34" ht="27.75" customHeight="1">
      <c r="A114" s="57"/>
      <c r="B114" s="162"/>
      <c r="C114" s="162"/>
      <c r="D114" s="162"/>
      <c r="E114" s="162"/>
      <c r="F114" s="162" t="s">
        <v>3</v>
      </c>
      <c r="G114" s="162"/>
      <c r="H114" s="234" t="str">
        <f>E92</f>
        <v>〇〇〇〇</v>
      </c>
      <c r="I114" s="234"/>
      <c r="J114" s="234"/>
      <c r="K114" s="234"/>
      <c r="L114" s="19" t="s">
        <v>17</v>
      </c>
      <c r="M114" s="162"/>
      <c r="N114" s="162"/>
      <c r="O114" s="162"/>
      <c r="P114" s="60"/>
      <c r="R114" s="88" t="s">
        <v>526</v>
      </c>
      <c r="S114" s="88" t="s">
        <v>527</v>
      </c>
      <c r="T114" s="88"/>
      <c r="U114" s="88"/>
      <c r="V114" s="88"/>
      <c r="W114" s="88"/>
      <c r="X114" s="88"/>
      <c r="Y114" s="88"/>
      <c r="Z114" s="88"/>
      <c r="AA114" s="88"/>
      <c r="AB114" s="88"/>
      <c r="AC114" s="88"/>
      <c r="AD114" s="88"/>
      <c r="AE114" s="88"/>
      <c r="AF114" s="88"/>
      <c r="AG114" s="88"/>
      <c r="AH114" s="70">
        <v>27</v>
      </c>
    </row>
    <row r="115" spans="1:34" ht="27.75" customHeight="1">
      <c r="A115" s="58"/>
      <c r="B115" s="59"/>
      <c r="C115" s="59"/>
      <c r="D115" s="59"/>
      <c r="E115" s="59"/>
      <c r="F115" s="59"/>
      <c r="G115" s="59"/>
      <c r="H115" s="59"/>
      <c r="I115" s="59"/>
      <c r="J115" s="59"/>
      <c r="K115" s="59"/>
      <c r="L115" s="97"/>
      <c r="M115" s="59"/>
      <c r="N115" s="59"/>
      <c r="O115" s="59"/>
      <c r="P115" s="61"/>
      <c r="R115" s="132" t="s">
        <v>526</v>
      </c>
      <c r="S115" s="132" t="s">
        <v>528</v>
      </c>
      <c r="T115" s="132"/>
      <c r="U115" s="132"/>
      <c r="V115" s="132"/>
      <c r="W115" s="132"/>
      <c r="X115" s="132"/>
      <c r="Y115" s="132"/>
      <c r="Z115" s="132"/>
      <c r="AA115" s="132"/>
      <c r="AB115" s="132"/>
      <c r="AC115" s="132"/>
      <c r="AD115" s="132"/>
      <c r="AE115" s="132"/>
      <c r="AF115" s="132"/>
      <c r="AG115" s="132"/>
      <c r="AH115" s="70">
        <v>28</v>
      </c>
    </row>
    <row r="116" spans="1:34" ht="27.75" customHeight="1">
      <c r="U116" s="69"/>
    </row>
    <row r="117" spans="1:34" ht="27.75" customHeight="1">
      <c r="A117" s="87" t="s">
        <v>411</v>
      </c>
      <c r="B117" s="88"/>
      <c r="C117" s="88"/>
      <c r="D117" s="88"/>
      <c r="E117" s="88"/>
      <c r="F117" s="88"/>
      <c r="G117" s="88"/>
      <c r="H117" s="88"/>
      <c r="I117" s="88"/>
      <c r="J117" s="88"/>
      <c r="K117" s="88"/>
      <c r="L117" s="88"/>
      <c r="M117" s="88"/>
      <c r="N117" s="88"/>
      <c r="O117" s="88"/>
      <c r="P117" s="89"/>
      <c r="R117" s="87" t="s">
        <v>419</v>
      </c>
      <c r="S117" s="88"/>
      <c r="T117" s="88"/>
      <c r="U117" s="88"/>
      <c r="V117" s="88"/>
      <c r="W117" s="88"/>
      <c r="X117" s="88"/>
      <c r="Y117" s="88"/>
      <c r="Z117" s="88"/>
      <c r="AA117" s="88"/>
      <c r="AB117" s="88"/>
      <c r="AC117" s="88"/>
      <c r="AD117" s="88"/>
      <c r="AE117" s="88"/>
      <c r="AF117" s="88"/>
      <c r="AG117" s="89"/>
      <c r="AH117" s="70">
        <v>1</v>
      </c>
    </row>
    <row r="118" spans="1:34" ht="27.75" customHeight="1">
      <c r="A118" s="57"/>
      <c r="B118" s="255" t="s">
        <v>84</v>
      </c>
      <c r="C118" s="256"/>
      <c r="D118" s="256"/>
      <c r="E118" s="256"/>
      <c r="F118" s="256"/>
      <c r="G118" s="256"/>
      <c r="H118" s="256"/>
      <c r="I118" s="256"/>
      <c r="J118" s="256"/>
      <c r="K118" s="256"/>
      <c r="L118" s="256"/>
      <c r="M118" s="256"/>
      <c r="N118" s="256"/>
      <c r="O118" s="256"/>
      <c r="P118" s="91"/>
      <c r="R118" s="57"/>
      <c r="S118" s="255" t="s">
        <v>87</v>
      </c>
      <c r="T118" s="256"/>
      <c r="U118" s="256"/>
      <c r="V118" s="256"/>
      <c r="W118" s="256"/>
      <c r="X118" s="256"/>
      <c r="Y118" s="256"/>
      <c r="Z118" s="256"/>
      <c r="AA118" s="256"/>
      <c r="AB118" s="256"/>
      <c r="AC118" s="256"/>
      <c r="AD118" s="256"/>
      <c r="AE118" s="256"/>
      <c r="AF118" s="256"/>
      <c r="AG118" s="60"/>
      <c r="AH118" s="70">
        <v>2</v>
      </c>
    </row>
    <row r="119" spans="1:34" ht="27.75" customHeight="1">
      <c r="A119" s="57"/>
      <c r="B119" s="71"/>
      <c r="C119" s="71"/>
      <c r="D119" s="71"/>
      <c r="E119" s="71"/>
      <c r="F119" s="71"/>
      <c r="G119" s="71"/>
      <c r="H119" s="71"/>
      <c r="I119" s="71"/>
      <c r="J119" s="71"/>
      <c r="K119" s="71"/>
      <c r="L119" s="71"/>
      <c r="M119" s="71"/>
      <c r="N119" s="71"/>
      <c r="O119" s="71"/>
      <c r="P119" s="60"/>
      <c r="R119" s="57"/>
      <c r="S119" s="71"/>
      <c r="T119" s="71"/>
      <c r="U119" s="71"/>
      <c r="V119" s="71"/>
      <c r="W119" s="71"/>
      <c r="X119" s="71"/>
      <c r="Y119" s="71"/>
      <c r="Z119" s="71"/>
      <c r="AA119" s="71"/>
      <c r="AB119" s="71"/>
      <c r="AC119" s="71"/>
      <c r="AD119" s="71"/>
      <c r="AE119" s="71"/>
      <c r="AF119" s="71"/>
      <c r="AG119" s="60"/>
      <c r="AH119" s="70">
        <v>3</v>
      </c>
    </row>
    <row r="120" spans="1:34" ht="27.75" customHeight="1">
      <c r="A120" s="57"/>
      <c r="B120" s="71"/>
      <c r="C120" s="71"/>
      <c r="D120" s="71"/>
      <c r="E120" s="71"/>
      <c r="F120" s="71"/>
      <c r="G120" s="71"/>
      <c r="H120" s="71"/>
      <c r="I120" s="71"/>
      <c r="J120" s="71"/>
      <c r="K120" s="71"/>
      <c r="L120" s="277" t="s">
        <v>573</v>
      </c>
      <c r="M120" s="277"/>
      <c r="N120" s="277"/>
      <c r="O120" s="277"/>
      <c r="P120" s="278"/>
      <c r="Q120" s="77"/>
      <c r="R120" s="57"/>
      <c r="S120" s="71"/>
      <c r="T120" s="71"/>
      <c r="U120" s="71"/>
      <c r="V120" s="71"/>
      <c r="W120" s="71"/>
      <c r="X120" s="71"/>
      <c r="Y120" s="71"/>
      <c r="Z120" s="71"/>
      <c r="AA120" s="71"/>
      <c r="AB120" s="71"/>
      <c r="AC120" s="277" t="s">
        <v>573</v>
      </c>
      <c r="AD120" s="277"/>
      <c r="AE120" s="277"/>
      <c r="AF120" s="277"/>
      <c r="AG120" s="278"/>
      <c r="AH120" s="70">
        <v>4</v>
      </c>
    </row>
    <row r="121" spans="1:34" ht="27.75" customHeight="1">
      <c r="A121" s="57"/>
      <c r="B121" s="238" t="s">
        <v>0</v>
      </c>
      <c r="C121" s="238"/>
      <c r="D121" s="238"/>
      <c r="E121" s="238"/>
      <c r="F121" s="71"/>
      <c r="G121" s="71"/>
      <c r="H121" s="71"/>
      <c r="I121" s="71"/>
      <c r="J121" s="71"/>
      <c r="K121" s="71"/>
      <c r="L121" s="71"/>
      <c r="M121" s="71"/>
      <c r="N121" s="71"/>
      <c r="O121" s="71"/>
      <c r="P121" s="60"/>
      <c r="R121" s="57"/>
      <c r="S121" s="284" t="s">
        <v>0</v>
      </c>
      <c r="T121" s="238"/>
      <c r="U121" s="238"/>
      <c r="V121" s="238"/>
      <c r="W121" s="71"/>
      <c r="X121" s="71"/>
      <c r="Y121" s="71"/>
      <c r="Z121" s="71"/>
      <c r="AA121" s="71"/>
      <c r="AB121" s="71"/>
      <c r="AC121" s="71"/>
      <c r="AD121" s="71"/>
      <c r="AE121" s="71"/>
      <c r="AF121" s="71"/>
      <c r="AG121" s="60"/>
      <c r="AH121" s="70">
        <v>5</v>
      </c>
    </row>
    <row r="122" spans="1:34" ht="27.75" customHeight="1">
      <c r="A122" s="57"/>
      <c r="B122" s="71"/>
      <c r="C122" s="71"/>
      <c r="D122" s="71"/>
      <c r="E122" s="71"/>
      <c r="F122" s="71"/>
      <c r="G122" s="71"/>
      <c r="H122" s="71"/>
      <c r="I122" s="71"/>
      <c r="J122" s="71"/>
      <c r="K122" s="71"/>
      <c r="L122" s="71"/>
      <c r="M122" s="71"/>
      <c r="N122" s="71"/>
      <c r="O122" s="71"/>
      <c r="P122" s="60"/>
      <c r="Q122" s="75"/>
      <c r="R122" s="57"/>
      <c r="S122" s="71"/>
      <c r="T122" s="71"/>
      <c r="U122" s="71"/>
      <c r="V122" s="71"/>
      <c r="W122" s="71"/>
      <c r="X122" s="71"/>
      <c r="Y122" s="71"/>
      <c r="Z122" s="250" t="s">
        <v>1</v>
      </c>
      <c r="AA122" s="250"/>
      <c r="AB122" s="236" t="str">
        <f>$K$36</f>
        <v>岐阜市〇〇１－２</v>
      </c>
      <c r="AC122" s="236"/>
      <c r="AD122" s="236"/>
      <c r="AE122" s="236"/>
      <c r="AF122" s="236"/>
      <c r="AG122" s="237"/>
      <c r="AH122" s="70">
        <v>6</v>
      </c>
    </row>
    <row r="123" spans="1:34" ht="27.75" customHeight="1">
      <c r="A123" s="57"/>
      <c r="B123" s="71"/>
      <c r="C123" s="71"/>
      <c r="D123" s="71"/>
      <c r="E123" s="71"/>
      <c r="F123" s="71"/>
      <c r="G123" s="71"/>
      <c r="H123" s="71"/>
      <c r="I123" s="250" t="s">
        <v>1</v>
      </c>
      <c r="J123" s="250"/>
      <c r="K123" s="236" t="str">
        <f>$K$36</f>
        <v>岐阜市〇〇１－２</v>
      </c>
      <c r="L123" s="236"/>
      <c r="M123" s="236"/>
      <c r="N123" s="236"/>
      <c r="O123" s="236"/>
      <c r="P123" s="237"/>
      <c r="Q123" s="72"/>
      <c r="R123" s="57"/>
      <c r="S123" s="71"/>
      <c r="T123" s="71"/>
      <c r="U123" s="71"/>
      <c r="V123" s="71"/>
      <c r="W123" s="245" t="s">
        <v>343</v>
      </c>
      <c r="X123" s="245"/>
      <c r="Y123" s="71"/>
      <c r="Z123" s="246" t="s">
        <v>2</v>
      </c>
      <c r="AA123" s="246"/>
      <c r="AB123" s="234" t="str">
        <f>$K$37</f>
        <v>株式会社　〇〇事務所</v>
      </c>
      <c r="AC123" s="234"/>
      <c r="AD123" s="234"/>
      <c r="AE123" s="234"/>
      <c r="AF123" s="234"/>
      <c r="AG123" s="247"/>
      <c r="AH123" s="70">
        <v>7</v>
      </c>
    </row>
    <row r="124" spans="1:34" ht="27.75" customHeight="1">
      <c r="A124" s="57"/>
      <c r="B124" s="71"/>
      <c r="C124" s="71"/>
      <c r="D124" s="71"/>
      <c r="E124" s="71"/>
      <c r="F124" s="245" t="s">
        <v>343</v>
      </c>
      <c r="G124" s="245"/>
      <c r="H124" s="71"/>
      <c r="I124" s="246" t="s">
        <v>2</v>
      </c>
      <c r="J124" s="246"/>
      <c r="K124" s="234" t="str">
        <f>$K$37</f>
        <v>株式会社　〇〇事務所</v>
      </c>
      <c r="L124" s="234"/>
      <c r="M124" s="234"/>
      <c r="N124" s="234"/>
      <c r="O124" s="234"/>
      <c r="P124" s="247"/>
      <c r="Q124" s="38"/>
      <c r="R124" s="57"/>
      <c r="S124" s="71"/>
      <c r="T124" s="71"/>
      <c r="U124" s="71"/>
      <c r="V124" s="71"/>
      <c r="W124" s="71"/>
      <c r="X124" s="71"/>
      <c r="Y124" s="71"/>
      <c r="Z124" s="258" t="s">
        <v>3</v>
      </c>
      <c r="AA124" s="258"/>
      <c r="AB124" s="248" t="s">
        <v>589</v>
      </c>
      <c r="AC124" s="249"/>
      <c r="AD124" s="249"/>
      <c r="AE124" s="249"/>
      <c r="AF124" s="249"/>
      <c r="AG124" s="92"/>
      <c r="AH124" s="70">
        <v>8</v>
      </c>
    </row>
    <row r="125" spans="1:34" ht="27.75" customHeight="1">
      <c r="A125" s="57"/>
      <c r="B125" s="71"/>
      <c r="C125" s="71"/>
      <c r="D125" s="71"/>
      <c r="E125" s="71"/>
      <c r="F125" s="71"/>
      <c r="G125" s="71"/>
      <c r="H125" s="71"/>
      <c r="I125" s="258" t="s">
        <v>3</v>
      </c>
      <c r="J125" s="258"/>
      <c r="K125" s="248" t="str">
        <f>$K$38</f>
        <v>代表取締役　〇〇〇〇</v>
      </c>
      <c r="L125" s="249"/>
      <c r="M125" s="249"/>
      <c r="N125" s="249"/>
      <c r="O125" s="249"/>
      <c r="P125" s="92" t="s">
        <v>17</v>
      </c>
      <c r="R125" s="57"/>
      <c r="S125" s="71" t="s">
        <v>4</v>
      </c>
      <c r="T125" s="71"/>
      <c r="U125" s="71"/>
      <c r="V125" s="71"/>
      <c r="W125" s="71"/>
      <c r="X125" s="71"/>
      <c r="Y125" s="71"/>
      <c r="Z125" s="71"/>
      <c r="AA125" s="71"/>
      <c r="AB125" s="71"/>
      <c r="AC125" s="71"/>
      <c r="AD125" s="71"/>
      <c r="AE125" s="71"/>
      <c r="AF125" s="71"/>
      <c r="AG125" s="60"/>
      <c r="AH125" s="70">
        <v>9</v>
      </c>
    </row>
    <row r="126" spans="1:34" ht="27.75" customHeight="1">
      <c r="A126" s="57"/>
      <c r="B126" s="71"/>
      <c r="C126" s="71"/>
      <c r="D126" s="71"/>
      <c r="E126" s="71"/>
      <c r="F126" s="71"/>
      <c r="G126" s="71"/>
      <c r="H126" s="71"/>
      <c r="I126" s="71"/>
      <c r="J126" s="71"/>
      <c r="K126" s="71"/>
      <c r="L126" s="71"/>
      <c r="M126" s="71"/>
      <c r="N126" s="71"/>
      <c r="O126" s="71"/>
      <c r="P126" s="60"/>
      <c r="R126" s="57"/>
      <c r="S126" s="71"/>
      <c r="T126" s="71"/>
      <c r="U126" s="71"/>
      <c r="V126" s="71"/>
      <c r="W126" s="71"/>
      <c r="X126" s="71"/>
      <c r="Y126" s="71"/>
      <c r="Z126" s="71"/>
      <c r="AA126" s="71"/>
      <c r="AB126" s="71"/>
      <c r="AC126" s="71"/>
      <c r="AD126" s="71"/>
      <c r="AE126" s="71"/>
      <c r="AF126" s="71"/>
      <c r="AG126" s="60"/>
      <c r="AH126" s="70">
        <v>10</v>
      </c>
    </row>
    <row r="127" spans="1:34" ht="27.75" customHeight="1">
      <c r="A127" s="57"/>
      <c r="B127" s="238" t="s">
        <v>4</v>
      </c>
      <c r="C127" s="238"/>
      <c r="D127" s="238"/>
      <c r="E127" s="238"/>
      <c r="F127" s="238"/>
      <c r="G127" s="71"/>
      <c r="H127" s="71"/>
      <c r="I127" s="71"/>
      <c r="J127" s="71"/>
      <c r="K127" s="71"/>
      <c r="L127" s="71"/>
      <c r="M127" s="71"/>
      <c r="N127" s="71"/>
      <c r="O127" s="71"/>
      <c r="P127" s="60"/>
      <c r="R127" s="241" t="s">
        <v>5</v>
      </c>
      <c r="S127" s="230"/>
      <c r="T127" s="230"/>
      <c r="U127" s="230"/>
      <c r="V127" s="230"/>
      <c r="W127" s="230"/>
      <c r="X127" s="230"/>
      <c r="Y127" s="230"/>
      <c r="Z127" s="230"/>
      <c r="AA127" s="230"/>
      <c r="AB127" s="230"/>
      <c r="AC127" s="230"/>
      <c r="AD127" s="230"/>
      <c r="AE127" s="230"/>
      <c r="AF127" s="230"/>
      <c r="AG127" s="60"/>
      <c r="AH127" s="70">
        <v>11</v>
      </c>
    </row>
    <row r="128" spans="1:34" ht="27.75" customHeight="1">
      <c r="A128" s="241" t="s">
        <v>5</v>
      </c>
      <c r="B128" s="230"/>
      <c r="C128" s="230"/>
      <c r="D128" s="230"/>
      <c r="E128" s="230"/>
      <c r="F128" s="230"/>
      <c r="G128" s="230"/>
      <c r="H128" s="230"/>
      <c r="I128" s="230"/>
      <c r="J128" s="230"/>
      <c r="K128" s="230"/>
      <c r="L128" s="230"/>
      <c r="M128" s="230"/>
      <c r="N128" s="230"/>
      <c r="O128" s="230"/>
      <c r="P128" s="60"/>
      <c r="R128" s="94">
        <v>1</v>
      </c>
      <c r="S128" s="245" t="s">
        <v>6</v>
      </c>
      <c r="T128" s="245"/>
      <c r="U128" s="245"/>
      <c r="V128" s="71"/>
      <c r="W128" s="71" t="s">
        <v>8</v>
      </c>
      <c r="X128" s="257">
        <f>$G$44</f>
        <v>123</v>
      </c>
      <c r="Y128" s="257"/>
      <c r="Z128" s="257"/>
      <c r="AA128" s="71" t="s">
        <v>9</v>
      </c>
      <c r="AB128" s="71"/>
      <c r="AC128" s="71"/>
      <c r="AD128" s="71"/>
      <c r="AE128" s="71"/>
      <c r="AF128" s="71"/>
      <c r="AG128" s="60"/>
      <c r="AH128" s="70">
        <v>12</v>
      </c>
    </row>
    <row r="129" spans="1:34" ht="27.75" customHeight="1">
      <c r="A129" s="57"/>
      <c r="B129" s="71"/>
      <c r="C129" s="71"/>
      <c r="D129" s="71"/>
      <c r="E129" s="71"/>
      <c r="F129" s="71"/>
      <c r="G129" s="71"/>
      <c r="H129" s="71"/>
      <c r="I129" s="71"/>
      <c r="J129" s="71"/>
      <c r="K129" s="71"/>
      <c r="L129" s="71"/>
      <c r="M129" s="71"/>
      <c r="N129" s="71"/>
      <c r="O129" s="71"/>
      <c r="P129" s="60"/>
      <c r="Q129" s="79"/>
      <c r="R129" s="94">
        <v>2</v>
      </c>
      <c r="S129" s="245" t="s">
        <v>73</v>
      </c>
      <c r="T129" s="238"/>
      <c r="U129" s="238"/>
      <c r="V129" s="71"/>
      <c r="W129" s="234" t="str">
        <f>$F$46</f>
        <v>〇〇工事実施設計業務委託</v>
      </c>
      <c r="X129" s="234"/>
      <c r="Y129" s="234"/>
      <c r="Z129" s="234"/>
      <c r="AA129" s="234"/>
      <c r="AB129" s="234"/>
      <c r="AC129" s="234"/>
      <c r="AD129" s="234"/>
      <c r="AE129" s="234"/>
      <c r="AF129" s="234"/>
      <c r="AG129" s="247"/>
      <c r="AH129" s="70">
        <v>13</v>
      </c>
    </row>
    <row r="130" spans="1:34" ht="27.75" customHeight="1">
      <c r="A130" s="94">
        <v>1</v>
      </c>
      <c r="B130" s="245" t="s">
        <v>6</v>
      </c>
      <c r="C130" s="245"/>
      <c r="D130" s="245"/>
      <c r="E130" s="71"/>
      <c r="F130" s="71" t="s">
        <v>8</v>
      </c>
      <c r="G130" s="257">
        <f>$G$44</f>
        <v>123</v>
      </c>
      <c r="H130" s="257"/>
      <c r="I130" s="257"/>
      <c r="J130" s="71" t="s">
        <v>9</v>
      </c>
      <c r="K130" s="71"/>
      <c r="L130" s="71"/>
      <c r="M130" s="71"/>
      <c r="N130" s="71"/>
      <c r="O130" s="71"/>
      <c r="P130" s="93"/>
      <c r="R130" s="94">
        <v>3</v>
      </c>
      <c r="S130" s="245" t="s">
        <v>88</v>
      </c>
      <c r="T130" s="238"/>
      <c r="U130" s="238"/>
      <c r="V130" s="71"/>
      <c r="W130" s="71"/>
      <c r="X130" s="71"/>
      <c r="Y130" s="71"/>
      <c r="Z130" s="71"/>
      <c r="AA130" s="83"/>
      <c r="AB130" s="71"/>
      <c r="AC130" s="71"/>
      <c r="AD130" s="71"/>
      <c r="AE130" s="71"/>
      <c r="AF130" s="71"/>
      <c r="AG130" s="60"/>
      <c r="AH130" s="70">
        <v>14</v>
      </c>
    </row>
    <row r="131" spans="1:34" ht="27.75" customHeight="1">
      <c r="A131" s="57"/>
      <c r="B131" s="71"/>
      <c r="C131" s="71"/>
      <c r="D131" s="71"/>
      <c r="E131" s="71"/>
      <c r="F131" s="71"/>
      <c r="G131" s="71"/>
      <c r="H131" s="71"/>
      <c r="I131" s="71"/>
      <c r="J131" s="71"/>
      <c r="K131" s="71"/>
      <c r="L131" s="71"/>
      <c r="M131" s="71"/>
      <c r="N131" s="71"/>
      <c r="O131" s="71"/>
      <c r="P131" s="60"/>
      <c r="Q131" s="79"/>
      <c r="R131" s="57"/>
      <c r="S131" s="111" t="s">
        <v>348</v>
      </c>
      <c r="T131" s="234" t="s">
        <v>97</v>
      </c>
      <c r="U131" s="234"/>
      <c r="V131" s="234"/>
      <c r="W131" s="234"/>
      <c r="X131" s="234"/>
      <c r="Y131" s="234"/>
      <c r="Z131" s="109"/>
      <c r="AA131" s="111" t="s">
        <v>89</v>
      </c>
      <c r="AB131" s="234" t="s">
        <v>98</v>
      </c>
      <c r="AC131" s="234"/>
      <c r="AD131" s="234"/>
      <c r="AE131" s="234"/>
      <c r="AF131" s="234"/>
      <c r="AG131" s="247"/>
      <c r="AH131" s="70">
        <v>15</v>
      </c>
    </row>
    <row r="132" spans="1:34" ht="27.75" customHeight="1">
      <c r="A132" s="94">
        <v>2</v>
      </c>
      <c r="B132" s="245" t="s">
        <v>7</v>
      </c>
      <c r="C132" s="238"/>
      <c r="D132" s="238"/>
      <c r="E132" s="71"/>
      <c r="F132" s="242" t="str">
        <f>基本入力!$G$3</f>
        <v>令和  年  月  日</v>
      </c>
      <c r="G132" s="243"/>
      <c r="H132" s="243"/>
      <c r="I132" s="243"/>
      <c r="J132" s="244"/>
      <c r="K132" s="71"/>
      <c r="L132" s="71"/>
      <c r="M132" s="71"/>
      <c r="N132" s="71"/>
      <c r="O132" s="71"/>
      <c r="P132" s="60"/>
      <c r="Q132" s="79"/>
      <c r="R132" s="94"/>
      <c r="S132" s="111" t="s">
        <v>90</v>
      </c>
      <c r="T132" s="234" t="s">
        <v>99</v>
      </c>
      <c r="U132" s="234"/>
      <c r="V132" s="234"/>
      <c r="W132" s="234"/>
      <c r="X132" s="234"/>
      <c r="Y132" s="234"/>
      <c r="Z132" s="109"/>
      <c r="AA132" s="111" t="s">
        <v>91</v>
      </c>
      <c r="AB132" s="234" t="s">
        <v>105</v>
      </c>
      <c r="AC132" s="234"/>
      <c r="AD132" s="234"/>
      <c r="AE132" s="234"/>
      <c r="AF132" s="234"/>
      <c r="AG132" s="247"/>
      <c r="AH132" s="70">
        <v>16</v>
      </c>
    </row>
    <row r="133" spans="1:34" ht="27.75" customHeight="1">
      <c r="A133" s="57"/>
      <c r="B133" s="71"/>
      <c r="C133" s="71"/>
      <c r="D133" s="71"/>
      <c r="E133" s="71"/>
      <c r="F133" s="71"/>
      <c r="G133" s="71"/>
      <c r="H133" s="71"/>
      <c r="I133" s="71"/>
      <c r="J133" s="71"/>
      <c r="K133" s="71"/>
      <c r="L133" s="71"/>
      <c r="M133" s="71"/>
      <c r="N133" s="71"/>
      <c r="O133" s="71"/>
      <c r="P133" s="60"/>
      <c r="Q133" s="79"/>
      <c r="R133" s="57"/>
      <c r="S133" s="111" t="s">
        <v>92</v>
      </c>
      <c r="T133" s="234" t="s">
        <v>100</v>
      </c>
      <c r="U133" s="234"/>
      <c r="V133" s="234"/>
      <c r="W133" s="234"/>
      <c r="X133" s="234"/>
      <c r="Y133" s="234"/>
      <c r="Z133" s="109"/>
      <c r="AA133" s="111" t="s">
        <v>93</v>
      </c>
      <c r="AB133" s="234" t="s">
        <v>106</v>
      </c>
      <c r="AC133" s="234"/>
      <c r="AD133" s="234"/>
      <c r="AE133" s="234"/>
      <c r="AF133" s="234"/>
      <c r="AG133" s="247"/>
      <c r="AH133" s="70">
        <v>17</v>
      </c>
    </row>
    <row r="134" spans="1:34" ht="27.75" customHeight="1">
      <c r="A134" s="94">
        <v>3</v>
      </c>
      <c r="B134" s="245" t="s">
        <v>73</v>
      </c>
      <c r="C134" s="238"/>
      <c r="D134" s="238"/>
      <c r="E134" s="71"/>
      <c r="F134" s="234" t="str">
        <f>$F$46</f>
        <v>〇〇工事実施設計業務委託</v>
      </c>
      <c r="G134" s="234"/>
      <c r="H134" s="234"/>
      <c r="I134" s="234"/>
      <c r="J134" s="234"/>
      <c r="K134" s="234"/>
      <c r="L134" s="234"/>
      <c r="M134" s="234"/>
      <c r="N134" s="234"/>
      <c r="O134" s="234"/>
      <c r="P134" s="247"/>
      <c r="Q134" s="79"/>
      <c r="R134" s="57"/>
      <c r="S134" s="111" t="s">
        <v>94</v>
      </c>
      <c r="T134" s="234" t="s">
        <v>101</v>
      </c>
      <c r="U134" s="234"/>
      <c r="V134" s="234"/>
      <c r="W134" s="234"/>
      <c r="X134" s="234"/>
      <c r="Y134" s="234"/>
      <c r="Z134" s="109"/>
      <c r="AA134" s="111" t="s">
        <v>95</v>
      </c>
      <c r="AB134" s="234" t="s">
        <v>107</v>
      </c>
      <c r="AC134" s="234"/>
      <c r="AD134" s="234"/>
      <c r="AE134" s="234"/>
      <c r="AF134" s="234"/>
      <c r="AG134" s="247"/>
      <c r="AH134" s="70">
        <v>18</v>
      </c>
    </row>
    <row r="135" spans="1:34" ht="27.75" customHeight="1">
      <c r="A135" s="57"/>
      <c r="B135" s="71"/>
      <c r="C135" s="71"/>
      <c r="D135" s="71"/>
      <c r="E135" s="71"/>
      <c r="F135" s="71"/>
      <c r="G135" s="71"/>
      <c r="H135" s="71"/>
      <c r="I135" s="71"/>
      <c r="J135" s="71"/>
      <c r="K135" s="71"/>
      <c r="L135" s="71"/>
      <c r="M135" s="71"/>
      <c r="N135" s="71"/>
      <c r="O135" s="71"/>
      <c r="P135" s="60"/>
      <c r="Q135" s="79"/>
      <c r="R135" s="57"/>
      <c r="S135" s="111" t="s">
        <v>96</v>
      </c>
      <c r="T135" s="234" t="s">
        <v>102</v>
      </c>
      <c r="U135" s="234"/>
      <c r="V135" s="234"/>
      <c r="W135" s="234"/>
      <c r="X135" s="234"/>
      <c r="Y135" s="234"/>
      <c r="Z135" s="109"/>
      <c r="AA135" s="111" t="s">
        <v>349</v>
      </c>
      <c r="AB135" s="234" t="s">
        <v>108</v>
      </c>
      <c r="AC135" s="234"/>
      <c r="AD135" s="234"/>
      <c r="AE135" s="234"/>
      <c r="AF135" s="234"/>
      <c r="AG135" s="247"/>
      <c r="AH135" s="70">
        <v>19</v>
      </c>
    </row>
    <row r="136" spans="1:34" ht="27.75" customHeight="1">
      <c r="A136" s="94">
        <v>4</v>
      </c>
      <c r="B136" s="245" t="s">
        <v>405</v>
      </c>
      <c r="C136" s="238"/>
      <c r="D136" s="238"/>
      <c r="E136" s="71"/>
      <c r="F136" s="279" t="str">
        <f>F47</f>
        <v>岐阜市〇〇〇〇１－２－３</v>
      </c>
      <c r="G136" s="279"/>
      <c r="H136" s="279"/>
      <c r="I136" s="279"/>
      <c r="J136" s="279"/>
      <c r="K136" s="279"/>
      <c r="L136" s="279"/>
      <c r="M136" s="279"/>
      <c r="N136" s="279"/>
      <c r="O136" s="279"/>
      <c r="P136" s="288"/>
      <c r="Q136" s="79"/>
      <c r="R136" s="57"/>
      <c r="S136" s="111" t="s">
        <v>351</v>
      </c>
      <c r="T136" s="234" t="s">
        <v>103</v>
      </c>
      <c r="U136" s="234"/>
      <c r="V136" s="234"/>
      <c r="W136" s="234"/>
      <c r="X136" s="234"/>
      <c r="Y136" s="234"/>
      <c r="Z136" s="109"/>
      <c r="AA136" s="111" t="s">
        <v>352</v>
      </c>
      <c r="AB136" s="234" t="s">
        <v>350</v>
      </c>
      <c r="AC136" s="234"/>
      <c r="AD136" s="234"/>
      <c r="AE136" s="234"/>
      <c r="AF136" s="234"/>
      <c r="AG136" s="247"/>
      <c r="AH136" s="70">
        <v>20</v>
      </c>
    </row>
    <row r="137" spans="1:34" ht="27.75" customHeight="1">
      <c r="A137" s="57"/>
      <c r="B137" s="71"/>
      <c r="C137" s="71"/>
      <c r="D137" s="71"/>
      <c r="E137" s="71"/>
      <c r="F137" s="71"/>
      <c r="G137" s="71"/>
      <c r="H137" s="71"/>
      <c r="I137" s="71"/>
      <c r="J137" s="71"/>
      <c r="K137" s="71"/>
      <c r="L137" s="71"/>
      <c r="M137" s="71"/>
      <c r="N137" s="71"/>
      <c r="O137" s="71"/>
      <c r="P137" s="60"/>
      <c r="Q137" s="80"/>
      <c r="R137" s="57"/>
      <c r="S137" s="111" t="s">
        <v>354</v>
      </c>
      <c r="T137" s="234" t="s">
        <v>109</v>
      </c>
      <c r="U137" s="234"/>
      <c r="V137" s="234"/>
      <c r="W137" s="234"/>
      <c r="X137" s="234"/>
      <c r="Y137" s="234"/>
      <c r="Z137" s="235"/>
      <c r="AA137" s="235"/>
      <c r="AB137" s="235"/>
      <c r="AC137" s="235"/>
      <c r="AD137" s="235"/>
      <c r="AE137" s="235"/>
      <c r="AF137" s="235"/>
      <c r="AG137" s="264"/>
      <c r="AH137" s="70">
        <v>21</v>
      </c>
    </row>
    <row r="138" spans="1:34" ht="27.75" customHeight="1">
      <c r="A138" s="94">
        <v>5</v>
      </c>
      <c r="B138" s="245" t="s">
        <v>85</v>
      </c>
      <c r="C138" s="238"/>
      <c r="D138" s="238"/>
      <c r="E138" s="71"/>
      <c r="F138" s="238" t="s">
        <v>86</v>
      </c>
      <c r="G138" s="238"/>
      <c r="H138" s="238"/>
      <c r="I138" s="238"/>
      <c r="J138" s="238"/>
      <c r="K138" s="238"/>
      <c r="L138" s="238"/>
      <c r="M138" s="238"/>
      <c r="N138" s="238"/>
      <c r="O138" s="71"/>
      <c r="P138" s="60"/>
      <c r="R138" s="94">
        <v>4</v>
      </c>
      <c r="S138" s="245" t="s">
        <v>110</v>
      </c>
      <c r="T138" s="238"/>
      <c r="U138" s="238"/>
      <c r="V138" s="71"/>
      <c r="W138" s="71"/>
      <c r="X138" s="71"/>
      <c r="Y138" s="71"/>
      <c r="Z138" s="71"/>
      <c r="AA138" s="71"/>
      <c r="AB138" s="71"/>
      <c r="AC138" s="71"/>
      <c r="AD138" s="71"/>
      <c r="AE138" s="71"/>
      <c r="AF138" s="71"/>
      <c r="AG138" s="60"/>
      <c r="AH138" s="70">
        <v>22</v>
      </c>
    </row>
    <row r="139" spans="1:34" ht="27.75" customHeight="1">
      <c r="A139" s="94"/>
      <c r="B139" s="78"/>
      <c r="C139" s="71"/>
      <c r="D139" s="71"/>
      <c r="E139" s="71"/>
      <c r="F139" s="71"/>
      <c r="G139" s="71"/>
      <c r="H139" s="71"/>
      <c r="I139" s="71"/>
      <c r="J139" s="71"/>
      <c r="K139" s="71"/>
      <c r="L139" s="71"/>
      <c r="M139" s="71"/>
      <c r="N139" s="71"/>
      <c r="O139" s="71"/>
      <c r="P139" s="60"/>
      <c r="Q139" s="86"/>
      <c r="R139" s="57"/>
      <c r="S139" s="71"/>
      <c r="T139" s="109" t="s">
        <v>111</v>
      </c>
      <c r="U139" s="109"/>
      <c r="V139" s="109"/>
      <c r="W139" s="234" t="s">
        <v>396</v>
      </c>
      <c r="X139" s="235"/>
      <c r="Y139" s="235"/>
      <c r="Z139" s="235"/>
      <c r="AA139" s="235"/>
      <c r="AB139" s="235"/>
      <c r="AC139" s="235"/>
      <c r="AD139" s="235"/>
      <c r="AE139" s="235"/>
      <c r="AF139" s="235"/>
      <c r="AG139" s="264"/>
      <c r="AH139" s="70">
        <v>23</v>
      </c>
    </row>
    <row r="140" spans="1:34" ht="27.75" customHeight="1">
      <c r="A140" s="94">
        <v>6</v>
      </c>
      <c r="B140" s="245" t="s">
        <v>327</v>
      </c>
      <c r="C140" s="238"/>
      <c r="D140" s="238"/>
      <c r="E140" s="71"/>
      <c r="F140" s="242" t="str">
        <f>基本入力!$G$7</f>
        <v>令和  年  月  日</v>
      </c>
      <c r="G140" s="243"/>
      <c r="H140" s="243"/>
      <c r="I140" s="243"/>
      <c r="J140" s="244"/>
      <c r="K140" s="71" t="s">
        <v>23</v>
      </c>
      <c r="L140" s="71"/>
      <c r="M140" s="71"/>
      <c r="N140" s="71"/>
      <c r="O140" s="71"/>
      <c r="P140" s="60"/>
      <c r="R140" s="57"/>
      <c r="S140" s="71"/>
      <c r="T140" s="109" t="s">
        <v>101</v>
      </c>
      <c r="U140" s="109"/>
      <c r="V140" s="109"/>
      <c r="W140" s="109" t="s">
        <v>113</v>
      </c>
      <c r="X140" s="109"/>
      <c r="Y140" s="109"/>
      <c r="Z140" s="109"/>
      <c r="AA140" s="109"/>
      <c r="AB140" s="109"/>
      <c r="AC140" s="109"/>
      <c r="AD140" s="109"/>
      <c r="AE140" s="109"/>
      <c r="AF140" s="109"/>
      <c r="AG140" s="112"/>
      <c r="AH140" s="70">
        <v>24</v>
      </c>
    </row>
    <row r="141" spans="1:34" ht="27.75" customHeight="1">
      <c r="A141" s="94"/>
      <c r="B141" s="245"/>
      <c r="C141" s="238"/>
      <c r="D141" s="238"/>
      <c r="E141" s="71"/>
      <c r="F141" s="242" t="str">
        <f>基本入力!$G$8</f>
        <v>令和  年  月  日</v>
      </c>
      <c r="G141" s="243"/>
      <c r="H141" s="243"/>
      <c r="I141" s="243"/>
      <c r="J141" s="244"/>
      <c r="K141" s="71" t="s">
        <v>24</v>
      </c>
      <c r="L141" s="71"/>
      <c r="M141" s="71"/>
      <c r="N141" s="71"/>
      <c r="O141" s="71"/>
      <c r="P141" s="60"/>
      <c r="R141" s="57"/>
      <c r="S141" s="71"/>
      <c r="T141" s="109" t="s">
        <v>350</v>
      </c>
      <c r="U141" s="109"/>
      <c r="V141" s="109"/>
      <c r="W141" s="109" t="s">
        <v>114</v>
      </c>
      <c r="X141" s="109"/>
      <c r="Y141" s="109"/>
      <c r="Z141" s="109"/>
      <c r="AA141" s="109"/>
      <c r="AB141" s="109"/>
      <c r="AC141" s="109"/>
      <c r="AD141" s="109"/>
      <c r="AE141" s="109"/>
      <c r="AF141" s="109"/>
      <c r="AG141" s="112"/>
      <c r="AH141" s="70">
        <v>25</v>
      </c>
    </row>
    <row r="142" spans="1:34" ht="27.75" customHeight="1">
      <c r="A142" s="57"/>
      <c r="B142" s="71"/>
      <c r="C142" s="71"/>
      <c r="D142" s="71"/>
      <c r="E142" s="71"/>
      <c r="F142" s="71"/>
      <c r="G142" s="71"/>
      <c r="H142" s="71"/>
      <c r="I142" s="71"/>
      <c r="J142" s="71"/>
      <c r="K142" s="71"/>
      <c r="L142" s="71"/>
      <c r="M142" s="71"/>
      <c r="N142" s="71"/>
      <c r="O142" s="71"/>
      <c r="P142" s="60"/>
      <c r="R142" s="57"/>
      <c r="S142" s="71"/>
      <c r="T142" s="109" t="s">
        <v>104</v>
      </c>
      <c r="U142" s="109"/>
      <c r="V142" s="109"/>
      <c r="W142" s="109" t="s">
        <v>116</v>
      </c>
      <c r="X142" s="109"/>
      <c r="Y142" s="109"/>
      <c r="Z142" s="109"/>
      <c r="AA142" s="109"/>
      <c r="AB142" s="109"/>
      <c r="AC142" s="109"/>
      <c r="AD142" s="109"/>
      <c r="AE142" s="109"/>
      <c r="AF142" s="109"/>
      <c r="AG142" s="112"/>
      <c r="AH142" s="70">
        <v>26</v>
      </c>
    </row>
    <row r="143" spans="1:34" ht="27.75" customHeight="1">
      <c r="A143" s="94">
        <v>7</v>
      </c>
      <c r="B143" s="245" t="s">
        <v>118</v>
      </c>
      <c r="C143" s="238"/>
      <c r="D143" s="238"/>
      <c r="E143" s="71"/>
      <c r="F143" s="285" t="str">
        <f>基本入力!$T$8</f>
        <v>令和  年  月  日</v>
      </c>
      <c r="G143" s="285"/>
      <c r="H143" s="285"/>
      <c r="I143" s="285"/>
      <c r="J143" s="286"/>
      <c r="K143" s="71"/>
      <c r="L143" s="71"/>
      <c r="M143" s="71"/>
      <c r="N143" s="71"/>
      <c r="O143" s="71"/>
      <c r="P143" s="60"/>
      <c r="R143" s="57"/>
      <c r="S143" s="71"/>
      <c r="T143" s="109" t="s">
        <v>112</v>
      </c>
      <c r="U143" s="109"/>
      <c r="V143" s="109"/>
      <c r="W143" s="109" t="s">
        <v>115</v>
      </c>
      <c r="X143" s="109"/>
      <c r="Y143" s="109"/>
      <c r="Z143" s="109"/>
      <c r="AA143" s="109"/>
      <c r="AB143" s="109"/>
      <c r="AC143" s="109"/>
      <c r="AD143" s="109"/>
      <c r="AE143" s="109"/>
      <c r="AF143" s="109"/>
      <c r="AG143" s="112"/>
      <c r="AH143" s="70">
        <v>27</v>
      </c>
    </row>
    <row r="144" spans="1:34" ht="27.75" customHeight="1">
      <c r="A144" s="58"/>
      <c r="B144" s="59"/>
      <c r="C144" s="59"/>
      <c r="D144" s="95"/>
      <c r="E144" s="59"/>
      <c r="F144" s="59"/>
      <c r="G144" s="59"/>
      <c r="H144" s="59"/>
      <c r="I144" s="59"/>
      <c r="J144" s="59"/>
      <c r="K144" s="59"/>
      <c r="L144" s="59"/>
      <c r="M144" s="59"/>
      <c r="N144" s="59"/>
      <c r="O144" s="59"/>
      <c r="P144" s="61"/>
      <c r="R144" s="58"/>
      <c r="S144" s="59"/>
      <c r="T144" s="59"/>
      <c r="U144" s="59"/>
      <c r="V144" s="59"/>
      <c r="W144" s="59"/>
      <c r="X144" s="59"/>
      <c r="Y144" s="59"/>
      <c r="Z144" s="59"/>
      <c r="AA144" s="59"/>
      <c r="AB144" s="59"/>
      <c r="AC144" s="59"/>
      <c r="AD144" s="59"/>
      <c r="AE144" s="59"/>
      <c r="AF144" s="59"/>
      <c r="AG144" s="61"/>
      <c r="AH144" s="70">
        <v>28</v>
      </c>
    </row>
    <row r="145" spans="1:34" ht="27.75" customHeight="1">
      <c r="B145" s="71"/>
      <c r="E145" s="71"/>
      <c r="F145" s="71"/>
      <c r="S145" s="71"/>
      <c r="V145" s="71"/>
      <c r="W145" s="71"/>
    </row>
    <row r="146" spans="1:34" ht="27.75" customHeight="1">
      <c r="A146" s="87" t="s">
        <v>418</v>
      </c>
      <c r="B146" s="88"/>
      <c r="C146" s="88"/>
      <c r="D146" s="88"/>
      <c r="E146" s="88"/>
      <c r="F146" s="88"/>
      <c r="G146" s="88"/>
      <c r="H146" s="88"/>
      <c r="I146" s="88"/>
      <c r="J146" s="88"/>
      <c r="K146" s="88"/>
      <c r="L146" s="88"/>
      <c r="M146" s="88"/>
      <c r="N146" s="88"/>
      <c r="O146" s="88"/>
      <c r="P146" s="89"/>
      <c r="R146" s="87" t="s">
        <v>417</v>
      </c>
      <c r="S146" s="88"/>
      <c r="T146" s="88"/>
      <c r="U146" s="88"/>
      <c r="V146" s="88"/>
      <c r="W146" s="88"/>
      <c r="X146" s="88"/>
      <c r="Y146" s="88"/>
      <c r="Z146" s="88"/>
      <c r="AA146" s="88"/>
      <c r="AB146" s="88"/>
      <c r="AC146" s="88"/>
      <c r="AD146" s="88"/>
      <c r="AE146" s="88"/>
      <c r="AF146" s="88"/>
      <c r="AG146" s="89"/>
      <c r="AH146" s="70">
        <v>1</v>
      </c>
    </row>
    <row r="147" spans="1:34" ht="27.75" customHeight="1">
      <c r="A147" s="57"/>
      <c r="B147" s="255" t="s">
        <v>320</v>
      </c>
      <c r="C147" s="287"/>
      <c r="D147" s="287"/>
      <c r="E147" s="287"/>
      <c r="F147" s="287"/>
      <c r="G147" s="287"/>
      <c r="H147" s="287"/>
      <c r="I147" s="287"/>
      <c r="J147" s="287"/>
      <c r="K147" s="287"/>
      <c r="L147" s="287"/>
      <c r="M147" s="287"/>
      <c r="N147" s="287"/>
      <c r="O147" s="287"/>
      <c r="P147" s="60"/>
      <c r="Q147" s="33"/>
      <c r="R147" s="57"/>
      <c r="S147" s="255" t="s">
        <v>117</v>
      </c>
      <c r="T147" s="256"/>
      <c r="U147" s="256"/>
      <c r="V147" s="256"/>
      <c r="W147" s="256"/>
      <c r="X147" s="256"/>
      <c r="Y147" s="256"/>
      <c r="Z147" s="256"/>
      <c r="AA147" s="256"/>
      <c r="AB147" s="256"/>
      <c r="AC147" s="256"/>
      <c r="AD147" s="256"/>
      <c r="AE147" s="256"/>
      <c r="AF147" s="256"/>
      <c r="AG147" s="91"/>
      <c r="AH147" s="70">
        <v>2</v>
      </c>
    </row>
    <row r="148" spans="1:34" ht="27.75" customHeight="1">
      <c r="A148" s="57"/>
      <c r="B148" s="71"/>
      <c r="C148" s="71"/>
      <c r="D148" s="71"/>
      <c r="E148" s="71"/>
      <c r="F148" s="71"/>
      <c r="G148" s="71"/>
      <c r="H148" s="71"/>
      <c r="I148" s="71"/>
      <c r="J148" s="71"/>
      <c r="K148" s="71"/>
      <c r="L148" s="71"/>
      <c r="M148" s="71"/>
      <c r="N148" s="71"/>
      <c r="O148" s="71"/>
      <c r="P148" s="60"/>
      <c r="R148" s="57"/>
      <c r="S148" s="71"/>
      <c r="T148" s="71"/>
      <c r="U148" s="71"/>
      <c r="V148" s="71"/>
      <c r="W148" s="71"/>
      <c r="X148" s="71"/>
      <c r="Y148" s="71"/>
      <c r="Z148" s="71"/>
      <c r="AA148" s="71"/>
      <c r="AB148" s="71"/>
      <c r="AC148" s="71"/>
      <c r="AD148" s="71"/>
      <c r="AE148" s="71"/>
      <c r="AF148" s="71"/>
      <c r="AG148" s="60"/>
      <c r="AH148" s="70">
        <v>3</v>
      </c>
    </row>
    <row r="149" spans="1:34" ht="27.75" customHeight="1">
      <c r="A149" s="57"/>
      <c r="B149" s="71"/>
      <c r="C149" s="71"/>
      <c r="D149" s="71"/>
      <c r="E149" s="71"/>
      <c r="F149" s="71"/>
      <c r="G149" s="71"/>
      <c r="H149" s="71"/>
      <c r="I149" s="71"/>
      <c r="J149" s="71"/>
      <c r="K149" s="71"/>
      <c r="L149" s="277" t="s">
        <v>581</v>
      </c>
      <c r="M149" s="277"/>
      <c r="N149" s="277"/>
      <c r="O149" s="277"/>
      <c r="P149" s="278"/>
      <c r="Q149" s="77"/>
      <c r="R149" s="57"/>
      <c r="S149" s="71"/>
      <c r="T149" s="71"/>
      <c r="U149" s="71"/>
      <c r="V149" s="71"/>
      <c r="W149" s="71"/>
      <c r="X149" s="71"/>
      <c r="Y149" s="71"/>
      <c r="Z149" s="71"/>
      <c r="AA149" s="71"/>
      <c r="AB149" s="71"/>
      <c r="AC149" s="277" t="s">
        <v>574</v>
      </c>
      <c r="AD149" s="277"/>
      <c r="AE149" s="277"/>
      <c r="AF149" s="277"/>
      <c r="AG149" s="278"/>
      <c r="AH149" s="70">
        <v>4</v>
      </c>
    </row>
    <row r="150" spans="1:34" ht="27.75" customHeight="1">
      <c r="A150" s="57"/>
      <c r="B150" s="238" t="s">
        <v>0</v>
      </c>
      <c r="C150" s="238"/>
      <c r="D150" s="238"/>
      <c r="E150" s="238"/>
      <c r="F150" s="71"/>
      <c r="G150" s="71"/>
      <c r="H150" s="71"/>
      <c r="I150" s="71"/>
      <c r="J150" s="71"/>
      <c r="K150" s="71"/>
      <c r="L150" s="71"/>
      <c r="M150" s="71"/>
      <c r="N150" s="71"/>
      <c r="O150" s="71"/>
      <c r="P150" s="60"/>
      <c r="R150" s="57"/>
      <c r="S150" s="238" t="s">
        <v>0</v>
      </c>
      <c r="T150" s="238"/>
      <c r="U150" s="238"/>
      <c r="V150" s="238"/>
      <c r="W150" s="71"/>
      <c r="X150" s="71"/>
      <c r="Y150" s="71"/>
      <c r="Z150" s="71"/>
      <c r="AA150" s="71"/>
      <c r="AB150" s="71"/>
      <c r="AC150" s="71"/>
      <c r="AD150" s="71"/>
      <c r="AE150" s="71"/>
      <c r="AF150" s="71"/>
      <c r="AG150" s="60"/>
      <c r="AH150" s="70">
        <v>5</v>
      </c>
    </row>
    <row r="151" spans="1:34" ht="27.75" customHeight="1">
      <c r="A151" s="57"/>
      <c r="B151" s="71"/>
      <c r="C151" s="71"/>
      <c r="D151" s="71"/>
      <c r="E151" s="71"/>
      <c r="F151" s="71"/>
      <c r="G151" s="71"/>
      <c r="H151" s="71"/>
      <c r="I151" s="250" t="s">
        <v>1</v>
      </c>
      <c r="J151" s="250"/>
      <c r="K151" s="236" t="str">
        <f>$K$36</f>
        <v>岐阜市〇〇１－２</v>
      </c>
      <c r="L151" s="236"/>
      <c r="M151" s="236"/>
      <c r="N151" s="236"/>
      <c r="O151" s="236"/>
      <c r="P151" s="237"/>
      <c r="R151" s="57"/>
      <c r="S151" s="71"/>
      <c r="T151" s="71"/>
      <c r="U151" s="71"/>
      <c r="V151" s="71"/>
      <c r="W151" s="71"/>
      <c r="X151" s="71"/>
      <c r="Y151" s="71"/>
      <c r="Z151" s="71"/>
      <c r="AA151" s="71"/>
      <c r="AB151" s="71"/>
      <c r="AC151" s="71"/>
      <c r="AD151" s="71"/>
      <c r="AE151" s="71"/>
      <c r="AF151" s="71"/>
      <c r="AG151" s="60"/>
      <c r="AH151" s="70">
        <v>6</v>
      </c>
    </row>
    <row r="152" spans="1:34" ht="27.75" customHeight="1">
      <c r="A152" s="57"/>
      <c r="B152" s="71"/>
      <c r="C152" s="71"/>
      <c r="D152" s="71"/>
      <c r="E152" s="71"/>
      <c r="F152" s="245" t="s">
        <v>343</v>
      </c>
      <c r="G152" s="245"/>
      <c r="H152" s="71"/>
      <c r="I152" s="246" t="s">
        <v>2</v>
      </c>
      <c r="J152" s="246"/>
      <c r="K152" s="234" t="str">
        <f>$K$37</f>
        <v>株式会社　〇〇事務所</v>
      </c>
      <c r="L152" s="234"/>
      <c r="M152" s="234"/>
      <c r="N152" s="234"/>
      <c r="O152" s="234"/>
      <c r="P152" s="247"/>
      <c r="Q152" s="75"/>
      <c r="R152" s="57"/>
      <c r="S152" s="71"/>
      <c r="T152" s="71"/>
      <c r="U152" s="71"/>
      <c r="V152" s="71"/>
      <c r="W152" s="71"/>
      <c r="X152" s="71"/>
      <c r="Y152" s="71"/>
      <c r="Z152" s="250" t="s">
        <v>1</v>
      </c>
      <c r="AA152" s="250"/>
      <c r="AB152" s="236" t="str">
        <f>$K$36</f>
        <v>岐阜市〇〇１－２</v>
      </c>
      <c r="AC152" s="236"/>
      <c r="AD152" s="236"/>
      <c r="AE152" s="236"/>
      <c r="AF152" s="236"/>
      <c r="AG152" s="237"/>
      <c r="AH152" s="70">
        <v>7</v>
      </c>
    </row>
    <row r="153" spans="1:34" ht="27.75" customHeight="1">
      <c r="A153" s="57"/>
      <c r="B153" s="71"/>
      <c r="C153" s="71"/>
      <c r="D153" s="71"/>
      <c r="E153" s="71"/>
      <c r="F153" s="71"/>
      <c r="G153" s="71"/>
      <c r="H153" s="71"/>
      <c r="I153" s="258" t="s">
        <v>3</v>
      </c>
      <c r="J153" s="258"/>
      <c r="K153" s="248" t="str">
        <f>$K$38</f>
        <v>代表取締役　〇〇〇〇</v>
      </c>
      <c r="L153" s="249"/>
      <c r="M153" s="249"/>
      <c r="N153" s="249"/>
      <c r="O153" s="249"/>
      <c r="P153" s="92"/>
      <c r="Q153" s="72"/>
      <c r="R153" s="57"/>
      <c r="S153" s="71"/>
      <c r="T153" s="71"/>
      <c r="U153" s="71"/>
      <c r="V153" s="71"/>
      <c r="W153" s="245" t="s">
        <v>343</v>
      </c>
      <c r="X153" s="245"/>
      <c r="Y153" s="71"/>
      <c r="Z153" s="246" t="s">
        <v>2</v>
      </c>
      <c r="AA153" s="246"/>
      <c r="AB153" s="234" t="str">
        <f>$K$37</f>
        <v>株式会社　〇〇事務所</v>
      </c>
      <c r="AC153" s="234"/>
      <c r="AD153" s="234"/>
      <c r="AE153" s="234"/>
      <c r="AF153" s="234"/>
      <c r="AG153" s="247"/>
      <c r="AH153" s="70">
        <v>8</v>
      </c>
    </row>
    <row r="154" spans="1:34" ht="27.75" customHeight="1">
      <c r="A154" s="57"/>
      <c r="B154" s="71"/>
      <c r="C154" s="71"/>
      <c r="D154" s="71"/>
      <c r="E154" s="71"/>
      <c r="F154" s="71"/>
      <c r="G154" s="71"/>
      <c r="H154" s="71"/>
      <c r="I154" s="71"/>
      <c r="J154" s="71"/>
      <c r="K154" s="71"/>
      <c r="L154" s="83"/>
      <c r="M154" s="83"/>
      <c r="N154" s="83"/>
      <c r="O154" s="83"/>
      <c r="P154" s="60"/>
      <c r="Q154" s="38"/>
      <c r="R154" s="57"/>
      <c r="S154" s="71"/>
      <c r="T154" s="71"/>
      <c r="U154" s="71"/>
      <c r="V154" s="71"/>
      <c r="W154" s="71"/>
      <c r="X154" s="71"/>
      <c r="Y154" s="71"/>
      <c r="Z154" s="258" t="s">
        <v>3</v>
      </c>
      <c r="AA154" s="258"/>
      <c r="AB154" s="248" t="str">
        <f>$K$38</f>
        <v>代表取締役　〇〇〇〇</v>
      </c>
      <c r="AC154" s="249"/>
      <c r="AD154" s="249"/>
      <c r="AE154" s="249"/>
      <c r="AF154" s="249"/>
      <c r="AG154" s="92" t="s">
        <v>17</v>
      </c>
      <c r="AH154" s="70">
        <v>9</v>
      </c>
    </row>
    <row r="155" spans="1:34" ht="27.75" customHeight="1">
      <c r="A155" s="57"/>
      <c r="B155" s="71"/>
      <c r="C155" s="71"/>
      <c r="D155" s="71"/>
      <c r="E155" s="71"/>
      <c r="F155" s="71"/>
      <c r="G155" s="71"/>
      <c r="H155" s="71"/>
      <c r="I155" s="71"/>
      <c r="J155" s="71"/>
      <c r="K155" s="71"/>
      <c r="L155" s="71"/>
      <c r="M155" s="71"/>
      <c r="N155" s="71"/>
      <c r="O155" s="71"/>
      <c r="P155" s="60"/>
      <c r="R155" s="57"/>
      <c r="S155" s="71"/>
      <c r="T155" s="71"/>
      <c r="U155" s="71"/>
      <c r="V155" s="71"/>
      <c r="W155" s="71"/>
      <c r="X155" s="71"/>
      <c r="Y155" s="71"/>
      <c r="Z155" s="71"/>
      <c r="AA155" s="71"/>
      <c r="AB155" s="71"/>
      <c r="AC155" s="71"/>
      <c r="AD155" s="71"/>
      <c r="AE155" s="71"/>
      <c r="AF155" s="71"/>
      <c r="AG155" s="60"/>
      <c r="AH155" s="70">
        <v>10</v>
      </c>
    </row>
    <row r="156" spans="1:34" ht="27.75" customHeight="1">
      <c r="A156" s="57">
        <v>1</v>
      </c>
      <c r="B156" s="245" t="s">
        <v>6</v>
      </c>
      <c r="C156" s="245"/>
      <c r="D156" s="245"/>
      <c r="E156" s="71"/>
      <c r="F156" s="71" t="s">
        <v>8</v>
      </c>
      <c r="G156" s="257">
        <f>$G$44</f>
        <v>123</v>
      </c>
      <c r="H156" s="257"/>
      <c r="I156" s="257"/>
      <c r="J156" s="71" t="s">
        <v>9</v>
      </c>
      <c r="K156" s="71"/>
      <c r="L156" s="71"/>
      <c r="M156" s="71"/>
      <c r="N156" s="71"/>
      <c r="O156" s="71"/>
      <c r="P156" s="60"/>
      <c r="R156" s="57"/>
      <c r="S156" s="238" t="s">
        <v>4</v>
      </c>
      <c r="T156" s="238"/>
      <c r="U156" s="238"/>
      <c r="V156" s="238"/>
      <c r="W156" s="238"/>
      <c r="X156" s="71"/>
      <c r="Y156" s="71"/>
      <c r="Z156" s="71"/>
      <c r="AA156" s="71"/>
      <c r="AB156" s="71"/>
      <c r="AC156" s="71"/>
      <c r="AD156" s="71"/>
      <c r="AE156" s="71"/>
      <c r="AF156" s="71"/>
      <c r="AG156" s="60"/>
      <c r="AH156" s="70">
        <v>11</v>
      </c>
    </row>
    <row r="157" spans="1:34" ht="27.75" customHeight="1">
      <c r="A157" s="57"/>
      <c r="B157" s="71"/>
      <c r="C157" s="71"/>
      <c r="D157" s="71"/>
      <c r="E157" s="71"/>
      <c r="F157" s="71"/>
      <c r="G157" s="71"/>
      <c r="H157" s="71"/>
      <c r="I157" s="71"/>
      <c r="J157" s="71"/>
      <c r="K157" s="71"/>
      <c r="L157" s="71"/>
      <c r="M157" s="71"/>
      <c r="N157" s="71"/>
      <c r="O157" s="71"/>
      <c r="P157" s="60"/>
      <c r="R157" s="241" t="s">
        <v>5</v>
      </c>
      <c r="S157" s="230"/>
      <c r="T157" s="230"/>
      <c r="U157" s="230"/>
      <c r="V157" s="230"/>
      <c r="W157" s="230"/>
      <c r="X157" s="230"/>
      <c r="Y157" s="230"/>
      <c r="Z157" s="230"/>
      <c r="AA157" s="230"/>
      <c r="AB157" s="230"/>
      <c r="AC157" s="230"/>
      <c r="AD157" s="230"/>
      <c r="AE157" s="230"/>
      <c r="AF157" s="230"/>
      <c r="AG157" s="60"/>
      <c r="AH157" s="70">
        <v>12</v>
      </c>
    </row>
    <row r="158" spans="1:34" ht="27.75" customHeight="1">
      <c r="A158" s="57">
        <v>2</v>
      </c>
      <c r="B158" s="245" t="s">
        <v>73</v>
      </c>
      <c r="C158" s="245"/>
      <c r="D158" s="245"/>
      <c r="E158" s="71"/>
      <c r="F158" s="234" t="str">
        <f>$F$46</f>
        <v>〇〇工事実施設計業務委託</v>
      </c>
      <c r="G158" s="234"/>
      <c r="H158" s="234"/>
      <c r="I158" s="234"/>
      <c r="J158" s="234"/>
      <c r="K158" s="234"/>
      <c r="L158" s="234"/>
      <c r="M158" s="234"/>
      <c r="N158" s="234"/>
      <c r="O158" s="234"/>
      <c r="P158" s="247"/>
      <c r="R158" s="57"/>
      <c r="S158" s="71"/>
      <c r="T158" s="71"/>
      <c r="U158" s="71"/>
      <c r="V158" s="71"/>
      <c r="W158" s="71"/>
      <c r="X158" s="71"/>
      <c r="Y158" s="71"/>
      <c r="Z158" s="71"/>
      <c r="AA158" s="71"/>
      <c r="AB158" s="71"/>
      <c r="AC158" s="71"/>
      <c r="AD158" s="71"/>
      <c r="AE158" s="71"/>
      <c r="AF158" s="71"/>
      <c r="AG158" s="60"/>
      <c r="AH158" s="70">
        <v>13</v>
      </c>
    </row>
    <row r="159" spans="1:34" ht="27.75" customHeight="1">
      <c r="A159" s="57"/>
      <c r="B159" s="71"/>
      <c r="C159" s="71"/>
      <c r="D159" s="71"/>
      <c r="E159" s="71"/>
      <c r="F159" s="71"/>
      <c r="G159" s="71"/>
      <c r="H159" s="71"/>
      <c r="I159" s="71"/>
      <c r="J159" s="71"/>
      <c r="K159" s="71"/>
      <c r="L159" s="71"/>
      <c r="M159" s="71"/>
      <c r="N159" s="71"/>
      <c r="O159" s="71"/>
      <c r="P159" s="60"/>
      <c r="Q159" s="76"/>
      <c r="R159" s="94">
        <v>1</v>
      </c>
      <c r="S159" s="245" t="s">
        <v>6</v>
      </c>
      <c r="T159" s="245"/>
      <c r="U159" s="245"/>
      <c r="V159" s="71"/>
      <c r="W159" s="71" t="s">
        <v>8</v>
      </c>
      <c r="X159" s="257">
        <f>$G$44</f>
        <v>123</v>
      </c>
      <c r="Y159" s="257"/>
      <c r="Z159" s="257"/>
      <c r="AA159" s="71" t="s">
        <v>9</v>
      </c>
      <c r="AB159" s="71"/>
      <c r="AC159" s="71"/>
      <c r="AD159" s="71"/>
      <c r="AE159" s="71"/>
      <c r="AF159" s="71"/>
      <c r="AG159" s="93"/>
      <c r="AH159" s="70">
        <v>14</v>
      </c>
    </row>
    <row r="160" spans="1:34" ht="27.75" customHeight="1">
      <c r="A160" s="57">
        <v>3</v>
      </c>
      <c r="B160" s="245" t="s">
        <v>110</v>
      </c>
      <c r="C160" s="245"/>
      <c r="D160" s="245"/>
      <c r="E160" s="71"/>
      <c r="F160" s="71"/>
      <c r="G160" s="71"/>
      <c r="H160" s="71"/>
      <c r="I160" s="71"/>
      <c r="J160" s="71"/>
      <c r="K160" s="71"/>
      <c r="L160" s="71"/>
      <c r="M160" s="71"/>
      <c r="N160" s="71"/>
      <c r="O160" s="71"/>
      <c r="P160" s="60"/>
      <c r="R160" s="57"/>
      <c r="S160" s="71"/>
      <c r="T160" s="71"/>
      <c r="U160" s="71"/>
      <c r="V160" s="71"/>
      <c r="W160" s="71"/>
      <c r="X160" s="71"/>
      <c r="Y160" s="71"/>
      <c r="Z160" s="71"/>
      <c r="AA160" s="71"/>
      <c r="AB160" s="71"/>
      <c r="AC160" s="71"/>
      <c r="AD160" s="71"/>
      <c r="AE160" s="71"/>
      <c r="AF160" s="71"/>
      <c r="AG160" s="60"/>
      <c r="AH160" s="70">
        <v>15</v>
      </c>
    </row>
    <row r="161" spans="1:34" ht="27.75" customHeight="1">
      <c r="A161" s="57"/>
      <c r="B161" s="71"/>
      <c r="C161" s="71"/>
      <c r="D161" s="71"/>
      <c r="E161" s="71"/>
      <c r="F161" s="71"/>
      <c r="G161" s="71"/>
      <c r="H161" s="71"/>
      <c r="I161" s="71"/>
      <c r="J161" s="71"/>
      <c r="K161" s="71"/>
      <c r="L161" s="71"/>
      <c r="M161" s="71"/>
      <c r="N161" s="71"/>
      <c r="O161" s="71"/>
      <c r="P161" s="60"/>
      <c r="R161" s="94">
        <v>2</v>
      </c>
      <c r="S161" s="245" t="s">
        <v>7</v>
      </c>
      <c r="T161" s="238"/>
      <c r="U161" s="238"/>
      <c r="V161" s="71"/>
      <c r="W161" s="242" t="str">
        <f>基本入力!$G$3</f>
        <v>令和  年  月  日</v>
      </c>
      <c r="X161" s="243"/>
      <c r="Y161" s="243"/>
      <c r="Z161" s="243"/>
      <c r="AA161" s="244"/>
      <c r="AB161" s="71"/>
      <c r="AC161" s="71"/>
      <c r="AD161" s="71"/>
      <c r="AE161" s="71"/>
      <c r="AF161" s="71"/>
      <c r="AG161" s="60"/>
      <c r="AH161" s="70">
        <v>16</v>
      </c>
    </row>
    <row r="162" spans="1:34" ht="27.75" customHeight="1">
      <c r="A162" s="57"/>
      <c r="B162" s="71"/>
      <c r="C162" s="109" t="s">
        <v>111</v>
      </c>
      <c r="D162" s="109"/>
      <c r="E162" s="109"/>
      <c r="F162" s="109" t="s">
        <v>396</v>
      </c>
      <c r="G162" s="71"/>
      <c r="H162" s="71"/>
      <c r="I162" s="71"/>
      <c r="J162" s="71"/>
      <c r="K162" s="71"/>
      <c r="L162" s="71"/>
      <c r="M162" s="71"/>
      <c r="N162" s="71"/>
      <c r="O162" s="71"/>
      <c r="P162" s="60"/>
      <c r="R162" s="57"/>
      <c r="S162" s="71"/>
      <c r="T162" s="71"/>
      <c r="U162" s="71"/>
      <c r="V162" s="71"/>
      <c r="W162" s="71"/>
      <c r="X162" s="71"/>
      <c r="Y162" s="71"/>
      <c r="Z162" s="71"/>
      <c r="AA162" s="71"/>
      <c r="AB162" s="71"/>
      <c r="AC162" s="71"/>
      <c r="AD162" s="71"/>
      <c r="AE162" s="71"/>
      <c r="AF162" s="71"/>
      <c r="AG162" s="60"/>
      <c r="AH162" s="70">
        <v>17</v>
      </c>
    </row>
    <row r="163" spans="1:34" ht="27.75" customHeight="1">
      <c r="A163" s="57"/>
      <c r="B163" s="71"/>
      <c r="C163" s="109" t="s">
        <v>101</v>
      </c>
      <c r="D163" s="109"/>
      <c r="E163" s="109"/>
      <c r="F163" s="109" t="s">
        <v>113</v>
      </c>
      <c r="G163" s="71"/>
      <c r="H163" s="71"/>
      <c r="I163" s="71"/>
      <c r="J163" s="71"/>
      <c r="K163" s="71"/>
      <c r="L163" s="71"/>
      <c r="M163" s="71"/>
      <c r="N163" s="71"/>
      <c r="O163" s="71"/>
      <c r="P163" s="60"/>
      <c r="Q163" s="79"/>
      <c r="R163" s="94">
        <v>3</v>
      </c>
      <c r="S163" s="245" t="s">
        <v>73</v>
      </c>
      <c r="T163" s="238"/>
      <c r="U163" s="238"/>
      <c r="V163" s="71"/>
      <c r="W163" s="234" t="str">
        <f>$F$46</f>
        <v>〇〇工事実施設計業務委託</v>
      </c>
      <c r="X163" s="234"/>
      <c r="Y163" s="234"/>
      <c r="Z163" s="234"/>
      <c r="AA163" s="234"/>
      <c r="AB163" s="234"/>
      <c r="AC163" s="234"/>
      <c r="AD163" s="234"/>
      <c r="AE163" s="234"/>
      <c r="AF163" s="234"/>
      <c r="AG163" s="247"/>
      <c r="AH163" s="70">
        <v>18</v>
      </c>
    </row>
    <row r="164" spans="1:34" ht="27.75" customHeight="1">
      <c r="A164" s="57"/>
      <c r="B164" s="71"/>
      <c r="C164" s="109" t="s">
        <v>350</v>
      </c>
      <c r="D164" s="109"/>
      <c r="E164" s="109"/>
      <c r="F164" s="109" t="s">
        <v>114</v>
      </c>
      <c r="G164" s="71"/>
      <c r="H164" s="71"/>
      <c r="I164" s="71"/>
      <c r="J164" s="71"/>
      <c r="K164" s="71"/>
      <c r="L164" s="71"/>
      <c r="M164" s="71"/>
      <c r="N164" s="71"/>
      <c r="O164" s="71"/>
      <c r="P164" s="60"/>
      <c r="R164" s="57"/>
      <c r="S164" s="71"/>
      <c r="T164" s="71"/>
      <c r="U164" s="71"/>
      <c r="V164" s="71"/>
      <c r="W164" s="71"/>
      <c r="X164" s="71"/>
      <c r="Y164" s="71"/>
      <c r="Z164" s="71"/>
      <c r="AA164" s="71"/>
      <c r="AB164" s="71"/>
      <c r="AC164" s="71"/>
      <c r="AD164" s="71"/>
      <c r="AE164" s="71"/>
      <c r="AF164" s="71"/>
      <c r="AG164" s="60"/>
      <c r="AH164" s="70">
        <v>19</v>
      </c>
    </row>
    <row r="165" spans="1:34" ht="27.75" customHeight="1">
      <c r="A165" s="57"/>
      <c r="B165" s="71"/>
      <c r="C165" s="109" t="s">
        <v>104</v>
      </c>
      <c r="D165" s="109"/>
      <c r="E165" s="109"/>
      <c r="F165" s="109" t="s">
        <v>116</v>
      </c>
      <c r="G165" s="71"/>
      <c r="H165" s="71"/>
      <c r="I165" s="71"/>
      <c r="J165" s="71"/>
      <c r="K165" s="71"/>
      <c r="L165" s="71"/>
      <c r="M165" s="71"/>
      <c r="N165" s="71"/>
      <c r="O165" s="71"/>
      <c r="P165" s="60"/>
      <c r="Q165" s="79"/>
      <c r="R165" s="94">
        <v>4</v>
      </c>
      <c r="S165" s="245" t="s">
        <v>405</v>
      </c>
      <c r="T165" s="238"/>
      <c r="U165" s="238"/>
      <c r="V165" s="71"/>
      <c r="W165" s="234" t="str">
        <f>$F$136</f>
        <v>岐阜市〇〇〇〇１－２－３</v>
      </c>
      <c r="X165" s="234"/>
      <c r="Y165" s="234"/>
      <c r="Z165" s="234"/>
      <c r="AA165" s="234"/>
      <c r="AB165" s="234"/>
      <c r="AC165" s="234"/>
      <c r="AD165" s="234"/>
      <c r="AE165" s="234"/>
      <c r="AF165" s="234"/>
      <c r="AG165" s="247"/>
      <c r="AH165" s="70">
        <v>20</v>
      </c>
    </row>
    <row r="166" spans="1:34" ht="27.75" customHeight="1">
      <c r="A166" s="57"/>
      <c r="B166" s="71"/>
      <c r="C166" s="109" t="s">
        <v>112</v>
      </c>
      <c r="D166" s="109"/>
      <c r="E166" s="109"/>
      <c r="F166" s="109" t="s">
        <v>400</v>
      </c>
      <c r="G166" s="71"/>
      <c r="H166" s="71"/>
      <c r="I166" s="71"/>
      <c r="J166" s="71"/>
      <c r="K166" s="71"/>
      <c r="L166" s="71"/>
      <c r="M166" s="71"/>
      <c r="N166" s="71"/>
      <c r="O166" s="71"/>
      <c r="P166" s="60"/>
      <c r="R166" s="57"/>
      <c r="S166" s="71"/>
      <c r="T166" s="71"/>
      <c r="U166" s="71"/>
      <c r="V166" s="71"/>
      <c r="W166" s="71"/>
      <c r="X166" s="71"/>
      <c r="Y166" s="71"/>
      <c r="Z166" s="71"/>
      <c r="AA166" s="71"/>
      <c r="AB166" s="71"/>
      <c r="AC166" s="71"/>
      <c r="AD166" s="71"/>
      <c r="AE166" s="71"/>
      <c r="AF166" s="71"/>
      <c r="AG166" s="60"/>
      <c r="AH166" s="70">
        <v>21</v>
      </c>
    </row>
    <row r="167" spans="1:34" ht="27.75" customHeight="1">
      <c r="A167" s="57"/>
      <c r="B167" s="71"/>
      <c r="C167" s="71"/>
      <c r="D167" s="71"/>
      <c r="E167" s="71"/>
      <c r="F167" s="71"/>
      <c r="G167" s="71"/>
      <c r="H167" s="71"/>
      <c r="I167" s="98"/>
      <c r="J167" s="71"/>
      <c r="K167" s="71"/>
      <c r="L167" s="71"/>
      <c r="M167" s="71"/>
      <c r="N167" s="71"/>
      <c r="O167" s="71"/>
      <c r="P167" s="60"/>
      <c r="R167" s="94">
        <v>5</v>
      </c>
      <c r="S167" s="245" t="s">
        <v>88</v>
      </c>
      <c r="T167" s="238"/>
      <c r="U167" s="238"/>
      <c r="V167" s="71"/>
      <c r="W167" s="238" t="s">
        <v>119</v>
      </c>
      <c r="X167" s="238"/>
      <c r="Y167" s="238"/>
      <c r="Z167" s="238"/>
      <c r="AA167" s="238"/>
      <c r="AB167" s="238"/>
      <c r="AC167" s="238"/>
      <c r="AD167" s="238"/>
      <c r="AE167" s="238"/>
      <c r="AF167" s="71"/>
      <c r="AG167" s="60"/>
      <c r="AH167" s="70">
        <v>22</v>
      </c>
    </row>
    <row r="168" spans="1:34" ht="27.75" customHeight="1">
      <c r="A168" s="57"/>
      <c r="B168" s="71"/>
      <c r="C168" s="71"/>
      <c r="D168" s="71"/>
      <c r="E168" s="71"/>
      <c r="F168" s="71"/>
      <c r="G168" s="71"/>
      <c r="H168" s="71"/>
      <c r="I168" s="71"/>
      <c r="J168" s="71"/>
      <c r="K168" s="71"/>
      <c r="L168" s="71"/>
      <c r="M168" s="71"/>
      <c r="N168" s="71"/>
      <c r="O168" s="71"/>
      <c r="P168" s="60"/>
      <c r="R168" s="94"/>
      <c r="S168" s="78"/>
      <c r="T168" s="71"/>
      <c r="U168" s="71"/>
      <c r="V168" s="71"/>
      <c r="W168" s="71"/>
      <c r="X168" s="71"/>
      <c r="Y168" s="71"/>
      <c r="Z168" s="71"/>
      <c r="AA168" s="71"/>
      <c r="AB168" s="71"/>
      <c r="AC168" s="71"/>
      <c r="AD168" s="71"/>
      <c r="AE168" s="71"/>
      <c r="AF168" s="71"/>
      <c r="AG168" s="60"/>
      <c r="AH168" s="70">
        <v>23</v>
      </c>
    </row>
    <row r="169" spans="1:34" ht="27.75" customHeight="1">
      <c r="A169" s="57"/>
      <c r="B169" s="71"/>
      <c r="C169" s="71"/>
      <c r="D169" s="71"/>
      <c r="E169" s="71"/>
      <c r="F169" s="71"/>
      <c r="G169" s="71"/>
      <c r="H169" s="71"/>
      <c r="I169" s="71"/>
      <c r="J169" s="71"/>
      <c r="K169" s="71"/>
      <c r="L169" s="71"/>
      <c r="M169" s="71"/>
      <c r="N169" s="71"/>
      <c r="O169" s="71"/>
      <c r="P169" s="60"/>
      <c r="R169" s="94">
        <v>6</v>
      </c>
      <c r="S169" s="245" t="s">
        <v>327</v>
      </c>
      <c r="T169" s="238"/>
      <c r="U169" s="238"/>
      <c r="V169" s="71"/>
      <c r="W169" s="242" t="str">
        <f>基本入力!$G$7</f>
        <v>令和  年  月  日</v>
      </c>
      <c r="X169" s="243"/>
      <c r="Y169" s="243"/>
      <c r="Z169" s="243"/>
      <c r="AA169" s="244"/>
      <c r="AB169" s="71" t="s">
        <v>23</v>
      </c>
      <c r="AC169" s="71"/>
      <c r="AD169" s="71"/>
      <c r="AE169" s="71"/>
      <c r="AF169" s="71"/>
      <c r="AG169" s="60"/>
      <c r="AH169" s="70">
        <v>24</v>
      </c>
    </row>
    <row r="170" spans="1:34" ht="27.75" customHeight="1">
      <c r="A170" s="57"/>
      <c r="B170" s="71"/>
      <c r="C170" s="71"/>
      <c r="D170" s="71"/>
      <c r="E170" s="71"/>
      <c r="F170" s="71"/>
      <c r="G170" s="71"/>
      <c r="H170" s="71"/>
      <c r="I170" s="71"/>
      <c r="J170" s="71"/>
      <c r="K170" s="71"/>
      <c r="L170" s="71"/>
      <c r="M170" s="71"/>
      <c r="N170" s="71"/>
      <c r="O170" s="71"/>
      <c r="P170" s="60"/>
      <c r="R170" s="94"/>
      <c r="S170" s="245"/>
      <c r="T170" s="238"/>
      <c r="U170" s="238"/>
      <c r="V170" s="71"/>
      <c r="W170" s="242" t="str">
        <f>基本入力!$G$8</f>
        <v>令和  年  月  日</v>
      </c>
      <c r="X170" s="243"/>
      <c r="Y170" s="243"/>
      <c r="Z170" s="243"/>
      <c r="AA170" s="244"/>
      <c r="AB170" s="71" t="s">
        <v>24</v>
      </c>
      <c r="AC170" s="71"/>
      <c r="AD170" s="71"/>
      <c r="AE170" s="71"/>
      <c r="AF170" s="71"/>
      <c r="AG170" s="60"/>
      <c r="AH170" s="70">
        <v>25</v>
      </c>
    </row>
    <row r="171" spans="1:34" ht="27.75" customHeight="1">
      <c r="A171" s="57"/>
      <c r="B171" s="71"/>
      <c r="C171" s="71"/>
      <c r="D171" s="71"/>
      <c r="E171" s="71"/>
      <c r="F171" s="71"/>
      <c r="G171" s="71"/>
      <c r="H171" s="71"/>
      <c r="I171" s="71"/>
      <c r="J171" s="71"/>
      <c r="K171" s="71"/>
      <c r="L171" s="71"/>
      <c r="M171" s="71"/>
      <c r="N171" s="71"/>
      <c r="O171" s="71"/>
      <c r="P171" s="60"/>
      <c r="R171" s="57"/>
      <c r="S171" s="71"/>
      <c r="T171" s="71"/>
      <c r="U171" s="71"/>
      <c r="V171" s="71"/>
      <c r="W171" s="71"/>
      <c r="X171" s="71"/>
      <c r="Y171" s="71"/>
      <c r="Z171" s="71"/>
      <c r="AA171" s="71"/>
      <c r="AB171" s="71"/>
      <c r="AC171" s="71"/>
      <c r="AD171" s="71"/>
      <c r="AE171" s="71"/>
      <c r="AF171" s="71"/>
      <c r="AG171" s="60"/>
      <c r="AH171" s="70">
        <v>26</v>
      </c>
    </row>
    <row r="172" spans="1:34" ht="27.75" customHeight="1">
      <c r="A172" s="88" t="s">
        <v>545</v>
      </c>
      <c r="B172" s="88"/>
      <c r="C172" s="88"/>
      <c r="D172" s="88"/>
      <c r="E172" s="88"/>
      <c r="F172" s="88"/>
      <c r="G172" s="88"/>
      <c r="H172" s="88"/>
      <c r="I172" s="88"/>
      <c r="J172" s="88"/>
      <c r="K172" s="88"/>
      <c r="L172" s="88"/>
      <c r="M172" s="88"/>
      <c r="N172" s="88"/>
      <c r="O172" s="88"/>
      <c r="P172" s="88"/>
      <c r="R172" s="94">
        <v>7</v>
      </c>
      <c r="S172" s="245" t="s">
        <v>118</v>
      </c>
      <c r="T172" s="238"/>
      <c r="U172" s="238"/>
      <c r="V172" s="71"/>
      <c r="W172" s="242" t="str">
        <f>基本入力!$T$8</f>
        <v>令和  年  月  日</v>
      </c>
      <c r="X172" s="243"/>
      <c r="Y172" s="243"/>
      <c r="Z172" s="243"/>
      <c r="AA172" s="244"/>
      <c r="AB172" s="71"/>
      <c r="AC172" s="71"/>
      <c r="AD172" s="71"/>
      <c r="AE172" s="71"/>
      <c r="AF172" s="71"/>
      <c r="AG172" s="60"/>
      <c r="AH172" s="70">
        <v>27</v>
      </c>
    </row>
    <row r="173" spans="1:34" ht="27.75" customHeight="1">
      <c r="A173" s="159"/>
      <c r="B173" s="159"/>
      <c r="C173" s="159"/>
      <c r="D173" s="159"/>
      <c r="E173" s="159"/>
      <c r="F173" s="159"/>
      <c r="G173" s="159"/>
      <c r="H173" s="159"/>
      <c r="I173" s="159"/>
      <c r="J173" s="159"/>
      <c r="K173" s="159"/>
      <c r="L173" s="159"/>
      <c r="M173" s="159"/>
      <c r="N173" s="159"/>
      <c r="O173" s="159"/>
      <c r="P173" s="159"/>
      <c r="R173" s="99"/>
      <c r="S173" s="95"/>
      <c r="T173" s="59"/>
      <c r="U173" s="59"/>
      <c r="V173" s="59"/>
      <c r="W173" s="59"/>
      <c r="X173" s="59"/>
      <c r="Y173" s="59"/>
      <c r="Z173" s="59"/>
      <c r="AA173" s="100"/>
      <c r="AB173" s="59"/>
      <c r="AC173" s="59"/>
      <c r="AD173" s="59"/>
      <c r="AE173" s="59"/>
      <c r="AF173" s="59"/>
      <c r="AG173" s="61"/>
      <c r="AH173" s="70">
        <v>28</v>
      </c>
    </row>
    <row r="174" spans="1:34" ht="27.75" customHeight="1">
      <c r="A174" s="76"/>
      <c r="B174" s="69"/>
      <c r="J174" s="74"/>
      <c r="S174" s="71"/>
      <c r="V174" s="71"/>
      <c r="W174" s="71"/>
    </row>
    <row r="175" spans="1:34" ht="27.75" customHeight="1">
      <c r="A175" s="87" t="s">
        <v>416</v>
      </c>
      <c r="B175" s="88"/>
      <c r="C175" s="88"/>
      <c r="D175" s="88"/>
      <c r="E175" s="88"/>
      <c r="F175" s="88"/>
      <c r="G175" s="88"/>
      <c r="H175" s="88"/>
      <c r="I175" s="88"/>
      <c r="J175" s="88"/>
      <c r="K175" s="88"/>
      <c r="L175" s="88"/>
      <c r="M175" s="88"/>
      <c r="N175" s="88"/>
      <c r="O175" s="88"/>
      <c r="P175" s="89"/>
      <c r="R175" s="87" t="s">
        <v>420</v>
      </c>
      <c r="S175" s="88"/>
      <c r="T175" s="88"/>
      <c r="U175" s="88"/>
      <c r="V175" s="88"/>
      <c r="W175" s="88"/>
      <c r="X175" s="88"/>
      <c r="Y175" s="88"/>
      <c r="Z175" s="88"/>
      <c r="AA175" s="88"/>
      <c r="AB175" s="88"/>
      <c r="AC175" s="88"/>
      <c r="AD175" s="88"/>
      <c r="AE175" s="88"/>
      <c r="AF175" s="88"/>
      <c r="AG175" s="89"/>
      <c r="AH175" s="70">
        <v>1</v>
      </c>
    </row>
    <row r="176" spans="1:34" ht="27.75" customHeight="1">
      <c r="A176" s="57"/>
      <c r="B176" s="255" t="s">
        <v>120</v>
      </c>
      <c r="C176" s="256"/>
      <c r="D176" s="256"/>
      <c r="E176" s="256"/>
      <c r="F176" s="256"/>
      <c r="G176" s="256"/>
      <c r="H176" s="256"/>
      <c r="I176" s="256"/>
      <c r="J176" s="256"/>
      <c r="K176" s="256"/>
      <c r="L176" s="256"/>
      <c r="M176" s="256"/>
      <c r="N176" s="256"/>
      <c r="O176" s="256"/>
      <c r="P176" s="60"/>
      <c r="Q176" s="33"/>
      <c r="R176" s="57"/>
      <c r="S176" s="255" t="s">
        <v>27</v>
      </c>
      <c r="T176" s="256"/>
      <c r="U176" s="256"/>
      <c r="V176" s="256"/>
      <c r="W176" s="256"/>
      <c r="X176" s="256"/>
      <c r="Y176" s="256"/>
      <c r="Z176" s="256"/>
      <c r="AA176" s="256"/>
      <c r="AB176" s="256"/>
      <c r="AC176" s="256"/>
      <c r="AD176" s="256"/>
      <c r="AE176" s="256"/>
      <c r="AF176" s="256"/>
      <c r="AG176" s="91"/>
      <c r="AH176" s="70">
        <v>2</v>
      </c>
    </row>
    <row r="177" spans="1:34" ht="27.75" customHeight="1">
      <c r="A177" s="57"/>
      <c r="B177" s="71"/>
      <c r="C177" s="71"/>
      <c r="D177" s="71"/>
      <c r="E177" s="71"/>
      <c r="F177" s="71"/>
      <c r="G177" s="71"/>
      <c r="H177" s="71"/>
      <c r="I177" s="71"/>
      <c r="J177" s="71"/>
      <c r="K177" s="71"/>
      <c r="L177" s="71"/>
      <c r="M177" s="71"/>
      <c r="N177" s="71"/>
      <c r="O177" s="71"/>
      <c r="P177" s="60"/>
      <c r="R177" s="57"/>
      <c r="S177" s="71"/>
      <c r="T177" s="71"/>
      <c r="U177" s="71"/>
      <c r="V177" s="71"/>
      <c r="W177" s="71"/>
      <c r="X177" s="71"/>
      <c r="Y177" s="71"/>
      <c r="Z177" s="71"/>
      <c r="AA177" s="71"/>
      <c r="AB177" s="71"/>
      <c r="AC177" s="71"/>
      <c r="AD177" s="71"/>
      <c r="AE177" s="71"/>
      <c r="AF177" s="71"/>
      <c r="AG177" s="60"/>
      <c r="AH177" s="70">
        <v>3</v>
      </c>
    </row>
    <row r="178" spans="1:34" ht="27.75" customHeight="1">
      <c r="A178" s="57"/>
      <c r="B178" s="71"/>
      <c r="C178" s="71"/>
      <c r="D178" s="71"/>
      <c r="E178" s="71"/>
      <c r="F178" s="71"/>
      <c r="G178" s="71"/>
      <c r="H178" s="71"/>
      <c r="I178" s="71"/>
      <c r="J178" s="71"/>
      <c r="K178" s="71"/>
      <c r="L178" s="277" t="s">
        <v>573</v>
      </c>
      <c r="M178" s="277"/>
      <c r="N178" s="277"/>
      <c r="O178" s="277"/>
      <c r="P178" s="278"/>
      <c r="Q178" s="77"/>
      <c r="R178" s="57"/>
      <c r="S178" s="71"/>
      <c r="T178" s="71"/>
      <c r="U178" s="71"/>
      <c r="V178" s="71"/>
      <c r="W178" s="71"/>
      <c r="X178" s="71"/>
      <c r="Y178" s="71"/>
      <c r="Z178" s="71"/>
      <c r="AA178" s="71"/>
      <c r="AB178" s="71"/>
      <c r="AC178" s="277" t="s">
        <v>573</v>
      </c>
      <c r="AD178" s="277"/>
      <c r="AE178" s="277"/>
      <c r="AF178" s="277"/>
      <c r="AG178" s="278"/>
      <c r="AH178" s="70">
        <v>4</v>
      </c>
    </row>
    <row r="179" spans="1:34" ht="27.75" customHeight="1">
      <c r="A179" s="57"/>
      <c r="B179" s="284" t="s">
        <v>0</v>
      </c>
      <c r="C179" s="238"/>
      <c r="D179" s="238"/>
      <c r="E179" s="238"/>
      <c r="F179" s="71"/>
      <c r="G179" s="71"/>
      <c r="H179" s="71"/>
      <c r="I179" s="71"/>
      <c r="J179" s="71"/>
      <c r="K179" s="71"/>
      <c r="L179" s="71"/>
      <c r="M179" s="71"/>
      <c r="N179" s="71"/>
      <c r="O179" s="71"/>
      <c r="P179" s="60"/>
      <c r="R179" s="57"/>
      <c r="S179" s="238" t="s">
        <v>0</v>
      </c>
      <c r="T179" s="238"/>
      <c r="U179" s="238"/>
      <c r="V179" s="238"/>
      <c r="W179" s="71"/>
      <c r="X179" s="71"/>
      <c r="Y179" s="71"/>
      <c r="Z179" s="71"/>
      <c r="AA179" s="71"/>
      <c r="AB179" s="71"/>
      <c r="AC179" s="71"/>
      <c r="AD179" s="71"/>
      <c r="AE179" s="71"/>
      <c r="AF179" s="71"/>
      <c r="AG179" s="60"/>
      <c r="AH179" s="70">
        <v>5</v>
      </c>
    </row>
    <row r="180" spans="1:34" ht="27.75" customHeight="1">
      <c r="A180" s="57"/>
      <c r="B180" s="71"/>
      <c r="C180" s="71"/>
      <c r="D180" s="71"/>
      <c r="E180" s="71"/>
      <c r="F180" s="71"/>
      <c r="G180" s="71"/>
      <c r="H180" s="71"/>
      <c r="I180" s="250" t="s">
        <v>1</v>
      </c>
      <c r="J180" s="250"/>
      <c r="K180" s="236" t="str">
        <f>$K$36</f>
        <v>岐阜市〇〇１－２</v>
      </c>
      <c r="L180" s="236"/>
      <c r="M180" s="236"/>
      <c r="N180" s="236"/>
      <c r="O180" s="236"/>
      <c r="P180" s="237"/>
      <c r="R180" s="57"/>
      <c r="S180" s="71"/>
      <c r="T180" s="71"/>
      <c r="U180" s="71"/>
      <c r="V180" s="71"/>
      <c r="W180" s="71"/>
      <c r="X180" s="71"/>
      <c r="Y180" s="71"/>
      <c r="Z180" s="71"/>
      <c r="AA180" s="71"/>
      <c r="AB180" s="71"/>
      <c r="AC180" s="71"/>
      <c r="AD180" s="71"/>
      <c r="AE180" s="71"/>
      <c r="AF180" s="71"/>
      <c r="AG180" s="60"/>
      <c r="AH180" s="70">
        <v>6</v>
      </c>
    </row>
    <row r="181" spans="1:34" ht="27.75" customHeight="1">
      <c r="A181" s="57"/>
      <c r="B181" s="71"/>
      <c r="C181" s="71"/>
      <c r="D181" s="71"/>
      <c r="E181" s="71"/>
      <c r="F181" s="245" t="s">
        <v>343</v>
      </c>
      <c r="G181" s="245"/>
      <c r="H181" s="71"/>
      <c r="I181" s="246" t="s">
        <v>2</v>
      </c>
      <c r="J181" s="246"/>
      <c r="K181" s="234" t="str">
        <f>$K$37</f>
        <v>株式会社　〇〇事務所</v>
      </c>
      <c r="L181" s="234"/>
      <c r="M181" s="234"/>
      <c r="N181" s="234"/>
      <c r="O181" s="234"/>
      <c r="P181" s="247"/>
      <c r="Q181" s="75"/>
      <c r="R181" s="57"/>
      <c r="S181" s="71"/>
      <c r="T181" s="71"/>
      <c r="U181" s="71"/>
      <c r="V181" s="71"/>
      <c r="W181" s="71"/>
      <c r="X181" s="71"/>
      <c r="Y181" s="71"/>
      <c r="Z181" s="250" t="s">
        <v>1</v>
      </c>
      <c r="AA181" s="250"/>
      <c r="AB181" s="236" t="str">
        <f>$K$36</f>
        <v>岐阜市〇〇１－２</v>
      </c>
      <c r="AC181" s="236"/>
      <c r="AD181" s="236"/>
      <c r="AE181" s="236"/>
      <c r="AF181" s="236"/>
      <c r="AG181" s="237"/>
      <c r="AH181" s="70">
        <v>7</v>
      </c>
    </row>
    <row r="182" spans="1:34" ht="27.75" customHeight="1">
      <c r="A182" s="57"/>
      <c r="B182" s="71"/>
      <c r="C182" s="71"/>
      <c r="D182" s="71"/>
      <c r="E182" s="71"/>
      <c r="F182" s="71"/>
      <c r="G182" s="71"/>
      <c r="H182" s="71"/>
      <c r="I182" s="258" t="s">
        <v>3</v>
      </c>
      <c r="J182" s="258"/>
      <c r="K182" s="248" t="str">
        <f>$K$38</f>
        <v>代表取締役　〇〇〇〇</v>
      </c>
      <c r="L182" s="249"/>
      <c r="M182" s="249"/>
      <c r="N182" s="249"/>
      <c r="O182" s="249"/>
      <c r="P182" s="92"/>
      <c r="Q182" s="72"/>
      <c r="R182" s="57"/>
      <c r="S182" s="71"/>
      <c r="T182" s="71"/>
      <c r="U182" s="71"/>
      <c r="V182" s="71"/>
      <c r="W182" s="245" t="s">
        <v>343</v>
      </c>
      <c r="X182" s="245"/>
      <c r="Y182" s="71"/>
      <c r="Z182" s="246" t="s">
        <v>2</v>
      </c>
      <c r="AA182" s="246"/>
      <c r="AB182" s="234" t="str">
        <f>$K$37</f>
        <v>株式会社　〇〇事務所</v>
      </c>
      <c r="AC182" s="234"/>
      <c r="AD182" s="234"/>
      <c r="AE182" s="234"/>
      <c r="AF182" s="234"/>
      <c r="AG182" s="247"/>
      <c r="AH182" s="70">
        <v>8</v>
      </c>
    </row>
    <row r="183" spans="1:34" ht="27.75" customHeight="1">
      <c r="A183" s="57"/>
      <c r="B183" s="71" t="s">
        <v>4</v>
      </c>
      <c r="C183" s="71"/>
      <c r="D183" s="71"/>
      <c r="E183" s="71"/>
      <c r="F183" s="71"/>
      <c r="G183" s="71"/>
      <c r="H183" s="71"/>
      <c r="I183" s="71"/>
      <c r="J183" s="71"/>
      <c r="K183" s="71"/>
      <c r="L183" s="71"/>
      <c r="M183" s="71"/>
      <c r="N183" s="71"/>
      <c r="O183" s="71"/>
      <c r="P183" s="60"/>
      <c r="Q183" s="38"/>
      <c r="R183" s="57"/>
      <c r="S183" s="71"/>
      <c r="T183" s="71"/>
      <c r="U183" s="71"/>
      <c r="V183" s="71"/>
      <c r="W183" s="71"/>
      <c r="X183" s="71"/>
      <c r="Y183" s="71"/>
      <c r="Z183" s="258" t="s">
        <v>3</v>
      </c>
      <c r="AA183" s="258"/>
      <c r="AB183" s="248" t="str">
        <f>$K$38</f>
        <v>代表取締役　〇〇〇〇</v>
      </c>
      <c r="AC183" s="249"/>
      <c r="AD183" s="249"/>
      <c r="AE183" s="249"/>
      <c r="AF183" s="249"/>
      <c r="AG183" s="92"/>
      <c r="AH183" s="70">
        <v>9</v>
      </c>
    </row>
    <row r="184" spans="1:34" ht="27.75" customHeight="1">
      <c r="A184" s="57"/>
      <c r="B184" s="71"/>
      <c r="C184" s="71"/>
      <c r="D184" s="71"/>
      <c r="E184" s="71"/>
      <c r="F184" s="71"/>
      <c r="G184" s="71"/>
      <c r="H184" s="71"/>
      <c r="I184" s="71"/>
      <c r="J184" s="71"/>
      <c r="K184" s="71"/>
      <c r="L184" s="71"/>
      <c r="M184" s="71"/>
      <c r="N184" s="71"/>
      <c r="O184" s="71"/>
      <c r="P184" s="60"/>
      <c r="R184" s="57"/>
      <c r="S184" s="71"/>
      <c r="T184" s="71"/>
      <c r="U184" s="71"/>
      <c r="V184" s="71"/>
      <c r="W184" s="71"/>
      <c r="X184" s="71"/>
      <c r="Y184" s="71"/>
      <c r="Z184" s="71"/>
      <c r="AA184" s="71"/>
      <c r="AB184" s="71"/>
      <c r="AC184" s="71"/>
      <c r="AD184" s="71"/>
      <c r="AE184" s="71"/>
      <c r="AF184" s="71"/>
      <c r="AG184" s="60"/>
      <c r="AH184" s="70">
        <v>10</v>
      </c>
    </row>
    <row r="185" spans="1:34" ht="27.75" customHeight="1">
      <c r="A185" s="241" t="s">
        <v>5</v>
      </c>
      <c r="B185" s="230"/>
      <c r="C185" s="230"/>
      <c r="D185" s="230"/>
      <c r="E185" s="230"/>
      <c r="F185" s="230"/>
      <c r="G185" s="230"/>
      <c r="H185" s="230"/>
      <c r="I185" s="230"/>
      <c r="J185" s="230"/>
      <c r="K185" s="230"/>
      <c r="L185" s="230"/>
      <c r="M185" s="230"/>
      <c r="N185" s="230"/>
      <c r="O185" s="230"/>
      <c r="P185" s="60"/>
      <c r="R185" s="57"/>
      <c r="S185" s="238" t="s">
        <v>25</v>
      </c>
      <c r="T185" s="238"/>
      <c r="U185" s="238"/>
      <c r="V185" s="238"/>
      <c r="W185" s="238"/>
      <c r="X185" s="71"/>
      <c r="Y185" s="71"/>
      <c r="Z185" s="71"/>
      <c r="AA185" s="71"/>
      <c r="AB185" s="71"/>
      <c r="AC185" s="71"/>
      <c r="AD185" s="71"/>
      <c r="AE185" s="71"/>
      <c r="AF185" s="71"/>
      <c r="AG185" s="60"/>
      <c r="AH185" s="70">
        <v>11</v>
      </c>
    </row>
    <row r="186" spans="1:34" ht="27.75" customHeight="1">
      <c r="A186" s="94">
        <v>1</v>
      </c>
      <c r="B186" s="245" t="s">
        <v>6</v>
      </c>
      <c r="C186" s="245"/>
      <c r="D186" s="245"/>
      <c r="E186" s="71"/>
      <c r="F186" s="71" t="s">
        <v>8</v>
      </c>
      <c r="G186" s="257">
        <f>$G$44</f>
        <v>123</v>
      </c>
      <c r="H186" s="257"/>
      <c r="I186" s="257"/>
      <c r="J186" s="71" t="s">
        <v>9</v>
      </c>
      <c r="K186" s="71"/>
      <c r="L186" s="71"/>
      <c r="M186" s="71"/>
      <c r="N186" s="71"/>
      <c r="O186" s="71"/>
      <c r="P186" s="60"/>
      <c r="R186" s="57"/>
      <c r="S186" s="71"/>
      <c r="T186" s="71"/>
      <c r="U186" s="71"/>
      <c r="V186" s="71"/>
      <c r="W186" s="71"/>
      <c r="X186" s="71"/>
      <c r="Y186" s="71"/>
      <c r="Z186" s="71"/>
      <c r="AA186" s="71"/>
      <c r="AB186" s="71"/>
      <c r="AC186" s="71"/>
      <c r="AD186" s="71"/>
      <c r="AE186" s="71"/>
      <c r="AF186" s="71"/>
      <c r="AG186" s="60"/>
      <c r="AH186" s="70">
        <v>12</v>
      </c>
    </row>
    <row r="187" spans="1:34" ht="27.75" customHeight="1">
      <c r="A187" s="94">
        <v>2</v>
      </c>
      <c r="B187" s="245" t="s">
        <v>7</v>
      </c>
      <c r="C187" s="238"/>
      <c r="D187" s="238"/>
      <c r="E187" s="71"/>
      <c r="F187" s="242" t="str">
        <f>基本入力!$G$3</f>
        <v>令和  年  月  日</v>
      </c>
      <c r="G187" s="243"/>
      <c r="H187" s="243"/>
      <c r="I187" s="243"/>
      <c r="J187" s="244"/>
      <c r="K187" s="71"/>
      <c r="L187" s="71"/>
      <c r="M187" s="71"/>
      <c r="N187" s="71"/>
      <c r="O187" s="71"/>
      <c r="P187" s="60"/>
      <c r="R187" s="241" t="s">
        <v>5</v>
      </c>
      <c r="S187" s="230"/>
      <c r="T187" s="230"/>
      <c r="U187" s="230"/>
      <c r="V187" s="230"/>
      <c r="W187" s="230"/>
      <c r="X187" s="230"/>
      <c r="Y187" s="230"/>
      <c r="Z187" s="230"/>
      <c r="AA187" s="230"/>
      <c r="AB187" s="230"/>
      <c r="AC187" s="230"/>
      <c r="AD187" s="230"/>
      <c r="AE187" s="230"/>
      <c r="AF187" s="230"/>
      <c r="AG187" s="60"/>
      <c r="AH187" s="70">
        <v>13</v>
      </c>
    </row>
    <row r="188" spans="1:34" ht="27.75" customHeight="1">
      <c r="A188" s="94">
        <v>3</v>
      </c>
      <c r="B188" s="245" t="s">
        <v>73</v>
      </c>
      <c r="C188" s="238"/>
      <c r="D188" s="238"/>
      <c r="E188" s="71"/>
      <c r="F188" s="234" t="s">
        <v>494</v>
      </c>
      <c r="G188" s="289"/>
      <c r="H188" s="289"/>
      <c r="I188" s="289"/>
      <c r="J188" s="289"/>
      <c r="K188" s="289"/>
      <c r="L188" s="289"/>
      <c r="M188" s="289"/>
      <c r="N188" s="289"/>
      <c r="O188" s="289"/>
      <c r="P188" s="290"/>
      <c r="Q188" s="76"/>
      <c r="R188" s="57"/>
      <c r="S188" s="71"/>
      <c r="T188" s="71"/>
      <c r="U188" s="71"/>
      <c r="V188" s="71"/>
      <c r="W188" s="71"/>
      <c r="X188" s="71"/>
      <c r="Y188" s="71"/>
      <c r="Z188" s="71"/>
      <c r="AA188" s="71"/>
      <c r="AB188" s="71"/>
      <c r="AC188" s="71"/>
      <c r="AD188" s="71"/>
      <c r="AE188" s="71"/>
      <c r="AF188" s="71"/>
      <c r="AG188" s="93"/>
      <c r="AH188" s="70">
        <v>14</v>
      </c>
    </row>
    <row r="189" spans="1:34" ht="27.75" customHeight="1">
      <c r="A189" s="94">
        <v>4</v>
      </c>
      <c r="B189" s="245" t="s">
        <v>78</v>
      </c>
      <c r="C189" s="238"/>
      <c r="D189" s="238"/>
      <c r="E189" s="71"/>
      <c r="F189" s="71"/>
      <c r="G189" s="71"/>
      <c r="H189" s="71"/>
      <c r="I189" s="71"/>
      <c r="J189" s="71"/>
      <c r="K189" s="71"/>
      <c r="L189" s="71"/>
      <c r="M189" s="71"/>
      <c r="N189" s="71"/>
      <c r="O189" s="171"/>
      <c r="P189" s="60"/>
      <c r="R189" s="94">
        <v>1</v>
      </c>
      <c r="S189" s="245" t="s">
        <v>26</v>
      </c>
      <c r="T189" s="245"/>
      <c r="U189" s="245"/>
      <c r="V189" s="71"/>
      <c r="W189" s="71" t="s">
        <v>10</v>
      </c>
      <c r="X189" s="291">
        <f>基本入力!$H$6</f>
        <v>12340000</v>
      </c>
      <c r="Y189" s="291"/>
      <c r="Z189" s="291"/>
      <c r="AA189" s="71" t="s">
        <v>11</v>
      </c>
      <c r="AB189" s="71"/>
      <c r="AC189" s="71"/>
      <c r="AD189" s="71"/>
      <c r="AE189" s="71"/>
      <c r="AF189" s="71"/>
      <c r="AG189" s="60"/>
      <c r="AH189" s="70">
        <v>15</v>
      </c>
    </row>
    <row r="190" spans="1:34" ht="27.75" customHeight="1">
      <c r="A190" s="94"/>
      <c r="B190" s="82"/>
      <c r="C190" s="245" t="s">
        <v>83</v>
      </c>
      <c r="D190" s="245"/>
      <c r="E190" s="245"/>
      <c r="F190" s="71"/>
      <c r="G190" s="71"/>
      <c r="H190" s="245" t="s">
        <v>34</v>
      </c>
      <c r="I190" s="254"/>
      <c r="J190" s="254"/>
      <c r="K190" s="254"/>
      <c r="L190" s="71"/>
      <c r="M190" s="71"/>
      <c r="N190" s="71"/>
      <c r="O190" s="71"/>
      <c r="P190" s="60"/>
      <c r="R190" s="57"/>
      <c r="S190" s="71"/>
      <c r="T190" s="71"/>
      <c r="U190" s="71"/>
      <c r="V190" s="71"/>
      <c r="W190" s="71"/>
      <c r="X190" s="71"/>
      <c r="Y190" s="71"/>
      <c r="Z190" s="71"/>
      <c r="AA190" s="71"/>
      <c r="AB190" s="71"/>
      <c r="AC190" s="71"/>
      <c r="AD190" s="71"/>
      <c r="AE190" s="71"/>
      <c r="AF190" s="71"/>
      <c r="AG190" s="60"/>
      <c r="AH190" s="70">
        <v>16</v>
      </c>
    </row>
    <row r="191" spans="1:34" ht="27.75" customHeight="1">
      <c r="A191" s="57"/>
      <c r="B191" s="82"/>
      <c r="C191" s="245" t="s">
        <v>590</v>
      </c>
      <c r="D191" s="245"/>
      <c r="E191" s="245"/>
      <c r="F191" s="71"/>
      <c r="G191" s="71"/>
      <c r="H191" s="279" t="str">
        <f>H51</f>
        <v>〇〇〇〇</v>
      </c>
      <c r="I191" s="280"/>
      <c r="J191" s="280"/>
      <c r="K191" s="280"/>
      <c r="L191" s="73"/>
      <c r="M191" s="71"/>
      <c r="N191" s="71"/>
      <c r="O191" s="71"/>
      <c r="P191" s="60"/>
      <c r="R191" s="94">
        <v>2</v>
      </c>
      <c r="S191" s="245" t="s">
        <v>6</v>
      </c>
      <c r="T191" s="245"/>
      <c r="U191" s="245"/>
      <c r="V191" s="71"/>
      <c r="W191" s="71" t="s">
        <v>8</v>
      </c>
      <c r="X191" s="257">
        <f>$G$44</f>
        <v>123</v>
      </c>
      <c r="Y191" s="257"/>
      <c r="Z191" s="257"/>
      <c r="AA191" s="71" t="s">
        <v>9</v>
      </c>
      <c r="AB191" s="71"/>
      <c r="AC191" s="71"/>
      <c r="AD191" s="71"/>
      <c r="AE191" s="71"/>
      <c r="AF191" s="71"/>
      <c r="AG191" s="60"/>
      <c r="AH191" s="70">
        <v>17</v>
      </c>
    </row>
    <row r="192" spans="1:34" ht="27.75" customHeight="1">
      <c r="A192" s="57"/>
      <c r="B192" s="82"/>
      <c r="C192" s="233" t="s">
        <v>557</v>
      </c>
      <c r="D192" s="233"/>
      <c r="E192" s="233"/>
      <c r="F192" s="171"/>
      <c r="G192" s="171"/>
      <c r="H192" s="234" t="s">
        <v>476</v>
      </c>
      <c r="I192" s="235"/>
      <c r="J192" s="235"/>
      <c r="K192" s="235"/>
      <c r="L192" s="73"/>
      <c r="M192" s="71"/>
      <c r="N192" s="71"/>
      <c r="O192" s="71"/>
      <c r="P192" s="60"/>
      <c r="R192" s="57"/>
      <c r="S192" s="71"/>
      <c r="T192" s="71"/>
      <c r="U192" s="71"/>
      <c r="V192" s="71"/>
      <c r="W192" s="71"/>
      <c r="X192" s="71"/>
      <c r="Y192" s="71"/>
      <c r="Z192" s="71"/>
      <c r="AA192" s="71"/>
      <c r="AB192" s="71"/>
      <c r="AC192" s="71"/>
      <c r="AD192" s="71"/>
      <c r="AE192" s="71"/>
      <c r="AF192" s="71"/>
      <c r="AG192" s="60"/>
      <c r="AH192" s="70">
        <v>18</v>
      </c>
    </row>
    <row r="193" spans="1:34" ht="27.75" customHeight="1">
      <c r="A193" s="57"/>
      <c r="B193" s="82"/>
      <c r="C193" s="233" t="s">
        <v>558</v>
      </c>
      <c r="D193" s="233"/>
      <c r="E193" s="233"/>
      <c r="F193" s="171"/>
      <c r="G193" s="171"/>
      <c r="H193" s="234" t="s">
        <v>476</v>
      </c>
      <c r="I193" s="235"/>
      <c r="J193" s="235"/>
      <c r="K193" s="235"/>
      <c r="L193" s="73"/>
      <c r="M193" s="71"/>
      <c r="N193" s="71"/>
      <c r="O193" s="71"/>
      <c r="P193" s="60"/>
      <c r="Q193" s="79"/>
      <c r="R193" s="94">
        <v>3</v>
      </c>
      <c r="S193" s="245" t="s">
        <v>73</v>
      </c>
      <c r="T193" s="238"/>
      <c r="U193" s="238"/>
      <c r="V193" s="71"/>
      <c r="W193" s="234" t="str">
        <f>$F$46</f>
        <v>〇〇工事実施設計業務委託</v>
      </c>
      <c r="X193" s="234"/>
      <c r="Y193" s="234"/>
      <c r="Z193" s="234"/>
      <c r="AA193" s="234"/>
      <c r="AB193" s="234"/>
      <c r="AC193" s="234"/>
      <c r="AD193" s="234"/>
      <c r="AE193" s="234"/>
      <c r="AF193" s="234"/>
      <c r="AG193" s="247"/>
      <c r="AH193" s="70">
        <v>19</v>
      </c>
    </row>
    <row r="194" spans="1:34" ht="27.75" customHeight="1">
      <c r="A194" s="57"/>
      <c r="B194" s="82"/>
      <c r="C194" s="233" t="s">
        <v>559</v>
      </c>
      <c r="D194" s="233"/>
      <c r="E194" s="233"/>
      <c r="F194" s="171"/>
      <c r="G194" s="171"/>
      <c r="H194" s="234" t="s">
        <v>476</v>
      </c>
      <c r="I194" s="235"/>
      <c r="J194" s="235"/>
      <c r="K194" s="235"/>
      <c r="L194" s="73"/>
      <c r="M194" s="71"/>
      <c r="N194" s="71"/>
      <c r="O194" s="71"/>
      <c r="P194" s="60"/>
      <c r="R194" s="94"/>
      <c r="S194" s="71"/>
      <c r="T194" s="71"/>
      <c r="U194" s="71"/>
      <c r="V194" s="71"/>
      <c r="W194" s="71"/>
      <c r="X194" s="71"/>
      <c r="Y194" s="71"/>
      <c r="Z194" s="71"/>
      <c r="AA194" s="71"/>
      <c r="AB194" s="71"/>
      <c r="AC194" s="71"/>
      <c r="AD194" s="71"/>
      <c r="AE194" s="71"/>
      <c r="AF194" s="71"/>
      <c r="AG194" s="60"/>
      <c r="AH194" s="70">
        <v>20</v>
      </c>
    </row>
    <row r="195" spans="1:34" ht="27.75" customHeight="1">
      <c r="A195" s="57"/>
      <c r="B195" s="71"/>
      <c r="C195" s="233" t="s">
        <v>81</v>
      </c>
      <c r="D195" s="233"/>
      <c r="E195" s="233"/>
      <c r="F195" s="171"/>
      <c r="G195" s="171"/>
      <c r="H195" s="234" t="s">
        <v>476</v>
      </c>
      <c r="I195" s="235"/>
      <c r="J195" s="235"/>
      <c r="K195" s="235"/>
      <c r="L195" s="73"/>
      <c r="M195" s="83"/>
      <c r="N195" s="83"/>
      <c r="O195" s="83"/>
      <c r="P195" s="101"/>
      <c r="R195" s="94">
        <v>4</v>
      </c>
      <c r="S195" s="245" t="s">
        <v>22</v>
      </c>
      <c r="T195" s="245"/>
      <c r="U195" s="245"/>
      <c r="V195" s="71"/>
      <c r="W195" s="228">
        <v>1234</v>
      </c>
      <c r="X195" s="228"/>
      <c r="Y195" s="228"/>
      <c r="Z195" s="292"/>
      <c r="AA195" s="71"/>
      <c r="AB195" s="71"/>
      <c r="AC195" s="71"/>
      <c r="AD195" s="71"/>
      <c r="AE195" s="71"/>
      <c r="AF195" s="71"/>
      <c r="AG195" s="60"/>
      <c r="AH195" s="70">
        <v>21</v>
      </c>
    </row>
    <row r="196" spans="1:34" ht="27.75" customHeight="1">
      <c r="C196" s="233" t="s">
        <v>82</v>
      </c>
      <c r="D196" s="233"/>
      <c r="E196" s="233"/>
      <c r="F196" s="171"/>
      <c r="G196" s="171"/>
      <c r="H196" s="234" t="s">
        <v>476</v>
      </c>
      <c r="I196" s="235"/>
      <c r="J196" s="235"/>
      <c r="K196" s="235"/>
      <c r="L196" s="172"/>
      <c r="M196" s="71"/>
      <c r="N196" s="71"/>
      <c r="O196" s="71"/>
      <c r="P196" s="60"/>
      <c r="R196" s="94"/>
      <c r="S196" s="78"/>
      <c r="T196" s="71"/>
      <c r="U196" s="71"/>
      <c r="V196" s="71"/>
      <c r="W196" s="71"/>
      <c r="X196" s="71"/>
      <c r="Y196" s="71"/>
      <c r="Z196" s="71"/>
      <c r="AA196" s="71"/>
      <c r="AB196" s="71"/>
      <c r="AC196" s="71"/>
      <c r="AD196" s="71"/>
      <c r="AE196" s="71"/>
      <c r="AF196" s="71"/>
      <c r="AG196" s="60"/>
      <c r="AH196" s="70">
        <v>22</v>
      </c>
    </row>
    <row r="197" spans="1:34" ht="27.75" customHeight="1">
      <c r="A197" s="57"/>
      <c r="B197" s="71"/>
      <c r="D197" s="71"/>
      <c r="E197" s="71"/>
      <c r="F197" s="71"/>
      <c r="G197" s="71"/>
      <c r="H197" s="71"/>
      <c r="I197" s="71"/>
      <c r="J197" s="71"/>
      <c r="K197" s="71"/>
      <c r="L197" s="71"/>
      <c r="M197" s="71"/>
      <c r="N197" s="71"/>
      <c r="O197" s="71"/>
      <c r="P197" s="60"/>
      <c r="R197" s="94"/>
      <c r="S197" s="78"/>
      <c r="T197" s="71"/>
      <c r="U197" s="71"/>
      <c r="V197" s="71"/>
      <c r="W197" s="71"/>
      <c r="X197" s="71"/>
      <c r="Y197" s="71"/>
      <c r="Z197" s="71"/>
      <c r="AA197" s="71"/>
      <c r="AB197" s="71"/>
      <c r="AC197" s="71"/>
      <c r="AD197" s="71"/>
      <c r="AE197" s="71"/>
      <c r="AF197" s="71"/>
      <c r="AG197" s="60"/>
      <c r="AH197" s="70">
        <v>23</v>
      </c>
    </row>
    <row r="198" spans="1:34" ht="27.75" customHeight="1">
      <c r="A198" s="94">
        <v>5</v>
      </c>
      <c r="B198" s="245" t="s">
        <v>321</v>
      </c>
      <c r="C198" s="238"/>
      <c r="D198" s="238"/>
      <c r="E198" s="71"/>
      <c r="F198" s="71"/>
      <c r="G198" s="71"/>
      <c r="H198" s="71"/>
      <c r="I198" s="71"/>
      <c r="J198" s="71"/>
      <c r="K198" s="71"/>
      <c r="L198" s="71"/>
      <c r="M198" s="71"/>
      <c r="N198" s="71"/>
      <c r="O198" s="71"/>
      <c r="P198" s="60"/>
      <c r="R198" s="94"/>
      <c r="S198" s="78"/>
      <c r="T198" s="71"/>
      <c r="U198" s="71"/>
      <c r="V198" s="71"/>
      <c r="W198" s="71"/>
      <c r="X198" s="71"/>
      <c r="Y198" s="71"/>
      <c r="Z198" s="71"/>
      <c r="AA198" s="71"/>
      <c r="AB198" s="71"/>
      <c r="AC198" s="71"/>
      <c r="AD198" s="71"/>
      <c r="AE198" s="71"/>
      <c r="AF198" s="71"/>
      <c r="AG198" s="60"/>
      <c r="AH198" s="70">
        <v>24</v>
      </c>
    </row>
    <row r="199" spans="1:34" ht="27.75" customHeight="1">
      <c r="A199" s="57"/>
      <c r="B199" s="71"/>
      <c r="C199" s="71" t="s">
        <v>322</v>
      </c>
      <c r="D199" s="71"/>
      <c r="E199" s="71"/>
      <c r="F199" s="71"/>
      <c r="G199" s="71"/>
      <c r="H199" s="71"/>
      <c r="I199" s="71"/>
      <c r="J199" s="71"/>
      <c r="K199" s="71"/>
      <c r="L199" s="71"/>
      <c r="M199" s="71"/>
      <c r="N199" s="71"/>
      <c r="O199" s="71"/>
      <c r="P199" s="60"/>
      <c r="R199" s="57"/>
      <c r="S199" s="71"/>
      <c r="T199" s="71"/>
      <c r="U199" s="78"/>
      <c r="V199" s="71"/>
      <c r="W199" s="71"/>
      <c r="X199" s="71"/>
      <c r="Y199" s="71"/>
      <c r="Z199" s="71"/>
      <c r="AA199" s="71"/>
      <c r="AB199" s="71"/>
      <c r="AC199" s="71"/>
      <c r="AD199" s="71"/>
      <c r="AE199" s="71"/>
      <c r="AF199" s="71"/>
      <c r="AG199" s="60"/>
      <c r="AH199" s="70">
        <v>25</v>
      </c>
    </row>
    <row r="200" spans="1:34" ht="27.75" customHeight="1">
      <c r="A200" s="57"/>
      <c r="B200" s="71"/>
      <c r="C200" s="71"/>
      <c r="D200" s="71"/>
      <c r="E200" s="71"/>
      <c r="F200" s="71"/>
      <c r="G200" s="71"/>
      <c r="H200" s="71"/>
      <c r="I200" s="71"/>
      <c r="J200" s="71"/>
      <c r="K200" s="71"/>
      <c r="L200" s="71"/>
      <c r="M200" s="71"/>
      <c r="N200" s="71"/>
      <c r="O200" s="71"/>
      <c r="P200" s="60"/>
      <c r="R200" s="57"/>
      <c r="S200" s="71"/>
      <c r="T200" s="71"/>
      <c r="U200" s="71"/>
      <c r="V200" s="71"/>
      <c r="W200" s="71"/>
      <c r="X200" s="71"/>
      <c r="Y200" s="71"/>
      <c r="Z200" s="71"/>
      <c r="AA200" s="71"/>
      <c r="AB200" s="71"/>
      <c r="AC200" s="71"/>
      <c r="AD200" s="71"/>
      <c r="AE200" s="71"/>
      <c r="AF200" s="71"/>
      <c r="AG200" s="60"/>
      <c r="AH200" s="70">
        <v>26</v>
      </c>
    </row>
    <row r="201" spans="1:34" ht="27.75" customHeight="1">
      <c r="A201" s="57"/>
      <c r="B201" s="71"/>
      <c r="C201" s="71"/>
      <c r="D201" s="71"/>
      <c r="E201" s="71"/>
      <c r="F201" s="71"/>
      <c r="G201" s="71"/>
      <c r="H201" s="71"/>
      <c r="I201" s="71"/>
      <c r="J201" s="71"/>
      <c r="K201" s="71"/>
      <c r="L201" s="71"/>
      <c r="M201" s="71"/>
      <c r="N201" s="71"/>
      <c r="O201" s="71"/>
      <c r="P201" s="60"/>
      <c r="R201" s="58"/>
      <c r="S201" s="59"/>
      <c r="T201" s="59"/>
      <c r="U201" s="95"/>
      <c r="V201" s="59"/>
      <c r="W201" s="59"/>
      <c r="X201" s="59"/>
      <c r="Y201" s="59"/>
      <c r="Z201" s="59"/>
      <c r="AA201" s="59"/>
      <c r="AB201" s="59"/>
      <c r="AC201" s="59"/>
      <c r="AD201" s="59"/>
      <c r="AE201" s="59"/>
      <c r="AF201" s="59"/>
      <c r="AG201" s="61"/>
      <c r="AH201" s="70">
        <v>27</v>
      </c>
    </row>
    <row r="202" spans="1:34" ht="27.75" customHeight="1">
      <c r="A202" s="58"/>
      <c r="B202" s="59"/>
      <c r="C202" s="59"/>
      <c r="D202" s="59"/>
      <c r="E202" s="59"/>
      <c r="F202" s="59"/>
      <c r="G202" s="59"/>
      <c r="H202" s="59"/>
      <c r="I202" s="59"/>
      <c r="J202" s="59"/>
      <c r="K202" s="59"/>
      <c r="L202" s="59"/>
      <c r="M202" s="59"/>
      <c r="N202" s="59"/>
      <c r="O202" s="59"/>
      <c r="P202" s="61"/>
      <c r="AH202" s="70">
        <v>28</v>
      </c>
    </row>
    <row r="203" spans="1:34" ht="27.75" customHeight="1">
      <c r="D203" s="69"/>
      <c r="R203" s="76"/>
      <c r="S203" s="69"/>
      <c r="T203" s="69"/>
      <c r="U203" s="69"/>
      <c r="Z203" s="74"/>
    </row>
    <row r="204" spans="1:34" ht="27.75" customHeight="1">
      <c r="A204" s="87" t="s">
        <v>421</v>
      </c>
      <c r="B204" s="88"/>
      <c r="C204" s="88"/>
      <c r="D204" s="88"/>
      <c r="E204" s="88"/>
      <c r="F204" s="88"/>
      <c r="G204" s="88"/>
      <c r="H204" s="88"/>
      <c r="I204" s="88"/>
      <c r="J204" s="88"/>
      <c r="K204" s="88"/>
      <c r="L204" s="88"/>
      <c r="M204" s="88"/>
      <c r="N204" s="88"/>
      <c r="O204" s="88"/>
      <c r="P204" s="89"/>
      <c r="Q204" s="73"/>
      <c r="R204" s="87" t="s">
        <v>422</v>
      </c>
      <c r="S204" s="88"/>
      <c r="T204" s="88"/>
      <c r="U204" s="88"/>
      <c r="V204" s="88"/>
      <c r="W204" s="88"/>
      <c r="X204" s="88"/>
      <c r="Y204" s="88"/>
      <c r="Z204" s="88"/>
      <c r="AA204" s="88"/>
      <c r="AB204" s="88"/>
      <c r="AC204" s="88"/>
      <c r="AD204" s="88"/>
      <c r="AE204" s="88"/>
      <c r="AF204" s="88"/>
      <c r="AG204" s="103"/>
      <c r="AH204" s="70">
        <v>1</v>
      </c>
    </row>
    <row r="205" spans="1:34" ht="27.75" customHeight="1">
      <c r="A205" s="57"/>
      <c r="B205" s="255" t="s">
        <v>27</v>
      </c>
      <c r="C205" s="256"/>
      <c r="D205" s="256"/>
      <c r="E205" s="256"/>
      <c r="F205" s="256"/>
      <c r="G205" s="256"/>
      <c r="H205" s="256"/>
      <c r="I205" s="256"/>
      <c r="J205" s="256"/>
      <c r="K205" s="256"/>
      <c r="L205" s="256"/>
      <c r="M205" s="256"/>
      <c r="N205" s="256"/>
      <c r="O205" s="256"/>
      <c r="P205" s="91"/>
      <c r="Q205" s="71"/>
      <c r="R205" s="104"/>
      <c r="S205" s="118"/>
      <c r="T205" s="119"/>
      <c r="U205" s="119"/>
      <c r="V205" s="130" t="s">
        <v>8</v>
      </c>
      <c r="W205" s="118">
        <v>1</v>
      </c>
      <c r="X205" s="131" t="s">
        <v>503</v>
      </c>
      <c r="Y205" s="293" t="s">
        <v>515</v>
      </c>
      <c r="Z205" s="293"/>
      <c r="AA205" s="293"/>
      <c r="AB205" s="293"/>
      <c r="AC205" s="293"/>
      <c r="AD205" s="293"/>
      <c r="AE205" s="293"/>
      <c r="AF205" s="119"/>
      <c r="AG205" s="60"/>
      <c r="AH205" s="70">
        <v>2</v>
      </c>
    </row>
    <row r="206" spans="1:34" ht="27.75" customHeight="1">
      <c r="A206" s="57"/>
      <c r="B206" s="71"/>
      <c r="C206" s="71"/>
      <c r="D206" s="71"/>
      <c r="E206" s="71"/>
      <c r="F206" s="71"/>
      <c r="G206" s="71"/>
      <c r="H206" s="71"/>
      <c r="I206" s="71"/>
      <c r="J206" s="71"/>
      <c r="K206" s="71"/>
      <c r="L206" s="71"/>
      <c r="M206" s="71"/>
      <c r="N206" s="71"/>
      <c r="O206" s="71"/>
      <c r="P206" s="60"/>
      <c r="Q206" s="71"/>
      <c r="R206" s="57"/>
      <c r="S206" s="115"/>
      <c r="T206" s="115"/>
      <c r="U206" s="115"/>
      <c r="V206" s="115"/>
      <c r="W206" s="115"/>
      <c r="X206" s="115"/>
      <c r="Y206" s="115"/>
      <c r="Z206" s="124"/>
      <c r="AA206" s="124"/>
      <c r="AB206" s="124"/>
      <c r="AC206" s="124"/>
      <c r="AD206" s="124"/>
      <c r="AE206" s="124"/>
      <c r="AF206" s="115"/>
      <c r="AG206" s="60"/>
      <c r="AH206" s="70">
        <v>3</v>
      </c>
    </row>
    <row r="207" spans="1:34" ht="27.75" customHeight="1">
      <c r="A207" s="57"/>
      <c r="B207" s="71"/>
      <c r="C207" s="71"/>
      <c r="D207" s="71"/>
      <c r="E207" s="71"/>
      <c r="F207" s="71"/>
      <c r="G207" s="71"/>
      <c r="H207" s="71"/>
      <c r="I207" s="71"/>
      <c r="J207" s="71"/>
      <c r="K207" s="71"/>
      <c r="L207" s="277" t="s">
        <v>573</v>
      </c>
      <c r="M207" s="277"/>
      <c r="N207" s="277"/>
      <c r="O207" s="277"/>
      <c r="P207" s="278"/>
      <c r="Q207" s="84"/>
      <c r="R207" s="57"/>
      <c r="S207" s="71"/>
      <c r="T207" s="71"/>
      <c r="U207" s="71"/>
      <c r="V207" s="71"/>
      <c r="W207" s="71"/>
      <c r="X207" s="71"/>
      <c r="Y207" s="71"/>
      <c r="Z207" s="71"/>
      <c r="AA207" s="71"/>
      <c r="AB207" s="71"/>
      <c r="AC207" s="277" t="s">
        <v>573</v>
      </c>
      <c r="AD207" s="277"/>
      <c r="AE207" s="277"/>
      <c r="AF207" s="277"/>
      <c r="AG207" s="278"/>
      <c r="AH207" s="70">
        <v>4</v>
      </c>
    </row>
    <row r="208" spans="1:34" ht="27.75" customHeight="1">
      <c r="A208" s="57"/>
      <c r="B208" s="238" t="s">
        <v>0</v>
      </c>
      <c r="C208" s="238"/>
      <c r="D208" s="238"/>
      <c r="E208" s="238"/>
      <c r="F208" s="71"/>
      <c r="G208" s="71"/>
      <c r="H208" s="71"/>
      <c r="I208" s="71"/>
      <c r="J208" s="71"/>
      <c r="K208" s="71"/>
      <c r="L208" s="71"/>
      <c r="M208" s="71"/>
      <c r="N208" s="71"/>
      <c r="O208" s="71"/>
      <c r="P208" s="60"/>
      <c r="Q208" s="71"/>
      <c r="R208" s="57"/>
      <c r="S208" s="284" t="s">
        <v>0</v>
      </c>
      <c r="T208" s="238"/>
      <c r="U208" s="238"/>
      <c r="V208" s="238"/>
      <c r="W208" s="71"/>
      <c r="X208" s="71"/>
      <c r="Y208" s="71"/>
      <c r="Z208" s="71"/>
      <c r="AA208" s="71"/>
      <c r="AB208" s="71"/>
      <c r="AC208" s="71"/>
      <c r="AD208" s="71"/>
      <c r="AE208" s="71"/>
      <c r="AF208" s="71"/>
      <c r="AG208" s="60"/>
      <c r="AH208" s="70">
        <v>5</v>
      </c>
    </row>
    <row r="209" spans="1:34" ht="27.75" customHeight="1">
      <c r="A209" s="57"/>
      <c r="B209" s="71"/>
      <c r="C209" s="71"/>
      <c r="D209" s="71"/>
      <c r="E209" s="71"/>
      <c r="F209" s="71"/>
      <c r="G209" s="71"/>
      <c r="H209" s="71"/>
      <c r="I209" s="250" t="s">
        <v>1</v>
      </c>
      <c r="J209" s="250"/>
      <c r="K209" s="236" t="str">
        <f>$K$36</f>
        <v>岐阜市〇〇１－２</v>
      </c>
      <c r="L209" s="236"/>
      <c r="M209" s="236"/>
      <c r="N209" s="236"/>
      <c r="O209" s="236"/>
      <c r="P209" s="237"/>
      <c r="Q209" s="71"/>
      <c r="R209" s="57"/>
      <c r="S209" s="71"/>
      <c r="T209" s="71"/>
      <c r="U209" s="71"/>
      <c r="V209" s="71"/>
      <c r="W209" s="71"/>
      <c r="X209" s="71"/>
      <c r="Y209" s="71"/>
      <c r="Z209" s="71"/>
      <c r="AA209" s="71"/>
      <c r="AB209" s="71"/>
      <c r="AC209" s="71"/>
      <c r="AD209" s="71"/>
      <c r="AE209" s="71"/>
      <c r="AF209" s="71"/>
      <c r="AG209" s="60"/>
      <c r="AH209" s="70">
        <v>6</v>
      </c>
    </row>
    <row r="210" spans="1:34" ht="27.75" customHeight="1">
      <c r="A210" s="57"/>
      <c r="B210" s="71"/>
      <c r="C210" s="71"/>
      <c r="D210" s="71"/>
      <c r="E210" s="71"/>
      <c r="F210" s="245" t="s">
        <v>343</v>
      </c>
      <c r="G210" s="245"/>
      <c r="H210" s="71"/>
      <c r="I210" s="246" t="s">
        <v>2</v>
      </c>
      <c r="J210" s="246"/>
      <c r="K210" s="234" t="str">
        <f>$K$37</f>
        <v>株式会社　〇〇事務所</v>
      </c>
      <c r="L210" s="234"/>
      <c r="M210" s="234"/>
      <c r="N210" s="234"/>
      <c r="O210" s="234"/>
      <c r="P210" s="247"/>
      <c r="Q210" s="75"/>
      <c r="R210" s="57"/>
      <c r="S210" s="71"/>
      <c r="T210" s="71"/>
      <c r="U210" s="71"/>
      <c r="V210" s="71"/>
      <c r="W210" s="71"/>
      <c r="X210" s="71"/>
      <c r="Y210" s="71"/>
      <c r="Z210" s="250" t="s">
        <v>1</v>
      </c>
      <c r="AA210" s="250"/>
      <c r="AB210" s="236" t="str">
        <f>$K$36</f>
        <v>岐阜市〇〇１－２</v>
      </c>
      <c r="AC210" s="236"/>
      <c r="AD210" s="236"/>
      <c r="AE210" s="236"/>
      <c r="AF210" s="236"/>
      <c r="AG210" s="237"/>
      <c r="AH210" s="70">
        <v>7</v>
      </c>
    </row>
    <row r="211" spans="1:34" ht="27.75" customHeight="1">
      <c r="A211" s="57"/>
      <c r="B211" s="71"/>
      <c r="C211" s="71"/>
      <c r="D211" s="71"/>
      <c r="E211" s="71"/>
      <c r="F211" s="71"/>
      <c r="G211" s="71"/>
      <c r="H211" s="71"/>
      <c r="I211" s="258" t="s">
        <v>3</v>
      </c>
      <c r="J211" s="258"/>
      <c r="K211" s="248" t="str">
        <f>$K$38</f>
        <v>代表取締役　〇〇〇〇</v>
      </c>
      <c r="L211" s="249"/>
      <c r="M211" s="249"/>
      <c r="N211" s="249"/>
      <c r="O211" s="249"/>
      <c r="P211" s="92"/>
      <c r="Q211" s="72"/>
      <c r="R211" s="57"/>
      <c r="S211" s="71"/>
      <c r="T211" s="71"/>
      <c r="U211" s="71"/>
      <c r="V211" s="71"/>
      <c r="W211" s="245" t="s">
        <v>343</v>
      </c>
      <c r="X211" s="245"/>
      <c r="Y211" s="71"/>
      <c r="Z211" s="246" t="s">
        <v>2</v>
      </c>
      <c r="AA211" s="246"/>
      <c r="AB211" s="234" t="str">
        <f>$K$37</f>
        <v>株式会社　〇〇事務所</v>
      </c>
      <c r="AC211" s="234"/>
      <c r="AD211" s="234"/>
      <c r="AE211" s="234"/>
      <c r="AF211" s="234"/>
      <c r="AG211" s="247"/>
      <c r="AH211" s="70">
        <v>8</v>
      </c>
    </row>
    <row r="212" spans="1:34" ht="27.75" customHeight="1">
      <c r="A212" s="57"/>
      <c r="B212" s="71"/>
      <c r="C212" s="71"/>
      <c r="D212" s="71"/>
      <c r="E212" s="71"/>
      <c r="F212" s="71"/>
      <c r="G212" s="71"/>
      <c r="H212" s="71"/>
      <c r="I212" s="71"/>
      <c r="J212" s="71"/>
      <c r="K212" s="71"/>
      <c r="L212" s="71"/>
      <c r="M212" s="71"/>
      <c r="N212" s="71"/>
      <c r="O212" s="71"/>
      <c r="P212" s="102"/>
      <c r="Q212" s="38"/>
      <c r="R212" s="57"/>
      <c r="S212" s="71"/>
      <c r="T212" s="71"/>
      <c r="U212" s="71"/>
      <c r="V212" s="71"/>
      <c r="W212" s="71"/>
      <c r="X212" s="71"/>
      <c r="Y212" s="71"/>
      <c r="Z212" s="258" t="s">
        <v>3</v>
      </c>
      <c r="AA212" s="258"/>
      <c r="AB212" s="248" t="str">
        <f>$K$38</f>
        <v>代表取締役　〇〇〇〇</v>
      </c>
      <c r="AC212" s="249"/>
      <c r="AD212" s="249"/>
      <c r="AE212" s="249"/>
      <c r="AF212" s="249"/>
      <c r="AG212" s="92"/>
      <c r="AH212" s="70">
        <v>9</v>
      </c>
    </row>
    <row r="213" spans="1:34" ht="27.75" customHeight="1">
      <c r="A213" s="57"/>
      <c r="B213" s="238" t="s">
        <v>25</v>
      </c>
      <c r="C213" s="238"/>
      <c r="D213" s="238"/>
      <c r="E213" s="238"/>
      <c r="F213" s="238"/>
      <c r="G213" s="71"/>
      <c r="H213" s="71"/>
      <c r="I213" s="71"/>
      <c r="J213" s="71"/>
      <c r="K213" s="71"/>
      <c r="L213" s="71"/>
      <c r="M213" s="71"/>
      <c r="N213" s="71"/>
      <c r="O213" s="71"/>
      <c r="P213" s="60"/>
      <c r="Q213" s="71"/>
      <c r="R213" s="57"/>
      <c r="S213" s="71"/>
      <c r="T213" s="71"/>
      <c r="U213" s="71"/>
      <c r="V213" s="71"/>
      <c r="W213" s="71"/>
      <c r="X213" s="71"/>
      <c r="Y213" s="71"/>
      <c r="Z213" s="71"/>
      <c r="AA213" s="71"/>
      <c r="AB213" s="71"/>
      <c r="AC213" s="71"/>
      <c r="AD213" s="71"/>
      <c r="AE213" s="71"/>
      <c r="AF213" s="71"/>
      <c r="AG213" s="60"/>
      <c r="AH213" s="70">
        <v>10</v>
      </c>
    </row>
    <row r="214" spans="1:34" ht="27.75" customHeight="1">
      <c r="A214" s="57"/>
      <c r="B214" s="71"/>
      <c r="C214" s="71"/>
      <c r="D214" s="71"/>
      <c r="E214" s="71"/>
      <c r="F214" s="71"/>
      <c r="G214" s="71"/>
      <c r="H214" s="71"/>
      <c r="I214" s="71"/>
      <c r="J214" s="71"/>
      <c r="K214" s="71"/>
      <c r="L214" s="71"/>
      <c r="M214" s="71"/>
      <c r="N214" s="71"/>
      <c r="O214" s="71"/>
      <c r="P214" s="60"/>
      <c r="Q214" s="71"/>
      <c r="R214" s="57"/>
      <c r="S214" s="71" t="s">
        <v>20</v>
      </c>
      <c r="T214" s="71"/>
      <c r="U214" s="71"/>
      <c r="V214" s="71"/>
      <c r="W214" s="71"/>
      <c r="X214" s="71"/>
      <c r="Y214" s="71"/>
      <c r="Z214" s="71"/>
      <c r="AA214" s="71"/>
      <c r="AB214" s="71"/>
      <c r="AC214" s="71"/>
      <c r="AD214" s="71"/>
      <c r="AE214" s="71"/>
      <c r="AF214" s="71"/>
      <c r="AG214" s="60"/>
      <c r="AH214" s="70">
        <v>11</v>
      </c>
    </row>
    <row r="215" spans="1:34" ht="27.75" customHeight="1">
      <c r="A215" s="241" t="s">
        <v>5</v>
      </c>
      <c r="B215" s="230"/>
      <c r="C215" s="230"/>
      <c r="D215" s="230"/>
      <c r="E215" s="230"/>
      <c r="F215" s="230"/>
      <c r="G215" s="230"/>
      <c r="H215" s="230"/>
      <c r="I215" s="230"/>
      <c r="J215" s="230"/>
      <c r="K215" s="230"/>
      <c r="L215" s="230"/>
      <c r="M215" s="230"/>
      <c r="N215" s="230"/>
      <c r="O215" s="230"/>
      <c r="P215" s="60"/>
      <c r="Q215" s="71"/>
      <c r="R215" s="57"/>
      <c r="S215" s="71"/>
      <c r="T215" s="71"/>
      <c r="U215" s="71"/>
      <c r="V215" s="71"/>
      <c r="W215" s="71"/>
      <c r="X215" s="71"/>
      <c r="Y215" s="71"/>
      <c r="Z215" s="71"/>
      <c r="AA215" s="71"/>
      <c r="AB215" s="71"/>
      <c r="AC215" s="71"/>
      <c r="AD215" s="71"/>
      <c r="AE215" s="71"/>
      <c r="AF215" s="71"/>
      <c r="AG215" s="60"/>
      <c r="AH215" s="70">
        <v>12</v>
      </c>
    </row>
    <row r="216" spans="1:34" ht="27.75" customHeight="1">
      <c r="A216" s="57"/>
      <c r="B216" s="71"/>
      <c r="C216" s="71"/>
      <c r="D216" s="71"/>
      <c r="E216" s="71"/>
      <c r="F216" s="71"/>
      <c r="G216" s="71"/>
      <c r="H216" s="71"/>
      <c r="I216" s="71"/>
      <c r="J216" s="71"/>
      <c r="K216" s="71"/>
      <c r="L216" s="71"/>
      <c r="M216" s="71"/>
      <c r="N216" s="71"/>
      <c r="O216" s="71"/>
      <c r="P216" s="60"/>
      <c r="Q216" s="73"/>
      <c r="R216" s="241" t="s">
        <v>5</v>
      </c>
      <c r="S216" s="230"/>
      <c r="T216" s="230"/>
      <c r="U216" s="230"/>
      <c r="V216" s="230"/>
      <c r="W216" s="230"/>
      <c r="X216" s="230"/>
      <c r="Y216" s="230"/>
      <c r="Z216" s="230"/>
      <c r="AA216" s="230"/>
      <c r="AB216" s="230"/>
      <c r="AC216" s="230"/>
      <c r="AD216" s="230"/>
      <c r="AE216" s="230"/>
      <c r="AF216" s="230"/>
      <c r="AG216" s="93"/>
      <c r="AH216" s="70">
        <v>13</v>
      </c>
    </row>
    <row r="217" spans="1:34" ht="27.75" customHeight="1">
      <c r="A217" s="94">
        <v>1</v>
      </c>
      <c r="B217" s="245" t="s">
        <v>26</v>
      </c>
      <c r="C217" s="245"/>
      <c r="D217" s="245"/>
      <c r="E217" s="71"/>
      <c r="F217" s="71" t="s">
        <v>10</v>
      </c>
      <c r="G217" s="291">
        <f>K228</f>
        <v>12463000</v>
      </c>
      <c r="H217" s="243"/>
      <c r="I217" s="243"/>
      <c r="J217" s="71" t="s">
        <v>11</v>
      </c>
      <c r="K217" s="71"/>
      <c r="L217" s="71"/>
      <c r="M217" s="71"/>
      <c r="N217" s="71"/>
      <c r="O217" s="71"/>
      <c r="P217" s="93"/>
      <c r="Q217" s="71"/>
      <c r="R217" s="94">
        <v>1</v>
      </c>
      <c r="S217" s="245" t="s">
        <v>6</v>
      </c>
      <c r="T217" s="245"/>
      <c r="U217" s="245"/>
      <c r="V217" s="71"/>
      <c r="W217" s="71" t="s">
        <v>8</v>
      </c>
      <c r="X217" s="257">
        <f>$G$44</f>
        <v>123</v>
      </c>
      <c r="Y217" s="257"/>
      <c r="Z217" s="257"/>
      <c r="AA217" s="71" t="s">
        <v>9</v>
      </c>
      <c r="AB217" s="71"/>
      <c r="AC217" s="71"/>
      <c r="AD217" s="71"/>
      <c r="AE217" s="71"/>
      <c r="AF217" s="71"/>
      <c r="AG217" s="60"/>
      <c r="AH217" s="70">
        <v>14</v>
      </c>
    </row>
    <row r="218" spans="1:34" ht="27.75" customHeight="1">
      <c r="A218" s="57"/>
      <c r="B218" s="71"/>
      <c r="C218" s="71"/>
      <c r="D218" s="71"/>
      <c r="E218" s="71"/>
      <c r="F218" s="71"/>
      <c r="G218" s="71"/>
      <c r="H218" s="71"/>
      <c r="I218" s="71"/>
      <c r="J218" s="71"/>
      <c r="K218" s="71"/>
      <c r="L218" s="71"/>
      <c r="M218" s="71"/>
      <c r="N218" s="71"/>
      <c r="O218" s="71"/>
      <c r="P218" s="60"/>
      <c r="Q218" s="71"/>
      <c r="R218" s="57"/>
      <c r="S218" s="71"/>
      <c r="T218" s="71"/>
      <c r="U218" s="71"/>
      <c r="V218" s="71"/>
      <c r="W218" s="71"/>
      <c r="X218" s="71"/>
      <c r="Y218" s="71"/>
      <c r="Z218" s="71"/>
      <c r="AA218" s="71"/>
      <c r="AB218" s="71"/>
      <c r="AC218" s="71"/>
      <c r="AD218" s="71"/>
      <c r="AE218" s="71"/>
      <c r="AF218" s="71"/>
      <c r="AG218" s="60"/>
      <c r="AH218" s="70">
        <v>15</v>
      </c>
    </row>
    <row r="219" spans="1:34" ht="27.75" customHeight="1">
      <c r="A219" s="94">
        <v>2</v>
      </c>
      <c r="B219" s="245" t="s">
        <v>6</v>
      </c>
      <c r="C219" s="245"/>
      <c r="D219" s="245"/>
      <c r="E219" s="71"/>
      <c r="F219" s="71" t="s">
        <v>8</v>
      </c>
      <c r="G219" s="257">
        <f>$G$44</f>
        <v>123</v>
      </c>
      <c r="H219" s="257"/>
      <c r="I219" s="257"/>
      <c r="J219" s="71" t="s">
        <v>9</v>
      </c>
      <c r="K219" s="71"/>
      <c r="L219" s="71"/>
      <c r="M219" s="71"/>
      <c r="N219" s="71"/>
      <c r="O219" s="71"/>
      <c r="P219" s="60"/>
      <c r="Q219" s="71"/>
      <c r="R219" s="94">
        <v>2</v>
      </c>
      <c r="S219" s="245" t="s">
        <v>7</v>
      </c>
      <c r="T219" s="238"/>
      <c r="U219" s="238"/>
      <c r="V219" s="71"/>
      <c r="W219" s="242" t="str">
        <f>基本入力!$G$3</f>
        <v>令和  年  月  日</v>
      </c>
      <c r="X219" s="243"/>
      <c r="Y219" s="243"/>
      <c r="Z219" s="243"/>
      <c r="AA219" s="244"/>
      <c r="AB219" s="71"/>
      <c r="AC219" s="71"/>
      <c r="AD219" s="71"/>
      <c r="AE219" s="71"/>
      <c r="AF219" s="71"/>
      <c r="AG219" s="60"/>
      <c r="AH219" s="70">
        <v>16</v>
      </c>
    </row>
    <row r="220" spans="1:34" ht="27.75" customHeight="1">
      <c r="A220" s="57"/>
      <c r="B220" s="71"/>
      <c r="C220" s="71"/>
      <c r="D220" s="71"/>
      <c r="E220" s="71"/>
      <c r="F220" s="71"/>
      <c r="G220" s="71"/>
      <c r="H220" s="71"/>
      <c r="I220" s="71"/>
      <c r="J220" s="71"/>
      <c r="K220" s="71"/>
      <c r="L220" s="71"/>
      <c r="M220" s="71"/>
      <c r="N220" s="71"/>
      <c r="O220" s="71"/>
      <c r="P220" s="60"/>
      <c r="Q220" s="71"/>
      <c r="R220" s="57"/>
      <c r="S220" s="71"/>
      <c r="T220" s="71"/>
      <c r="U220" s="71"/>
      <c r="V220" s="71"/>
      <c r="W220" s="71"/>
      <c r="X220" s="71"/>
      <c r="Y220" s="71"/>
      <c r="Z220" s="71"/>
      <c r="AA220" s="71"/>
      <c r="AB220" s="71"/>
      <c r="AC220" s="71"/>
      <c r="AD220" s="71"/>
      <c r="AE220" s="71"/>
      <c r="AF220" s="71"/>
      <c r="AG220" s="60"/>
      <c r="AH220" s="70">
        <v>17</v>
      </c>
    </row>
    <row r="221" spans="1:34" ht="27.75" customHeight="1">
      <c r="A221" s="94">
        <v>3</v>
      </c>
      <c r="B221" s="245" t="s">
        <v>73</v>
      </c>
      <c r="C221" s="238"/>
      <c r="D221" s="238"/>
      <c r="E221" s="71"/>
      <c r="F221" s="234" t="str">
        <f>$F$46</f>
        <v>〇〇工事実施設計業務委託</v>
      </c>
      <c r="G221" s="234"/>
      <c r="H221" s="234"/>
      <c r="I221" s="234"/>
      <c r="J221" s="234"/>
      <c r="K221" s="234"/>
      <c r="L221" s="234"/>
      <c r="M221" s="234"/>
      <c r="N221" s="234"/>
      <c r="O221" s="234"/>
      <c r="P221" s="247"/>
      <c r="Q221" s="72"/>
      <c r="R221" s="94">
        <v>3</v>
      </c>
      <c r="S221" s="245" t="s">
        <v>73</v>
      </c>
      <c r="T221" s="238"/>
      <c r="U221" s="238"/>
      <c r="V221" s="71"/>
      <c r="W221" s="234" t="str">
        <f>$F$46</f>
        <v>〇〇工事実施設計業務委託</v>
      </c>
      <c r="X221" s="234"/>
      <c r="Y221" s="234"/>
      <c r="Z221" s="234"/>
      <c r="AA221" s="234"/>
      <c r="AB221" s="234"/>
      <c r="AC221" s="234"/>
      <c r="AD221" s="234"/>
      <c r="AE221" s="234"/>
      <c r="AF221" s="234"/>
      <c r="AG221" s="247"/>
      <c r="AH221" s="70">
        <v>18</v>
      </c>
    </row>
    <row r="222" spans="1:34" ht="27.75" customHeight="1">
      <c r="A222" s="94"/>
      <c r="B222" s="71"/>
      <c r="C222" s="71"/>
      <c r="D222" s="71"/>
      <c r="E222" s="71"/>
      <c r="F222" s="71"/>
      <c r="G222" s="71"/>
      <c r="H222" s="71"/>
      <c r="I222" s="71"/>
      <c r="J222" s="71"/>
      <c r="K222" s="71"/>
      <c r="L222" s="71"/>
      <c r="M222" s="71"/>
      <c r="N222" s="71"/>
      <c r="O222" s="71"/>
      <c r="P222" s="60"/>
      <c r="Q222" s="71"/>
      <c r="R222" s="57"/>
      <c r="S222" s="71"/>
      <c r="T222" s="71"/>
      <c r="U222" s="71"/>
      <c r="V222" s="71"/>
      <c r="W222" s="71"/>
      <c r="X222" s="71"/>
      <c r="Y222" s="71"/>
      <c r="Z222" s="71"/>
      <c r="AA222" s="71"/>
      <c r="AB222" s="71"/>
      <c r="AC222" s="71"/>
      <c r="AD222" s="71"/>
      <c r="AE222" s="71"/>
      <c r="AF222" s="71"/>
      <c r="AG222" s="60"/>
      <c r="AH222" s="70">
        <v>19</v>
      </c>
    </row>
    <row r="223" spans="1:34" ht="27.75" customHeight="1">
      <c r="A223" s="57"/>
      <c r="B223" s="28"/>
      <c r="C223" s="283" t="s">
        <v>498</v>
      </c>
      <c r="D223" s="283"/>
      <c r="E223" s="283"/>
      <c r="F223" s="283"/>
      <c r="G223" s="283"/>
      <c r="H223" s="30"/>
      <c r="I223" s="28"/>
      <c r="J223" s="29"/>
      <c r="K223" s="294">
        <f>基本入力!$H$6</f>
        <v>12340000</v>
      </c>
      <c r="L223" s="295"/>
      <c r="M223" s="295"/>
      <c r="N223" s="295"/>
      <c r="O223" s="30" t="s">
        <v>11</v>
      </c>
      <c r="P223" s="60"/>
      <c r="Q223" s="71"/>
      <c r="R223" s="94">
        <v>4</v>
      </c>
      <c r="S223" s="245" t="s">
        <v>405</v>
      </c>
      <c r="T223" s="238"/>
      <c r="U223" s="238"/>
      <c r="V223" s="71"/>
      <c r="W223" s="234" t="str">
        <f>$F$136</f>
        <v>岐阜市〇〇〇〇１－２－３</v>
      </c>
      <c r="X223" s="234"/>
      <c r="Y223" s="234"/>
      <c r="Z223" s="234"/>
      <c r="AA223" s="234"/>
      <c r="AB223" s="234"/>
      <c r="AC223" s="234"/>
      <c r="AD223" s="234"/>
      <c r="AE223" s="234"/>
      <c r="AF223" s="234"/>
      <c r="AG223" s="247"/>
      <c r="AH223" s="70">
        <v>20</v>
      </c>
    </row>
    <row r="224" spans="1:34" ht="27.75" customHeight="1">
      <c r="A224" s="57"/>
      <c r="B224" s="28"/>
      <c r="C224" s="283" t="s">
        <v>398</v>
      </c>
      <c r="D224" s="283"/>
      <c r="E224" s="283"/>
      <c r="F224" s="283"/>
      <c r="G224" s="283"/>
      <c r="H224" s="30"/>
      <c r="I224" s="296" t="str">
        <f>基本入力!$P$6</f>
        <v>増額</v>
      </c>
      <c r="J224" s="297"/>
      <c r="K224" s="294">
        <f>基本入力!$U$6</f>
        <v>123000</v>
      </c>
      <c r="L224" s="295"/>
      <c r="M224" s="295"/>
      <c r="N224" s="295"/>
      <c r="O224" s="30" t="s">
        <v>11</v>
      </c>
      <c r="P224" s="60"/>
      <c r="Q224" s="71"/>
      <c r="R224" s="57"/>
      <c r="S224" s="71"/>
      <c r="T224" s="71"/>
      <c r="U224" s="71"/>
      <c r="V224" s="71"/>
      <c r="W224" s="71"/>
      <c r="X224" s="71"/>
      <c r="Y224" s="71"/>
      <c r="Z224" s="71"/>
      <c r="AA224" s="71"/>
      <c r="AB224" s="71"/>
      <c r="AC224" s="71"/>
      <c r="AD224" s="71"/>
      <c r="AE224" s="71"/>
      <c r="AF224" s="71"/>
      <c r="AG224" s="60"/>
      <c r="AH224" s="70">
        <v>21</v>
      </c>
    </row>
    <row r="225" spans="1:34" ht="27.75" customHeight="1">
      <c r="A225" s="94"/>
      <c r="B225" s="28"/>
      <c r="C225" s="283" t="s">
        <v>499</v>
      </c>
      <c r="D225" s="283"/>
      <c r="E225" s="283"/>
      <c r="F225" s="283"/>
      <c r="G225" s="283"/>
      <c r="H225" s="30"/>
      <c r="I225" s="28"/>
      <c r="J225" s="29"/>
      <c r="K225" s="294">
        <f>IF(I224="増額",K223+K224,IF(I224="減額",K223-K224,K223))</f>
        <v>12463000</v>
      </c>
      <c r="L225" s="295"/>
      <c r="M225" s="295"/>
      <c r="N225" s="295"/>
      <c r="O225" s="30" t="s">
        <v>11</v>
      </c>
      <c r="P225" s="60"/>
      <c r="Q225" s="71"/>
      <c r="R225" s="94">
        <v>5</v>
      </c>
      <c r="S225" s="245" t="s">
        <v>325</v>
      </c>
      <c r="T225" s="238"/>
      <c r="U225" s="238"/>
      <c r="V225" s="71"/>
      <c r="W225" s="71" t="s">
        <v>10</v>
      </c>
      <c r="X225" s="291">
        <f>基本入力!$H$6</f>
        <v>12340000</v>
      </c>
      <c r="Y225" s="291"/>
      <c r="Z225" s="291"/>
      <c r="AA225" s="71" t="s">
        <v>11</v>
      </c>
      <c r="AB225" s="71"/>
      <c r="AC225" s="71"/>
      <c r="AD225" s="71"/>
      <c r="AE225" s="71"/>
      <c r="AF225" s="71"/>
      <c r="AG225" s="60"/>
      <c r="AH225" s="70">
        <v>22</v>
      </c>
    </row>
    <row r="226" spans="1:34" ht="27.75" customHeight="1">
      <c r="A226" s="94"/>
      <c r="B226" s="28"/>
      <c r="C226" s="283" t="s">
        <v>35</v>
      </c>
      <c r="D226" s="283"/>
      <c r="E226" s="283"/>
      <c r="F226" s="283"/>
      <c r="G226" s="283"/>
      <c r="H226" s="30"/>
      <c r="I226" s="28"/>
      <c r="J226" s="29"/>
      <c r="K226" s="294">
        <v>0</v>
      </c>
      <c r="L226" s="295"/>
      <c r="M226" s="295"/>
      <c r="N226" s="295"/>
      <c r="O226" s="30" t="s">
        <v>11</v>
      </c>
      <c r="P226" s="60"/>
      <c r="Q226" s="71"/>
      <c r="R226" s="57"/>
      <c r="S226" s="71"/>
      <c r="T226" s="71"/>
      <c r="U226" s="71"/>
      <c r="V226" s="71"/>
      <c r="W226" s="71"/>
      <c r="X226" s="71"/>
      <c r="Y226" s="71"/>
      <c r="Z226" s="71"/>
      <c r="AA226" s="71"/>
      <c r="AB226" s="71"/>
      <c r="AC226" s="71"/>
      <c r="AD226" s="71"/>
      <c r="AE226" s="71"/>
      <c r="AF226" s="71"/>
      <c r="AG226" s="60"/>
      <c r="AH226" s="70">
        <v>23</v>
      </c>
    </row>
    <row r="227" spans="1:34" ht="27.75" customHeight="1">
      <c r="A227" s="94"/>
      <c r="B227" s="28"/>
      <c r="C227" s="283" t="s">
        <v>28</v>
      </c>
      <c r="D227" s="283"/>
      <c r="E227" s="283"/>
      <c r="F227" s="283"/>
      <c r="G227" s="283"/>
      <c r="H227" s="30"/>
      <c r="I227" s="28"/>
      <c r="J227" s="29"/>
      <c r="K227" s="294">
        <v>0</v>
      </c>
      <c r="L227" s="295"/>
      <c r="M227" s="295"/>
      <c r="N227" s="295"/>
      <c r="O227" s="30" t="s">
        <v>11</v>
      </c>
      <c r="P227" s="60"/>
      <c r="Q227" s="71"/>
      <c r="R227" s="94">
        <v>6</v>
      </c>
      <c r="S227" s="245" t="s">
        <v>77</v>
      </c>
      <c r="T227" s="238"/>
      <c r="U227" s="238"/>
      <c r="V227" s="71"/>
      <c r="W227" s="242" t="str">
        <f>基本入力!$G$8</f>
        <v>令和  年  月  日</v>
      </c>
      <c r="X227" s="243"/>
      <c r="Y227" s="243"/>
      <c r="Z227" s="243"/>
      <c r="AA227" s="244"/>
      <c r="AB227" s="71"/>
      <c r="AC227" s="71"/>
      <c r="AD227" s="71"/>
      <c r="AE227" s="71"/>
      <c r="AF227" s="71"/>
      <c r="AG227" s="60"/>
      <c r="AH227" s="70">
        <v>24</v>
      </c>
    </row>
    <row r="228" spans="1:34" ht="27.75" customHeight="1">
      <c r="A228" s="57"/>
      <c r="B228" s="28"/>
      <c r="C228" s="283" t="s">
        <v>29</v>
      </c>
      <c r="D228" s="283"/>
      <c r="E228" s="283"/>
      <c r="F228" s="283"/>
      <c r="G228" s="283"/>
      <c r="H228" s="30"/>
      <c r="I228" s="28"/>
      <c r="J228" s="29"/>
      <c r="K228" s="294">
        <f>K225-K227-K226</f>
        <v>12463000</v>
      </c>
      <c r="L228" s="295"/>
      <c r="M228" s="295"/>
      <c r="N228" s="295"/>
      <c r="O228" s="30" t="s">
        <v>11</v>
      </c>
      <c r="P228" s="60"/>
      <c r="Q228" s="71"/>
      <c r="R228" s="57"/>
      <c r="S228" s="71"/>
      <c r="T228" s="71"/>
      <c r="U228" s="71"/>
      <c r="V228" s="71"/>
      <c r="W228" s="71"/>
      <c r="X228" s="71"/>
      <c r="Y228" s="71"/>
      <c r="Z228" s="71"/>
      <c r="AA228" s="71"/>
      <c r="AB228" s="71"/>
      <c r="AC228" s="71"/>
      <c r="AD228" s="71"/>
      <c r="AE228" s="71"/>
      <c r="AF228" s="71"/>
      <c r="AG228" s="60"/>
      <c r="AH228" s="70">
        <v>25</v>
      </c>
    </row>
    <row r="229" spans="1:34" ht="27.75" customHeight="1">
      <c r="A229" s="57"/>
      <c r="B229" s="71"/>
      <c r="C229" s="71"/>
      <c r="D229" s="71"/>
      <c r="E229" s="71"/>
      <c r="F229" s="71"/>
      <c r="G229" s="71"/>
      <c r="H229" s="71"/>
      <c r="I229" s="71"/>
      <c r="J229" s="71"/>
      <c r="K229" s="71"/>
      <c r="L229" s="71"/>
      <c r="M229" s="71"/>
      <c r="N229" s="71"/>
      <c r="O229" s="71"/>
      <c r="P229" s="60"/>
      <c r="Q229" s="71"/>
      <c r="R229" s="94">
        <v>7</v>
      </c>
      <c r="S229" s="245" t="s">
        <v>21</v>
      </c>
      <c r="T229" s="238"/>
      <c r="U229" s="238"/>
      <c r="V229" s="71"/>
      <c r="W229" s="242" t="s">
        <v>575</v>
      </c>
      <c r="X229" s="243"/>
      <c r="Y229" s="243"/>
      <c r="Z229" s="243"/>
      <c r="AA229" s="244"/>
      <c r="AB229" s="71"/>
      <c r="AC229" s="71"/>
      <c r="AD229" s="71"/>
      <c r="AE229" s="71"/>
      <c r="AF229" s="71"/>
      <c r="AG229" s="60"/>
      <c r="AH229" s="70">
        <v>26</v>
      </c>
    </row>
    <row r="230" spans="1:34" ht="27.75" customHeight="1">
      <c r="A230" s="94">
        <v>4</v>
      </c>
      <c r="B230" s="245" t="s">
        <v>22</v>
      </c>
      <c r="C230" s="245"/>
      <c r="D230" s="245"/>
      <c r="E230" s="71"/>
      <c r="F230" s="228">
        <v>1234</v>
      </c>
      <c r="G230" s="228"/>
      <c r="H230" s="228"/>
      <c r="I230" s="292"/>
      <c r="J230" s="71"/>
      <c r="K230" s="71"/>
      <c r="L230" s="71"/>
      <c r="M230" s="71"/>
      <c r="N230" s="71"/>
      <c r="O230" s="71"/>
      <c r="P230" s="60"/>
      <c r="Q230" s="71"/>
      <c r="R230" s="94"/>
      <c r="S230" s="78"/>
      <c r="T230" s="71"/>
      <c r="U230" s="71"/>
      <c r="V230" s="71"/>
      <c r="W230" s="71"/>
      <c r="X230" s="71"/>
      <c r="Y230" s="71"/>
      <c r="Z230" s="71"/>
      <c r="AA230" s="71"/>
      <c r="AB230" s="71"/>
      <c r="AC230" s="71"/>
      <c r="AD230" s="71"/>
      <c r="AE230" s="71"/>
      <c r="AF230" s="71"/>
      <c r="AG230" s="60"/>
      <c r="AH230" s="70">
        <v>27</v>
      </c>
    </row>
    <row r="231" spans="1:34" ht="27.75" customHeight="1">
      <c r="A231" s="105" t="s">
        <v>518</v>
      </c>
      <c r="B231" s="106"/>
      <c r="C231" s="106"/>
      <c r="D231" s="106"/>
      <c r="E231" s="88"/>
      <c r="F231" s="88"/>
      <c r="G231" s="88"/>
      <c r="H231" s="88"/>
      <c r="I231" s="125"/>
      <c r="J231" s="88"/>
      <c r="K231" s="88"/>
      <c r="L231" s="88"/>
      <c r="M231" s="88"/>
      <c r="N231" s="88"/>
      <c r="O231" s="88"/>
      <c r="P231" s="88"/>
      <c r="Q231" s="71"/>
      <c r="R231" s="99"/>
      <c r="S231" s="95"/>
      <c r="T231" s="59"/>
      <c r="U231" s="59"/>
      <c r="V231" s="59"/>
      <c r="W231" s="59"/>
      <c r="X231" s="59"/>
      <c r="Y231" s="59"/>
      <c r="Z231" s="59"/>
      <c r="AA231" s="59"/>
      <c r="AB231" s="59"/>
      <c r="AC231" s="59"/>
      <c r="AD231" s="59"/>
      <c r="AE231" s="59"/>
      <c r="AF231" s="59"/>
      <c r="AG231" s="61"/>
      <c r="AH231" s="70">
        <v>28</v>
      </c>
    </row>
    <row r="232" spans="1:34" ht="27.75" customHeight="1">
      <c r="A232" s="73"/>
      <c r="B232" s="78"/>
      <c r="C232" s="71"/>
      <c r="D232" s="71"/>
      <c r="E232" s="71"/>
      <c r="F232" s="71"/>
      <c r="G232" s="71"/>
      <c r="H232" s="71"/>
      <c r="I232" s="71"/>
      <c r="J232" s="71"/>
      <c r="K232" s="71"/>
      <c r="L232" s="71"/>
      <c r="M232" s="71"/>
      <c r="N232" s="71"/>
      <c r="O232" s="71"/>
      <c r="P232" s="71"/>
      <c r="Q232" s="71"/>
      <c r="S232" s="71"/>
      <c r="V232" s="71"/>
      <c r="W232" s="71"/>
    </row>
    <row r="233" spans="1:34" ht="27.75" customHeight="1">
      <c r="A233" s="87" t="s">
        <v>423</v>
      </c>
      <c r="B233" s="88"/>
      <c r="C233" s="88"/>
      <c r="D233" s="88"/>
      <c r="E233" s="88"/>
      <c r="F233" s="88"/>
      <c r="G233" s="88"/>
      <c r="H233" s="88"/>
      <c r="I233" s="88"/>
      <c r="J233" s="88"/>
      <c r="K233" s="88"/>
      <c r="L233" s="88"/>
      <c r="M233" s="88"/>
      <c r="N233" s="88"/>
      <c r="O233" s="88"/>
      <c r="P233" s="89"/>
      <c r="R233" s="87" t="s">
        <v>424</v>
      </c>
      <c r="S233" s="88"/>
      <c r="T233" s="88"/>
      <c r="U233" s="88"/>
      <c r="V233" s="88"/>
      <c r="W233" s="88"/>
      <c r="X233" s="88"/>
      <c r="Y233" s="88"/>
      <c r="Z233" s="88"/>
      <c r="AA233" s="88"/>
      <c r="AB233" s="88"/>
      <c r="AC233" s="88"/>
      <c r="AD233" s="88"/>
      <c r="AE233" s="88"/>
      <c r="AF233" s="88"/>
      <c r="AG233" s="89"/>
      <c r="AH233" s="70">
        <v>1</v>
      </c>
    </row>
    <row r="234" spans="1:34" ht="27.75" customHeight="1">
      <c r="A234" s="57"/>
      <c r="B234" s="255" t="s">
        <v>339</v>
      </c>
      <c r="C234" s="287"/>
      <c r="D234" s="287"/>
      <c r="E234" s="287"/>
      <c r="F234" s="287"/>
      <c r="G234" s="287"/>
      <c r="H234" s="287"/>
      <c r="I234" s="287"/>
      <c r="J234" s="287"/>
      <c r="K234" s="287"/>
      <c r="L234" s="287"/>
      <c r="M234" s="287"/>
      <c r="N234" s="287"/>
      <c r="O234" s="287"/>
      <c r="P234" s="60"/>
      <c r="R234" s="57"/>
      <c r="S234" s="115"/>
      <c r="T234" s="115"/>
      <c r="U234" s="115"/>
      <c r="V234" s="130" t="s">
        <v>8</v>
      </c>
      <c r="W234" s="118">
        <v>1</v>
      </c>
      <c r="X234" s="131" t="s">
        <v>503</v>
      </c>
      <c r="Y234" s="293" t="s">
        <v>504</v>
      </c>
      <c r="Z234" s="293"/>
      <c r="AA234" s="293"/>
      <c r="AB234" s="293"/>
      <c r="AC234" s="293"/>
      <c r="AD234" s="293"/>
      <c r="AE234" s="293"/>
      <c r="AF234" s="115"/>
      <c r="AG234" s="60"/>
      <c r="AH234" s="70">
        <v>2</v>
      </c>
    </row>
    <row r="235" spans="1:34" ht="27.75" customHeight="1">
      <c r="A235" s="57"/>
      <c r="B235" s="71"/>
      <c r="C235" s="71"/>
      <c r="D235" s="71"/>
      <c r="E235" s="71"/>
      <c r="F235" s="71"/>
      <c r="G235" s="71"/>
      <c r="H235" s="71"/>
      <c r="I235" s="71"/>
      <c r="J235" s="71"/>
      <c r="K235" s="71"/>
      <c r="L235" s="71"/>
      <c r="M235" s="71"/>
      <c r="N235" s="71"/>
      <c r="O235" s="71"/>
      <c r="P235" s="60"/>
      <c r="R235" s="57"/>
      <c r="S235" s="118"/>
      <c r="T235" s="121"/>
      <c r="U235" s="121"/>
      <c r="V235" s="121"/>
      <c r="W235" s="121"/>
      <c r="X235" s="121"/>
      <c r="Y235" s="121"/>
      <c r="Z235" s="121"/>
      <c r="AA235" s="121"/>
      <c r="AB235" s="121"/>
      <c r="AC235" s="121"/>
      <c r="AD235" s="121"/>
      <c r="AE235" s="121"/>
      <c r="AF235" s="121"/>
      <c r="AG235" s="60"/>
      <c r="AH235" s="70">
        <v>3</v>
      </c>
    </row>
    <row r="236" spans="1:34" ht="27.75" customHeight="1">
      <c r="A236" s="57"/>
      <c r="B236" s="71"/>
      <c r="C236" s="71"/>
      <c r="D236" s="71"/>
      <c r="E236" s="71"/>
      <c r="F236" s="71"/>
      <c r="G236" s="71"/>
      <c r="H236" s="71"/>
      <c r="I236" s="71"/>
      <c r="J236" s="71"/>
      <c r="K236" s="71"/>
      <c r="L236" s="277" t="s">
        <v>576</v>
      </c>
      <c r="M236" s="277"/>
      <c r="N236" s="277"/>
      <c r="O236" s="277"/>
      <c r="P236" s="278"/>
      <c r="Q236" s="77"/>
      <c r="R236" s="57"/>
      <c r="S236" s="115"/>
      <c r="T236" s="115"/>
      <c r="U236" s="115"/>
      <c r="V236" s="115"/>
      <c r="W236" s="115"/>
      <c r="X236" s="115"/>
      <c r="Y236" s="115"/>
      <c r="Z236" s="115"/>
      <c r="AA236" s="115"/>
      <c r="AB236" s="115"/>
      <c r="AC236" s="277" t="s">
        <v>577</v>
      </c>
      <c r="AD236" s="277"/>
      <c r="AE236" s="277"/>
      <c r="AF236" s="277"/>
      <c r="AG236" s="278"/>
      <c r="AH236" s="70">
        <v>4</v>
      </c>
    </row>
    <row r="237" spans="1:34" ht="27.75" customHeight="1">
      <c r="A237" s="57"/>
      <c r="B237" s="238" t="s">
        <v>0</v>
      </c>
      <c r="C237" s="238"/>
      <c r="D237" s="238"/>
      <c r="E237" s="238"/>
      <c r="F237" s="71"/>
      <c r="G237" s="71"/>
      <c r="H237" s="71"/>
      <c r="I237" s="71"/>
      <c r="J237" s="71"/>
      <c r="K237" s="71"/>
      <c r="L237" s="71"/>
      <c r="M237" s="71"/>
      <c r="N237" s="71"/>
      <c r="O237" s="71"/>
      <c r="P237" s="60"/>
      <c r="R237" s="57"/>
      <c r="S237" s="284" t="s">
        <v>0</v>
      </c>
      <c r="T237" s="238"/>
      <c r="U237" s="238"/>
      <c r="V237" s="238"/>
      <c r="W237" s="115"/>
      <c r="X237" s="115"/>
      <c r="Y237" s="115"/>
      <c r="Z237" s="115"/>
      <c r="AA237" s="115"/>
      <c r="AB237" s="115"/>
      <c r="AC237" s="115"/>
      <c r="AD237" s="115"/>
      <c r="AE237" s="115"/>
      <c r="AF237" s="115"/>
      <c r="AG237" s="60"/>
      <c r="AH237" s="70">
        <v>5</v>
      </c>
    </row>
    <row r="238" spans="1:34" ht="27.75" customHeight="1">
      <c r="A238" s="57"/>
      <c r="B238" s="71"/>
      <c r="C238" s="71"/>
      <c r="D238" s="71"/>
      <c r="E238" s="71"/>
      <c r="F238" s="71"/>
      <c r="G238" s="71"/>
      <c r="H238" s="71"/>
      <c r="I238" s="250" t="s">
        <v>1</v>
      </c>
      <c r="J238" s="250"/>
      <c r="K238" s="236" t="str">
        <f>$K$36</f>
        <v>岐阜市〇〇１－２</v>
      </c>
      <c r="L238" s="236"/>
      <c r="M238" s="236"/>
      <c r="N238" s="236"/>
      <c r="O238" s="236"/>
      <c r="P238" s="237"/>
      <c r="R238" s="57"/>
      <c r="S238" s="115"/>
      <c r="T238" s="115"/>
      <c r="U238" s="115"/>
      <c r="V238" s="115"/>
      <c r="W238" s="115"/>
      <c r="X238" s="115"/>
      <c r="Y238" s="115"/>
      <c r="Z238" s="115"/>
      <c r="AA238" s="115"/>
      <c r="AB238" s="115"/>
      <c r="AC238" s="115"/>
      <c r="AD238" s="115"/>
      <c r="AE238" s="115"/>
      <c r="AF238" s="115"/>
      <c r="AG238" s="60"/>
      <c r="AH238" s="70">
        <v>6</v>
      </c>
    </row>
    <row r="239" spans="1:34" ht="27.75" customHeight="1">
      <c r="A239" s="57"/>
      <c r="B239" s="71"/>
      <c r="C239" s="71"/>
      <c r="D239" s="71"/>
      <c r="E239" s="71"/>
      <c r="F239" s="245" t="s">
        <v>343</v>
      </c>
      <c r="G239" s="245"/>
      <c r="H239" s="71"/>
      <c r="I239" s="246" t="s">
        <v>2</v>
      </c>
      <c r="J239" s="246"/>
      <c r="K239" s="234" t="str">
        <f>$K$37</f>
        <v>株式会社　〇〇事務所</v>
      </c>
      <c r="L239" s="234"/>
      <c r="M239" s="234"/>
      <c r="N239" s="234"/>
      <c r="O239" s="234"/>
      <c r="P239" s="247"/>
      <c r="R239" s="57"/>
      <c r="S239" s="115"/>
      <c r="T239" s="115"/>
      <c r="U239" s="115"/>
      <c r="V239" s="115"/>
      <c r="W239" s="115"/>
      <c r="X239" s="115"/>
      <c r="Y239" s="115"/>
      <c r="Z239" s="250" t="s">
        <v>1</v>
      </c>
      <c r="AA239" s="250"/>
      <c r="AB239" s="236" t="s">
        <v>543</v>
      </c>
      <c r="AC239" s="236"/>
      <c r="AD239" s="236"/>
      <c r="AE239" s="236"/>
      <c r="AF239" s="236"/>
      <c r="AG239" s="237"/>
      <c r="AH239" s="70">
        <v>7</v>
      </c>
    </row>
    <row r="240" spans="1:34" ht="27.75" customHeight="1">
      <c r="A240" s="57"/>
      <c r="B240" s="71"/>
      <c r="C240" s="71"/>
      <c r="D240" s="71"/>
      <c r="E240" s="71"/>
      <c r="F240" s="71"/>
      <c r="G240" s="71"/>
      <c r="H240" s="71"/>
      <c r="I240" s="258" t="s">
        <v>3</v>
      </c>
      <c r="J240" s="258"/>
      <c r="K240" s="248" t="str">
        <f>$K$38</f>
        <v>代表取締役　〇〇〇〇</v>
      </c>
      <c r="L240" s="249"/>
      <c r="M240" s="249"/>
      <c r="N240" s="249"/>
      <c r="O240" s="249"/>
      <c r="P240" s="92"/>
      <c r="Q240" s="75"/>
      <c r="R240" s="57"/>
      <c r="S240" s="115"/>
      <c r="T240" s="115"/>
      <c r="U240" s="115"/>
      <c r="V240" s="115"/>
      <c r="W240" s="245" t="s">
        <v>505</v>
      </c>
      <c r="X240" s="245"/>
      <c r="Y240" s="115"/>
      <c r="Z240" s="246" t="s">
        <v>2</v>
      </c>
      <c r="AA240" s="246"/>
      <c r="AB240" s="234" t="s">
        <v>544</v>
      </c>
      <c r="AC240" s="234"/>
      <c r="AD240" s="234"/>
      <c r="AE240" s="234"/>
      <c r="AF240" s="234"/>
      <c r="AG240" s="247"/>
      <c r="AH240" s="70">
        <v>8</v>
      </c>
    </row>
    <row r="241" spans="1:34" ht="27.75" customHeight="1">
      <c r="A241" s="57"/>
      <c r="B241" s="71"/>
      <c r="C241" s="71"/>
      <c r="D241" s="71"/>
      <c r="E241" s="71"/>
      <c r="F241" s="71"/>
      <c r="G241" s="71"/>
      <c r="H241" s="71"/>
      <c r="I241" s="71"/>
      <c r="J241" s="71"/>
      <c r="K241" s="71"/>
      <c r="L241" s="83"/>
      <c r="M241" s="83"/>
      <c r="N241" s="83"/>
      <c r="O241" s="83"/>
      <c r="P241" s="60"/>
      <c r="Q241" s="72"/>
      <c r="R241" s="57"/>
      <c r="S241" s="115"/>
      <c r="T241" s="115"/>
      <c r="U241" s="115"/>
      <c r="V241" s="115"/>
      <c r="W241" s="115"/>
      <c r="X241" s="115"/>
      <c r="Y241" s="115"/>
      <c r="Z241" s="258" t="s">
        <v>3</v>
      </c>
      <c r="AA241" s="258"/>
      <c r="AB241" s="248" t="str">
        <f>$K$38</f>
        <v>代表取締役　〇〇〇〇</v>
      </c>
      <c r="AC241" s="249"/>
      <c r="AD241" s="249"/>
      <c r="AE241" s="249"/>
      <c r="AF241" s="249"/>
      <c r="AG241" s="92"/>
      <c r="AH241" s="70">
        <v>9</v>
      </c>
    </row>
    <row r="242" spans="1:34" ht="27.75" customHeight="1">
      <c r="A242" s="57"/>
      <c r="B242" s="71"/>
      <c r="C242" s="71"/>
      <c r="D242" s="71"/>
      <c r="E242" s="71"/>
      <c r="F242" s="71"/>
      <c r="G242" s="71"/>
      <c r="H242" s="71"/>
      <c r="I242" s="71"/>
      <c r="J242" s="71"/>
      <c r="K242" s="71"/>
      <c r="L242" s="71"/>
      <c r="M242" s="71"/>
      <c r="N242" s="71"/>
      <c r="O242" s="71"/>
      <c r="P242" s="60"/>
      <c r="Q242" s="38"/>
      <c r="R242" s="57"/>
      <c r="S242" s="115"/>
      <c r="T242" s="115"/>
      <c r="U242" s="115"/>
      <c r="V242" s="115"/>
      <c r="W242" s="115"/>
      <c r="X242" s="115"/>
      <c r="Y242" s="115"/>
      <c r="Z242" s="115"/>
      <c r="AA242" s="115"/>
      <c r="AB242" s="115"/>
      <c r="AC242" s="115"/>
      <c r="AD242" s="115"/>
      <c r="AE242" s="115"/>
      <c r="AF242" s="115"/>
      <c r="AG242" s="60"/>
      <c r="AH242" s="70">
        <v>10</v>
      </c>
    </row>
    <row r="243" spans="1:34" ht="27.75" customHeight="1">
      <c r="A243" s="57"/>
      <c r="B243" s="73">
        <v>1</v>
      </c>
      <c r="C243" s="245" t="s">
        <v>6</v>
      </c>
      <c r="D243" s="245"/>
      <c r="E243" s="245"/>
      <c r="F243" s="71"/>
      <c r="G243" s="71" t="s">
        <v>8</v>
      </c>
      <c r="H243" s="257">
        <f>$G$44</f>
        <v>123</v>
      </c>
      <c r="I243" s="257"/>
      <c r="J243" s="257"/>
      <c r="K243" s="71" t="s">
        <v>9</v>
      </c>
      <c r="L243" s="71"/>
      <c r="M243" s="71"/>
      <c r="N243" s="71"/>
      <c r="O243" s="71"/>
      <c r="P243" s="60"/>
      <c r="R243" s="57"/>
      <c r="S243" s="115" t="s">
        <v>506</v>
      </c>
      <c r="T243" s="115"/>
      <c r="U243" s="115"/>
      <c r="V243" s="115"/>
      <c r="W243" s="115"/>
      <c r="X243" s="115"/>
      <c r="Y243" s="115"/>
      <c r="Z243" s="115"/>
      <c r="AA243" s="115"/>
      <c r="AB243" s="115"/>
      <c r="AC243" s="115"/>
      <c r="AD243" s="115"/>
      <c r="AE243" s="115"/>
      <c r="AF243" s="115"/>
      <c r="AG243" s="60"/>
      <c r="AH243" s="70">
        <v>11</v>
      </c>
    </row>
    <row r="244" spans="1:34" ht="27.75" customHeight="1">
      <c r="A244" s="57"/>
      <c r="B244" s="71"/>
      <c r="C244" s="71"/>
      <c r="D244" s="71"/>
      <c r="E244" s="71"/>
      <c r="F244" s="71"/>
      <c r="G244" s="71"/>
      <c r="H244" s="71"/>
      <c r="I244" s="71"/>
      <c r="J244" s="71"/>
      <c r="K244" s="71"/>
      <c r="L244" s="71"/>
      <c r="M244" s="71"/>
      <c r="N244" s="71"/>
      <c r="O244" s="71"/>
      <c r="P244" s="60"/>
      <c r="R244" s="57"/>
      <c r="S244" s="115"/>
      <c r="T244" s="115"/>
      <c r="U244" s="115"/>
      <c r="V244" s="115"/>
      <c r="W244" s="115"/>
      <c r="X244" s="115"/>
      <c r="Y244" s="115"/>
      <c r="Z244" s="115"/>
      <c r="AA244" s="115"/>
      <c r="AB244" s="115"/>
      <c r="AC244" s="115"/>
      <c r="AD244" s="115"/>
      <c r="AE244" s="115"/>
      <c r="AF244" s="115"/>
      <c r="AG244" s="60"/>
      <c r="AH244" s="70">
        <v>12</v>
      </c>
    </row>
    <row r="245" spans="1:34" ht="27.75" customHeight="1">
      <c r="A245" s="57"/>
      <c r="B245" s="73">
        <v>2</v>
      </c>
      <c r="C245" s="245" t="s">
        <v>7</v>
      </c>
      <c r="D245" s="238"/>
      <c r="E245" s="238"/>
      <c r="F245" s="71"/>
      <c r="G245" s="242" t="str">
        <f>基本入力!$G$3</f>
        <v>令和  年  月  日</v>
      </c>
      <c r="H245" s="243"/>
      <c r="I245" s="243"/>
      <c r="J245" s="243"/>
      <c r="K245" s="244"/>
      <c r="L245" s="71"/>
      <c r="M245" s="71"/>
      <c r="N245" s="71"/>
      <c r="O245" s="71"/>
      <c r="P245" s="60"/>
      <c r="R245" s="241" t="s">
        <v>5</v>
      </c>
      <c r="S245" s="230"/>
      <c r="T245" s="230"/>
      <c r="U245" s="230"/>
      <c r="V245" s="230"/>
      <c r="W245" s="230"/>
      <c r="X245" s="230"/>
      <c r="Y245" s="230"/>
      <c r="Z245" s="230"/>
      <c r="AA245" s="230"/>
      <c r="AB245" s="230"/>
      <c r="AC245" s="230"/>
      <c r="AD245" s="230"/>
      <c r="AE245" s="230"/>
      <c r="AF245" s="230"/>
      <c r="AG245" s="60"/>
      <c r="AH245" s="70">
        <v>13</v>
      </c>
    </row>
    <row r="246" spans="1:34" ht="27.75" customHeight="1">
      <c r="A246" s="57"/>
      <c r="B246" s="71"/>
      <c r="C246" s="71"/>
      <c r="D246" s="71"/>
      <c r="E246" s="71"/>
      <c r="F246" s="71"/>
      <c r="G246" s="71"/>
      <c r="H246" s="71"/>
      <c r="I246" s="71"/>
      <c r="J246" s="71"/>
      <c r="K246" s="71"/>
      <c r="L246" s="71"/>
      <c r="M246" s="71"/>
      <c r="N246" s="71"/>
      <c r="O246" s="71"/>
      <c r="P246" s="60"/>
      <c r="R246" s="57"/>
      <c r="S246" s="115"/>
      <c r="T246" s="115"/>
      <c r="U246" s="115"/>
      <c r="V246" s="115"/>
      <c r="W246" s="115"/>
      <c r="X246" s="115"/>
      <c r="Y246" s="115"/>
      <c r="Z246" s="115"/>
      <c r="AA246" s="115"/>
      <c r="AB246" s="115"/>
      <c r="AC246" s="115"/>
      <c r="AD246" s="115"/>
      <c r="AE246" s="115"/>
      <c r="AF246" s="115"/>
      <c r="AG246" s="60"/>
      <c r="AH246" s="70">
        <v>14</v>
      </c>
    </row>
    <row r="247" spans="1:34" ht="27.75" customHeight="1">
      <c r="A247" s="57"/>
      <c r="B247" s="73">
        <v>3</v>
      </c>
      <c r="C247" s="245" t="s">
        <v>73</v>
      </c>
      <c r="D247" s="238"/>
      <c r="E247" s="238"/>
      <c r="F247" s="71"/>
      <c r="G247" s="234" t="str">
        <f>$F$46</f>
        <v>〇〇工事実施設計業務委託</v>
      </c>
      <c r="H247" s="234"/>
      <c r="I247" s="234"/>
      <c r="J247" s="234"/>
      <c r="K247" s="234"/>
      <c r="L247" s="234"/>
      <c r="M247" s="234"/>
      <c r="N247" s="234"/>
      <c r="O247" s="234"/>
      <c r="P247" s="247"/>
      <c r="R247" s="120">
        <v>1</v>
      </c>
      <c r="S247" s="245" t="s">
        <v>325</v>
      </c>
      <c r="T247" s="238"/>
      <c r="U247" s="238"/>
      <c r="V247" s="115"/>
      <c r="W247" s="115" t="s">
        <v>10</v>
      </c>
      <c r="X247" s="251">
        <f>基本入力!$H$6</f>
        <v>12340000</v>
      </c>
      <c r="Y247" s="251"/>
      <c r="Z247" s="251"/>
      <c r="AA247" s="115" t="s">
        <v>11</v>
      </c>
      <c r="AB247" s="115"/>
      <c r="AC247" s="115"/>
      <c r="AD247" s="115"/>
      <c r="AE247" s="115"/>
      <c r="AF247" s="115"/>
      <c r="AG247" s="60"/>
      <c r="AH247" s="70">
        <v>15</v>
      </c>
    </row>
    <row r="248" spans="1:34" ht="27.75" customHeight="1">
      <c r="A248" s="57"/>
      <c r="B248" s="71"/>
      <c r="C248" s="71"/>
      <c r="D248" s="71"/>
      <c r="E248" s="71"/>
      <c r="F248" s="71"/>
      <c r="G248" s="71"/>
      <c r="H248" s="71"/>
      <c r="I248" s="71"/>
      <c r="J248" s="71"/>
      <c r="K248" s="71"/>
      <c r="L248" s="71"/>
      <c r="M248" s="71"/>
      <c r="N248" s="71"/>
      <c r="O248" s="71"/>
      <c r="P248" s="60"/>
      <c r="Q248" s="79"/>
      <c r="R248" s="120">
        <v>2</v>
      </c>
      <c r="S248" s="245" t="s">
        <v>6</v>
      </c>
      <c r="T248" s="245"/>
      <c r="U248" s="245"/>
      <c r="V248" s="115"/>
      <c r="W248" s="115" t="s">
        <v>8</v>
      </c>
      <c r="X248" s="257">
        <f>$G$44</f>
        <v>123</v>
      </c>
      <c r="Y248" s="257"/>
      <c r="Z248" s="257"/>
      <c r="AA248" s="115" t="s">
        <v>9</v>
      </c>
      <c r="AB248" s="115"/>
      <c r="AC248" s="115"/>
      <c r="AD248" s="115"/>
      <c r="AE248" s="115"/>
      <c r="AF248" s="115"/>
      <c r="AG248" s="60"/>
      <c r="AH248" s="70">
        <v>16</v>
      </c>
    </row>
    <row r="249" spans="1:34" ht="27.75" customHeight="1">
      <c r="A249" s="57"/>
      <c r="B249" s="73">
        <v>4</v>
      </c>
      <c r="C249" s="245" t="s">
        <v>405</v>
      </c>
      <c r="D249" s="238"/>
      <c r="E249" s="238"/>
      <c r="F249" s="71"/>
      <c r="G249" s="279" t="str">
        <f>$F$136</f>
        <v>岐阜市〇〇〇〇１－２－３</v>
      </c>
      <c r="H249" s="279"/>
      <c r="I249" s="279"/>
      <c r="J249" s="279"/>
      <c r="K249" s="279"/>
      <c r="L249" s="279"/>
      <c r="M249" s="279"/>
      <c r="N249" s="279"/>
      <c r="O249" s="279"/>
      <c r="P249" s="288"/>
      <c r="R249" s="120">
        <v>3</v>
      </c>
      <c r="S249" s="245" t="s">
        <v>73</v>
      </c>
      <c r="T249" s="238"/>
      <c r="U249" s="238"/>
      <c r="V249" s="115"/>
      <c r="W249" s="234" t="str">
        <f>$F$46</f>
        <v>〇〇工事実施設計業務委託</v>
      </c>
      <c r="X249" s="234"/>
      <c r="Y249" s="234"/>
      <c r="Z249" s="234"/>
      <c r="AA249" s="234"/>
      <c r="AB249" s="234"/>
      <c r="AC249" s="234"/>
      <c r="AD249" s="234"/>
      <c r="AE249" s="234"/>
      <c r="AF249" s="234"/>
      <c r="AG249" s="60"/>
      <c r="AH249" s="70">
        <v>17</v>
      </c>
    </row>
    <row r="250" spans="1:34" ht="27.75" customHeight="1">
      <c r="A250" s="57"/>
      <c r="B250" s="71"/>
      <c r="C250" s="71"/>
      <c r="D250" s="71"/>
      <c r="E250" s="71"/>
      <c r="F250" s="71"/>
      <c r="G250" s="71"/>
      <c r="H250" s="71"/>
      <c r="I250" s="71"/>
      <c r="J250" s="71"/>
      <c r="K250" s="71"/>
      <c r="L250" s="71"/>
      <c r="M250" s="71"/>
      <c r="N250" s="71"/>
      <c r="O250" s="71"/>
      <c r="P250" s="60"/>
      <c r="R250" s="57"/>
      <c r="S250" s="115"/>
      <c r="T250" s="115"/>
      <c r="U250" s="115"/>
      <c r="V250" s="115"/>
      <c r="W250" s="115"/>
      <c r="X250" s="115"/>
      <c r="Y250" s="115"/>
      <c r="Z250" s="115"/>
      <c r="AA250" s="115"/>
      <c r="AB250" s="115"/>
      <c r="AC250" s="115"/>
      <c r="AD250" s="115"/>
      <c r="AE250" s="115"/>
      <c r="AF250" s="115"/>
      <c r="AG250" s="60"/>
      <c r="AH250" s="70">
        <v>18</v>
      </c>
    </row>
    <row r="251" spans="1:34" ht="27.75" customHeight="1">
      <c r="A251" s="57"/>
      <c r="B251" s="73">
        <v>5</v>
      </c>
      <c r="C251" s="245" t="s">
        <v>327</v>
      </c>
      <c r="D251" s="238"/>
      <c r="E251" s="238"/>
      <c r="F251" s="71"/>
      <c r="G251" s="242" t="str">
        <f>基本入力!$G$7</f>
        <v>令和  年  月  日</v>
      </c>
      <c r="H251" s="243"/>
      <c r="I251" s="243"/>
      <c r="J251" s="243"/>
      <c r="K251" s="244"/>
      <c r="L251" s="71" t="s">
        <v>23</v>
      </c>
      <c r="M251" s="71"/>
      <c r="N251" s="71"/>
      <c r="O251" s="71"/>
      <c r="P251" s="60"/>
      <c r="R251" s="57"/>
      <c r="S251" s="116"/>
      <c r="T251" s="283" t="s">
        <v>325</v>
      </c>
      <c r="U251" s="283"/>
      <c r="V251" s="283"/>
      <c r="W251" s="283"/>
      <c r="X251" s="283"/>
      <c r="Y251" s="129"/>
      <c r="Z251" s="117"/>
      <c r="AA251" s="298">
        <v>12340000</v>
      </c>
      <c r="AB251" s="298"/>
      <c r="AC251" s="298"/>
      <c r="AD251" s="298"/>
      <c r="AE251" s="30" t="s">
        <v>11</v>
      </c>
      <c r="AF251" s="115"/>
      <c r="AG251" s="60"/>
      <c r="AH251" s="70">
        <v>19</v>
      </c>
    </row>
    <row r="252" spans="1:34" ht="27.75" customHeight="1">
      <c r="A252" s="57"/>
      <c r="B252" s="73"/>
      <c r="C252" s="78"/>
      <c r="D252" s="71"/>
      <c r="E252" s="71"/>
      <c r="F252" s="71"/>
      <c r="G252" s="242" t="str">
        <f>基本入力!$G$8</f>
        <v>令和  年  月  日</v>
      </c>
      <c r="H252" s="243"/>
      <c r="I252" s="243"/>
      <c r="J252" s="243"/>
      <c r="K252" s="244"/>
      <c r="L252" s="71" t="s">
        <v>24</v>
      </c>
      <c r="M252" s="71"/>
      <c r="N252" s="71"/>
      <c r="O252" s="71"/>
      <c r="P252" s="60"/>
      <c r="R252" s="57"/>
      <c r="S252" s="116"/>
      <c r="T252" s="283" t="s">
        <v>507</v>
      </c>
      <c r="U252" s="283"/>
      <c r="V252" s="283"/>
      <c r="W252" s="283"/>
      <c r="X252" s="283"/>
      <c r="Y252" s="129"/>
      <c r="Z252" s="117"/>
      <c r="AA252" s="299">
        <v>40</v>
      </c>
      <c r="AB252" s="299"/>
      <c r="AC252" s="299"/>
      <c r="AD252" s="299"/>
      <c r="AE252" s="30" t="s">
        <v>508</v>
      </c>
      <c r="AF252" s="115"/>
      <c r="AG252" s="60"/>
      <c r="AH252" s="70">
        <v>20</v>
      </c>
    </row>
    <row r="253" spans="1:34" ht="27.75" customHeight="1">
      <c r="A253" s="57"/>
      <c r="B253" s="73"/>
      <c r="C253" s="71"/>
      <c r="D253" s="71"/>
      <c r="E253" s="71"/>
      <c r="F253" s="71"/>
      <c r="G253" s="71"/>
      <c r="H253" s="71"/>
      <c r="I253" s="71"/>
      <c r="J253" s="71"/>
      <c r="K253" s="71"/>
      <c r="L253" s="71"/>
      <c r="M253" s="71"/>
      <c r="N253" s="71"/>
      <c r="O253" s="71"/>
      <c r="P253" s="60"/>
      <c r="R253" s="57"/>
      <c r="S253" s="116"/>
      <c r="T253" s="283" t="s">
        <v>509</v>
      </c>
      <c r="U253" s="283"/>
      <c r="V253" s="283"/>
      <c r="W253" s="283"/>
      <c r="X253" s="283"/>
      <c r="Y253" s="129"/>
      <c r="Z253" s="117"/>
      <c r="AA253" s="298">
        <f>AA251*AA252/100</f>
        <v>4936000</v>
      </c>
      <c r="AB253" s="298"/>
      <c r="AC253" s="298"/>
      <c r="AD253" s="298"/>
      <c r="AE253" s="30" t="s">
        <v>11</v>
      </c>
      <c r="AF253" s="115"/>
      <c r="AG253" s="60"/>
      <c r="AH253" s="70">
        <v>21</v>
      </c>
    </row>
    <row r="254" spans="1:34" ht="27.75" customHeight="1">
      <c r="A254" s="57"/>
      <c r="B254" s="73"/>
      <c r="C254" s="71"/>
      <c r="D254" s="71"/>
      <c r="E254" s="71"/>
      <c r="F254" s="71"/>
      <c r="G254" s="71"/>
      <c r="H254" s="71"/>
      <c r="I254" s="71"/>
      <c r="J254" s="71"/>
      <c r="K254" s="71"/>
      <c r="L254" s="71"/>
      <c r="M254" s="71"/>
      <c r="N254" s="71"/>
      <c r="O254" s="71"/>
      <c r="P254" s="60"/>
      <c r="R254" s="57"/>
      <c r="S254" s="116"/>
      <c r="T254" s="283" t="s">
        <v>510</v>
      </c>
      <c r="U254" s="283"/>
      <c r="V254" s="283"/>
      <c r="W254" s="283"/>
      <c r="X254" s="283"/>
      <c r="Y254" s="129"/>
      <c r="Z254" s="117"/>
      <c r="AA254" s="298">
        <f>AA253*0.9</f>
        <v>4442400</v>
      </c>
      <c r="AB254" s="298"/>
      <c r="AC254" s="298"/>
      <c r="AD254" s="298"/>
      <c r="AE254" s="30" t="s">
        <v>11</v>
      </c>
      <c r="AF254" s="115"/>
      <c r="AG254" s="60"/>
      <c r="AH254" s="70">
        <v>22</v>
      </c>
    </row>
    <row r="255" spans="1:34" ht="27.75" customHeight="1">
      <c r="A255" s="57"/>
      <c r="B255" s="71"/>
      <c r="C255" s="71"/>
      <c r="D255" s="71"/>
      <c r="E255" s="71"/>
      <c r="F255" s="71"/>
      <c r="G255" s="71"/>
      <c r="H255" s="71"/>
      <c r="I255" s="71"/>
      <c r="J255" s="71"/>
      <c r="K255" s="71"/>
      <c r="L255" s="71"/>
      <c r="M255" s="71"/>
      <c r="N255" s="71"/>
      <c r="O255" s="71"/>
      <c r="P255" s="60"/>
      <c r="R255" s="57"/>
      <c r="S255" s="116"/>
      <c r="T255" s="283" t="s">
        <v>511</v>
      </c>
      <c r="U255" s="283"/>
      <c r="V255" s="283"/>
      <c r="W255" s="283"/>
      <c r="X255" s="283"/>
      <c r="Y255" s="129"/>
      <c r="Z255" s="117"/>
      <c r="AA255" s="301">
        <v>0</v>
      </c>
      <c r="AB255" s="298"/>
      <c r="AC255" s="298"/>
      <c r="AD255" s="298"/>
      <c r="AE255" s="30" t="s">
        <v>11</v>
      </c>
      <c r="AF255" s="115"/>
      <c r="AG255" s="60"/>
      <c r="AH255" s="70">
        <v>23</v>
      </c>
    </row>
    <row r="256" spans="1:34" ht="27.75" customHeight="1">
      <c r="A256" s="57"/>
      <c r="B256" s="71"/>
      <c r="C256" s="71"/>
      <c r="D256" s="71"/>
      <c r="E256" s="71"/>
      <c r="F256" s="71"/>
      <c r="G256" s="71"/>
      <c r="H256" s="71"/>
      <c r="I256" s="71"/>
      <c r="J256" s="71"/>
      <c r="K256" s="71"/>
      <c r="L256" s="71"/>
      <c r="M256" s="71"/>
      <c r="N256" s="71"/>
      <c r="O256" s="71"/>
      <c r="P256" s="60"/>
      <c r="R256" s="57"/>
      <c r="S256" s="116"/>
      <c r="T256" s="283" t="s">
        <v>512</v>
      </c>
      <c r="U256" s="283"/>
      <c r="V256" s="283"/>
      <c r="W256" s="283"/>
      <c r="X256" s="283"/>
      <c r="Y256" s="129"/>
      <c r="Z256" s="117"/>
      <c r="AA256" s="298">
        <f>ROUNDDOWN(AA254-AA255,0)</f>
        <v>4442400</v>
      </c>
      <c r="AB256" s="298"/>
      <c r="AC256" s="298"/>
      <c r="AD256" s="298"/>
      <c r="AE256" s="30" t="s">
        <v>11</v>
      </c>
      <c r="AF256" s="115"/>
      <c r="AG256" s="60"/>
      <c r="AH256" s="70">
        <v>24</v>
      </c>
    </row>
    <row r="257" spans="1:34" ht="27.75" customHeight="1">
      <c r="A257" s="57"/>
      <c r="B257" s="71"/>
      <c r="C257" s="71"/>
      <c r="D257" s="71"/>
      <c r="E257" s="71"/>
      <c r="F257" s="71"/>
      <c r="G257" s="71"/>
      <c r="H257" s="71"/>
      <c r="I257" s="71"/>
      <c r="J257" s="71"/>
      <c r="K257" s="71"/>
      <c r="L257" s="71"/>
      <c r="M257" s="71"/>
      <c r="N257" s="71"/>
      <c r="O257" s="71"/>
      <c r="P257" s="60"/>
      <c r="R257" s="57"/>
      <c r="S257" s="115"/>
      <c r="T257" s="115"/>
      <c r="U257" s="115"/>
      <c r="V257" s="115"/>
      <c r="W257" s="115"/>
      <c r="X257" s="115"/>
      <c r="Y257" s="115"/>
      <c r="Z257" s="115"/>
      <c r="AA257" s="115"/>
      <c r="AB257" s="115"/>
      <c r="AC257" s="115"/>
      <c r="AD257" s="115"/>
      <c r="AE257" s="115"/>
      <c r="AF257" s="115"/>
      <c r="AG257" s="60"/>
      <c r="AH257" s="70">
        <v>25</v>
      </c>
    </row>
    <row r="258" spans="1:34" ht="27.75" customHeight="1">
      <c r="A258" s="57"/>
      <c r="B258" s="71"/>
      <c r="C258" s="71"/>
      <c r="D258" s="71"/>
      <c r="E258" s="71"/>
      <c r="F258" s="71"/>
      <c r="G258" s="71"/>
      <c r="H258" s="71"/>
      <c r="I258" s="71"/>
      <c r="J258" s="71"/>
      <c r="K258" s="71"/>
      <c r="L258" s="71"/>
      <c r="M258" s="71"/>
      <c r="N258" s="71"/>
      <c r="O258" s="71"/>
      <c r="P258" s="60"/>
      <c r="R258" s="120">
        <v>4</v>
      </c>
      <c r="S258" s="115" t="s">
        <v>22</v>
      </c>
      <c r="T258" s="115"/>
      <c r="U258" s="115"/>
      <c r="V258" s="115"/>
      <c r="W258" s="228">
        <v>1234</v>
      </c>
      <c r="X258" s="228"/>
      <c r="Y258" s="228"/>
      <c r="Z258" s="292"/>
      <c r="AA258" s="115"/>
      <c r="AB258" s="115"/>
      <c r="AC258" s="115"/>
      <c r="AD258" s="115"/>
      <c r="AE258" s="115"/>
      <c r="AF258" s="115"/>
      <c r="AG258" s="60"/>
      <c r="AH258" s="70">
        <v>26</v>
      </c>
    </row>
    <row r="259" spans="1:34" ht="27.75" customHeight="1">
      <c r="A259" s="57"/>
      <c r="B259" s="71"/>
      <c r="C259" s="71"/>
      <c r="D259" s="71"/>
      <c r="E259" s="71"/>
      <c r="F259" s="71"/>
      <c r="G259" s="71"/>
      <c r="H259" s="71"/>
      <c r="I259" s="71"/>
      <c r="J259" s="71"/>
      <c r="K259" s="71"/>
      <c r="L259" s="71"/>
      <c r="M259" s="71"/>
      <c r="N259" s="71"/>
      <c r="O259" s="71"/>
      <c r="P259" s="60"/>
      <c r="R259" s="120"/>
      <c r="S259" s="115"/>
      <c r="T259" s="115"/>
      <c r="U259" s="115"/>
      <c r="V259" s="115"/>
      <c r="W259" s="115"/>
      <c r="X259" s="115"/>
      <c r="Y259" s="115"/>
      <c r="Z259" s="115"/>
      <c r="AA259" s="115"/>
      <c r="AB259" s="115"/>
      <c r="AC259" s="115"/>
      <c r="AD259" s="115"/>
      <c r="AE259" s="115"/>
      <c r="AF259" s="115"/>
      <c r="AG259" s="60"/>
      <c r="AH259" s="70">
        <v>27</v>
      </c>
    </row>
    <row r="260" spans="1:34" ht="27.75" customHeight="1">
      <c r="A260" s="58"/>
      <c r="B260" s="59"/>
      <c r="C260" s="59"/>
      <c r="D260" s="59"/>
      <c r="E260" s="59"/>
      <c r="F260" s="59"/>
      <c r="G260" s="59"/>
      <c r="H260" s="59"/>
      <c r="I260" s="59"/>
      <c r="J260" s="59"/>
      <c r="K260" s="59"/>
      <c r="L260" s="59"/>
      <c r="M260" s="59"/>
      <c r="N260" s="59"/>
      <c r="O260" s="59"/>
      <c r="P260" s="61"/>
      <c r="R260" s="58"/>
      <c r="S260" s="59"/>
      <c r="T260" s="59"/>
      <c r="U260" s="59"/>
      <c r="V260" s="59"/>
      <c r="W260" s="59"/>
      <c r="X260" s="59"/>
      <c r="Y260" s="59"/>
      <c r="Z260" s="59"/>
      <c r="AA260" s="59"/>
      <c r="AB260" s="59"/>
      <c r="AC260" s="59"/>
      <c r="AD260" s="59"/>
      <c r="AE260" s="59"/>
      <c r="AF260" s="59"/>
      <c r="AG260" s="61"/>
      <c r="AH260" s="70">
        <v>28</v>
      </c>
    </row>
    <row r="261" spans="1:34" ht="27.75" customHeight="1">
      <c r="B261" s="71"/>
      <c r="C261" s="71"/>
      <c r="D261" s="71"/>
      <c r="E261" s="71"/>
      <c r="F261" s="71"/>
      <c r="R261" s="114"/>
      <c r="S261" s="114"/>
      <c r="T261" s="114"/>
      <c r="U261" s="114"/>
      <c r="V261" s="114"/>
      <c r="W261" s="114"/>
      <c r="X261" s="114"/>
      <c r="Y261" s="114"/>
      <c r="Z261" s="114"/>
      <c r="AA261" s="114"/>
      <c r="AB261" s="114"/>
      <c r="AC261" s="114"/>
      <c r="AD261" s="114"/>
      <c r="AE261" s="114"/>
      <c r="AF261" s="114"/>
      <c r="AG261" s="114"/>
    </row>
    <row r="262" spans="1:34" ht="27.75" customHeight="1">
      <c r="A262" s="87" t="s">
        <v>425</v>
      </c>
      <c r="B262" s="88"/>
      <c r="C262" s="88"/>
      <c r="D262" s="88"/>
      <c r="E262" s="88"/>
      <c r="F262" s="88"/>
      <c r="G262" s="88"/>
      <c r="H262" s="88"/>
      <c r="I262" s="88"/>
      <c r="J262" s="88"/>
      <c r="K262" s="88"/>
      <c r="L262" s="88"/>
      <c r="M262" s="88"/>
      <c r="N262" s="88"/>
      <c r="O262" s="88"/>
      <c r="P262" s="89"/>
      <c r="Q262" s="71"/>
      <c r="R262" s="87" t="s">
        <v>426</v>
      </c>
      <c r="S262" s="105"/>
      <c r="T262" s="106"/>
      <c r="U262" s="106"/>
      <c r="V262" s="88"/>
      <c r="W262" s="88"/>
      <c r="X262" s="88"/>
      <c r="Y262" s="88"/>
      <c r="Z262" s="88"/>
      <c r="AA262" s="88"/>
      <c r="AB262" s="88"/>
      <c r="AC262" s="88"/>
      <c r="AD262" s="88"/>
      <c r="AE262" s="88"/>
      <c r="AF262" s="88"/>
      <c r="AG262" s="89"/>
      <c r="AH262" s="70">
        <v>1</v>
      </c>
    </row>
    <row r="263" spans="1:34" ht="27.75" customHeight="1">
      <c r="A263" s="57"/>
      <c r="B263" s="255" t="s">
        <v>66</v>
      </c>
      <c r="C263" s="256"/>
      <c r="D263" s="256"/>
      <c r="E263" s="256"/>
      <c r="F263" s="256"/>
      <c r="G263" s="256"/>
      <c r="H263" s="256"/>
      <c r="I263" s="256"/>
      <c r="J263" s="256"/>
      <c r="K263" s="256"/>
      <c r="L263" s="256"/>
      <c r="M263" s="256"/>
      <c r="N263" s="256"/>
      <c r="O263" s="256"/>
      <c r="P263" s="60"/>
      <c r="Q263" s="73"/>
      <c r="R263" s="104"/>
      <c r="S263" s="255" t="s">
        <v>323</v>
      </c>
      <c r="T263" s="300"/>
      <c r="U263" s="300"/>
      <c r="V263" s="300"/>
      <c r="W263" s="300"/>
      <c r="X263" s="300"/>
      <c r="Y263" s="300"/>
      <c r="Z263" s="300"/>
      <c r="AA263" s="300"/>
      <c r="AB263" s="300"/>
      <c r="AC263" s="300"/>
      <c r="AD263" s="300"/>
      <c r="AE263" s="300"/>
      <c r="AF263" s="300"/>
      <c r="AG263" s="93"/>
      <c r="AH263" s="70">
        <v>2</v>
      </c>
    </row>
    <row r="264" spans="1:34" ht="27.75" customHeight="1">
      <c r="A264" s="57"/>
      <c r="B264" s="71"/>
      <c r="C264" s="71"/>
      <c r="D264" s="71"/>
      <c r="E264" s="71"/>
      <c r="F264" s="71"/>
      <c r="G264" s="71"/>
      <c r="H264" s="71"/>
      <c r="I264" s="71"/>
      <c r="J264" s="71"/>
      <c r="K264" s="71"/>
      <c r="L264" s="71"/>
      <c r="M264" s="71"/>
      <c r="N264" s="71"/>
      <c r="O264" s="71"/>
      <c r="P264" s="60"/>
      <c r="Q264" s="71"/>
      <c r="R264" s="57"/>
      <c r="S264" s="71"/>
      <c r="T264" s="71"/>
      <c r="U264" s="71"/>
      <c r="V264" s="71"/>
      <c r="W264" s="71"/>
      <c r="X264" s="71"/>
      <c r="Y264" s="71"/>
      <c r="Z264" s="71"/>
      <c r="AA264" s="71"/>
      <c r="AB264" s="71"/>
      <c r="AC264" s="71"/>
      <c r="AD264" s="71"/>
      <c r="AE264" s="71"/>
      <c r="AF264" s="71"/>
      <c r="AG264" s="60"/>
      <c r="AH264" s="70">
        <v>3</v>
      </c>
    </row>
    <row r="265" spans="1:34" ht="27.75" customHeight="1">
      <c r="A265" s="57"/>
      <c r="B265" s="71"/>
      <c r="C265" s="71"/>
      <c r="D265" s="71"/>
      <c r="E265" s="71"/>
      <c r="F265" s="71"/>
      <c r="G265" s="71"/>
      <c r="H265" s="71"/>
      <c r="I265" s="71"/>
      <c r="J265" s="71"/>
      <c r="K265" s="71"/>
      <c r="L265" s="277" t="s">
        <v>577</v>
      </c>
      <c r="M265" s="277"/>
      <c r="N265" s="277"/>
      <c r="O265" s="277"/>
      <c r="P265" s="278"/>
      <c r="Q265" s="84"/>
      <c r="R265" s="57"/>
      <c r="S265" s="71"/>
      <c r="T265" s="71"/>
      <c r="U265" s="71"/>
      <c r="V265" s="71"/>
      <c r="W265" s="71"/>
      <c r="X265" s="71"/>
      <c r="Y265" s="71"/>
      <c r="Z265" s="71"/>
      <c r="AA265" s="71"/>
      <c r="AB265" s="71"/>
      <c r="AC265" s="277" t="s">
        <v>577</v>
      </c>
      <c r="AD265" s="277"/>
      <c r="AE265" s="277"/>
      <c r="AF265" s="277"/>
      <c r="AG265" s="278"/>
      <c r="AH265" s="70">
        <v>4</v>
      </c>
    </row>
    <row r="266" spans="1:34" ht="27.75" customHeight="1">
      <c r="A266" s="57"/>
      <c r="B266" s="71"/>
      <c r="C266" s="71"/>
      <c r="D266" s="71"/>
      <c r="E266" s="71"/>
      <c r="F266" s="71"/>
      <c r="G266" s="71"/>
      <c r="H266" s="71"/>
      <c r="I266" s="71"/>
      <c r="J266" s="71"/>
      <c r="K266" s="71"/>
      <c r="L266" s="71"/>
      <c r="M266" s="71"/>
      <c r="N266" s="71"/>
      <c r="O266" s="71"/>
      <c r="P266" s="60"/>
      <c r="Q266" s="71"/>
      <c r="R266" s="57"/>
      <c r="S266" s="284" t="s">
        <v>0</v>
      </c>
      <c r="T266" s="238"/>
      <c r="U266" s="238"/>
      <c r="V266" s="238"/>
      <c r="W266" s="71"/>
      <c r="X266" s="71"/>
      <c r="Y266" s="71"/>
      <c r="Z266" s="71"/>
      <c r="AA266" s="71"/>
      <c r="AB266" s="71"/>
      <c r="AC266" s="71"/>
      <c r="AD266" s="71"/>
      <c r="AE266" s="71"/>
      <c r="AF266" s="71"/>
      <c r="AG266" s="60"/>
      <c r="AH266" s="70">
        <v>5</v>
      </c>
    </row>
    <row r="267" spans="1:34" ht="27.75" customHeight="1">
      <c r="A267" s="57"/>
      <c r="B267" s="284" t="s">
        <v>0</v>
      </c>
      <c r="C267" s="238"/>
      <c r="D267" s="238"/>
      <c r="E267" s="238"/>
      <c r="F267" s="71"/>
      <c r="G267" s="71"/>
      <c r="H267" s="71"/>
      <c r="I267" s="71"/>
      <c r="J267" s="71"/>
      <c r="K267" s="71"/>
      <c r="L267" s="71"/>
      <c r="M267" s="71"/>
      <c r="N267" s="71"/>
      <c r="O267" s="71"/>
      <c r="P267" s="60"/>
      <c r="Q267" s="71"/>
      <c r="R267" s="57"/>
      <c r="S267" s="71"/>
      <c r="T267" s="71"/>
      <c r="U267" s="71"/>
      <c r="V267" s="71"/>
      <c r="W267" s="71"/>
      <c r="X267" s="71"/>
      <c r="Y267" s="71"/>
      <c r="Z267" s="71"/>
      <c r="AA267" s="71"/>
      <c r="AB267" s="71"/>
      <c r="AC267" s="71"/>
      <c r="AD267" s="71"/>
      <c r="AE267" s="71"/>
      <c r="AF267" s="71"/>
      <c r="AG267" s="60"/>
      <c r="AH267" s="70">
        <v>6</v>
      </c>
    </row>
    <row r="268" spans="1:34" ht="27.75" customHeight="1">
      <c r="A268" s="57"/>
      <c r="B268" s="71"/>
      <c r="C268" s="71"/>
      <c r="D268" s="71"/>
      <c r="E268" s="71"/>
      <c r="F268" s="71"/>
      <c r="G268" s="71"/>
      <c r="H268" s="71"/>
      <c r="I268" s="71"/>
      <c r="J268" s="71"/>
      <c r="K268" s="71"/>
      <c r="L268" s="71"/>
      <c r="M268" s="71"/>
      <c r="N268" s="71"/>
      <c r="O268" s="71"/>
      <c r="P268" s="60"/>
      <c r="Q268" s="75"/>
      <c r="R268" s="57"/>
      <c r="S268" s="71"/>
      <c r="T268" s="71"/>
      <c r="U268" s="71"/>
      <c r="V268" s="71"/>
      <c r="W268" s="71"/>
      <c r="X268" s="71"/>
      <c r="Y268" s="71"/>
      <c r="Z268" s="250" t="s">
        <v>1</v>
      </c>
      <c r="AA268" s="250"/>
      <c r="AB268" s="236" t="str">
        <f>$K$36</f>
        <v>岐阜市〇〇１－２</v>
      </c>
      <c r="AC268" s="236"/>
      <c r="AD268" s="236"/>
      <c r="AE268" s="236"/>
      <c r="AF268" s="236"/>
      <c r="AG268" s="237"/>
      <c r="AH268" s="70">
        <v>7</v>
      </c>
    </row>
    <row r="269" spans="1:34" ht="27.75" customHeight="1">
      <c r="A269" s="57"/>
      <c r="B269" s="71"/>
      <c r="C269" s="71"/>
      <c r="D269" s="71"/>
      <c r="E269" s="71"/>
      <c r="F269" s="71"/>
      <c r="G269" s="71"/>
      <c r="H269" s="71"/>
      <c r="I269" s="250" t="s">
        <v>1</v>
      </c>
      <c r="J269" s="250"/>
      <c r="K269" s="236" t="str">
        <f>$K$36</f>
        <v>岐阜市〇〇１－２</v>
      </c>
      <c r="L269" s="236"/>
      <c r="M269" s="236"/>
      <c r="N269" s="236"/>
      <c r="O269" s="236"/>
      <c r="P269" s="237"/>
      <c r="Q269" s="72"/>
      <c r="R269" s="57"/>
      <c r="S269" s="71"/>
      <c r="T269" s="71"/>
      <c r="U269" s="71"/>
      <c r="V269" s="71"/>
      <c r="W269" s="245" t="s">
        <v>343</v>
      </c>
      <c r="X269" s="245"/>
      <c r="Y269" s="71"/>
      <c r="Z269" s="246" t="s">
        <v>2</v>
      </c>
      <c r="AA269" s="246"/>
      <c r="AB269" s="234" t="str">
        <f>$K$37</f>
        <v>株式会社　〇〇事務所</v>
      </c>
      <c r="AC269" s="234"/>
      <c r="AD269" s="234"/>
      <c r="AE269" s="234"/>
      <c r="AF269" s="234"/>
      <c r="AG269" s="247"/>
      <c r="AH269" s="70">
        <v>8</v>
      </c>
    </row>
    <row r="270" spans="1:34" ht="27.75" customHeight="1">
      <c r="A270" s="57"/>
      <c r="B270" s="71"/>
      <c r="C270" s="71"/>
      <c r="D270" s="71"/>
      <c r="E270" s="71"/>
      <c r="F270" s="245" t="s">
        <v>343</v>
      </c>
      <c r="G270" s="245"/>
      <c r="H270" s="71"/>
      <c r="I270" s="246" t="s">
        <v>2</v>
      </c>
      <c r="J270" s="246"/>
      <c r="K270" s="234" t="str">
        <f>$K$37</f>
        <v>株式会社　〇〇事務所</v>
      </c>
      <c r="L270" s="234"/>
      <c r="M270" s="234"/>
      <c r="N270" s="234"/>
      <c r="O270" s="234"/>
      <c r="P270" s="247"/>
      <c r="Q270" s="38"/>
      <c r="R270" s="57"/>
      <c r="S270" s="71"/>
      <c r="T270" s="71"/>
      <c r="U270" s="71"/>
      <c r="V270" s="71"/>
      <c r="W270" s="71"/>
      <c r="X270" s="71"/>
      <c r="Y270" s="71"/>
      <c r="Z270" s="258" t="s">
        <v>3</v>
      </c>
      <c r="AA270" s="258"/>
      <c r="AB270" s="248" t="str">
        <f>$K$38</f>
        <v>代表取締役　〇〇〇〇</v>
      </c>
      <c r="AC270" s="249"/>
      <c r="AD270" s="249"/>
      <c r="AE270" s="249"/>
      <c r="AF270" s="249"/>
      <c r="AG270" s="92"/>
      <c r="AH270" s="70">
        <v>9</v>
      </c>
    </row>
    <row r="271" spans="1:34" ht="27.75" customHeight="1">
      <c r="A271" s="57"/>
      <c r="B271" s="71"/>
      <c r="C271" s="71"/>
      <c r="D271" s="71"/>
      <c r="E271" s="71"/>
      <c r="F271" s="71"/>
      <c r="G271" s="71"/>
      <c r="H271" s="71"/>
      <c r="I271" s="258" t="s">
        <v>3</v>
      </c>
      <c r="J271" s="258"/>
      <c r="K271" s="248" t="str">
        <f>$K$38</f>
        <v>代表取締役　〇〇〇〇</v>
      </c>
      <c r="L271" s="249"/>
      <c r="M271" s="249"/>
      <c r="N271" s="249"/>
      <c r="O271" s="249"/>
      <c r="P271" s="92"/>
      <c r="Q271" s="84"/>
      <c r="R271" s="57"/>
      <c r="S271" s="71"/>
      <c r="T271" s="71"/>
      <c r="U271" s="71"/>
      <c r="V271" s="71"/>
      <c r="W271" s="71"/>
      <c r="X271" s="71"/>
      <c r="Y271" s="71"/>
      <c r="Z271" s="71"/>
      <c r="AA271" s="71"/>
      <c r="AB271" s="71"/>
      <c r="AC271" s="71"/>
      <c r="AD271" s="71"/>
      <c r="AE271" s="71"/>
      <c r="AF271" s="71"/>
      <c r="AG271" s="102"/>
      <c r="AH271" s="70">
        <v>10</v>
      </c>
    </row>
    <row r="272" spans="1:34" ht="27.75" customHeight="1">
      <c r="A272" s="57"/>
      <c r="B272" s="71"/>
      <c r="C272" s="71"/>
      <c r="D272" s="71"/>
      <c r="E272" s="71"/>
      <c r="F272" s="71"/>
      <c r="G272" s="71"/>
      <c r="H272" s="71"/>
      <c r="I272" s="71"/>
      <c r="J272" s="71"/>
      <c r="K272" s="71"/>
      <c r="L272" s="71"/>
      <c r="M272" s="71"/>
      <c r="N272" s="71"/>
      <c r="O272" s="71"/>
      <c r="P272" s="60"/>
      <c r="Q272" s="71"/>
      <c r="R272" s="57"/>
      <c r="S272" s="71" t="s">
        <v>412</v>
      </c>
      <c r="T272" s="71"/>
      <c r="U272" s="71"/>
      <c r="V272" s="71"/>
      <c r="W272" s="71"/>
      <c r="X272" s="71"/>
      <c r="Y272" s="71"/>
      <c r="Z272" s="71"/>
      <c r="AA272" s="71"/>
      <c r="AB272" s="71"/>
      <c r="AC272" s="71"/>
      <c r="AD272" s="71"/>
      <c r="AE272" s="71"/>
      <c r="AF272" s="71"/>
      <c r="AG272" s="60"/>
      <c r="AH272" s="70">
        <v>11</v>
      </c>
    </row>
    <row r="273" spans="1:34" ht="27.75" customHeight="1">
      <c r="A273" s="57"/>
      <c r="B273" s="71" t="s">
        <v>4</v>
      </c>
      <c r="C273" s="71"/>
      <c r="D273" s="71"/>
      <c r="E273" s="71"/>
      <c r="F273" s="71"/>
      <c r="G273" s="71"/>
      <c r="H273" s="71"/>
      <c r="I273" s="71"/>
      <c r="J273" s="71"/>
      <c r="K273" s="71"/>
      <c r="L273" s="71"/>
      <c r="M273" s="71"/>
      <c r="N273" s="71"/>
      <c r="O273" s="71"/>
      <c r="P273" s="60"/>
      <c r="Q273" s="71"/>
      <c r="R273" s="57"/>
      <c r="S273" s="71"/>
      <c r="T273" s="71"/>
      <c r="U273" s="71"/>
      <c r="V273" s="71"/>
      <c r="W273" s="71"/>
      <c r="X273" s="71"/>
      <c r="Y273" s="71"/>
      <c r="Z273" s="71"/>
      <c r="AA273" s="71"/>
      <c r="AB273" s="71"/>
      <c r="AC273" s="71"/>
      <c r="AD273" s="71"/>
      <c r="AE273" s="71"/>
      <c r="AF273" s="71"/>
      <c r="AG273" s="60"/>
      <c r="AH273" s="70">
        <v>12</v>
      </c>
    </row>
    <row r="274" spans="1:34" ht="27.75" customHeight="1">
      <c r="A274" s="57"/>
      <c r="B274" s="71"/>
      <c r="C274" s="71"/>
      <c r="D274" s="71"/>
      <c r="E274" s="71"/>
      <c r="F274" s="71"/>
      <c r="G274" s="71"/>
      <c r="H274" s="71"/>
      <c r="I274" s="71"/>
      <c r="J274" s="71"/>
      <c r="K274" s="71"/>
      <c r="L274" s="71"/>
      <c r="M274" s="71"/>
      <c r="N274" s="71"/>
      <c r="O274" s="71"/>
      <c r="P274" s="60"/>
      <c r="Q274" s="71"/>
      <c r="R274" s="241" t="s">
        <v>5</v>
      </c>
      <c r="S274" s="230"/>
      <c r="T274" s="230"/>
      <c r="U274" s="230"/>
      <c r="V274" s="230"/>
      <c r="W274" s="230"/>
      <c r="X274" s="230"/>
      <c r="Y274" s="230"/>
      <c r="Z274" s="230"/>
      <c r="AA274" s="230"/>
      <c r="AB274" s="230"/>
      <c r="AC274" s="230"/>
      <c r="AD274" s="230"/>
      <c r="AE274" s="230"/>
      <c r="AF274" s="230"/>
      <c r="AG274" s="60"/>
      <c r="AH274" s="70">
        <v>13</v>
      </c>
    </row>
    <row r="275" spans="1:34" ht="27.75" customHeight="1">
      <c r="A275" s="241" t="s">
        <v>5</v>
      </c>
      <c r="B275" s="230"/>
      <c r="C275" s="230"/>
      <c r="D275" s="230"/>
      <c r="E275" s="230"/>
      <c r="F275" s="230"/>
      <c r="G275" s="230"/>
      <c r="H275" s="230"/>
      <c r="I275" s="230"/>
      <c r="J275" s="230"/>
      <c r="K275" s="230"/>
      <c r="L275" s="230"/>
      <c r="M275" s="230"/>
      <c r="N275" s="230"/>
      <c r="O275" s="230"/>
      <c r="P275" s="60"/>
      <c r="Q275" s="73"/>
      <c r="R275" s="57"/>
      <c r="S275" s="71"/>
      <c r="T275" s="71"/>
      <c r="U275" s="71"/>
      <c r="V275" s="71"/>
      <c r="W275" s="71"/>
      <c r="X275" s="71"/>
      <c r="Y275" s="71"/>
      <c r="Z275" s="71"/>
      <c r="AA275" s="71"/>
      <c r="AB275" s="71"/>
      <c r="AC275" s="71"/>
      <c r="AD275" s="71"/>
      <c r="AE275" s="71"/>
      <c r="AF275" s="71"/>
      <c r="AG275" s="93"/>
      <c r="AH275" s="70">
        <v>14</v>
      </c>
    </row>
    <row r="276" spans="1:34" ht="27.75" customHeight="1">
      <c r="A276" s="94">
        <v>1</v>
      </c>
      <c r="B276" s="245" t="s">
        <v>6</v>
      </c>
      <c r="C276" s="245"/>
      <c r="D276" s="245"/>
      <c r="E276" s="71"/>
      <c r="F276" s="71" t="s">
        <v>8</v>
      </c>
      <c r="G276" s="257">
        <f>$G$44</f>
        <v>123</v>
      </c>
      <c r="H276" s="257"/>
      <c r="I276" s="257"/>
      <c r="J276" s="71" t="s">
        <v>9</v>
      </c>
      <c r="K276" s="71"/>
      <c r="L276" s="71"/>
      <c r="M276" s="71"/>
      <c r="N276" s="71"/>
      <c r="O276" s="71"/>
      <c r="P276" s="60"/>
      <c r="Q276" s="71"/>
      <c r="R276" s="94">
        <v>1</v>
      </c>
      <c r="S276" s="245" t="s">
        <v>6</v>
      </c>
      <c r="T276" s="245"/>
      <c r="U276" s="245"/>
      <c r="V276" s="300"/>
      <c r="W276" s="71"/>
      <c r="X276" s="71" t="s">
        <v>8</v>
      </c>
      <c r="Y276" s="257">
        <f>$G$44</f>
        <v>123</v>
      </c>
      <c r="Z276" s="257"/>
      <c r="AA276" s="257"/>
      <c r="AB276" s="71" t="s">
        <v>9</v>
      </c>
      <c r="AC276" s="71"/>
      <c r="AD276" s="71"/>
      <c r="AE276" s="71"/>
      <c r="AF276" s="71"/>
      <c r="AG276" s="60"/>
      <c r="AH276" s="70">
        <v>15</v>
      </c>
    </row>
    <row r="277" spans="1:34" ht="27.75" customHeight="1">
      <c r="A277" s="94">
        <v>2</v>
      </c>
      <c r="B277" s="245" t="s">
        <v>73</v>
      </c>
      <c r="C277" s="238"/>
      <c r="D277" s="238"/>
      <c r="E277" s="71"/>
      <c r="F277" s="234" t="str">
        <f>$F$46</f>
        <v>〇〇工事実施設計業務委託</v>
      </c>
      <c r="G277" s="234"/>
      <c r="H277" s="234"/>
      <c r="I277" s="234"/>
      <c r="J277" s="234"/>
      <c r="K277" s="234"/>
      <c r="L277" s="234"/>
      <c r="M277" s="234"/>
      <c r="N277" s="234"/>
      <c r="O277" s="234"/>
      <c r="P277" s="247"/>
      <c r="Q277" s="79"/>
      <c r="R277" s="94">
        <v>2</v>
      </c>
      <c r="S277" s="245" t="s">
        <v>73</v>
      </c>
      <c r="T277" s="238"/>
      <c r="U277" s="238"/>
      <c r="V277" s="300"/>
      <c r="W277" s="71"/>
      <c r="X277" s="234" t="str">
        <f>$F$46</f>
        <v>〇〇工事実施設計業務委託</v>
      </c>
      <c r="Y277" s="234"/>
      <c r="Z277" s="234"/>
      <c r="AA277" s="234"/>
      <c r="AB277" s="234"/>
      <c r="AC277" s="234"/>
      <c r="AD277" s="234"/>
      <c r="AE277" s="234"/>
      <c r="AF277" s="234"/>
      <c r="AG277" s="247"/>
      <c r="AH277" s="70">
        <v>16</v>
      </c>
    </row>
    <row r="278" spans="1:34" ht="27.75" customHeight="1">
      <c r="A278" s="94">
        <v>3</v>
      </c>
      <c r="B278" s="245" t="s">
        <v>327</v>
      </c>
      <c r="C278" s="238"/>
      <c r="D278" s="238"/>
      <c r="E278" s="71"/>
      <c r="F278" s="71"/>
      <c r="G278" s="71"/>
      <c r="H278" s="242" t="str">
        <f>基本入力!$G$7</f>
        <v>令和  年  月  日</v>
      </c>
      <c r="I278" s="243"/>
      <c r="J278" s="243"/>
      <c r="K278" s="243"/>
      <c r="L278" s="244"/>
      <c r="M278" s="71" t="s">
        <v>23</v>
      </c>
      <c r="N278" s="71"/>
      <c r="O278" s="71"/>
      <c r="P278" s="60"/>
      <c r="Q278" s="71"/>
      <c r="R278" s="94">
        <v>3</v>
      </c>
      <c r="S278" s="245" t="s">
        <v>324</v>
      </c>
      <c r="T278" s="330"/>
      <c r="U278" s="330"/>
      <c r="V278" s="330"/>
      <c r="W278" s="71"/>
      <c r="X278" s="279" t="s">
        <v>578</v>
      </c>
      <c r="Y278" s="279"/>
      <c r="Z278" s="279"/>
      <c r="AA278" s="279"/>
      <c r="AB278" s="280"/>
      <c r="AC278" s="71"/>
      <c r="AD278" s="71"/>
      <c r="AE278" s="71"/>
      <c r="AF278" s="71"/>
      <c r="AG278" s="60"/>
      <c r="AH278" s="70">
        <v>17</v>
      </c>
    </row>
    <row r="279" spans="1:34" ht="27.75" customHeight="1">
      <c r="A279" s="57"/>
      <c r="B279" s="71"/>
      <c r="C279" s="71"/>
      <c r="D279" s="71"/>
      <c r="E279" s="71"/>
      <c r="F279" s="284" t="s">
        <v>64</v>
      </c>
      <c r="G279" s="238"/>
      <c r="H279" s="242" t="str">
        <f>基本入力!$G$9</f>
        <v>令和  年  月  日</v>
      </c>
      <c r="I279" s="243"/>
      <c r="J279" s="243"/>
      <c r="K279" s="243"/>
      <c r="L279" s="244"/>
      <c r="M279" s="71" t="s">
        <v>24</v>
      </c>
      <c r="N279" s="71"/>
      <c r="O279" s="71"/>
      <c r="P279" s="60"/>
      <c r="Q279" s="71"/>
      <c r="R279" s="241">
        <v>4</v>
      </c>
      <c r="S279" s="245" t="s">
        <v>32</v>
      </c>
      <c r="T279" s="245"/>
      <c r="U279" s="245"/>
      <c r="V279" s="245"/>
      <c r="W279" s="71"/>
      <c r="X279" s="304" t="s">
        <v>495</v>
      </c>
      <c r="Y279" s="304"/>
      <c r="Z279" s="304"/>
      <c r="AA279" s="304"/>
      <c r="AB279" s="304"/>
      <c r="AC279" s="304"/>
      <c r="AD279" s="304"/>
      <c r="AE279" s="304"/>
      <c r="AF279" s="71"/>
      <c r="AG279" s="60"/>
      <c r="AH279" s="70">
        <v>18</v>
      </c>
    </row>
    <row r="280" spans="1:34" ht="27.75" customHeight="1">
      <c r="A280" s="57"/>
      <c r="B280" s="71"/>
      <c r="C280" s="71"/>
      <c r="D280" s="71"/>
      <c r="E280" s="71"/>
      <c r="F280" s="284" t="s">
        <v>65</v>
      </c>
      <c r="G280" s="238"/>
      <c r="H280" s="242" t="str">
        <f>基本入力!$G$8</f>
        <v>令和  年  月  日</v>
      </c>
      <c r="I280" s="243"/>
      <c r="J280" s="243"/>
      <c r="K280" s="243"/>
      <c r="L280" s="244"/>
      <c r="M280" s="71" t="s">
        <v>24</v>
      </c>
      <c r="N280" s="71"/>
      <c r="O280" s="71"/>
      <c r="P280" s="60"/>
      <c r="Q280" s="71"/>
      <c r="R280" s="241"/>
      <c r="S280" s="245"/>
      <c r="T280" s="245"/>
      <c r="U280" s="245"/>
      <c r="V280" s="245"/>
      <c r="W280" s="71"/>
      <c r="X280" s="304"/>
      <c r="Y280" s="304"/>
      <c r="Z280" s="304"/>
      <c r="AA280" s="304"/>
      <c r="AB280" s="304"/>
      <c r="AC280" s="304"/>
      <c r="AD280" s="304"/>
      <c r="AE280" s="304"/>
      <c r="AF280" s="71"/>
      <c r="AG280" s="60"/>
      <c r="AH280" s="70">
        <v>19</v>
      </c>
    </row>
    <row r="281" spans="1:34" ht="27.75" customHeight="1">
      <c r="A281" s="94">
        <v>4</v>
      </c>
      <c r="B281" s="245" t="s">
        <v>18</v>
      </c>
      <c r="C281" s="245"/>
      <c r="D281" s="245"/>
      <c r="E281" s="71"/>
      <c r="F281" s="71" t="s">
        <v>399</v>
      </c>
      <c r="G281" s="71"/>
      <c r="H281" s="71"/>
      <c r="I281" s="71"/>
      <c r="J281" s="71"/>
      <c r="K281" s="71"/>
      <c r="L281" s="71"/>
      <c r="M281" s="71"/>
      <c r="N281" s="71"/>
      <c r="O281" s="71"/>
      <c r="P281" s="60"/>
      <c r="Q281" s="71"/>
      <c r="R281" s="57"/>
      <c r="S281" s="71"/>
      <c r="T281" s="71"/>
      <c r="U281" s="71"/>
      <c r="V281" s="71"/>
      <c r="W281" s="71"/>
      <c r="X281" s="71"/>
      <c r="Y281" s="71"/>
      <c r="Z281" s="71"/>
      <c r="AA281" s="71"/>
      <c r="AB281" s="71"/>
      <c r="AC281" s="71"/>
      <c r="AD281" s="71"/>
      <c r="AE281" s="71"/>
      <c r="AF281" s="71"/>
      <c r="AG281" s="60"/>
      <c r="AH281" s="70">
        <v>20</v>
      </c>
    </row>
    <row r="282" spans="1:34" ht="27.75" customHeight="1">
      <c r="A282" s="57"/>
      <c r="B282" s="71"/>
      <c r="C282" s="71"/>
      <c r="D282" s="71"/>
      <c r="E282" s="71"/>
      <c r="F282" s="71"/>
      <c r="G282" s="71"/>
      <c r="H282" s="71"/>
      <c r="I282" s="71"/>
      <c r="J282" s="71"/>
      <c r="K282" s="71"/>
      <c r="L282" s="71"/>
      <c r="M282" s="71"/>
      <c r="N282" s="71"/>
      <c r="O282" s="71"/>
      <c r="P282" s="60"/>
      <c r="Q282" s="71"/>
      <c r="R282" s="57"/>
      <c r="S282" s="71"/>
      <c r="T282" s="71"/>
      <c r="U282" s="238" t="s">
        <v>31</v>
      </c>
      <c r="V282" s="238"/>
      <c r="W282" s="71"/>
      <c r="X282" s="234" t="s">
        <v>496</v>
      </c>
      <c r="Y282" s="234"/>
      <c r="Z282" s="234"/>
      <c r="AA282" s="234"/>
      <c r="AB282" s="234"/>
      <c r="AC282" s="234"/>
      <c r="AD282" s="234"/>
      <c r="AE282" s="234"/>
      <c r="AF282" s="71"/>
      <c r="AG282" s="60"/>
      <c r="AH282" s="70">
        <v>21</v>
      </c>
    </row>
    <row r="283" spans="1:34" ht="27.75" customHeight="1">
      <c r="A283" s="57"/>
      <c r="B283" s="71"/>
      <c r="C283" s="71"/>
      <c r="D283" s="71"/>
      <c r="E283" s="71"/>
      <c r="F283" s="71"/>
      <c r="G283" s="71"/>
      <c r="H283" s="71"/>
      <c r="I283" s="71"/>
      <c r="J283" s="71"/>
      <c r="K283" s="71"/>
      <c r="L283" s="71"/>
      <c r="M283" s="71"/>
      <c r="N283" s="71"/>
      <c r="O283" s="71"/>
      <c r="P283" s="60"/>
      <c r="Q283" s="71"/>
      <c r="R283" s="57"/>
      <c r="S283" s="71"/>
      <c r="T283" s="71"/>
      <c r="U283" s="71"/>
      <c r="V283" s="71"/>
      <c r="W283" s="71"/>
      <c r="X283" s="246"/>
      <c r="Y283" s="246"/>
      <c r="Z283" s="246"/>
      <c r="AA283" s="246"/>
      <c r="AB283" s="246"/>
      <c r="AC283" s="246"/>
      <c r="AD283" s="246"/>
      <c r="AE283" s="246"/>
      <c r="AF283" s="71"/>
      <c r="AG283" s="60"/>
      <c r="AH283" s="70">
        <v>22</v>
      </c>
    </row>
    <row r="284" spans="1:34" ht="27.75" customHeight="1">
      <c r="A284" s="57"/>
      <c r="B284" s="71"/>
      <c r="C284" s="71"/>
      <c r="D284" s="71"/>
      <c r="E284" s="71"/>
      <c r="F284" s="71"/>
      <c r="G284" s="71"/>
      <c r="H284" s="71"/>
      <c r="I284" s="71"/>
      <c r="J284" s="71"/>
      <c r="K284" s="71"/>
      <c r="L284" s="71"/>
      <c r="M284" s="71"/>
      <c r="N284" s="71"/>
      <c r="O284" s="71"/>
      <c r="P284" s="60"/>
      <c r="Q284" s="71"/>
      <c r="R284" s="57"/>
      <c r="S284" s="71"/>
      <c r="T284" s="71"/>
      <c r="U284" s="71"/>
      <c r="V284" s="71"/>
      <c r="W284" s="71"/>
      <c r="X284" s="246"/>
      <c r="Y284" s="246"/>
      <c r="Z284" s="246"/>
      <c r="AA284" s="246"/>
      <c r="AB284" s="246"/>
      <c r="AC284" s="246"/>
      <c r="AD284" s="246"/>
      <c r="AE284" s="246"/>
      <c r="AF284" s="71"/>
      <c r="AG284" s="60"/>
      <c r="AH284" s="70">
        <v>23</v>
      </c>
    </row>
    <row r="285" spans="1:34" ht="27.75" customHeight="1">
      <c r="A285" s="57"/>
      <c r="B285" s="71"/>
      <c r="C285" s="71"/>
      <c r="D285" s="71"/>
      <c r="E285" s="71"/>
      <c r="F285" s="71"/>
      <c r="G285" s="71"/>
      <c r="H285" s="71"/>
      <c r="I285" s="71"/>
      <c r="J285" s="71"/>
      <c r="K285" s="71"/>
      <c r="L285" s="71"/>
      <c r="M285" s="71"/>
      <c r="N285" s="71"/>
      <c r="O285" s="71"/>
      <c r="P285" s="60"/>
      <c r="Q285" s="71"/>
      <c r="R285" s="57"/>
      <c r="S285" s="71"/>
      <c r="T285" s="71"/>
      <c r="U285" s="238" t="s">
        <v>30</v>
      </c>
      <c r="V285" s="238"/>
      <c r="W285" s="71"/>
      <c r="X285" s="234" t="s">
        <v>497</v>
      </c>
      <c r="Y285" s="234"/>
      <c r="Z285" s="234"/>
      <c r="AA285" s="234"/>
      <c r="AB285" s="234"/>
      <c r="AC285" s="234"/>
      <c r="AD285" s="234"/>
      <c r="AE285" s="234"/>
      <c r="AF285" s="71"/>
      <c r="AG285" s="60"/>
      <c r="AH285" s="70">
        <v>24</v>
      </c>
    </row>
    <row r="286" spans="1:34" ht="27.75" customHeight="1">
      <c r="A286" s="57"/>
      <c r="B286" s="71"/>
      <c r="C286" s="71"/>
      <c r="D286" s="71"/>
      <c r="E286" s="71"/>
      <c r="F286" s="71"/>
      <c r="G286" s="71"/>
      <c r="H286" s="71"/>
      <c r="I286" s="71"/>
      <c r="J286" s="71"/>
      <c r="K286" s="71"/>
      <c r="L286" s="71"/>
      <c r="M286" s="71"/>
      <c r="N286" s="71"/>
      <c r="O286" s="71"/>
      <c r="P286" s="60"/>
      <c r="Q286" s="71"/>
      <c r="R286" s="57"/>
      <c r="S286" s="71"/>
      <c r="T286" s="71"/>
      <c r="U286" s="71"/>
      <c r="V286" s="71"/>
      <c r="W286" s="71"/>
      <c r="X286" s="246"/>
      <c r="Y286" s="246"/>
      <c r="Z286" s="246"/>
      <c r="AA286" s="246"/>
      <c r="AB286" s="246"/>
      <c r="AC286" s="246"/>
      <c r="AD286" s="246"/>
      <c r="AE286" s="246"/>
      <c r="AF286" s="71"/>
      <c r="AG286" s="60"/>
      <c r="AH286" s="70">
        <v>25</v>
      </c>
    </row>
    <row r="287" spans="1:34" ht="27.75" customHeight="1">
      <c r="A287" s="57"/>
      <c r="B287" s="71"/>
      <c r="C287" s="71"/>
      <c r="D287" s="71"/>
      <c r="E287" s="71"/>
      <c r="F287" s="71"/>
      <c r="G287" s="71"/>
      <c r="H287" s="71"/>
      <c r="I287" s="71"/>
      <c r="J287" s="71"/>
      <c r="K287" s="71"/>
      <c r="L287" s="71"/>
      <c r="M287" s="71"/>
      <c r="N287" s="71"/>
      <c r="O287" s="71"/>
      <c r="P287" s="60"/>
      <c r="Q287" s="71"/>
      <c r="R287" s="57"/>
      <c r="S287" s="71"/>
      <c r="T287" s="71"/>
      <c r="U287" s="71"/>
      <c r="V287" s="71"/>
      <c r="W287" s="71"/>
      <c r="X287" s="246"/>
      <c r="Y287" s="246"/>
      <c r="Z287" s="246"/>
      <c r="AA287" s="246"/>
      <c r="AB287" s="246"/>
      <c r="AC287" s="246"/>
      <c r="AD287" s="246"/>
      <c r="AE287" s="246"/>
      <c r="AF287" s="71"/>
      <c r="AG287" s="60"/>
      <c r="AH287" s="70">
        <v>26</v>
      </c>
    </row>
    <row r="288" spans="1:34" ht="27.75" customHeight="1">
      <c r="A288" s="88"/>
      <c r="B288" s="88"/>
      <c r="C288" s="88"/>
      <c r="D288" s="88"/>
      <c r="E288" s="88"/>
      <c r="F288" s="88"/>
      <c r="G288" s="88"/>
      <c r="H288" s="88"/>
      <c r="I288" s="88"/>
      <c r="J288" s="88"/>
      <c r="K288" s="88"/>
      <c r="L288" s="88"/>
      <c r="M288" s="88"/>
      <c r="N288" s="88"/>
      <c r="O288" s="88"/>
      <c r="P288" s="88"/>
      <c r="Q288" s="71"/>
      <c r="R288" s="57"/>
      <c r="S288" s="71"/>
      <c r="T288" s="71"/>
      <c r="U288" s="71"/>
      <c r="V288" s="71"/>
      <c r="W288" s="71"/>
      <c r="X288" s="71"/>
      <c r="Y288" s="71"/>
      <c r="Z288" s="71"/>
      <c r="AA288" s="71"/>
      <c r="AB288" s="71"/>
      <c r="AC288" s="71"/>
      <c r="AD288" s="71"/>
      <c r="AE288" s="71"/>
      <c r="AF288" s="71"/>
      <c r="AG288" s="60"/>
      <c r="AH288" s="70">
        <v>27</v>
      </c>
    </row>
    <row r="289" spans="1:34" ht="27.75" customHeight="1">
      <c r="A289" s="152"/>
      <c r="B289" s="152"/>
      <c r="C289" s="152"/>
      <c r="D289" s="152"/>
      <c r="E289" s="152"/>
      <c r="F289" s="152"/>
      <c r="G289" s="152"/>
      <c r="H289" s="152"/>
      <c r="I289" s="152"/>
      <c r="J289" s="152"/>
      <c r="K289" s="152"/>
      <c r="L289" s="152"/>
      <c r="M289" s="152"/>
      <c r="N289" s="152"/>
      <c r="O289" s="152"/>
      <c r="P289" s="152"/>
      <c r="Q289" s="71"/>
      <c r="R289" s="58"/>
      <c r="S289" s="59"/>
      <c r="T289" s="59"/>
      <c r="U289" s="59"/>
      <c r="V289" s="59"/>
      <c r="W289" s="59"/>
      <c r="X289" s="59"/>
      <c r="Y289" s="59"/>
      <c r="Z289" s="59"/>
      <c r="AA289" s="59"/>
      <c r="AB289" s="59"/>
      <c r="AC289" s="59"/>
      <c r="AD289" s="59"/>
      <c r="AE289" s="59"/>
      <c r="AF289" s="59"/>
      <c r="AG289" s="61"/>
      <c r="AH289" s="70">
        <v>28</v>
      </c>
    </row>
    <row r="290" spans="1:34" ht="27.75" customHeight="1">
      <c r="A290" s="71"/>
      <c r="B290" s="71"/>
      <c r="C290" s="71"/>
      <c r="D290" s="71"/>
      <c r="E290" s="71"/>
      <c r="F290" s="71"/>
      <c r="G290" s="19"/>
      <c r="H290" s="19"/>
      <c r="I290" s="19"/>
      <c r="J290" s="19"/>
      <c r="K290" s="19"/>
      <c r="L290" s="19"/>
      <c r="M290" s="71"/>
      <c r="N290" s="71"/>
      <c r="O290" s="71"/>
      <c r="P290" s="71"/>
      <c r="Q290" s="71"/>
      <c r="R290" s="71"/>
      <c r="S290" s="82"/>
      <c r="T290" s="71"/>
      <c r="U290" s="71"/>
      <c r="V290" s="71"/>
      <c r="W290" s="71"/>
      <c r="X290" s="71"/>
      <c r="Y290" s="71"/>
      <c r="Z290" s="71"/>
      <c r="AA290" s="71"/>
      <c r="AB290" s="71"/>
      <c r="AC290" s="71"/>
      <c r="AD290" s="71"/>
      <c r="AE290" s="71"/>
      <c r="AF290" s="71"/>
      <c r="AG290" s="71"/>
    </row>
    <row r="291" spans="1:34" ht="27.75" customHeight="1">
      <c r="A291" s="87" t="s">
        <v>514</v>
      </c>
      <c r="B291" s="105"/>
      <c r="C291" s="106"/>
      <c r="D291" s="106"/>
      <c r="E291" s="88"/>
      <c r="F291" s="88"/>
      <c r="G291" s="88"/>
      <c r="H291" s="88"/>
      <c r="I291" s="88"/>
      <c r="J291" s="88"/>
      <c r="K291" s="88"/>
      <c r="L291" s="88"/>
      <c r="M291" s="88"/>
      <c r="N291" s="88"/>
      <c r="O291" s="88"/>
      <c r="P291" s="89"/>
      <c r="Q291" s="71"/>
      <c r="R291" s="87" t="s">
        <v>549</v>
      </c>
      <c r="S291" s="88"/>
      <c r="T291" s="88"/>
      <c r="U291" s="88"/>
      <c r="V291" s="88"/>
      <c r="W291" s="88"/>
      <c r="X291" s="88"/>
      <c r="Y291" s="88"/>
      <c r="Z291" s="88"/>
      <c r="AA291" s="88"/>
      <c r="AB291" s="88"/>
      <c r="AC291" s="88"/>
      <c r="AD291" s="88"/>
      <c r="AE291" s="88"/>
      <c r="AF291" s="88"/>
      <c r="AG291" s="89"/>
      <c r="AH291" s="70">
        <v>1</v>
      </c>
    </row>
    <row r="292" spans="1:34" ht="27.75" customHeight="1">
      <c r="A292" s="104"/>
      <c r="B292" s="255" t="s">
        <v>328</v>
      </c>
      <c r="C292" s="256"/>
      <c r="D292" s="256"/>
      <c r="E292" s="256"/>
      <c r="F292" s="256"/>
      <c r="G292" s="256"/>
      <c r="H292" s="256"/>
      <c r="I292" s="256"/>
      <c r="J292" s="256"/>
      <c r="K292" s="256"/>
      <c r="L292" s="256"/>
      <c r="M292" s="256"/>
      <c r="N292" s="256"/>
      <c r="O292" s="256"/>
      <c r="P292" s="93"/>
      <c r="Q292" s="83"/>
      <c r="R292" s="57"/>
      <c r="S292" s="255" t="s">
        <v>547</v>
      </c>
      <c r="T292" s="256"/>
      <c r="U292" s="256"/>
      <c r="V292" s="256"/>
      <c r="W292" s="256"/>
      <c r="X292" s="256"/>
      <c r="Y292" s="256"/>
      <c r="Z292" s="256"/>
      <c r="AA292" s="256"/>
      <c r="AB292" s="256"/>
      <c r="AC292" s="256"/>
      <c r="AD292" s="256"/>
      <c r="AE292" s="256"/>
      <c r="AF292" s="256"/>
      <c r="AG292" s="91"/>
      <c r="AH292" s="70">
        <v>2</v>
      </c>
    </row>
    <row r="293" spans="1:34" ht="27.75" customHeight="1">
      <c r="A293" s="57"/>
      <c r="B293" s="152"/>
      <c r="C293" s="152"/>
      <c r="D293" s="152"/>
      <c r="E293" s="152"/>
      <c r="F293" s="152"/>
      <c r="G293" s="152"/>
      <c r="H293" s="152"/>
      <c r="I293" s="152"/>
      <c r="J293" s="152"/>
      <c r="K293" s="152"/>
      <c r="L293" s="277" t="s">
        <v>577</v>
      </c>
      <c r="M293" s="277"/>
      <c r="N293" s="277"/>
      <c r="O293" s="277"/>
      <c r="P293" s="278"/>
      <c r="Q293" s="83"/>
      <c r="R293" s="57"/>
      <c r="S293" s="162"/>
      <c r="T293" s="162"/>
      <c r="U293" s="162"/>
      <c r="V293" s="162"/>
      <c r="W293" s="162"/>
      <c r="X293" s="162"/>
      <c r="Y293" s="162"/>
      <c r="Z293" s="162"/>
      <c r="AA293" s="162"/>
      <c r="AB293" s="162"/>
      <c r="AC293" s="162"/>
      <c r="AD293" s="162"/>
      <c r="AE293" s="162"/>
      <c r="AF293" s="162"/>
      <c r="AG293" s="60"/>
      <c r="AH293" s="70">
        <v>3</v>
      </c>
    </row>
    <row r="294" spans="1:34" ht="27.75" customHeight="1">
      <c r="A294" s="57"/>
      <c r="B294" s="284" t="s">
        <v>0</v>
      </c>
      <c r="C294" s="238"/>
      <c r="D294" s="238"/>
      <c r="E294" s="238"/>
      <c r="F294" s="152"/>
      <c r="G294" s="152"/>
      <c r="H294" s="152"/>
      <c r="I294" s="152"/>
      <c r="J294" s="152"/>
      <c r="K294" s="152"/>
      <c r="L294" s="152"/>
      <c r="M294" s="152"/>
      <c r="N294" s="152"/>
      <c r="O294" s="152"/>
      <c r="P294" s="60"/>
      <c r="Q294" s="83"/>
      <c r="R294" s="57"/>
      <c r="S294" s="162"/>
      <c r="T294" s="162"/>
      <c r="U294" s="162"/>
      <c r="V294" s="162"/>
      <c r="W294" s="162"/>
      <c r="X294" s="162"/>
      <c r="Y294" s="162"/>
      <c r="Z294" s="162"/>
      <c r="AA294" s="162"/>
      <c r="AB294" s="162"/>
      <c r="AC294" s="277" t="s">
        <v>577</v>
      </c>
      <c r="AD294" s="277"/>
      <c r="AE294" s="277"/>
      <c r="AF294" s="277"/>
      <c r="AG294" s="278"/>
      <c r="AH294" s="70">
        <v>4</v>
      </c>
    </row>
    <row r="295" spans="1:34" ht="27.75" customHeight="1">
      <c r="A295" s="57"/>
      <c r="B295" s="152"/>
      <c r="C295" s="152"/>
      <c r="D295" s="152"/>
      <c r="E295" s="152"/>
      <c r="F295" s="152"/>
      <c r="G295" s="152"/>
      <c r="H295" s="152"/>
      <c r="I295" s="152"/>
      <c r="J295" s="152"/>
      <c r="K295" s="152"/>
      <c r="L295" s="152"/>
      <c r="M295" s="152"/>
      <c r="N295" s="152"/>
      <c r="O295" s="152"/>
      <c r="P295" s="60"/>
      <c r="Q295" s="83"/>
      <c r="R295" s="57"/>
      <c r="S295" s="238" t="s">
        <v>0</v>
      </c>
      <c r="T295" s="238"/>
      <c r="U295" s="238"/>
      <c r="V295" s="238"/>
      <c r="W295" s="162"/>
      <c r="X295" s="162"/>
      <c r="Y295" s="162"/>
      <c r="Z295" s="162"/>
      <c r="AA295" s="162"/>
      <c r="AB295" s="162"/>
      <c r="AC295" s="162"/>
      <c r="AD295" s="162"/>
      <c r="AE295" s="162"/>
      <c r="AF295" s="162"/>
      <c r="AG295" s="60"/>
      <c r="AH295" s="70">
        <v>5</v>
      </c>
    </row>
    <row r="296" spans="1:34" ht="27.75" customHeight="1">
      <c r="A296" s="57"/>
      <c r="B296" s="152"/>
      <c r="C296" s="152"/>
      <c r="D296" s="152"/>
      <c r="E296" s="152"/>
      <c r="F296" s="152"/>
      <c r="G296" s="152"/>
      <c r="H296" s="152"/>
      <c r="I296" s="250" t="s">
        <v>1</v>
      </c>
      <c r="J296" s="250"/>
      <c r="K296" s="236" t="str">
        <f>$K$36</f>
        <v>岐阜市〇〇１－２</v>
      </c>
      <c r="L296" s="236"/>
      <c r="M296" s="236"/>
      <c r="N296" s="236"/>
      <c r="O296" s="236"/>
      <c r="P296" s="237"/>
      <c r="Q296" s="83"/>
      <c r="R296" s="57"/>
      <c r="S296" s="162"/>
      <c r="T296" s="162"/>
      <c r="U296" s="162"/>
      <c r="V296" s="162"/>
      <c r="W296" s="162"/>
      <c r="X296" s="162"/>
      <c r="Y296" s="162"/>
      <c r="Z296" s="162"/>
      <c r="AA296" s="162"/>
      <c r="AB296" s="162"/>
      <c r="AC296" s="162"/>
      <c r="AD296" s="162"/>
      <c r="AE296" s="162"/>
      <c r="AF296" s="162"/>
      <c r="AG296" s="60"/>
      <c r="AH296" s="70">
        <v>6</v>
      </c>
    </row>
    <row r="297" spans="1:34" ht="27.75" customHeight="1">
      <c r="A297" s="57"/>
      <c r="B297" s="152"/>
      <c r="C297" s="152"/>
      <c r="D297" s="152"/>
      <c r="E297" s="152"/>
      <c r="F297" s="245" t="s">
        <v>343</v>
      </c>
      <c r="G297" s="245"/>
      <c r="H297" s="152"/>
      <c r="I297" s="246" t="s">
        <v>2</v>
      </c>
      <c r="J297" s="246"/>
      <c r="K297" s="234" t="str">
        <f>$K$37</f>
        <v>株式会社　〇〇事務所</v>
      </c>
      <c r="L297" s="234"/>
      <c r="M297" s="234"/>
      <c r="N297" s="234"/>
      <c r="O297" s="234"/>
      <c r="P297" s="247"/>
      <c r="Q297" s="83"/>
      <c r="R297" s="57"/>
      <c r="S297" s="162"/>
      <c r="T297" s="162"/>
      <c r="U297" s="162"/>
      <c r="V297" s="162"/>
      <c r="W297" s="162"/>
      <c r="X297" s="162"/>
      <c r="Y297" s="162"/>
      <c r="Z297" s="250" t="s">
        <v>1</v>
      </c>
      <c r="AA297" s="250"/>
      <c r="AB297" s="236" t="str">
        <f>$K$36</f>
        <v>岐阜市〇〇１－２</v>
      </c>
      <c r="AC297" s="236"/>
      <c r="AD297" s="236"/>
      <c r="AE297" s="236"/>
      <c r="AF297" s="236"/>
      <c r="AG297" s="237"/>
      <c r="AH297" s="70">
        <v>7</v>
      </c>
    </row>
    <row r="298" spans="1:34" ht="27.75" customHeight="1">
      <c r="A298" s="57"/>
      <c r="B298" s="152"/>
      <c r="C298" s="152"/>
      <c r="D298" s="152"/>
      <c r="E298" s="152"/>
      <c r="F298" s="152"/>
      <c r="G298" s="152"/>
      <c r="H298" s="152"/>
      <c r="I298" s="258" t="s">
        <v>3</v>
      </c>
      <c r="J298" s="258"/>
      <c r="K298" s="248" t="str">
        <f>$K$38</f>
        <v>代表取締役　〇〇〇〇</v>
      </c>
      <c r="L298" s="249"/>
      <c r="M298" s="249"/>
      <c r="N298" s="249"/>
      <c r="O298" s="249"/>
      <c r="P298" s="92"/>
      <c r="Q298" s="83"/>
      <c r="R298" s="57"/>
      <c r="S298" s="162"/>
      <c r="T298" s="162"/>
      <c r="U298" s="162"/>
      <c r="V298" s="162"/>
      <c r="W298" s="245" t="s">
        <v>343</v>
      </c>
      <c r="X298" s="245"/>
      <c r="Y298" s="162"/>
      <c r="Z298" s="246" t="s">
        <v>2</v>
      </c>
      <c r="AA298" s="246"/>
      <c r="AB298" s="234" t="str">
        <f>$K$37</f>
        <v>株式会社　〇〇事務所</v>
      </c>
      <c r="AC298" s="234"/>
      <c r="AD298" s="234"/>
      <c r="AE298" s="234"/>
      <c r="AF298" s="234"/>
      <c r="AG298" s="247"/>
      <c r="AH298" s="70">
        <v>8</v>
      </c>
    </row>
    <row r="299" spans="1:34" ht="27.75" customHeight="1">
      <c r="A299" s="57"/>
      <c r="B299" s="152"/>
      <c r="C299" s="152"/>
      <c r="D299" s="152"/>
      <c r="E299" s="152"/>
      <c r="F299" s="152"/>
      <c r="G299" s="152"/>
      <c r="H299" s="152"/>
      <c r="I299" s="152"/>
      <c r="J299" s="152"/>
      <c r="K299" s="152"/>
      <c r="L299" s="152"/>
      <c r="M299" s="152"/>
      <c r="N299" s="152"/>
      <c r="O299" s="152"/>
      <c r="P299" s="60"/>
      <c r="Q299" s="83"/>
      <c r="R299" s="57"/>
      <c r="S299" s="162"/>
      <c r="T299" s="162"/>
      <c r="U299" s="162"/>
      <c r="V299" s="162"/>
      <c r="W299" s="162"/>
      <c r="X299" s="162"/>
      <c r="Y299" s="162"/>
      <c r="Z299" s="258" t="s">
        <v>3</v>
      </c>
      <c r="AA299" s="258"/>
      <c r="AB299" s="248" t="str">
        <f>$K$38</f>
        <v>代表取締役　〇〇〇〇</v>
      </c>
      <c r="AC299" s="249"/>
      <c r="AD299" s="249"/>
      <c r="AE299" s="249"/>
      <c r="AF299" s="249"/>
      <c r="AG299" s="92"/>
      <c r="AH299" s="70">
        <v>9</v>
      </c>
    </row>
    <row r="300" spans="1:34" ht="27.75" customHeight="1">
      <c r="A300" s="57"/>
      <c r="B300" s="152" t="s">
        <v>4</v>
      </c>
      <c r="C300" s="152"/>
      <c r="D300" s="152"/>
      <c r="E300" s="152"/>
      <c r="F300" s="152"/>
      <c r="G300" s="152"/>
      <c r="H300" s="152"/>
      <c r="I300" s="152"/>
      <c r="J300" s="152"/>
      <c r="K300" s="152"/>
      <c r="L300" s="152"/>
      <c r="M300" s="152"/>
      <c r="N300" s="152"/>
      <c r="O300" s="152"/>
      <c r="P300" s="154"/>
      <c r="Q300" s="83"/>
      <c r="R300" s="57"/>
      <c r="S300" s="162"/>
      <c r="T300" s="162"/>
      <c r="U300" s="162"/>
      <c r="V300" s="162"/>
      <c r="W300" s="162"/>
      <c r="X300" s="162"/>
      <c r="Y300" s="162"/>
      <c r="Z300" s="162"/>
      <c r="AA300" s="162"/>
      <c r="AB300" s="162"/>
      <c r="AC300" s="162"/>
      <c r="AD300" s="162"/>
      <c r="AE300" s="162"/>
      <c r="AF300" s="162"/>
      <c r="AG300" s="60"/>
      <c r="AH300" s="70">
        <v>10</v>
      </c>
    </row>
    <row r="301" spans="1:34" ht="27.75" customHeight="1">
      <c r="A301" s="241" t="s">
        <v>5</v>
      </c>
      <c r="B301" s="230"/>
      <c r="C301" s="230"/>
      <c r="D301" s="230"/>
      <c r="E301" s="230"/>
      <c r="F301" s="230"/>
      <c r="G301" s="230"/>
      <c r="H301" s="230"/>
      <c r="I301" s="230"/>
      <c r="J301" s="230"/>
      <c r="K301" s="230"/>
      <c r="L301" s="230"/>
      <c r="M301" s="230"/>
      <c r="N301" s="230"/>
      <c r="O301" s="230"/>
      <c r="P301" s="60"/>
      <c r="Q301" s="83"/>
      <c r="R301" s="57"/>
      <c r="S301" s="162"/>
      <c r="T301" s="162"/>
      <c r="U301" s="162"/>
      <c r="V301" s="162"/>
      <c r="W301" s="162"/>
      <c r="X301" s="162"/>
      <c r="Y301" s="162"/>
      <c r="Z301" s="162"/>
      <c r="AA301" s="162"/>
      <c r="AB301" s="162"/>
      <c r="AC301" s="162"/>
      <c r="AD301" s="162"/>
      <c r="AE301" s="162"/>
      <c r="AF301" s="162"/>
      <c r="AG301" s="60"/>
      <c r="AH301" s="70">
        <v>11</v>
      </c>
    </row>
    <row r="302" spans="1:34" ht="27.75" customHeight="1">
      <c r="A302" s="153">
        <v>1</v>
      </c>
      <c r="B302" s="245" t="s">
        <v>6</v>
      </c>
      <c r="C302" s="245"/>
      <c r="D302" s="245"/>
      <c r="E302" s="256"/>
      <c r="F302" s="152"/>
      <c r="G302" s="152" t="s">
        <v>8</v>
      </c>
      <c r="H302" s="257">
        <f>$G$44</f>
        <v>123</v>
      </c>
      <c r="I302" s="257"/>
      <c r="J302" s="257"/>
      <c r="K302" s="152" t="s">
        <v>9</v>
      </c>
      <c r="L302" s="152"/>
      <c r="M302" s="152"/>
      <c r="N302" s="152"/>
      <c r="O302" s="152"/>
      <c r="P302" s="60"/>
      <c r="Q302" s="83"/>
      <c r="R302" s="160">
        <v>1</v>
      </c>
      <c r="S302" s="245" t="s">
        <v>6</v>
      </c>
      <c r="T302" s="245"/>
      <c r="U302" s="245"/>
      <c r="V302" s="162"/>
      <c r="W302" s="162" t="s">
        <v>8</v>
      </c>
      <c r="X302" s="257">
        <f>$G$44</f>
        <v>123</v>
      </c>
      <c r="Y302" s="257"/>
      <c r="Z302" s="257"/>
      <c r="AA302" s="162" t="s">
        <v>9</v>
      </c>
      <c r="AB302" s="161"/>
      <c r="AC302" s="161"/>
      <c r="AD302" s="161"/>
      <c r="AE302" s="161"/>
      <c r="AF302" s="161"/>
      <c r="AG302" s="60"/>
      <c r="AH302" s="70">
        <v>12</v>
      </c>
    </row>
    <row r="303" spans="1:34" ht="27.75" customHeight="1">
      <c r="A303" s="153">
        <v>2</v>
      </c>
      <c r="B303" s="245" t="s">
        <v>73</v>
      </c>
      <c r="C303" s="238"/>
      <c r="D303" s="238"/>
      <c r="E303" s="256"/>
      <c r="F303" s="152"/>
      <c r="G303" s="234" t="str">
        <f>$F$46</f>
        <v>〇〇工事実施設計業務委託</v>
      </c>
      <c r="H303" s="234"/>
      <c r="I303" s="234"/>
      <c r="J303" s="234"/>
      <c r="K303" s="234"/>
      <c r="L303" s="234"/>
      <c r="M303" s="234"/>
      <c r="N303" s="234"/>
      <c r="O303" s="234"/>
      <c r="P303" s="247"/>
      <c r="Q303" s="83"/>
      <c r="R303" s="57"/>
      <c r="S303" s="162"/>
      <c r="T303" s="162"/>
      <c r="U303" s="162"/>
      <c r="V303" s="162"/>
      <c r="W303" s="162"/>
      <c r="X303" s="162"/>
      <c r="Y303" s="162"/>
      <c r="Z303" s="162"/>
      <c r="AA303" s="162"/>
      <c r="AB303" s="162"/>
      <c r="AC303" s="162"/>
      <c r="AD303" s="162"/>
      <c r="AE303" s="162"/>
      <c r="AF303" s="162"/>
      <c r="AG303" s="60"/>
      <c r="AH303" s="70">
        <v>13</v>
      </c>
    </row>
    <row r="304" spans="1:34" ht="27.75" customHeight="1">
      <c r="A304" s="153">
        <v>3</v>
      </c>
      <c r="B304" s="245" t="s">
        <v>326</v>
      </c>
      <c r="C304" s="254"/>
      <c r="D304" s="254"/>
      <c r="E304" s="254"/>
      <c r="F304" s="152"/>
      <c r="G304" s="279" t="s">
        <v>484</v>
      </c>
      <c r="H304" s="279"/>
      <c r="I304" s="279"/>
      <c r="J304" s="279"/>
      <c r="K304" s="279"/>
      <c r="L304" s="279"/>
      <c r="M304" s="279"/>
      <c r="N304" s="279"/>
      <c r="O304" s="279"/>
      <c r="P304" s="288"/>
      <c r="Q304" s="83"/>
      <c r="R304" s="160">
        <v>2</v>
      </c>
      <c r="S304" s="245" t="s">
        <v>7</v>
      </c>
      <c r="T304" s="238"/>
      <c r="U304" s="238"/>
      <c r="V304" s="162"/>
      <c r="W304" s="242" t="str">
        <f>基本入力!$G$3</f>
        <v>令和  年  月  日</v>
      </c>
      <c r="X304" s="243"/>
      <c r="Y304" s="243"/>
      <c r="Z304" s="243"/>
      <c r="AA304" s="244"/>
      <c r="AB304" s="162"/>
      <c r="AC304" s="162"/>
      <c r="AD304" s="162"/>
      <c r="AE304" s="162"/>
      <c r="AF304" s="162"/>
      <c r="AG304" s="93"/>
      <c r="AH304" s="70">
        <v>14</v>
      </c>
    </row>
    <row r="305" spans="1:34" ht="27.75" customHeight="1">
      <c r="A305" s="153">
        <v>4</v>
      </c>
      <c r="B305" s="152" t="s">
        <v>329</v>
      </c>
      <c r="C305" s="151"/>
      <c r="D305" s="151"/>
      <c r="E305" s="151"/>
      <c r="F305" s="152"/>
      <c r="G305" s="152"/>
      <c r="H305" s="152"/>
      <c r="I305" s="152"/>
      <c r="J305" s="152"/>
      <c r="K305" s="152"/>
      <c r="L305" s="152"/>
      <c r="M305" s="152"/>
      <c r="N305" s="152"/>
      <c r="O305" s="152"/>
      <c r="P305" s="60"/>
      <c r="Q305" s="83"/>
      <c r="R305" s="57"/>
      <c r="S305" s="162"/>
      <c r="T305" s="162"/>
      <c r="U305" s="162"/>
      <c r="V305" s="162"/>
      <c r="W305" s="162"/>
      <c r="X305" s="162"/>
      <c r="Y305" s="162"/>
      <c r="Z305" s="162"/>
      <c r="AA305" s="162"/>
      <c r="AB305" s="162"/>
      <c r="AC305" s="162"/>
      <c r="AD305" s="162"/>
      <c r="AE305" s="162"/>
      <c r="AF305" s="162"/>
      <c r="AG305" s="60"/>
      <c r="AH305" s="70">
        <v>15</v>
      </c>
    </row>
    <row r="306" spans="1:34" ht="27.75" customHeight="1">
      <c r="A306" s="57"/>
      <c r="B306" s="321" t="s">
        <v>330</v>
      </c>
      <c r="C306" s="322"/>
      <c r="D306" s="322"/>
      <c r="E306" s="322"/>
      <c r="F306" s="323"/>
      <c r="G306" s="321" t="s">
        <v>334</v>
      </c>
      <c r="H306" s="323"/>
      <c r="I306" s="321" t="s">
        <v>333</v>
      </c>
      <c r="J306" s="323"/>
      <c r="K306" s="321" t="s">
        <v>332</v>
      </c>
      <c r="L306" s="322"/>
      <c r="M306" s="323"/>
      <c r="N306" s="321" t="s">
        <v>331</v>
      </c>
      <c r="O306" s="323"/>
      <c r="P306" s="60"/>
      <c r="Q306" s="83"/>
      <c r="R306" s="160">
        <v>3</v>
      </c>
      <c r="S306" s="245" t="s">
        <v>73</v>
      </c>
      <c r="T306" s="238"/>
      <c r="U306" s="238"/>
      <c r="V306" s="162"/>
      <c r="W306" s="234" t="str">
        <f>$F$46</f>
        <v>〇〇工事実施設計業務委託</v>
      </c>
      <c r="X306" s="234"/>
      <c r="Y306" s="234"/>
      <c r="Z306" s="234"/>
      <c r="AA306" s="234"/>
      <c r="AB306" s="234"/>
      <c r="AC306" s="234"/>
      <c r="AD306" s="234"/>
      <c r="AE306" s="234"/>
      <c r="AF306" s="234"/>
      <c r="AG306" s="247"/>
      <c r="AH306" s="70">
        <v>16</v>
      </c>
    </row>
    <row r="307" spans="1:34" ht="27.75" customHeight="1">
      <c r="A307" s="57"/>
      <c r="B307" s="113" t="s">
        <v>531</v>
      </c>
      <c r="C307" s="152"/>
      <c r="D307" s="152"/>
      <c r="E307" s="152"/>
      <c r="F307" s="60"/>
      <c r="G307" s="113" t="s">
        <v>335</v>
      </c>
      <c r="H307" s="60"/>
      <c r="I307" s="113" t="s">
        <v>336</v>
      </c>
      <c r="J307" s="60"/>
      <c r="K307" s="113" t="s">
        <v>427</v>
      </c>
      <c r="L307" s="152"/>
      <c r="M307" s="60"/>
      <c r="N307" s="326" t="s">
        <v>579</v>
      </c>
      <c r="O307" s="327"/>
      <c r="P307" s="60"/>
      <c r="Q307" s="83"/>
      <c r="R307" s="57"/>
      <c r="S307" s="162"/>
      <c r="T307" s="162"/>
      <c r="U307" s="162"/>
      <c r="V307" s="162"/>
      <c r="W307" s="162"/>
      <c r="X307" s="162"/>
      <c r="Y307" s="162"/>
      <c r="Z307" s="162"/>
      <c r="AA307" s="162"/>
      <c r="AB307" s="162"/>
      <c r="AC307" s="162"/>
      <c r="AD307" s="162"/>
      <c r="AE307" s="162"/>
      <c r="AF307" s="162"/>
      <c r="AG307" s="60"/>
      <c r="AH307" s="70">
        <v>17</v>
      </c>
    </row>
    <row r="308" spans="1:34" ht="27.75" customHeight="1">
      <c r="A308" s="57"/>
      <c r="B308" s="57"/>
      <c r="C308" s="152"/>
      <c r="D308" s="152"/>
      <c r="E308" s="152"/>
      <c r="F308" s="60"/>
      <c r="G308" s="57"/>
      <c r="H308" s="60"/>
      <c r="I308" s="57"/>
      <c r="J308" s="60"/>
      <c r="K308" s="113" t="s">
        <v>428</v>
      </c>
      <c r="L308" s="152"/>
      <c r="M308" s="60"/>
      <c r="N308" s="57"/>
      <c r="O308" s="60"/>
      <c r="P308" s="60"/>
      <c r="Q308" s="83"/>
      <c r="R308" s="160">
        <v>4</v>
      </c>
      <c r="S308" s="245" t="s">
        <v>405</v>
      </c>
      <c r="T308" s="238"/>
      <c r="U308" s="238"/>
      <c r="V308" s="162"/>
      <c r="W308" s="234" t="str">
        <f>$F$136</f>
        <v>岐阜市〇〇〇〇１－２－３</v>
      </c>
      <c r="X308" s="234"/>
      <c r="Y308" s="234"/>
      <c r="Z308" s="234"/>
      <c r="AA308" s="234"/>
      <c r="AB308" s="234"/>
      <c r="AC308" s="234"/>
      <c r="AD308" s="234"/>
      <c r="AE308" s="234"/>
      <c r="AF308" s="234"/>
      <c r="AG308" s="247"/>
      <c r="AH308" s="70">
        <v>18</v>
      </c>
    </row>
    <row r="309" spans="1:34" ht="27.75" customHeight="1">
      <c r="A309" s="57"/>
      <c r="B309" s="113" t="s">
        <v>532</v>
      </c>
      <c r="C309" s="152"/>
      <c r="D309" s="152"/>
      <c r="E309" s="152"/>
      <c r="F309" s="60"/>
      <c r="G309" s="113" t="s">
        <v>534</v>
      </c>
      <c r="H309" s="60"/>
      <c r="I309" s="113" t="s">
        <v>533</v>
      </c>
      <c r="J309" s="60"/>
      <c r="K309" s="113" t="s">
        <v>535</v>
      </c>
      <c r="L309" s="152"/>
      <c r="M309" s="60"/>
      <c r="N309" s="328" t="s">
        <v>580</v>
      </c>
      <c r="O309" s="329"/>
      <c r="P309" s="60"/>
      <c r="Q309" s="83"/>
      <c r="R309" s="57"/>
      <c r="S309" s="162"/>
      <c r="T309" s="162"/>
      <c r="U309" s="162"/>
      <c r="V309" s="162"/>
      <c r="W309" s="162"/>
      <c r="X309" s="162"/>
      <c r="Y309" s="162"/>
      <c r="Z309" s="162"/>
      <c r="AA309" s="162"/>
      <c r="AB309" s="162"/>
      <c r="AC309" s="162"/>
      <c r="AD309" s="162"/>
      <c r="AE309" s="162"/>
      <c r="AF309" s="162"/>
      <c r="AG309" s="60"/>
      <c r="AH309" s="70">
        <v>19</v>
      </c>
    </row>
    <row r="310" spans="1:34" ht="27.75" customHeight="1">
      <c r="A310" s="57"/>
      <c r="B310" s="57"/>
      <c r="C310" s="152"/>
      <c r="D310" s="152"/>
      <c r="E310" s="152"/>
      <c r="F310" s="60"/>
      <c r="G310" s="57"/>
      <c r="H310" s="60"/>
      <c r="I310" s="57"/>
      <c r="J310" s="60"/>
      <c r="K310" s="57"/>
      <c r="L310" s="152"/>
      <c r="M310" s="60"/>
      <c r="N310" s="57"/>
      <c r="O310" s="60"/>
      <c r="P310" s="60"/>
      <c r="Q310" s="83"/>
      <c r="R310" s="160">
        <v>5</v>
      </c>
      <c r="S310" s="245" t="s">
        <v>327</v>
      </c>
      <c r="T310" s="238"/>
      <c r="U310" s="238"/>
      <c r="V310" s="162"/>
      <c r="W310" s="242" t="str">
        <f>基本入力!$G$7</f>
        <v>令和  年  月  日</v>
      </c>
      <c r="X310" s="243"/>
      <c r="Y310" s="243"/>
      <c r="Z310" s="243"/>
      <c r="AA310" s="244"/>
      <c r="AB310" s="162" t="s">
        <v>23</v>
      </c>
      <c r="AC310" s="162"/>
      <c r="AD310" s="162"/>
      <c r="AE310" s="162"/>
      <c r="AF310" s="162"/>
      <c r="AG310" s="60"/>
      <c r="AH310" s="70">
        <v>20</v>
      </c>
    </row>
    <row r="311" spans="1:34" ht="27.75" customHeight="1">
      <c r="A311" s="57"/>
      <c r="B311" s="57"/>
      <c r="C311" s="152"/>
      <c r="D311" s="152"/>
      <c r="E311" s="152"/>
      <c r="F311" s="60"/>
      <c r="G311" s="57"/>
      <c r="H311" s="60"/>
      <c r="I311" s="57"/>
      <c r="J311" s="60"/>
      <c r="K311" s="57"/>
      <c r="L311" s="152"/>
      <c r="M311" s="60"/>
      <c r="N311" s="57"/>
      <c r="O311" s="60"/>
      <c r="P311" s="60"/>
      <c r="Q311" s="83"/>
      <c r="R311" s="160"/>
      <c r="S311" s="245"/>
      <c r="T311" s="238"/>
      <c r="U311" s="238"/>
      <c r="V311" s="162"/>
      <c r="W311" s="242" t="str">
        <f>基本入力!$G$8</f>
        <v>令和  年  月  日</v>
      </c>
      <c r="X311" s="243"/>
      <c r="Y311" s="243"/>
      <c r="Z311" s="243"/>
      <c r="AA311" s="244"/>
      <c r="AB311" s="162" t="s">
        <v>24</v>
      </c>
      <c r="AC311" s="162"/>
      <c r="AD311" s="162"/>
      <c r="AE311" s="162"/>
      <c r="AF311" s="162"/>
      <c r="AG311" s="60"/>
      <c r="AH311" s="70">
        <v>21</v>
      </c>
    </row>
    <row r="312" spans="1:34" ht="27.75" customHeight="1">
      <c r="A312" s="57"/>
      <c r="B312" s="58"/>
      <c r="C312" s="59"/>
      <c r="D312" s="59"/>
      <c r="E312" s="59"/>
      <c r="F312" s="61"/>
      <c r="G312" s="58"/>
      <c r="H312" s="61"/>
      <c r="I312" s="58"/>
      <c r="J312" s="61"/>
      <c r="K312" s="58"/>
      <c r="L312" s="59"/>
      <c r="M312" s="61"/>
      <c r="N312" s="58"/>
      <c r="O312" s="61"/>
      <c r="P312" s="60"/>
      <c r="Q312" s="83"/>
      <c r="R312" s="57"/>
      <c r="S312" s="162"/>
      <c r="T312" s="162"/>
      <c r="U312" s="162"/>
      <c r="V312" s="162"/>
      <c r="W312" s="162"/>
      <c r="X312" s="162"/>
      <c r="Y312" s="162"/>
      <c r="Z312" s="162"/>
      <c r="AA312" s="162"/>
      <c r="AB312" s="162"/>
      <c r="AC312" s="162"/>
      <c r="AD312" s="162"/>
      <c r="AE312" s="162"/>
      <c r="AF312" s="162"/>
      <c r="AG312" s="60"/>
      <c r="AH312" s="70">
        <v>22</v>
      </c>
    </row>
    <row r="313" spans="1:34" ht="27.75" customHeight="1">
      <c r="A313" s="57"/>
      <c r="B313" s="152"/>
      <c r="C313" s="152"/>
      <c r="D313" s="152"/>
      <c r="E313" s="152"/>
      <c r="F313" s="152"/>
      <c r="G313" s="152"/>
      <c r="H313" s="152"/>
      <c r="I313" s="152"/>
      <c r="J313" s="152"/>
      <c r="K313" s="152"/>
      <c r="L313" s="152"/>
      <c r="M313" s="152"/>
      <c r="N313" s="152"/>
      <c r="O313" s="152"/>
      <c r="P313" s="60"/>
      <c r="Q313" s="71"/>
      <c r="R313" s="160">
        <v>6</v>
      </c>
      <c r="S313" s="245" t="s">
        <v>118</v>
      </c>
      <c r="T313" s="238"/>
      <c r="U313" s="238"/>
      <c r="V313" s="162"/>
      <c r="W313" s="242" t="str">
        <f>基本入力!$T$8</f>
        <v>令和  年  月  日</v>
      </c>
      <c r="X313" s="243"/>
      <c r="Y313" s="243"/>
      <c r="Z313" s="243"/>
      <c r="AA313" s="244"/>
      <c r="AB313" s="162"/>
      <c r="AC313" s="162"/>
      <c r="AD313" s="162"/>
      <c r="AE313" s="162"/>
      <c r="AF313" s="162"/>
      <c r="AG313" s="60"/>
      <c r="AH313" s="70">
        <v>23</v>
      </c>
    </row>
    <row r="314" spans="1:34" ht="27.75" customHeight="1">
      <c r="A314" s="57"/>
      <c r="B314" s="152" t="s">
        <v>337</v>
      </c>
      <c r="C314" s="152"/>
      <c r="D314" s="150" t="s">
        <v>536</v>
      </c>
      <c r="E314" s="155"/>
      <c r="F314" s="155"/>
      <c r="G314" s="155"/>
      <c r="H314" s="156"/>
      <c r="I314" s="156"/>
      <c r="J314" s="156"/>
      <c r="K314" s="152"/>
      <c r="L314" s="152"/>
      <c r="M314" s="152"/>
      <c r="N314" s="152"/>
      <c r="O314" s="152"/>
      <c r="P314" s="60"/>
      <c r="Q314" s="71"/>
      <c r="R314" s="57"/>
      <c r="S314" s="162"/>
      <c r="T314" s="162"/>
      <c r="U314" s="162"/>
      <c r="V314" s="162"/>
      <c r="W314" s="162"/>
      <c r="X314" s="162"/>
      <c r="Y314" s="162"/>
      <c r="Z314" s="162"/>
      <c r="AA314" s="162"/>
      <c r="AB314" s="162"/>
      <c r="AC314" s="162"/>
      <c r="AD314" s="162"/>
      <c r="AE314" s="162"/>
      <c r="AF314" s="162"/>
      <c r="AG314" s="60"/>
      <c r="AH314" s="70">
        <v>24</v>
      </c>
    </row>
    <row r="315" spans="1:34" ht="27.75" customHeight="1">
      <c r="A315" s="57"/>
      <c r="B315" s="152" t="s">
        <v>530</v>
      </c>
      <c r="C315" s="152"/>
      <c r="D315" s="155" t="s">
        <v>338</v>
      </c>
      <c r="E315" s="155"/>
      <c r="F315" s="155"/>
      <c r="G315" s="324" t="s">
        <v>537</v>
      </c>
      <c r="H315" s="325"/>
      <c r="I315" s="325"/>
      <c r="J315" s="325"/>
      <c r="K315" s="152"/>
      <c r="L315" s="111" t="s">
        <v>577</v>
      </c>
      <c r="M315" s="152"/>
      <c r="N315" s="152"/>
      <c r="O315" s="152"/>
      <c r="P315" s="60"/>
      <c r="R315" s="160">
        <v>7</v>
      </c>
      <c r="S315" s="245" t="s">
        <v>548</v>
      </c>
      <c r="T315" s="238"/>
      <c r="U315" s="238"/>
      <c r="V315" s="162"/>
      <c r="W315" s="242" t="s">
        <v>572</v>
      </c>
      <c r="X315" s="243"/>
      <c r="Y315" s="243"/>
      <c r="Z315" s="243"/>
      <c r="AA315" s="244"/>
      <c r="AB315" s="162"/>
      <c r="AC315" s="162"/>
      <c r="AD315" s="162"/>
      <c r="AE315" s="162"/>
      <c r="AF315" s="162"/>
      <c r="AG315" s="60"/>
      <c r="AH315" s="70">
        <v>25</v>
      </c>
    </row>
    <row r="316" spans="1:34" ht="27.75" customHeight="1">
      <c r="A316" s="57"/>
      <c r="B316" s="152"/>
      <c r="C316" s="152"/>
      <c r="D316" s="152"/>
      <c r="E316" s="152"/>
      <c r="F316" s="152"/>
      <c r="G316" s="152"/>
      <c r="H316" s="152"/>
      <c r="I316" s="152"/>
      <c r="J316" s="152"/>
      <c r="K316" s="152"/>
      <c r="L316" s="152"/>
      <c r="M316" s="152"/>
      <c r="N316" s="152"/>
      <c r="O316" s="152"/>
      <c r="P316" s="60"/>
      <c r="R316" s="57"/>
      <c r="S316" s="162"/>
      <c r="T316" s="162"/>
      <c r="U316" s="162"/>
      <c r="V316" s="162"/>
      <c r="W316" s="162"/>
      <c r="X316" s="162"/>
      <c r="Y316" s="162"/>
      <c r="Z316" s="162"/>
      <c r="AA316" s="162"/>
      <c r="AB316" s="162"/>
      <c r="AC316" s="162"/>
      <c r="AD316" s="162"/>
      <c r="AE316" s="162"/>
      <c r="AF316" s="162"/>
      <c r="AG316" s="60"/>
      <c r="AH316" s="70">
        <v>26</v>
      </c>
    </row>
    <row r="317" spans="1:34" ht="27.75" customHeight="1">
      <c r="A317" s="57"/>
      <c r="B317" s="152" t="s">
        <v>529</v>
      </c>
      <c r="C317" s="152"/>
      <c r="D317" s="155"/>
      <c r="E317" s="155"/>
      <c r="F317" s="155"/>
      <c r="G317" s="150" t="s">
        <v>538</v>
      </c>
      <c r="H317" s="156"/>
      <c r="I317" s="156"/>
      <c r="J317" s="156"/>
      <c r="K317" s="152"/>
      <c r="L317" s="111" t="s">
        <v>577</v>
      </c>
      <c r="M317" s="152"/>
      <c r="N317" s="152"/>
      <c r="O317" s="152"/>
      <c r="P317" s="60"/>
      <c r="R317" s="58"/>
      <c r="S317" s="59"/>
      <c r="T317" s="59"/>
      <c r="U317" s="59"/>
      <c r="V317" s="59"/>
      <c r="W317" s="59"/>
      <c r="X317" s="59"/>
      <c r="Y317" s="59"/>
      <c r="Z317" s="59"/>
      <c r="AA317" s="59"/>
      <c r="AB317" s="59"/>
      <c r="AC317" s="59"/>
      <c r="AD317" s="59"/>
      <c r="AE317" s="59"/>
      <c r="AF317" s="59"/>
      <c r="AG317" s="61"/>
      <c r="AH317" s="70">
        <v>27</v>
      </c>
    </row>
    <row r="318" spans="1:34" ht="27.75" customHeight="1">
      <c r="A318" s="58"/>
      <c r="B318" s="59"/>
      <c r="C318" s="59"/>
      <c r="D318" s="59"/>
      <c r="E318" s="59"/>
      <c r="F318" s="59"/>
      <c r="G318" s="59"/>
      <c r="H318" s="59"/>
      <c r="I318" s="59"/>
      <c r="J318" s="59"/>
      <c r="K318" s="59"/>
      <c r="L318" s="59"/>
      <c r="M318" s="59"/>
      <c r="N318" s="59"/>
      <c r="O318" s="59"/>
      <c r="P318" s="61"/>
      <c r="R318" s="167" t="s">
        <v>550</v>
      </c>
      <c r="S318" s="167"/>
      <c r="T318" s="167"/>
      <c r="U318" s="167"/>
      <c r="V318" s="167"/>
      <c r="W318" s="167"/>
      <c r="X318" s="167"/>
      <c r="Y318" s="167"/>
      <c r="Z318" s="167"/>
      <c r="AA318" s="167"/>
      <c r="AB318" s="167"/>
      <c r="AC318" s="167"/>
      <c r="AD318" s="167"/>
      <c r="AE318" s="167"/>
      <c r="AF318" s="167"/>
      <c r="AG318" s="167"/>
      <c r="AH318" s="70">
        <v>28</v>
      </c>
    </row>
    <row r="320" spans="1:34" ht="27.75" customHeight="1">
      <c r="AH320" s="114">
        <v>1</v>
      </c>
    </row>
    <row r="321" spans="34:34" ht="27.75" customHeight="1">
      <c r="AH321" s="114">
        <v>2</v>
      </c>
    </row>
    <row r="322" spans="34:34" ht="27.75" customHeight="1">
      <c r="AH322" s="114">
        <v>3</v>
      </c>
    </row>
    <row r="323" spans="34:34" ht="27.75" customHeight="1">
      <c r="AH323" s="114">
        <v>4</v>
      </c>
    </row>
    <row r="324" spans="34:34" ht="27.75" customHeight="1">
      <c r="AH324" s="114">
        <v>5</v>
      </c>
    </row>
    <row r="325" spans="34:34" ht="27.75" customHeight="1">
      <c r="AH325" s="114">
        <v>6</v>
      </c>
    </row>
    <row r="326" spans="34:34" ht="27.75" customHeight="1">
      <c r="AH326" s="114">
        <v>7</v>
      </c>
    </row>
    <row r="327" spans="34:34" ht="27.75" customHeight="1">
      <c r="AH327" s="114">
        <v>8</v>
      </c>
    </row>
    <row r="328" spans="34:34" ht="27.75" customHeight="1">
      <c r="AH328" s="114">
        <v>9</v>
      </c>
    </row>
    <row r="329" spans="34:34" ht="27.75" customHeight="1">
      <c r="AH329" s="114">
        <v>10</v>
      </c>
    </row>
    <row r="330" spans="34:34" ht="27.75" customHeight="1">
      <c r="AH330" s="114">
        <v>11</v>
      </c>
    </row>
    <row r="331" spans="34:34" ht="27.75" customHeight="1">
      <c r="AH331" s="114">
        <v>12</v>
      </c>
    </row>
    <row r="332" spans="34:34" ht="27.75" customHeight="1">
      <c r="AH332" s="114">
        <v>13</v>
      </c>
    </row>
    <row r="333" spans="34:34" ht="27.75" customHeight="1">
      <c r="AH333" s="114">
        <v>14</v>
      </c>
    </row>
    <row r="334" spans="34:34" ht="27.75" customHeight="1">
      <c r="AH334" s="114">
        <v>15</v>
      </c>
    </row>
    <row r="335" spans="34:34" ht="27.75" customHeight="1">
      <c r="AH335" s="114">
        <v>16</v>
      </c>
    </row>
    <row r="336" spans="34:34" ht="27.75" customHeight="1">
      <c r="AH336" s="114">
        <v>17</v>
      </c>
    </row>
    <row r="337" spans="34:34" ht="27.75" customHeight="1">
      <c r="AH337" s="114">
        <v>18</v>
      </c>
    </row>
    <row r="338" spans="34:34" ht="27.75" customHeight="1">
      <c r="AH338" s="114">
        <v>19</v>
      </c>
    </row>
    <row r="339" spans="34:34" ht="27.75" customHeight="1">
      <c r="AH339" s="114">
        <v>20</v>
      </c>
    </row>
    <row r="340" spans="34:34" ht="27.75" customHeight="1">
      <c r="AH340" s="114">
        <v>21</v>
      </c>
    </row>
    <row r="341" spans="34:34" ht="27.75" customHeight="1">
      <c r="AH341" s="114">
        <v>22</v>
      </c>
    </row>
    <row r="342" spans="34:34" ht="27.75" customHeight="1">
      <c r="AH342" s="114">
        <v>23</v>
      </c>
    </row>
    <row r="343" spans="34:34" ht="27.75" customHeight="1">
      <c r="AH343" s="114">
        <v>24</v>
      </c>
    </row>
    <row r="344" spans="34:34" ht="27.75" customHeight="1">
      <c r="AH344" s="114">
        <v>25</v>
      </c>
    </row>
    <row r="345" spans="34:34" ht="27.75" customHeight="1">
      <c r="AH345" s="114">
        <v>26</v>
      </c>
    </row>
    <row r="346" spans="34:34" ht="27.75" customHeight="1">
      <c r="AH346" s="114">
        <v>27</v>
      </c>
    </row>
    <row r="347" spans="34:34" ht="27.75" customHeight="1">
      <c r="AH347" s="114">
        <v>28</v>
      </c>
    </row>
  </sheetData>
  <mergeCells count="609">
    <mergeCell ref="R70:W70"/>
    <mergeCell ref="X70:AF70"/>
    <mergeCell ref="Z299:AA299"/>
    <mergeCell ref="AB299:AF299"/>
    <mergeCell ref="S310:U310"/>
    <mergeCell ref="W310:AA310"/>
    <mergeCell ref="S311:U311"/>
    <mergeCell ref="W311:AA311"/>
    <mergeCell ref="S315:U315"/>
    <mergeCell ref="W315:AA315"/>
    <mergeCell ref="S313:U313"/>
    <mergeCell ref="W313:AA313"/>
    <mergeCell ref="S302:U302"/>
    <mergeCell ref="X302:Z302"/>
    <mergeCell ref="S304:U304"/>
    <mergeCell ref="W304:AA304"/>
    <mergeCell ref="S306:U306"/>
    <mergeCell ref="W306:AG306"/>
    <mergeCell ref="S308:U308"/>
    <mergeCell ref="W308:AG308"/>
    <mergeCell ref="F279:G279"/>
    <mergeCell ref="H279:L279"/>
    <mergeCell ref="R274:AF274"/>
    <mergeCell ref="A275:O275"/>
    <mergeCell ref="B276:D276"/>
    <mergeCell ref="G276:I276"/>
    <mergeCell ref="S276:V276"/>
    <mergeCell ref="Y276:AA276"/>
    <mergeCell ref="W298:X298"/>
    <mergeCell ref="Z298:AA298"/>
    <mergeCell ref="AB298:AG298"/>
    <mergeCell ref="G315:J315"/>
    <mergeCell ref="I298:J298"/>
    <mergeCell ref="K298:O298"/>
    <mergeCell ref="A301:O301"/>
    <mergeCell ref="B302:E302"/>
    <mergeCell ref="H302:J302"/>
    <mergeCell ref="B303:E303"/>
    <mergeCell ref="G303:P303"/>
    <mergeCell ref="B304:E304"/>
    <mergeCell ref="G304:P304"/>
    <mergeCell ref="N307:O307"/>
    <mergeCell ref="N309:O309"/>
    <mergeCell ref="B306:F306"/>
    <mergeCell ref="G306:H306"/>
    <mergeCell ref="I306:J306"/>
    <mergeCell ref="K306:M306"/>
    <mergeCell ref="N306:O306"/>
    <mergeCell ref="T256:X256"/>
    <mergeCell ref="AA256:AD256"/>
    <mergeCell ref="W258:Z258"/>
    <mergeCell ref="B292:O292"/>
    <mergeCell ref="S292:AF292"/>
    <mergeCell ref="AC294:AG294"/>
    <mergeCell ref="S295:V295"/>
    <mergeCell ref="Z297:AA297"/>
    <mergeCell ref="AB297:AG297"/>
    <mergeCell ref="L293:P293"/>
    <mergeCell ref="B294:E294"/>
    <mergeCell ref="I296:J296"/>
    <mergeCell ref="K296:P296"/>
    <mergeCell ref="F297:G297"/>
    <mergeCell ref="I297:J297"/>
    <mergeCell ref="K297:P297"/>
    <mergeCell ref="H280:L280"/>
    <mergeCell ref="S278:V278"/>
    <mergeCell ref="X278:AB278"/>
    <mergeCell ref="U53:W53"/>
    <mergeCell ref="Z53:AC53"/>
    <mergeCell ref="AD52:AG52"/>
    <mergeCell ref="AD53:AG53"/>
    <mergeCell ref="AD54:AG54"/>
    <mergeCell ref="U50:W50"/>
    <mergeCell ref="Z50:AC50"/>
    <mergeCell ref="G73:I73"/>
    <mergeCell ref="H52:L52"/>
    <mergeCell ref="M52:O52"/>
    <mergeCell ref="I65:J65"/>
    <mergeCell ref="A71:O71"/>
    <mergeCell ref="AD55:AG55"/>
    <mergeCell ref="R63:W63"/>
    <mergeCell ref="X63:AF63"/>
    <mergeCell ref="R64:W64"/>
    <mergeCell ref="X64:AF64"/>
    <mergeCell ref="B51:D51"/>
    <mergeCell ref="X71:AF71"/>
    <mergeCell ref="R72:AF72"/>
    <mergeCell ref="R73:T73"/>
    <mergeCell ref="U73:AF73"/>
    <mergeCell ref="H51:K51"/>
    <mergeCell ref="AC61:AG61"/>
    <mergeCell ref="E94:P94"/>
    <mergeCell ref="D78:F78"/>
    <mergeCell ref="I78:L78"/>
    <mergeCell ref="D79:F79"/>
    <mergeCell ref="I79:L79"/>
    <mergeCell ref="M79:P79"/>
    <mergeCell ref="S101:U101"/>
    <mergeCell ref="S92:V92"/>
    <mergeCell ref="D83:F83"/>
    <mergeCell ref="I83:L83"/>
    <mergeCell ref="D84:F84"/>
    <mergeCell ref="D82:F82"/>
    <mergeCell ref="D80:F80"/>
    <mergeCell ref="R81:AG81"/>
    <mergeCell ref="Z96:AA96"/>
    <mergeCell ref="AB96:AF96"/>
    <mergeCell ref="Z94:AA94"/>
    <mergeCell ref="AC91:AG91"/>
    <mergeCell ref="I84:L84"/>
    <mergeCell ref="I82:L82"/>
    <mergeCell ref="M80:P80"/>
    <mergeCell ref="R99:AF99"/>
    <mergeCell ref="F16:O16"/>
    <mergeCell ref="C16:E16"/>
    <mergeCell ref="C17:E17"/>
    <mergeCell ref="C18:E18"/>
    <mergeCell ref="C19:E19"/>
    <mergeCell ref="C20:E20"/>
    <mergeCell ref="C21:E21"/>
    <mergeCell ref="C22:E22"/>
    <mergeCell ref="C23:E23"/>
    <mergeCell ref="F23:M23"/>
    <mergeCell ref="F6:M6"/>
    <mergeCell ref="C8:D8"/>
    <mergeCell ref="F8:M8"/>
    <mergeCell ref="C10:D10"/>
    <mergeCell ref="F10:M10"/>
    <mergeCell ref="C11:D11"/>
    <mergeCell ref="F11:M11"/>
    <mergeCell ref="C12:D12"/>
    <mergeCell ref="F12:M12"/>
    <mergeCell ref="C6:E6"/>
    <mergeCell ref="C13:D13"/>
    <mergeCell ref="F13:M13"/>
    <mergeCell ref="C7:D7"/>
    <mergeCell ref="C9:D9"/>
    <mergeCell ref="F9:M9"/>
    <mergeCell ref="F14:M14"/>
    <mergeCell ref="F15:O15"/>
    <mergeCell ref="C14:E14"/>
    <mergeCell ref="C15:E15"/>
    <mergeCell ref="F7:O7"/>
    <mergeCell ref="B2:O2"/>
    <mergeCell ref="C4:D4"/>
    <mergeCell ref="F4:M4"/>
    <mergeCell ref="C5:D5"/>
    <mergeCell ref="F5:M5"/>
    <mergeCell ref="X286:AE286"/>
    <mergeCell ref="X287:AE287"/>
    <mergeCell ref="B281:D281"/>
    <mergeCell ref="U282:V282"/>
    <mergeCell ref="X282:AE282"/>
    <mergeCell ref="X283:AE283"/>
    <mergeCell ref="X284:AE284"/>
    <mergeCell ref="U285:V285"/>
    <mergeCell ref="X285:AE285"/>
    <mergeCell ref="S279:V280"/>
    <mergeCell ref="X279:AE280"/>
    <mergeCell ref="B277:D277"/>
    <mergeCell ref="F277:P277"/>
    <mergeCell ref="S277:V277"/>
    <mergeCell ref="X277:AG277"/>
    <mergeCell ref="B278:D278"/>
    <mergeCell ref="H278:L278"/>
    <mergeCell ref="R279:R280"/>
    <mergeCell ref="F280:G280"/>
    <mergeCell ref="F270:G270"/>
    <mergeCell ref="I270:J270"/>
    <mergeCell ref="K270:P270"/>
    <mergeCell ref="Z270:AA270"/>
    <mergeCell ref="AB270:AF270"/>
    <mergeCell ref="I271:J271"/>
    <mergeCell ref="K271:O271"/>
    <mergeCell ref="Z268:AA268"/>
    <mergeCell ref="AB268:AG268"/>
    <mergeCell ref="I269:J269"/>
    <mergeCell ref="K269:P269"/>
    <mergeCell ref="W269:X269"/>
    <mergeCell ref="Z269:AA269"/>
    <mergeCell ref="AB269:AG269"/>
    <mergeCell ref="B263:O263"/>
    <mergeCell ref="S263:AF263"/>
    <mergeCell ref="L265:P265"/>
    <mergeCell ref="AC265:AG265"/>
    <mergeCell ref="S266:V266"/>
    <mergeCell ref="B267:E267"/>
    <mergeCell ref="Z241:AA241"/>
    <mergeCell ref="AB241:AF241"/>
    <mergeCell ref="R245:AF245"/>
    <mergeCell ref="S247:U247"/>
    <mergeCell ref="X247:Z247"/>
    <mergeCell ref="S248:U248"/>
    <mergeCell ref="X248:Z248"/>
    <mergeCell ref="G251:K251"/>
    <mergeCell ref="G245:K245"/>
    <mergeCell ref="G252:K252"/>
    <mergeCell ref="C247:E247"/>
    <mergeCell ref="G247:P247"/>
    <mergeCell ref="T253:X253"/>
    <mergeCell ref="AA253:AD253"/>
    <mergeCell ref="T254:X254"/>
    <mergeCell ref="AA254:AD254"/>
    <mergeCell ref="T255:X255"/>
    <mergeCell ref="AA255:AD255"/>
    <mergeCell ref="B221:D221"/>
    <mergeCell ref="F221:P221"/>
    <mergeCell ref="C249:E249"/>
    <mergeCell ref="G249:P249"/>
    <mergeCell ref="S249:U249"/>
    <mergeCell ref="W249:AF249"/>
    <mergeCell ref="T251:X251"/>
    <mergeCell ref="AA251:AD251"/>
    <mergeCell ref="T252:X252"/>
    <mergeCell ref="AA252:AD252"/>
    <mergeCell ref="C243:E243"/>
    <mergeCell ref="H243:J243"/>
    <mergeCell ref="C245:E245"/>
    <mergeCell ref="C251:E251"/>
    <mergeCell ref="S237:V237"/>
    <mergeCell ref="Y234:AE234"/>
    <mergeCell ref="R216:AF216"/>
    <mergeCell ref="S219:U219"/>
    <mergeCell ref="W219:AA219"/>
    <mergeCell ref="S225:U225"/>
    <mergeCell ref="X225:Z225"/>
    <mergeCell ref="S227:U227"/>
    <mergeCell ref="W227:AA227"/>
    <mergeCell ref="S229:U229"/>
    <mergeCell ref="W229:AA229"/>
    <mergeCell ref="S217:U217"/>
    <mergeCell ref="X217:Z217"/>
    <mergeCell ref="Z212:AA212"/>
    <mergeCell ref="AB212:AF212"/>
    <mergeCell ref="S221:U221"/>
    <mergeCell ref="W221:AG221"/>
    <mergeCell ref="S223:U223"/>
    <mergeCell ref="W223:AG223"/>
    <mergeCell ref="AC236:AG236"/>
    <mergeCell ref="A215:O215"/>
    <mergeCell ref="W240:X240"/>
    <mergeCell ref="Z240:AA240"/>
    <mergeCell ref="AB240:AG240"/>
    <mergeCell ref="F239:G239"/>
    <mergeCell ref="I239:J239"/>
    <mergeCell ref="K239:P239"/>
    <mergeCell ref="I238:J238"/>
    <mergeCell ref="K238:P238"/>
    <mergeCell ref="I240:J240"/>
    <mergeCell ref="K240:O240"/>
    <mergeCell ref="Z239:AA239"/>
    <mergeCell ref="B230:D230"/>
    <mergeCell ref="F230:I230"/>
    <mergeCell ref="B234:O234"/>
    <mergeCell ref="B237:E237"/>
    <mergeCell ref="L236:P236"/>
    <mergeCell ref="Z210:AA210"/>
    <mergeCell ref="AB210:AG210"/>
    <mergeCell ref="W211:X211"/>
    <mergeCell ref="Z211:AA211"/>
    <mergeCell ref="AB211:AG211"/>
    <mergeCell ref="F210:G210"/>
    <mergeCell ref="I210:J210"/>
    <mergeCell ref="K210:P210"/>
    <mergeCell ref="AB239:AG239"/>
    <mergeCell ref="C226:G226"/>
    <mergeCell ref="K226:N226"/>
    <mergeCell ref="C227:G227"/>
    <mergeCell ref="K227:N227"/>
    <mergeCell ref="C228:G228"/>
    <mergeCell ref="K228:N228"/>
    <mergeCell ref="C223:G223"/>
    <mergeCell ref="K223:N223"/>
    <mergeCell ref="B219:D219"/>
    <mergeCell ref="G219:I219"/>
    <mergeCell ref="C224:G224"/>
    <mergeCell ref="I224:J224"/>
    <mergeCell ref="K224:N224"/>
    <mergeCell ref="C225:G225"/>
    <mergeCell ref="K225:N225"/>
    <mergeCell ref="B188:D188"/>
    <mergeCell ref="S208:V208"/>
    <mergeCell ref="C194:E194"/>
    <mergeCell ref="S191:U191"/>
    <mergeCell ref="X191:Z191"/>
    <mergeCell ref="B213:F213"/>
    <mergeCell ref="S195:U195"/>
    <mergeCell ref="W195:Z195"/>
    <mergeCell ref="Y205:AE205"/>
    <mergeCell ref="B205:O205"/>
    <mergeCell ref="H194:K194"/>
    <mergeCell ref="C195:E195"/>
    <mergeCell ref="H195:K195"/>
    <mergeCell ref="C192:E192"/>
    <mergeCell ref="H192:K192"/>
    <mergeCell ref="C193:E193"/>
    <mergeCell ref="H193:K193"/>
    <mergeCell ref="B189:D189"/>
    <mergeCell ref="C190:E190"/>
    <mergeCell ref="H190:K190"/>
    <mergeCell ref="C191:E191"/>
    <mergeCell ref="H191:K191"/>
    <mergeCell ref="B198:D198"/>
    <mergeCell ref="AC207:AG207"/>
    <mergeCell ref="B187:D187"/>
    <mergeCell ref="F187:J187"/>
    <mergeCell ref="S185:W185"/>
    <mergeCell ref="F188:P188"/>
    <mergeCell ref="AC178:AG178"/>
    <mergeCell ref="L207:P207"/>
    <mergeCell ref="R187:AF187"/>
    <mergeCell ref="B217:D217"/>
    <mergeCell ref="G217:I217"/>
    <mergeCell ref="W182:X182"/>
    <mergeCell ref="Z182:AA182"/>
    <mergeCell ref="AB182:AG182"/>
    <mergeCell ref="I211:J211"/>
    <mergeCell ref="K211:O211"/>
    <mergeCell ref="Z183:AA183"/>
    <mergeCell ref="AB183:AF183"/>
    <mergeCell ref="S193:U193"/>
    <mergeCell ref="W193:AG193"/>
    <mergeCell ref="B208:E208"/>
    <mergeCell ref="I209:J209"/>
    <mergeCell ref="K209:P209"/>
    <mergeCell ref="S189:U189"/>
    <mergeCell ref="X189:Z189"/>
    <mergeCell ref="A185:O185"/>
    <mergeCell ref="B186:D186"/>
    <mergeCell ref="G186:I186"/>
    <mergeCell ref="S163:U163"/>
    <mergeCell ref="W163:AG163"/>
    <mergeCell ref="S167:U167"/>
    <mergeCell ref="W167:AE167"/>
    <mergeCell ref="F181:G181"/>
    <mergeCell ref="I181:J181"/>
    <mergeCell ref="K181:P181"/>
    <mergeCell ref="S169:U169"/>
    <mergeCell ref="W169:AA169"/>
    <mergeCell ref="S170:U170"/>
    <mergeCell ref="W170:AA170"/>
    <mergeCell ref="S179:V179"/>
    <mergeCell ref="S172:U172"/>
    <mergeCell ref="W172:AA172"/>
    <mergeCell ref="S176:AF176"/>
    <mergeCell ref="I182:J182"/>
    <mergeCell ref="K182:O182"/>
    <mergeCell ref="B176:O176"/>
    <mergeCell ref="Z181:AA181"/>
    <mergeCell ref="AB181:AG181"/>
    <mergeCell ref="W161:AA161"/>
    <mergeCell ref="L178:P178"/>
    <mergeCell ref="S159:U159"/>
    <mergeCell ref="X159:Z159"/>
    <mergeCell ref="B179:E179"/>
    <mergeCell ref="I180:J180"/>
    <mergeCell ref="K180:P180"/>
    <mergeCell ref="B160:D160"/>
    <mergeCell ref="S165:U165"/>
    <mergeCell ref="W165:AG165"/>
    <mergeCell ref="S161:U161"/>
    <mergeCell ref="Z154:AA154"/>
    <mergeCell ref="AB154:AF154"/>
    <mergeCell ref="S156:W156"/>
    <mergeCell ref="B158:D158"/>
    <mergeCell ref="F158:P158"/>
    <mergeCell ref="K152:P152"/>
    <mergeCell ref="Z152:AA152"/>
    <mergeCell ref="AB152:AG152"/>
    <mergeCell ref="I153:J153"/>
    <mergeCell ref="K153:O153"/>
    <mergeCell ref="W153:X153"/>
    <mergeCell ref="Z153:AA153"/>
    <mergeCell ref="AB153:AG153"/>
    <mergeCell ref="B156:D156"/>
    <mergeCell ref="G156:I156"/>
    <mergeCell ref="F152:G152"/>
    <mergeCell ref="I152:J152"/>
    <mergeCell ref="R157:AF157"/>
    <mergeCell ref="F134:P134"/>
    <mergeCell ref="B150:E150"/>
    <mergeCell ref="B141:D141"/>
    <mergeCell ref="B143:D143"/>
    <mergeCell ref="T133:Y133"/>
    <mergeCell ref="AB133:AG133"/>
    <mergeCell ref="T134:Y134"/>
    <mergeCell ref="AB134:AG134"/>
    <mergeCell ref="T135:Y135"/>
    <mergeCell ref="AB135:AG135"/>
    <mergeCell ref="AC149:AG149"/>
    <mergeCell ref="S150:V150"/>
    <mergeCell ref="L149:P149"/>
    <mergeCell ref="T136:Y136"/>
    <mergeCell ref="AB136:AG136"/>
    <mergeCell ref="T137:AG137"/>
    <mergeCell ref="S138:U138"/>
    <mergeCell ref="W139:AG139"/>
    <mergeCell ref="S147:AF147"/>
    <mergeCell ref="AB124:AF124"/>
    <mergeCell ref="I151:J151"/>
    <mergeCell ref="K151:P151"/>
    <mergeCell ref="F141:J141"/>
    <mergeCell ref="F143:J143"/>
    <mergeCell ref="S128:U128"/>
    <mergeCell ref="X128:Z128"/>
    <mergeCell ref="S129:U129"/>
    <mergeCell ref="W129:AG129"/>
    <mergeCell ref="B147:O147"/>
    <mergeCell ref="B136:D136"/>
    <mergeCell ref="F136:P136"/>
    <mergeCell ref="B138:D138"/>
    <mergeCell ref="F138:N138"/>
    <mergeCell ref="B140:D140"/>
    <mergeCell ref="F140:J140"/>
    <mergeCell ref="B132:D132"/>
    <mergeCell ref="F132:J132"/>
    <mergeCell ref="S130:U130"/>
    <mergeCell ref="T131:Y131"/>
    <mergeCell ref="AB131:AG131"/>
    <mergeCell ref="T132:Y132"/>
    <mergeCell ref="AB132:AG132"/>
    <mergeCell ref="B134:D134"/>
    <mergeCell ref="AB122:AG122"/>
    <mergeCell ref="W123:X123"/>
    <mergeCell ref="Z123:AA123"/>
    <mergeCell ref="Z122:AA122"/>
    <mergeCell ref="AB123:AG123"/>
    <mergeCell ref="B130:D130"/>
    <mergeCell ref="G130:I130"/>
    <mergeCell ref="S108:U108"/>
    <mergeCell ref="S109:U109"/>
    <mergeCell ref="S110:U110"/>
    <mergeCell ref="S111:U111"/>
    <mergeCell ref="S112:U112"/>
    <mergeCell ref="I125:J125"/>
    <mergeCell ref="K125:O125"/>
    <mergeCell ref="B127:F127"/>
    <mergeCell ref="S121:V121"/>
    <mergeCell ref="I123:J123"/>
    <mergeCell ref="K123:P123"/>
    <mergeCell ref="F124:G124"/>
    <mergeCell ref="I124:J124"/>
    <mergeCell ref="K124:P124"/>
    <mergeCell ref="Z124:AA124"/>
    <mergeCell ref="R127:AF127"/>
    <mergeCell ref="A128:O128"/>
    <mergeCell ref="AC120:AG120"/>
    <mergeCell ref="B104:G104"/>
    <mergeCell ref="B105:G105"/>
    <mergeCell ref="H105:P105"/>
    <mergeCell ref="W104:AA104"/>
    <mergeCell ref="S105:U105"/>
    <mergeCell ref="S103:U103"/>
    <mergeCell ref="S102:U102"/>
    <mergeCell ref="X101:Z101"/>
    <mergeCell ref="H101:P101"/>
    <mergeCell ref="H103:P103"/>
    <mergeCell ref="H104:P104"/>
    <mergeCell ref="B101:G101"/>
    <mergeCell ref="B102:G102"/>
    <mergeCell ref="B103:G103"/>
    <mergeCell ref="A107:C107"/>
    <mergeCell ref="E107:J107"/>
    <mergeCell ref="K107:N107"/>
    <mergeCell ref="L120:P120"/>
    <mergeCell ref="H102:P102"/>
    <mergeCell ref="A100:C100"/>
    <mergeCell ref="W103:AA103"/>
    <mergeCell ref="A94:C94"/>
    <mergeCell ref="W95:X95"/>
    <mergeCell ref="Z95:AA95"/>
    <mergeCell ref="B121:E121"/>
    <mergeCell ref="C112:H112"/>
    <mergeCell ref="D113:H113"/>
    <mergeCell ref="H114:K114"/>
    <mergeCell ref="E109:J109"/>
    <mergeCell ref="K109:N109"/>
    <mergeCell ref="E108:J108"/>
    <mergeCell ref="K108:N108"/>
    <mergeCell ref="A110:C110"/>
    <mergeCell ref="E110:N110"/>
    <mergeCell ref="A96:C96"/>
    <mergeCell ref="A98:C98"/>
    <mergeCell ref="S118:AF118"/>
    <mergeCell ref="AB95:AG95"/>
    <mergeCell ref="E96:P96"/>
    <mergeCell ref="E98:P98"/>
    <mergeCell ref="AB94:AG94"/>
    <mergeCell ref="B118:O118"/>
    <mergeCell ref="W102:AG102"/>
    <mergeCell ref="M84:P84"/>
    <mergeCell ref="M82:P82"/>
    <mergeCell ref="I80:L80"/>
    <mergeCell ref="A92:C92"/>
    <mergeCell ref="E92:P92"/>
    <mergeCell ref="B77:D77"/>
    <mergeCell ref="B89:O89"/>
    <mergeCell ref="M83:P83"/>
    <mergeCell ref="S89:AF89"/>
    <mergeCell ref="D81:F81"/>
    <mergeCell ref="I81:L81"/>
    <mergeCell ref="M81:P81"/>
    <mergeCell ref="Y84:Z84"/>
    <mergeCell ref="AA84:AF84"/>
    <mergeCell ref="W85:X85"/>
    <mergeCell ref="Y85:Z85"/>
    <mergeCell ref="AA85:AF85"/>
    <mergeCell ref="Y86:Z86"/>
    <mergeCell ref="AA86:AF86"/>
    <mergeCell ref="B75:D75"/>
    <mergeCell ref="F75:P75"/>
    <mergeCell ref="U54:W54"/>
    <mergeCell ref="Z54:AC54"/>
    <mergeCell ref="B60:O60"/>
    <mergeCell ref="S60:AF60"/>
    <mergeCell ref="L62:P62"/>
    <mergeCell ref="I67:J67"/>
    <mergeCell ref="K67:O67"/>
    <mergeCell ref="U55:W55"/>
    <mergeCell ref="B73:D73"/>
    <mergeCell ref="Z55:AC55"/>
    <mergeCell ref="R74:T74"/>
    <mergeCell ref="R71:W71"/>
    <mergeCell ref="R62:W62"/>
    <mergeCell ref="X62:AF62"/>
    <mergeCell ref="R65:W65"/>
    <mergeCell ref="X65:AF65"/>
    <mergeCell ref="R66:W67"/>
    <mergeCell ref="X66:AF67"/>
    <mergeCell ref="R68:W68"/>
    <mergeCell ref="X68:AF68"/>
    <mergeCell ref="R69:W69"/>
    <mergeCell ref="X69:AF69"/>
    <mergeCell ref="AD2:AG2"/>
    <mergeCell ref="Z52:AC52"/>
    <mergeCell ref="S44:U44"/>
    <mergeCell ref="X44:Z44"/>
    <mergeCell ref="Z38:AA38"/>
    <mergeCell ref="AB38:AF38"/>
    <mergeCell ref="S40:W40"/>
    <mergeCell ref="U51:W51"/>
    <mergeCell ref="Z51:AC51"/>
    <mergeCell ref="W46:AG46"/>
    <mergeCell ref="S31:AF31"/>
    <mergeCell ref="Z36:AA36"/>
    <mergeCell ref="U52:W52"/>
    <mergeCell ref="W37:X37"/>
    <mergeCell ref="Z37:AA37"/>
    <mergeCell ref="AB37:AG37"/>
    <mergeCell ref="AB36:AG36"/>
    <mergeCell ref="R42:AF42"/>
    <mergeCell ref="AD50:AG50"/>
    <mergeCell ref="AD51:AG51"/>
    <mergeCell ref="U49:W49"/>
    <mergeCell ref="S48:U48"/>
    <mergeCell ref="S46:U46"/>
    <mergeCell ref="L33:P33"/>
    <mergeCell ref="AC33:AG33"/>
    <mergeCell ref="S34:V34"/>
    <mergeCell ref="Z49:AC49"/>
    <mergeCell ref="F37:G37"/>
    <mergeCell ref="I37:J37"/>
    <mergeCell ref="K37:P37"/>
    <mergeCell ref="B31:O31"/>
    <mergeCell ref="B44:D44"/>
    <mergeCell ref="G44:I44"/>
    <mergeCell ref="I38:J38"/>
    <mergeCell ref="B49:D49"/>
    <mergeCell ref="F49:J49"/>
    <mergeCell ref="F47:P47"/>
    <mergeCell ref="C196:E196"/>
    <mergeCell ref="H196:K196"/>
    <mergeCell ref="K65:P65"/>
    <mergeCell ref="B69:F69"/>
    <mergeCell ref="F24:M24"/>
    <mergeCell ref="A42:O42"/>
    <mergeCell ref="F50:J50"/>
    <mergeCell ref="F66:G66"/>
    <mergeCell ref="B63:E63"/>
    <mergeCell ref="I66:J66"/>
    <mergeCell ref="K66:P66"/>
    <mergeCell ref="B48:D48"/>
    <mergeCell ref="C24:D24"/>
    <mergeCell ref="B45:D45"/>
    <mergeCell ref="F45:J45"/>
    <mergeCell ref="B46:D46"/>
    <mergeCell ref="F46:P46"/>
    <mergeCell ref="B34:E34"/>
    <mergeCell ref="K38:O38"/>
    <mergeCell ref="B40:F40"/>
    <mergeCell ref="I36:J36"/>
    <mergeCell ref="K36:P36"/>
    <mergeCell ref="B47:D47"/>
    <mergeCell ref="G48:I48"/>
    <mergeCell ref="U74:Y74"/>
    <mergeCell ref="Z74:AF74"/>
    <mergeCell ref="R75:T75"/>
    <mergeCell ref="U76:Y76"/>
    <mergeCell ref="Z76:AF76"/>
    <mergeCell ref="W82:X82"/>
    <mergeCell ref="Y82:AF82"/>
    <mergeCell ref="U75:AF75"/>
    <mergeCell ref="R77:AF77"/>
    <mergeCell ref="U78:AF78"/>
    <mergeCell ref="U79:Y79"/>
    <mergeCell ref="Z79:AF79"/>
    <mergeCell ref="R80:T80"/>
    <mergeCell ref="U80:Y80"/>
    <mergeCell ref="Z80:AF80"/>
  </mergeCells>
  <phoneticPr fontId="2"/>
  <dataValidations count="2">
    <dataValidation type="list" allowBlank="1" showInputMessage="1" showErrorMessage="1" sqref="B60:O60" xr:uid="{00000000-0002-0000-0000-000000000000}">
      <formula1>"設計担当者決定届,監理担当者決定届"</formula1>
    </dataValidation>
    <dataValidation type="list" allowBlank="1" showInputMessage="1" showErrorMessage="1" sqref="S31:AF31" xr:uid="{00000000-0002-0000-0000-000001000000}">
      <formula1>"設計担当者届,監理担当者届"</formula1>
    </dataValidation>
  </dataValidations>
  <printOptions horizontalCentered="1" verticalCentered="1"/>
  <pageMargins left="1.1811023622047245" right="0.59055118110236227" top="0.78740157480314965" bottom="0.78740157480314965" header="0.51181102362204722" footer="0.51181102362204722"/>
  <pageSetup paperSize="9" scale="47" pageOrder="overThenDown" orientation="portrait" r:id="rId1"/>
  <headerFooter alignWithMargins="0"/>
  <rowBreaks count="5" manualBreakCount="5">
    <brk id="58" max="32" man="1"/>
    <brk id="116" max="32" man="1"/>
    <brk id="174" max="32" man="1"/>
    <brk id="232" max="32" man="1"/>
    <brk id="290" max="3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X14"/>
  <sheetViews>
    <sheetView showZeros="0" zoomScale="85" zoomScaleNormal="85" workbookViewId="0">
      <selection activeCell="G3" sqref="G3:K3"/>
    </sheetView>
  </sheetViews>
  <sheetFormatPr defaultColWidth="5.7109375" defaultRowHeight="27.75" customHeight="1"/>
  <cols>
    <col min="1" max="16384" width="5.7109375" style="1"/>
  </cols>
  <sheetData>
    <row r="1" spans="1:24" ht="27.75" customHeight="1" thickBot="1">
      <c r="B1" s="17" t="s">
        <v>67</v>
      </c>
      <c r="C1" s="17"/>
      <c r="D1" s="17"/>
      <c r="E1" s="17"/>
      <c r="F1" s="17"/>
      <c r="G1" s="17"/>
      <c r="H1" s="17"/>
      <c r="I1" s="17"/>
      <c r="J1" s="17"/>
      <c r="K1" s="17"/>
      <c r="L1" s="17"/>
      <c r="M1" s="17"/>
      <c r="N1" s="17"/>
      <c r="O1" s="17"/>
      <c r="P1" s="17" t="s">
        <v>68</v>
      </c>
    </row>
    <row r="2" spans="1:24" ht="27.75" customHeight="1" thickBot="1">
      <c r="B2" s="233" t="s">
        <v>6</v>
      </c>
      <c r="C2" s="233"/>
      <c r="D2" s="233"/>
      <c r="E2" s="233"/>
      <c r="G2" s="1" t="s">
        <v>8</v>
      </c>
      <c r="H2" s="360" t="s">
        <v>562</v>
      </c>
      <c r="I2" s="361"/>
      <c r="J2" s="362"/>
      <c r="K2" s="1" t="s">
        <v>9</v>
      </c>
    </row>
    <row r="3" spans="1:24" ht="27.75" customHeight="1" thickBot="1">
      <c r="B3" s="233" t="s">
        <v>7</v>
      </c>
      <c r="C3" s="350"/>
      <c r="D3" s="350"/>
      <c r="E3" s="350"/>
      <c r="G3" s="347" t="s">
        <v>571</v>
      </c>
      <c r="H3" s="348"/>
      <c r="I3" s="348"/>
      <c r="J3" s="348"/>
      <c r="K3" s="349"/>
    </row>
    <row r="4" spans="1:24" ht="27.75" customHeight="1" thickBot="1">
      <c r="B4" s="233" t="s">
        <v>73</v>
      </c>
      <c r="C4" s="350"/>
      <c r="D4" s="350"/>
      <c r="E4" s="350"/>
      <c r="G4" s="363" t="s">
        <v>593</v>
      </c>
      <c r="H4" s="364"/>
      <c r="I4" s="364"/>
      <c r="J4" s="364"/>
      <c r="K4" s="364"/>
      <c r="L4" s="364"/>
      <c r="M4" s="364"/>
      <c r="N4" s="364"/>
      <c r="O4" s="364"/>
      <c r="P4" s="364"/>
      <c r="Q4" s="364"/>
      <c r="R4" s="364"/>
      <c r="S4" s="364"/>
      <c r="T4" s="364"/>
      <c r="U4" s="364"/>
      <c r="V4" s="364"/>
      <c r="W4" s="364"/>
      <c r="X4" s="365"/>
    </row>
    <row r="5" spans="1:24" ht="27.75" customHeight="1" thickBot="1">
      <c r="B5" s="233" t="s">
        <v>405</v>
      </c>
      <c r="C5" s="350"/>
      <c r="D5" s="350"/>
      <c r="E5" s="350"/>
      <c r="G5" s="366" t="s">
        <v>563</v>
      </c>
      <c r="H5" s="367"/>
      <c r="I5" s="367"/>
      <c r="J5" s="367"/>
      <c r="K5" s="367"/>
      <c r="L5" s="367"/>
      <c r="M5" s="367"/>
      <c r="N5" s="367"/>
      <c r="O5" s="367"/>
      <c r="P5" s="367"/>
      <c r="Q5" s="367"/>
      <c r="R5" s="367"/>
      <c r="S5" s="367"/>
      <c r="T5" s="367"/>
      <c r="U5" s="367"/>
      <c r="V5" s="367"/>
      <c r="W5" s="367"/>
      <c r="X5" s="368"/>
    </row>
    <row r="6" spans="1:24" ht="27.75" customHeight="1" thickBot="1">
      <c r="B6" s="233" t="s">
        <v>74</v>
      </c>
      <c r="C6" s="350"/>
      <c r="D6" s="350"/>
      <c r="E6" s="350"/>
      <c r="G6" s="1" t="s">
        <v>10</v>
      </c>
      <c r="H6" s="357">
        <v>12340000</v>
      </c>
      <c r="I6" s="358"/>
      <c r="J6" s="359"/>
      <c r="K6" s="1" t="s">
        <v>11</v>
      </c>
      <c r="P6" s="351" t="s">
        <v>397</v>
      </c>
      <c r="Q6" s="352"/>
      <c r="R6" s="353"/>
      <c r="T6" s="1" t="s">
        <v>10</v>
      </c>
      <c r="U6" s="354">
        <v>123000</v>
      </c>
      <c r="V6" s="355"/>
      <c r="W6" s="356"/>
      <c r="X6" s="1" t="s">
        <v>11</v>
      </c>
    </row>
    <row r="7" spans="1:24" ht="27.75" customHeight="1" thickBot="1">
      <c r="B7" s="233" t="s">
        <v>76</v>
      </c>
      <c r="C7" s="350"/>
      <c r="D7" s="350"/>
      <c r="E7" s="350"/>
      <c r="G7" s="347" t="s">
        <v>572</v>
      </c>
      <c r="H7" s="348"/>
      <c r="I7" s="348"/>
      <c r="J7" s="348"/>
      <c r="K7" s="349"/>
      <c r="L7" s="1" t="s">
        <v>23</v>
      </c>
    </row>
    <row r="8" spans="1:24" ht="27.75" customHeight="1" thickBot="1">
      <c r="B8" s="233" t="s">
        <v>77</v>
      </c>
      <c r="C8" s="350"/>
      <c r="D8" s="350"/>
      <c r="E8" s="350"/>
      <c r="G8" s="347" t="s">
        <v>572</v>
      </c>
      <c r="H8" s="348"/>
      <c r="I8" s="348"/>
      <c r="J8" s="348"/>
      <c r="K8" s="349"/>
      <c r="L8" s="1" t="s">
        <v>24</v>
      </c>
      <c r="O8" s="34"/>
      <c r="P8" s="233" t="s">
        <v>403</v>
      </c>
      <c r="Q8" s="350"/>
      <c r="R8" s="350"/>
      <c r="T8" s="347" t="s">
        <v>572</v>
      </c>
      <c r="U8" s="348"/>
      <c r="V8" s="348"/>
      <c r="W8" s="348"/>
      <c r="X8" s="349"/>
    </row>
    <row r="9" spans="1:24" ht="27.75" customHeight="1" thickBot="1">
      <c r="B9" s="233" t="s">
        <v>70</v>
      </c>
      <c r="C9" s="350"/>
      <c r="D9" s="350"/>
      <c r="E9" s="350"/>
      <c r="G9" s="347" t="s">
        <v>572</v>
      </c>
      <c r="H9" s="348"/>
      <c r="I9" s="348"/>
      <c r="J9" s="348"/>
      <c r="K9" s="349"/>
      <c r="L9" s="1" t="s">
        <v>24</v>
      </c>
      <c r="O9" s="34"/>
      <c r="P9" s="27"/>
      <c r="T9" s="15"/>
      <c r="U9" s="15"/>
      <c r="V9" s="15"/>
      <c r="W9" s="15"/>
      <c r="X9" s="16"/>
    </row>
    <row r="10" spans="1:24" ht="27.75" customHeight="1" thickBot="1">
      <c r="A10" s="233" t="s">
        <v>341</v>
      </c>
      <c r="B10" s="346"/>
      <c r="C10" s="346"/>
      <c r="D10" s="346"/>
      <c r="E10" s="346"/>
    </row>
    <row r="11" spans="1:24" ht="27.75" customHeight="1" thickBot="1">
      <c r="B11" s="233" t="s">
        <v>1</v>
      </c>
      <c r="C11" s="350"/>
      <c r="D11" s="350"/>
      <c r="E11" s="350"/>
      <c r="G11" s="370" t="s">
        <v>591</v>
      </c>
      <c r="H11" s="371"/>
      <c r="I11" s="371"/>
      <c r="J11" s="371"/>
      <c r="K11" s="371"/>
      <c r="L11" s="371"/>
      <c r="M11" s="371"/>
      <c r="N11" s="371"/>
      <c r="O11" s="372"/>
      <c r="Q11" s="173" t="s">
        <v>566</v>
      </c>
    </row>
    <row r="12" spans="1:24" ht="27.75" customHeight="1" thickBot="1">
      <c r="B12" s="233" t="s">
        <v>2</v>
      </c>
      <c r="C12" s="350"/>
      <c r="D12" s="350"/>
      <c r="E12" s="350"/>
      <c r="G12" s="370" t="s">
        <v>564</v>
      </c>
      <c r="H12" s="371"/>
      <c r="I12" s="371"/>
      <c r="J12" s="371"/>
      <c r="K12" s="371"/>
      <c r="L12" s="371"/>
      <c r="M12" s="371"/>
      <c r="N12" s="371"/>
      <c r="O12" s="372"/>
      <c r="Q12" s="173"/>
    </row>
    <row r="13" spans="1:24" ht="27.75" customHeight="1" thickBot="1">
      <c r="B13" s="233" t="s">
        <v>555</v>
      </c>
      <c r="C13" s="350"/>
      <c r="D13" s="350"/>
      <c r="E13" s="350"/>
      <c r="G13" s="370" t="s">
        <v>565</v>
      </c>
      <c r="H13" s="371"/>
      <c r="I13" s="371"/>
      <c r="J13" s="371"/>
      <c r="K13" s="371"/>
      <c r="L13" s="371"/>
      <c r="M13" s="371"/>
      <c r="N13" s="371"/>
      <c r="O13" s="372"/>
      <c r="Q13" s="173" t="s">
        <v>567</v>
      </c>
    </row>
    <row r="14" spans="1:24" ht="27.75" customHeight="1" thickBot="1">
      <c r="B14" s="369" t="s">
        <v>556</v>
      </c>
      <c r="C14" s="350"/>
      <c r="D14" s="350"/>
      <c r="E14" s="350"/>
      <c r="G14" s="370" t="s">
        <v>594</v>
      </c>
      <c r="H14" s="371"/>
      <c r="I14" s="371"/>
      <c r="J14" s="371"/>
      <c r="K14" s="371"/>
      <c r="L14" s="371"/>
      <c r="M14" s="371"/>
      <c r="N14" s="371"/>
      <c r="O14" s="372"/>
      <c r="Q14" s="173" t="s">
        <v>568</v>
      </c>
    </row>
  </sheetData>
  <mergeCells count="29">
    <mergeCell ref="B14:E14"/>
    <mergeCell ref="G14:O14"/>
    <mergeCell ref="B11:E11"/>
    <mergeCell ref="B12:E12"/>
    <mergeCell ref="B13:E13"/>
    <mergeCell ref="G11:O11"/>
    <mergeCell ref="G12:O12"/>
    <mergeCell ref="G13:O13"/>
    <mergeCell ref="H2:J2"/>
    <mergeCell ref="B2:E2"/>
    <mergeCell ref="B3:E3"/>
    <mergeCell ref="B4:E4"/>
    <mergeCell ref="B5:E5"/>
    <mergeCell ref="G4:X4"/>
    <mergeCell ref="G5:X5"/>
    <mergeCell ref="G3:K3"/>
    <mergeCell ref="A10:E10"/>
    <mergeCell ref="T8:X8"/>
    <mergeCell ref="P8:R8"/>
    <mergeCell ref="P6:R6"/>
    <mergeCell ref="U6:W6"/>
    <mergeCell ref="G9:K9"/>
    <mergeCell ref="B6:E6"/>
    <mergeCell ref="H6:J6"/>
    <mergeCell ref="B7:E7"/>
    <mergeCell ref="B8:E8"/>
    <mergeCell ref="G8:K8"/>
    <mergeCell ref="B9:E9"/>
    <mergeCell ref="G7:K7"/>
  </mergeCells>
  <phoneticPr fontId="2"/>
  <dataValidations count="1">
    <dataValidation type="list" allowBlank="1" showInputMessage="1" showErrorMessage="1" sqref="P6:R6" xr:uid="{00000000-0002-0000-0100-000000000000}">
      <formula1>"増額,減額"</formula1>
    </dataValidation>
  </dataValidations>
  <printOptions horizontalCentered="1" verticalCentered="1"/>
  <pageMargins left="1.1811023622047245" right="0.59055118110236227" top="0.78740157480314965" bottom="0.78740157480314965" header="0.51181102362204722" footer="0.51181102362204722"/>
  <pageSetup paperSize="9" scale="53" pageOrder="overThenDown"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0"/>
  </sheetPr>
  <dimension ref="A1:AK305"/>
  <sheetViews>
    <sheetView showZeros="0" view="pageBreakPreview" topLeftCell="H30" zoomScale="75" zoomScaleNormal="100" zoomScaleSheetLayoutView="75" workbookViewId="0">
      <selection activeCell="T43" sqref="T43:AE43"/>
    </sheetView>
  </sheetViews>
  <sheetFormatPr defaultColWidth="5.7109375" defaultRowHeight="27.75" customHeight="1"/>
  <cols>
    <col min="1" max="16384" width="5.7109375" style="1"/>
  </cols>
  <sheetData>
    <row r="1" spans="1:33" ht="27.75" customHeight="1">
      <c r="A1" s="1" t="s">
        <v>406</v>
      </c>
      <c r="Q1" s="1" t="s">
        <v>407</v>
      </c>
      <c r="AG1" s="1">
        <v>1</v>
      </c>
    </row>
    <row r="2" spans="1:33" ht="27.75" customHeight="1">
      <c r="A2" s="17"/>
      <c r="B2" s="390" t="s">
        <v>71</v>
      </c>
      <c r="C2" s="383"/>
      <c r="D2" s="383"/>
      <c r="E2" s="383"/>
      <c r="F2" s="383"/>
      <c r="G2" s="383"/>
      <c r="H2" s="383"/>
      <c r="I2" s="383"/>
      <c r="J2" s="383"/>
      <c r="K2" s="383"/>
      <c r="L2" s="383"/>
      <c r="M2" s="383"/>
      <c r="N2" s="383"/>
      <c r="O2" s="383"/>
      <c r="P2" s="33"/>
      <c r="Q2" s="17"/>
      <c r="R2" s="390" t="s">
        <v>72</v>
      </c>
      <c r="S2" s="383"/>
      <c r="T2" s="383"/>
      <c r="U2" s="383"/>
      <c r="V2" s="383"/>
      <c r="W2" s="383"/>
      <c r="X2" s="383"/>
      <c r="Y2" s="383"/>
      <c r="Z2" s="383"/>
      <c r="AA2" s="383"/>
      <c r="AB2" s="383"/>
      <c r="AC2" s="383"/>
      <c r="AD2" s="383"/>
      <c r="AE2" s="383"/>
      <c r="AF2" s="33"/>
      <c r="AG2" s="1">
        <v>2</v>
      </c>
    </row>
    <row r="3" spans="1:33" ht="27.75" customHeight="1">
      <c r="AG3" s="1">
        <v>3</v>
      </c>
    </row>
    <row r="4" spans="1:33" ht="27.75" customHeight="1">
      <c r="L4" s="252" t="str">
        <f>基本入力!$G$3</f>
        <v>令和  年  月  日</v>
      </c>
      <c r="M4" s="230"/>
      <c r="N4" s="230"/>
      <c r="O4" s="230"/>
      <c r="P4" s="393"/>
      <c r="AB4" s="252" t="str">
        <f>基本入力!$G$3</f>
        <v>令和  年  月  日</v>
      </c>
      <c r="AC4" s="230"/>
      <c r="AD4" s="230"/>
      <c r="AE4" s="230"/>
      <c r="AF4" s="393"/>
      <c r="AG4" s="1">
        <v>4</v>
      </c>
    </row>
    <row r="5" spans="1:33" ht="27.75" customHeight="1">
      <c r="B5" s="350" t="s">
        <v>0</v>
      </c>
      <c r="C5" s="350"/>
      <c r="D5" s="350"/>
      <c r="E5" s="350"/>
      <c r="R5" s="350" t="s">
        <v>0</v>
      </c>
      <c r="S5" s="350"/>
      <c r="T5" s="350"/>
      <c r="U5" s="350"/>
      <c r="AG5" s="1">
        <v>5</v>
      </c>
    </row>
    <row r="6" spans="1:33" ht="27.75" customHeight="1">
      <c r="AG6" s="1">
        <v>6</v>
      </c>
    </row>
    <row r="7" spans="1:33" ht="27.75" customHeight="1">
      <c r="F7" s="15"/>
      <c r="G7" s="15"/>
      <c r="H7" s="15"/>
      <c r="I7" s="250" t="s">
        <v>1</v>
      </c>
      <c r="J7" s="250"/>
      <c r="K7" s="378" t="str">
        <f>基本入力!$G$11</f>
        <v>（住　 所　受注者）</v>
      </c>
      <c r="L7" s="378"/>
      <c r="M7" s="378"/>
      <c r="N7" s="378"/>
      <c r="O7" s="378"/>
      <c r="P7" s="378"/>
      <c r="V7" s="15"/>
      <c r="W7" s="15"/>
      <c r="X7" s="15"/>
      <c r="Y7" s="250" t="s">
        <v>1</v>
      </c>
      <c r="Z7" s="250"/>
      <c r="AA7" s="378" t="str">
        <f>基本入力!$G$11</f>
        <v>（住　 所　受注者）</v>
      </c>
      <c r="AB7" s="378"/>
      <c r="AC7" s="378"/>
      <c r="AD7" s="378"/>
      <c r="AE7" s="378"/>
      <c r="AF7" s="378"/>
      <c r="AG7" s="1">
        <v>7</v>
      </c>
    </row>
    <row r="8" spans="1:33" ht="27.75" customHeight="1">
      <c r="F8" s="245" t="s">
        <v>343</v>
      </c>
      <c r="G8" s="245"/>
      <c r="H8" s="15"/>
      <c r="I8" s="246" t="s">
        <v>2</v>
      </c>
      <c r="J8" s="246"/>
      <c r="K8" s="246" t="str">
        <f>基本入力!$G$12</f>
        <v>（会社名　受注者）</v>
      </c>
      <c r="L8" s="246"/>
      <c r="M8" s="246"/>
      <c r="N8" s="246"/>
      <c r="O8" s="246"/>
      <c r="P8" s="246"/>
      <c r="V8" s="245" t="s">
        <v>344</v>
      </c>
      <c r="W8" s="245"/>
      <c r="X8" s="15"/>
      <c r="Y8" s="246" t="s">
        <v>2</v>
      </c>
      <c r="Z8" s="246"/>
      <c r="AA8" s="246" t="str">
        <f>基本入力!$G$12</f>
        <v>（会社名　受注者）</v>
      </c>
      <c r="AB8" s="246"/>
      <c r="AC8" s="246"/>
      <c r="AD8" s="246"/>
      <c r="AE8" s="246"/>
      <c r="AF8" s="246"/>
      <c r="AG8" s="1">
        <v>8</v>
      </c>
    </row>
    <row r="9" spans="1:33" ht="27.75" customHeight="1">
      <c r="F9" s="15"/>
      <c r="G9" s="15"/>
      <c r="H9" s="15"/>
      <c r="I9" s="258" t="s">
        <v>3</v>
      </c>
      <c r="J9" s="258"/>
      <c r="K9" s="376" t="str">
        <f>基本入力!$G$13</f>
        <v>（代表名　受注者）</v>
      </c>
      <c r="L9" s="377"/>
      <c r="M9" s="377"/>
      <c r="N9" s="377"/>
      <c r="O9" s="377"/>
      <c r="P9" s="38" t="s">
        <v>17</v>
      </c>
      <c r="V9" s="15"/>
      <c r="W9" s="15"/>
      <c r="X9" s="15"/>
      <c r="Y9" s="258" t="s">
        <v>3</v>
      </c>
      <c r="Z9" s="258"/>
      <c r="AA9" s="376" t="str">
        <f>基本入力!$G$13</f>
        <v>（代表名　受注者）</v>
      </c>
      <c r="AB9" s="377"/>
      <c r="AC9" s="377"/>
      <c r="AD9" s="377"/>
      <c r="AE9" s="377"/>
      <c r="AF9" s="38"/>
      <c r="AG9" s="1">
        <v>9</v>
      </c>
    </row>
    <row r="10" spans="1:33" ht="27.75" customHeight="1">
      <c r="AG10" s="1">
        <v>10</v>
      </c>
    </row>
    <row r="11" spans="1:33" ht="27.75" customHeight="1">
      <c r="B11" s="350" t="s">
        <v>4</v>
      </c>
      <c r="C11" s="350"/>
      <c r="D11" s="350"/>
      <c r="E11" s="350"/>
      <c r="F11" s="350"/>
      <c r="R11" s="350" t="s">
        <v>4</v>
      </c>
      <c r="S11" s="350"/>
      <c r="T11" s="350"/>
      <c r="U11" s="350"/>
      <c r="V11" s="350"/>
      <c r="AG11" s="1">
        <v>11</v>
      </c>
    </row>
    <row r="12" spans="1:33" ht="27.75" customHeight="1">
      <c r="AG12" s="1">
        <v>12</v>
      </c>
    </row>
    <row r="13" spans="1:33" ht="27.75" customHeight="1">
      <c r="A13" s="382" t="s">
        <v>5</v>
      </c>
      <c r="B13" s="382"/>
      <c r="C13" s="382"/>
      <c r="D13" s="382"/>
      <c r="E13" s="382"/>
      <c r="F13" s="382"/>
      <c r="G13" s="382"/>
      <c r="H13" s="382"/>
      <c r="I13" s="382"/>
      <c r="J13" s="382"/>
      <c r="K13" s="382"/>
      <c r="L13" s="382"/>
      <c r="M13" s="382"/>
      <c r="N13" s="382"/>
      <c r="O13" s="382"/>
      <c r="Q13" s="382" t="s">
        <v>5</v>
      </c>
      <c r="R13" s="382"/>
      <c r="S13" s="382"/>
      <c r="T13" s="382"/>
      <c r="U13" s="382"/>
      <c r="V13" s="382"/>
      <c r="W13" s="382"/>
      <c r="X13" s="382"/>
      <c r="Y13" s="382"/>
      <c r="Z13" s="382"/>
      <c r="AA13" s="382"/>
      <c r="AB13" s="382"/>
      <c r="AC13" s="382"/>
      <c r="AD13" s="382"/>
      <c r="AE13" s="382"/>
      <c r="AG13" s="1">
        <v>13</v>
      </c>
    </row>
    <row r="14" spans="1:33" ht="27.75" customHeight="1">
      <c r="P14" s="21"/>
      <c r="AF14" s="21"/>
      <c r="AG14" s="1">
        <v>14</v>
      </c>
    </row>
    <row r="15" spans="1:33" ht="27.75" customHeight="1">
      <c r="A15" s="21">
        <v>1</v>
      </c>
      <c r="B15" s="233" t="s">
        <v>6</v>
      </c>
      <c r="C15" s="233"/>
      <c r="D15" s="233"/>
      <c r="F15" s="1" t="s">
        <v>8</v>
      </c>
      <c r="G15" s="389" t="str">
        <f>基本入力!$H$2</f>
        <v>（契約番号）</v>
      </c>
      <c r="H15" s="389"/>
      <c r="I15" s="389"/>
      <c r="J15" s="1" t="s">
        <v>9</v>
      </c>
      <c r="Q15" s="21">
        <v>1</v>
      </c>
      <c r="R15" s="233" t="s">
        <v>6</v>
      </c>
      <c r="S15" s="233"/>
      <c r="T15" s="233"/>
      <c r="V15" s="1" t="s">
        <v>8</v>
      </c>
      <c r="W15" s="389" t="str">
        <f>基本入力!$H$2</f>
        <v>（契約番号）</v>
      </c>
      <c r="X15" s="389"/>
      <c r="Y15" s="389"/>
      <c r="Z15" s="1" t="s">
        <v>9</v>
      </c>
      <c r="AG15" s="1">
        <v>15</v>
      </c>
    </row>
    <row r="16" spans="1:33" ht="27.75" customHeight="1">
      <c r="A16" s="21">
        <v>2</v>
      </c>
      <c r="B16" s="233" t="s">
        <v>7</v>
      </c>
      <c r="C16" s="350"/>
      <c r="D16" s="350"/>
      <c r="F16" s="379" t="str">
        <f>基本入力!$G$3</f>
        <v>令和  年  月  日</v>
      </c>
      <c r="G16" s="245"/>
      <c r="H16" s="245"/>
      <c r="I16" s="245"/>
      <c r="J16" s="330"/>
      <c r="Q16" s="21"/>
      <c r="Z16" s="64"/>
      <c r="AG16" s="1">
        <v>16</v>
      </c>
    </row>
    <row r="17" spans="1:33" ht="27.75" customHeight="1">
      <c r="A17" s="21">
        <v>3</v>
      </c>
      <c r="B17" s="233" t="s">
        <v>73</v>
      </c>
      <c r="C17" s="350"/>
      <c r="D17" s="350"/>
      <c r="F17" s="384" t="str">
        <f>基本入力!$G$4</f>
        <v>（業  務  名）</v>
      </c>
      <c r="G17" s="384"/>
      <c r="H17" s="384"/>
      <c r="I17" s="384"/>
      <c r="J17" s="384"/>
      <c r="K17" s="384"/>
      <c r="L17" s="384"/>
      <c r="M17" s="384"/>
      <c r="N17" s="384"/>
      <c r="O17" s="384"/>
      <c r="P17" s="384"/>
      <c r="Q17" s="21">
        <v>2</v>
      </c>
      <c r="R17" s="233" t="s">
        <v>73</v>
      </c>
      <c r="S17" s="350"/>
      <c r="T17" s="350"/>
      <c r="V17" s="384" t="str">
        <f>基本入力!$G$4</f>
        <v>（業  務  名）</v>
      </c>
      <c r="W17" s="384"/>
      <c r="X17" s="384"/>
      <c r="Y17" s="384"/>
      <c r="Z17" s="384"/>
      <c r="AA17" s="384"/>
      <c r="AB17" s="384"/>
      <c r="AC17" s="384"/>
      <c r="AD17" s="384"/>
      <c r="AE17" s="384"/>
      <c r="AF17" s="384"/>
      <c r="AG17" s="1">
        <v>17</v>
      </c>
    </row>
    <row r="18" spans="1:33" ht="27.75" customHeight="1">
      <c r="A18" s="21">
        <v>4</v>
      </c>
      <c r="B18" s="233" t="s">
        <v>405</v>
      </c>
      <c r="C18" s="350"/>
      <c r="D18" s="350"/>
      <c r="F18" s="384" t="str">
        <f>基本入力!$G$5</f>
        <v>（業務場所）</v>
      </c>
      <c r="G18" s="384"/>
      <c r="H18" s="384"/>
      <c r="I18" s="384"/>
      <c r="J18" s="384"/>
      <c r="K18" s="384"/>
      <c r="L18" s="384"/>
      <c r="M18" s="384"/>
      <c r="N18" s="384"/>
      <c r="O18" s="384"/>
      <c r="P18" s="384"/>
      <c r="Q18" s="21"/>
      <c r="AG18" s="1">
        <v>18</v>
      </c>
    </row>
    <row r="19" spans="1:33" ht="27.75" customHeight="1">
      <c r="A19" s="21">
        <v>5</v>
      </c>
      <c r="B19" s="233" t="s">
        <v>74</v>
      </c>
      <c r="C19" s="350"/>
      <c r="D19" s="350"/>
      <c r="F19" s="1" t="s">
        <v>10</v>
      </c>
      <c r="G19" s="398">
        <f>基本入力!$H$6</f>
        <v>12340000</v>
      </c>
      <c r="H19" s="398"/>
      <c r="I19" s="398"/>
      <c r="J19" s="1" t="s">
        <v>11</v>
      </c>
      <c r="Q19" s="21">
        <v>3</v>
      </c>
      <c r="R19" s="233" t="s">
        <v>78</v>
      </c>
      <c r="S19" s="350"/>
      <c r="T19" s="350"/>
      <c r="AG19" s="1">
        <v>19</v>
      </c>
    </row>
    <row r="20" spans="1:33" ht="27.75" customHeight="1">
      <c r="A20" s="21">
        <v>6</v>
      </c>
      <c r="B20" s="233" t="s">
        <v>327</v>
      </c>
      <c r="C20" s="350"/>
      <c r="D20" s="350"/>
      <c r="F20" s="379" t="str">
        <f>基本入力!$G$7</f>
        <v>令和  年  月  日</v>
      </c>
      <c r="G20" s="245"/>
      <c r="H20" s="245"/>
      <c r="I20" s="245"/>
      <c r="J20" s="330"/>
      <c r="K20" s="1" t="s">
        <v>345</v>
      </c>
      <c r="T20" s="233" t="s">
        <v>83</v>
      </c>
      <c r="U20" s="233"/>
      <c r="V20" s="233"/>
      <c r="Y20" s="233" t="s">
        <v>34</v>
      </c>
      <c r="Z20" s="346"/>
      <c r="AA20" s="346"/>
      <c r="AB20" s="346"/>
      <c r="AG20" s="1">
        <v>20</v>
      </c>
    </row>
    <row r="21" spans="1:33" ht="27.75" customHeight="1">
      <c r="A21" s="21"/>
      <c r="B21" s="27"/>
      <c r="F21" s="379" t="str">
        <f>基本入力!$G$8</f>
        <v>令和  年  月  日</v>
      </c>
      <c r="G21" s="245"/>
      <c r="H21" s="245"/>
      <c r="I21" s="245"/>
      <c r="J21" s="330"/>
      <c r="K21" s="1" t="s">
        <v>346</v>
      </c>
      <c r="T21" s="233" t="s">
        <v>557</v>
      </c>
      <c r="U21" s="233"/>
      <c r="V21" s="233"/>
      <c r="W21" s="170"/>
      <c r="X21" s="170"/>
      <c r="Y21" s="384"/>
      <c r="Z21" s="394"/>
      <c r="AA21" s="394"/>
      <c r="AB21" s="394"/>
      <c r="AG21" s="1">
        <v>21</v>
      </c>
    </row>
    <row r="22" spans="1:33" ht="27.75" customHeight="1">
      <c r="A22" s="21">
        <v>7</v>
      </c>
      <c r="B22" s="233" t="s">
        <v>75</v>
      </c>
      <c r="C22" s="350"/>
      <c r="D22" s="350"/>
      <c r="F22" s="1" t="s">
        <v>3</v>
      </c>
      <c r="H22" s="384"/>
      <c r="I22" s="384"/>
      <c r="J22" s="384"/>
      <c r="K22" s="384"/>
      <c r="M22" s="1" t="s">
        <v>62</v>
      </c>
      <c r="O22" s="1" t="s">
        <v>63</v>
      </c>
      <c r="T22" s="233" t="s">
        <v>558</v>
      </c>
      <c r="U22" s="233"/>
      <c r="V22" s="233"/>
      <c r="W22" s="170"/>
      <c r="X22" s="170"/>
      <c r="Y22" s="384"/>
      <c r="Z22" s="394"/>
      <c r="AA22" s="394"/>
      <c r="AB22" s="394"/>
      <c r="AG22" s="1">
        <v>22</v>
      </c>
    </row>
    <row r="23" spans="1:33" ht="27.75" customHeight="1">
      <c r="A23" s="21"/>
      <c r="B23" s="27"/>
      <c r="F23" s="1" t="s">
        <v>12</v>
      </c>
      <c r="H23" s="384"/>
      <c r="I23" s="384"/>
      <c r="J23" s="384"/>
      <c r="K23" s="384"/>
      <c r="L23" s="394"/>
      <c r="M23" s="384"/>
      <c r="N23" s="384"/>
      <c r="O23" s="384"/>
      <c r="T23" s="233" t="s">
        <v>559</v>
      </c>
      <c r="U23" s="233"/>
      <c r="V23" s="233"/>
      <c r="W23" s="170"/>
      <c r="X23" s="170"/>
      <c r="Y23" s="384"/>
      <c r="Z23" s="394"/>
      <c r="AA23" s="394"/>
      <c r="AB23" s="394"/>
      <c r="AG23" s="1">
        <v>23</v>
      </c>
    </row>
    <row r="24" spans="1:33" ht="27.75" customHeight="1">
      <c r="T24" s="233" t="s">
        <v>81</v>
      </c>
      <c r="U24" s="233"/>
      <c r="V24" s="233"/>
      <c r="W24" s="170"/>
      <c r="X24" s="170"/>
      <c r="Y24" s="384"/>
      <c r="Z24" s="394"/>
      <c r="AA24" s="394"/>
      <c r="AB24" s="394"/>
      <c r="AG24" s="1">
        <v>24</v>
      </c>
    </row>
    <row r="25" spans="1:33" ht="27.75" customHeight="1">
      <c r="L25" s="64"/>
      <c r="T25" s="233" t="s">
        <v>560</v>
      </c>
      <c r="U25" s="233"/>
      <c r="V25" s="233"/>
      <c r="W25" s="170"/>
      <c r="X25" s="170"/>
      <c r="Y25" s="384"/>
      <c r="Z25" s="394"/>
      <c r="AA25" s="394"/>
      <c r="AB25" s="394"/>
      <c r="AG25" s="1">
        <v>25</v>
      </c>
    </row>
    <row r="26" spans="1:33" ht="27.75" customHeight="1">
      <c r="T26" s="233" t="s">
        <v>561</v>
      </c>
      <c r="U26" s="233"/>
      <c r="V26" s="233"/>
      <c r="W26" s="170"/>
      <c r="X26" s="170"/>
      <c r="Y26" s="384"/>
      <c r="Z26" s="394"/>
      <c r="AA26" s="394"/>
      <c r="AB26" s="394"/>
      <c r="AG26" s="1">
        <v>26</v>
      </c>
    </row>
    <row r="27" spans="1:33" ht="27.75" customHeight="1">
      <c r="D27" s="27"/>
      <c r="T27" s="27"/>
      <c r="AG27" s="1">
        <v>27</v>
      </c>
    </row>
    <row r="28" spans="1:33" ht="27.75" customHeight="1">
      <c r="D28" s="27"/>
      <c r="T28" s="27"/>
      <c r="AG28" s="1">
        <v>28</v>
      </c>
    </row>
    <row r="29" spans="1:33" s="70" customFormat="1" ht="27.75" customHeight="1">
      <c r="A29" s="70" t="s">
        <v>414</v>
      </c>
      <c r="Q29" s="1" t="s">
        <v>408</v>
      </c>
      <c r="R29" s="1"/>
      <c r="S29" s="1"/>
      <c r="T29" s="1"/>
      <c r="U29" s="1"/>
      <c r="V29" s="1"/>
      <c r="W29" s="1"/>
      <c r="X29" s="1"/>
      <c r="Y29" s="1"/>
      <c r="Z29" s="1"/>
      <c r="AA29" s="1"/>
      <c r="AB29" s="1"/>
      <c r="AC29" s="1"/>
      <c r="AD29" s="1"/>
      <c r="AE29" s="1"/>
      <c r="AF29" s="1"/>
      <c r="AG29" s="114">
        <v>1</v>
      </c>
    </row>
    <row r="30" spans="1:33" s="70" customFormat="1" ht="27.75" customHeight="1">
      <c r="A30" s="17"/>
      <c r="B30" s="396" t="s">
        <v>415</v>
      </c>
      <c r="C30" s="397"/>
      <c r="D30" s="397"/>
      <c r="E30" s="397"/>
      <c r="F30" s="397"/>
      <c r="G30" s="397"/>
      <c r="H30" s="397"/>
      <c r="I30" s="397"/>
      <c r="J30" s="397"/>
      <c r="K30" s="397"/>
      <c r="L30" s="397"/>
      <c r="M30" s="397"/>
      <c r="N30" s="397"/>
      <c r="O30" s="397"/>
      <c r="P30" s="33"/>
      <c r="Q30" s="17"/>
      <c r="R30" s="390" t="s">
        <v>615</v>
      </c>
      <c r="S30" s="383"/>
      <c r="T30" s="383"/>
      <c r="U30" s="383"/>
      <c r="V30" s="383"/>
      <c r="W30" s="383"/>
      <c r="X30" s="383"/>
      <c r="Y30" s="383"/>
      <c r="Z30" s="383"/>
      <c r="AA30" s="383"/>
      <c r="AB30" s="383"/>
      <c r="AC30" s="383"/>
      <c r="AD30" s="383"/>
      <c r="AE30" s="383"/>
      <c r="AF30" s="33"/>
      <c r="AG30" s="114">
        <v>2</v>
      </c>
    </row>
    <row r="31" spans="1:33" s="70" customFormat="1" ht="27.75" customHeight="1">
      <c r="Q31" s="1"/>
      <c r="R31" s="1"/>
      <c r="S31" s="1"/>
      <c r="T31" s="1"/>
      <c r="U31" s="1"/>
      <c r="V31" s="1"/>
      <c r="W31" s="1"/>
      <c r="X31" s="1"/>
      <c r="Y31" s="1"/>
      <c r="Z31" s="1"/>
      <c r="AA31" s="1"/>
      <c r="AB31" s="395" t="str">
        <f>基本入力!$G$3</f>
        <v>令和  年  月  日</v>
      </c>
      <c r="AC31" s="395"/>
      <c r="AD31" s="395"/>
      <c r="AE31" s="395"/>
      <c r="AF31" s="395"/>
      <c r="AG31" s="114">
        <v>3</v>
      </c>
    </row>
    <row r="32" spans="1:33" s="70" customFormat="1" ht="27.75" customHeight="1">
      <c r="L32" s="252" t="str">
        <f>基本入力!$G$3</f>
        <v>令和  年  月  日</v>
      </c>
      <c r="M32" s="230"/>
      <c r="N32" s="230"/>
      <c r="O32" s="230"/>
      <c r="P32" s="393"/>
      <c r="Q32" s="308" t="s">
        <v>73</v>
      </c>
      <c r="R32" s="309"/>
      <c r="S32" s="309"/>
      <c r="T32" s="309"/>
      <c r="U32" s="309"/>
      <c r="V32" s="310"/>
      <c r="W32" s="308" t="str">
        <f>基本入力!$G$4</f>
        <v>（業  務  名）</v>
      </c>
      <c r="X32" s="309"/>
      <c r="Y32" s="309"/>
      <c r="Z32" s="309"/>
      <c r="AA32" s="309"/>
      <c r="AB32" s="309"/>
      <c r="AC32" s="309"/>
      <c r="AD32" s="309"/>
      <c r="AE32" s="310"/>
      <c r="AF32" s="201"/>
      <c r="AG32" s="114">
        <v>4</v>
      </c>
    </row>
    <row r="33" spans="1:33" s="70" customFormat="1" ht="27.75" customHeight="1">
      <c r="B33" s="350" t="s">
        <v>0</v>
      </c>
      <c r="C33" s="350"/>
      <c r="D33" s="350"/>
      <c r="E33" s="350"/>
      <c r="Q33" s="271" t="s">
        <v>616</v>
      </c>
      <c r="R33" s="271"/>
      <c r="S33" s="271"/>
      <c r="T33" s="271"/>
      <c r="U33" s="271"/>
      <c r="V33" s="271"/>
      <c r="W33" s="308"/>
      <c r="X33" s="309"/>
      <c r="Y33" s="309"/>
      <c r="Z33" s="309"/>
      <c r="AA33" s="309"/>
      <c r="AB33" s="309"/>
      <c r="AC33" s="309"/>
      <c r="AD33" s="309"/>
      <c r="AE33" s="310"/>
      <c r="AF33" s="1"/>
      <c r="AG33" s="114">
        <v>5</v>
      </c>
    </row>
    <row r="34" spans="1:33" s="70" customFormat="1" ht="27.75" customHeight="1">
      <c r="Q34" s="308" t="s">
        <v>617</v>
      </c>
      <c r="R34" s="309"/>
      <c r="S34" s="309"/>
      <c r="T34" s="309"/>
      <c r="U34" s="309"/>
      <c r="V34" s="310"/>
      <c r="W34" s="308"/>
      <c r="X34" s="309"/>
      <c r="Y34" s="309"/>
      <c r="Z34" s="309"/>
      <c r="AA34" s="309"/>
      <c r="AB34" s="309"/>
      <c r="AC34" s="309"/>
      <c r="AD34" s="309"/>
      <c r="AE34" s="310"/>
      <c r="AF34" s="1"/>
      <c r="AG34" s="114">
        <v>6</v>
      </c>
    </row>
    <row r="35" spans="1:33" s="70" customFormat="1" ht="27.75" customHeight="1">
      <c r="F35" s="71"/>
      <c r="G35" s="71"/>
      <c r="H35" s="71"/>
      <c r="I35" s="250" t="s">
        <v>1</v>
      </c>
      <c r="J35" s="250"/>
      <c r="K35" s="378" t="str">
        <f>基本入力!$G$11</f>
        <v>（住　 所　受注者）</v>
      </c>
      <c r="L35" s="378"/>
      <c r="M35" s="378"/>
      <c r="N35" s="378"/>
      <c r="O35" s="378"/>
      <c r="P35" s="378"/>
      <c r="Q35" s="331" t="s">
        <v>627</v>
      </c>
      <c r="R35" s="332"/>
      <c r="S35" s="332"/>
      <c r="T35" s="332"/>
      <c r="U35" s="332"/>
      <c r="V35" s="333"/>
      <c r="W35" s="308"/>
      <c r="X35" s="309"/>
      <c r="Y35" s="309"/>
      <c r="Z35" s="309"/>
      <c r="AA35" s="309"/>
      <c r="AB35" s="309"/>
      <c r="AC35" s="309"/>
      <c r="AD35" s="309"/>
      <c r="AE35" s="310"/>
      <c r="AF35" s="199"/>
      <c r="AG35" s="114">
        <v>7</v>
      </c>
    </row>
    <row r="36" spans="1:33" s="70" customFormat="1" ht="27.75" customHeight="1">
      <c r="F36" s="245" t="s">
        <v>343</v>
      </c>
      <c r="G36" s="245"/>
      <c r="H36" s="71"/>
      <c r="I36" s="246" t="s">
        <v>2</v>
      </c>
      <c r="J36" s="246"/>
      <c r="K36" s="246" t="str">
        <f>基本入力!$G$12</f>
        <v>（会社名　受注者）</v>
      </c>
      <c r="L36" s="246"/>
      <c r="M36" s="246"/>
      <c r="N36" s="246"/>
      <c r="O36" s="246"/>
      <c r="P36" s="246"/>
      <c r="Q36" s="334" t="s">
        <v>633</v>
      </c>
      <c r="R36" s="335"/>
      <c r="S36" s="335"/>
      <c r="T36" s="335"/>
      <c r="U36" s="335"/>
      <c r="V36" s="336"/>
      <c r="W36" s="225"/>
      <c r="X36" s="226"/>
      <c r="Y36" s="226"/>
      <c r="Z36" s="226"/>
      <c r="AA36" s="226"/>
      <c r="AB36" s="226"/>
      <c r="AC36" s="226"/>
      <c r="AD36" s="226"/>
      <c r="AE36" s="227"/>
      <c r="AF36" s="197"/>
      <c r="AG36" s="114">
        <v>8</v>
      </c>
    </row>
    <row r="37" spans="1:33" s="70" customFormat="1" ht="27.75" customHeight="1">
      <c r="F37" s="71"/>
      <c r="G37" s="71"/>
      <c r="H37" s="71"/>
      <c r="I37" s="258" t="s">
        <v>3</v>
      </c>
      <c r="J37" s="258"/>
      <c r="K37" s="376" t="str">
        <f>基本入力!$G$13</f>
        <v>（代表名　受注者）</v>
      </c>
      <c r="L37" s="377"/>
      <c r="M37" s="377"/>
      <c r="N37" s="377"/>
      <c r="O37" s="377"/>
      <c r="P37" s="38"/>
      <c r="Q37" s="337"/>
      <c r="R37" s="338"/>
      <c r="S37" s="338"/>
      <c r="T37" s="338"/>
      <c r="U37" s="338"/>
      <c r="V37" s="339"/>
      <c r="W37" s="373"/>
      <c r="X37" s="216"/>
      <c r="Y37" s="216"/>
      <c r="Z37" s="216"/>
      <c r="AA37" s="216"/>
      <c r="AB37" s="216"/>
      <c r="AC37" s="216"/>
      <c r="AD37" s="216"/>
      <c r="AE37" s="374"/>
      <c r="AF37" s="38"/>
      <c r="AG37" s="114">
        <v>9</v>
      </c>
    </row>
    <row r="38" spans="1:33" s="70" customFormat="1" ht="27.75" customHeight="1">
      <c r="Q38" s="271" t="s">
        <v>622</v>
      </c>
      <c r="R38" s="271"/>
      <c r="S38" s="271"/>
      <c r="T38" s="271"/>
      <c r="U38" s="271"/>
      <c r="V38" s="271"/>
      <c r="W38" s="308" t="str">
        <f>基本入力!$G$12</f>
        <v>（会社名　受注者）</v>
      </c>
      <c r="X38" s="309"/>
      <c r="Y38" s="309"/>
      <c r="Z38" s="309"/>
      <c r="AA38" s="309"/>
      <c r="AB38" s="309"/>
      <c r="AC38" s="309"/>
      <c r="AD38" s="309"/>
      <c r="AE38" s="310"/>
      <c r="AF38" s="1"/>
      <c r="AG38" s="114">
        <v>10</v>
      </c>
    </row>
    <row r="39" spans="1:33" s="70" customFormat="1" ht="27.75" customHeight="1">
      <c r="B39" s="350" t="s">
        <v>4</v>
      </c>
      <c r="C39" s="350"/>
      <c r="D39" s="350"/>
      <c r="E39" s="350"/>
      <c r="F39" s="350"/>
      <c r="Q39" s="271" t="s">
        <v>623</v>
      </c>
      <c r="R39" s="271"/>
      <c r="S39" s="271"/>
      <c r="T39" s="271"/>
      <c r="U39" s="271"/>
      <c r="V39" s="271"/>
      <c r="W39" s="308" t="str">
        <f>基本入力!$G$11</f>
        <v>（住　 所　受注者）</v>
      </c>
      <c r="X39" s="309"/>
      <c r="Y39" s="309"/>
      <c r="Z39" s="309"/>
      <c r="AA39" s="309"/>
      <c r="AB39" s="309"/>
      <c r="AC39" s="309"/>
      <c r="AD39" s="309"/>
      <c r="AE39" s="310"/>
      <c r="AF39" s="1"/>
      <c r="AG39" s="114">
        <v>11</v>
      </c>
    </row>
    <row r="40" spans="1:33" s="70" customFormat="1" ht="27.75" customHeight="1">
      <c r="Q40" s="271" t="s">
        <v>624</v>
      </c>
      <c r="R40" s="271"/>
      <c r="S40" s="271"/>
      <c r="T40" s="271"/>
      <c r="U40" s="271"/>
      <c r="V40" s="271"/>
      <c r="W40" s="308" t="s">
        <v>640</v>
      </c>
      <c r="X40" s="309"/>
      <c r="Y40" s="309"/>
      <c r="Z40" s="309"/>
      <c r="AA40" s="309"/>
      <c r="AB40" s="309"/>
      <c r="AC40" s="309"/>
      <c r="AD40" s="309"/>
      <c r="AE40" s="310"/>
      <c r="AF40" s="1"/>
      <c r="AG40" s="114">
        <v>12</v>
      </c>
    </row>
    <row r="41" spans="1:33" s="70" customFormat="1" ht="27.75" customHeight="1">
      <c r="A41" s="382" t="s">
        <v>5</v>
      </c>
      <c r="B41" s="382"/>
      <c r="C41" s="382"/>
      <c r="D41" s="382"/>
      <c r="E41" s="382"/>
      <c r="F41" s="382"/>
      <c r="G41" s="382"/>
      <c r="H41" s="382"/>
      <c r="I41" s="382"/>
      <c r="J41" s="382"/>
      <c r="K41" s="382"/>
      <c r="L41" s="382"/>
      <c r="M41" s="382"/>
      <c r="N41" s="382"/>
      <c r="O41" s="382"/>
      <c r="Q41" s="271" t="s">
        <v>625</v>
      </c>
      <c r="R41" s="271"/>
      <c r="S41" s="271"/>
      <c r="T41" s="271"/>
      <c r="U41" s="271"/>
      <c r="V41" s="271"/>
      <c r="W41" s="271" t="s">
        <v>626</v>
      </c>
      <c r="X41" s="271"/>
      <c r="Y41" s="271"/>
      <c r="Z41" s="271"/>
      <c r="AA41" s="271"/>
      <c r="AB41" s="271"/>
      <c r="AC41" s="271"/>
      <c r="AD41" s="271"/>
      <c r="AE41" s="271"/>
      <c r="AF41" s="1"/>
      <c r="AG41" s="114">
        <v>13</v>
      </c>
    </row>
    <row r="42" spans="1:33" s="70" customFormat="1" ht="27.75" customHeight="1">
      <c r="P42" s="76"/>
      <c r="Q42" s="317" t="s">
        <v>628</v>
      </c>
      <c r="R42" s="317"/>
      <c r="S42" s="317"/>
      <c r="T42" s="317"/>
      <c r="U42" s="317"/>
      <c r="V42" s="317"/>
      <c r="W42" s="317"/>
      <c r="X42" s="317"/>
      <c r="Y42" s="317"/>
      <c r="Z42" s="317"/>
      <c r="AA42" s="317"/>
      <c r="AB42" s="317"/>
      <c r="AC42" s="317"/>
      <c r="AD42" s="317"/>
      <c r="AE42" s="317"/>
      <c r="AF42" s="21"/>
      <c r="AG42" s="114">
        <v>14</v>
      </c>
    </row>
    <row r="43" spans="1:33" s="70" customFormat="1" ht="27.75" customHeight="1">
      <c r="A43" s="76">
        <v>1</v>
      </c>
      <c r="B43" s="233" t="s">
        <v>6</v>
      </c>
      <c r="C43" s="233"/>
      <c r="D43" s="233"/>
      <c r="F43" s="70" t="s">
        <v>8</v>
      </c>
      <c r="G43" s="389" t="str">
        <f>基本入力!$H$2</f>
        <v>（契約番号）</v>
      </c>
      <c r="H43" s="389"/>
      <c r="I43" s="389"/>
      <c r="J43" s="70" t="s">
        <v>9</v>
      </c>
      <c r="Q43" s="219" t="s">
        <v>634</v>
      </c>
      <c r="R43" s="220"/>
      <c r="S43" s="220"/>
      <c r="T43" s="224"/>
      <c r="U43" s="319"/>
      <c r="V43" s="319"/>
      <c r="W43" s="319"/>
      <c r="X43" s="319"/>
      <c r="Y43" s="319"/>
      <c r="Z43" s="319"/>
      <c r="AA43" s="319"/>
      <c r="AB43" s="319"/>
      <c r="AC43" s="319"/>
      <c r="AD43" s="319"/>
      <c r="AE43" s="319"/>
      <c r="AF43" s="1"/>
      <c r="AG43" s="114">
        <v>15</v>
      </c>
    </row>
    <row r="44" spans="1:33" s="70" customFormat="1" ht="27.75" customHeight="1">
      <c r="A44" s="76"/>
      <c r="J44" s="74"/>
      <c r="Q44" s="232" t="s">
        <v>635</v>
      </c>
      <c r="R44" s="217"/>
      <c r="S44" s="217"/>
      <c r="T44" s="216" t="s">
        <v>632</v>
      </c>
      <c r="U44" s="216"/>
      <c r="V44" s="216"/>
      <c r="W44" s="216"/>
      <c r="X44" s="216"/>
      <c r="Y44" s="217" t="s">
        <v>631</v>
      </c>
      <c r="Z44" s="217"/>
      <c r="AA44" s="217"/>
      <c r="AB44" s="217"/>
      <c r="AC44" s="217"/>
      <c r="AD44" s="217"/>
      <c r="AE44" s="218"/>
      <c r="AF44" s="1"/>
      <c r="AG44" s="114">
        <v>16</v>
      </c>
    </row>
    <row r="45" spans="1:33" s="70" customFormat="1" ht="27.75" customHeight="1">
      <c r="A45" s="76">
        <v>2</v>
      </c>
      <c r="B45" s="233" t="s">
        <v>73</v>
      </c>
      <c r="C45" s="350"/>
      <c r="D45" s="350"/>
      <c r="F45" s="384" t="str">
        <f>基本入力!$G$4</f>
        <v>（業  務  名）</v>
      </c>
      <c r="G45" s="384"/>
      <c r="H45" s="384"/>
      <c r="I45" s="384"/>
      <c r="J45" s="384"/>
      <c r="K45" s="384"/>
      <c r="L45" s="384"/>
      <c r="M45" s="384"/>
      <c r="N45" s="384"/>
      <c r="O45" s="384"/>
      <c r="P45" s="384"/>
      <c r="Q45" s="219" t="s">
        <v>634</v>
      </c>
      <c r="R45" s="220"/>
      <c r="S45" s="220"/>
      <c r="T45" s="220"/>
      <c r="U45" s="220"/>
      <c r="V45" s="220"/>
      <c r="W45" s="220"/>
      <c r="X45" s="220"/>
      <c r="Y45" s="220"/>
      <c r="Z45" s="220"/>
      <c r="AA45" s="220"/>
      <c r="AB45" s="220"/>
      <c r="AC45" s="220"/>
      <c r="AD45" s="220"/>
      <c r="AE45" s="224"/>
      <c r="AF45" s="1"/>
      <c r="AG45" s="114">
        <v>17</v>
      </c>
    </row>
    <row r="46" spans="1:33" s="70" customFormat="1" ht="27.75" customHeight="1">
      <c r="A46" s="76"/>
      <c r="Q46" s="212" t="s">
        <v>635</v>
      </c>
      <c r="R46" s="211"/>
      <c r="S46" s="211"/>
      <c r="T46" s="216" t="s">
        <v>632</v>
      </c>
      <c r="U46" s="216"/>
      <c r="V46" s="216"/>
      <c r="W46" s="216"/>
      <c r="X46" s="216"/>
      <c r="Y46" s="217" t="s">
        <v>631</v>
      </c>
      <c r="Z46" s="217"/>
      <c r="AA46" s="217"/>
      <c r="AB46" s="217"/>
      <c r="AC46" s="217"/>
      <c r="AD46" s="217"/>
      <c r="AE46" s="218"/>
      <c r="AF46" s="1"/>
      <c r="AG46" s="114">
        <v>18</v>
      </c>
    </row>
    <row r="47" spans="1:33" s="70" customFormat="1" ht="27.75" customHeight="1">
      <c r="A47" s="76">
        <v>3</v>
      </c>
      <c r="B47" s="233" t="s">
        <v>78</v>
      </c>
      <c r="C47" s="350"/>
      <c r="D47" s="350"/>
      <c r="Q47" s="225" t="s">
        <v>621</v>
      </c>
      <c r="R47" s="226"/>
      <c r="S47" s="226"/>
      <c r="T47" s="226"/>
      <c r="U47" s="226"/>
      <c r="V47" s="226"/>
      <c r="W47" s="226"/>
      <c r="X47" s="226"/>
      <c r="Y47" s="226"/>
      <c r="Z47" s="226"/>
      <c r="AA47" s="226"/>
      <c r="AB47" s="226"/>
      <c r="AC47" s="226"/>
      <c r="AD47" s="226"/>
      <c r="AE47" s="227"/>
      <c r="AF47" s="200"/>
      <c r="AG47" s="114">
        <v>19</v>
      </c>
    </row>
    <row r="48" spans="1:33" s="70" customFormat="1" ht="27.75" customHeight="1">
      <c r="D48" s="233" t="s">
        <v>83</v>
      </c>
      <c r="E48" s="233"/>
      <c r="F48" s="233"/>
      <c r="I48" s="233" t="s">
        <v>34</v>
      </c>
      <c r="J48" s="346"/>
      <c r="K48" s="346"/>
      <c r="L48" s="346"/>
      <c r="Q48" s="212" t="s">
        <v>634</v>
      </c>
      <c r="R48" s="211"/>
      <c r="S48" s="211"/>
      <c r="T48" s="221"/>
      <c r="U48" s="221"/>
      <c r="V48" s="221"/>
      <c r="W48" s="221"/>
      <c r="X48" s="221"/>
      <c r="Y48" s="221"/>
      <c r="Z48" s="221"/>
      <c r="AA48" s="221"/>
      <c r="AB48" s="221"/>
      <c r="AC48" s="221"/>
      <c r="AD48" s="221"/>
      <c r="AE48" s="231"/>
      <c r="AF48" s="1"/>
      <c r="AG48" s="114">
        <v>20</v>
      </c>
    </row>
    <row r="49" spans="1:33" s="70" customFormat="1" ht="27.75" customHeight="1">
      <c r="C49" s="76"/>
      <c r="D49" s="233" t="s">
        <v>557</v>
      </c>
      <c r="E49" s="233"/>
      <c r="F49" s="233"/>
      <c r="I49" s="384"/>
      <c r="J49" s="394"/>
      <c r="K49" s="394"/>
      <c r="L49" s="394"/>
      <c r="Q49" s="212" t="s">
        <v>635</v>
      </c>
      <c r="R49" s="211"/>
      <c r="S49" s="211"/>
      <c r="T49" s="230" t="s">
        <v>637</v>
      </c>
      <c r="U49" s="230"/>
      <c r="V49" s="230"/>
      <c r="W49" s="230"/>
      <c r="X49" s="230"/>
      <c r="Y49" s="221" t="s">
        <v>631</v>
      </c>
      <c r="Z49" s="221"/>
      <c r="AA49" s="221"/>
      <c r="AB49" s="221"/>
      <c r="AC49" s="221"/>
      <c r="AD49" s="221"/>
      <c r="AE49" s="231"/>
      <c r="AF49" s="1"/>
      <c r="AG49" s="114">
        <v>21</v>
      </c>
    </row>
    <row r="50" spans="1:33" s="70" customFormat="1" ht="27.75" customHeight="1">
      <c r="C50" s="76"/>
      <c r="D50" s="233" t="s">
        <v>558</v>
      </c>
      <c r="E50" s="233"/>
      <c r="F50" s="233"/>
      <c r="I50" s="384"/>
      <c r="J50" s="394"/>
      <c r="K50" s="394"/>
      <c r="L50" s="394"/>
      <c r="Q50" s="232" t="s">
        <v>636</v>
      </c>
      <c r="R50" s="217"/>
      <c r="S50" s="217"/>
      <c r="T50" s="216" t="s">
        <v>632</v>
      </c>
      <c r="U50" s="216"/>
      <c r="V50" s="216"/>
      <c r="W50" s="216"/>
      <c r="X50" s="216"/>
      <c r="Y50" s="217"/>
      <c r="Z50" s="217"/>
      <c r="AA50" s="217"/>
      <c r="AB50" s="217"/>
      <c r="AC50" s="217"/>
      <c r="AD50" s="217"/>
      <c r="AE50" s="218"/>
      <c r="AF50" s="200"/>
      <c r="AG50" s="114">
        <v>22</v>
      </c>
    </row>
    <row r="51" spans="1:33" s="70" customFormat="1" ht="27.75" customHeight="1">
      <c r="C51" s="76"/>
      <c r="D51" s="233" t="s">
        <v>559</v>
      </c>
      <c r="E51" s="233"/>
      <c r="F51" s="233"/>
      <c r="I51" s="384"/>
      <c r="J51" s="394"/>
      <c r="K51" s="394"/>
      <c r="L51" s="394"/>
      <c r="Q51" s="399" t="s">
        <v>639</v>
      </c>
      <c r="R51" s="399"/>
      <c r="S51" s="399"/>
      <c r="T51" s="399"/>
      <c r="U51" s="399"/>
      <c r="V51" s="399"/>
      <c r="W51" s="399"/>
      <c r="X51" s="399"/>
      <c r="Y51" s="399"/>
      <c r="Z51" s="399"/>
      <c r="AA51" s="399"/>
      <c r="AB51" s="399"/>
      <c r="AC51" s="399"/>
      <c r="AD51" s="399"/>
      <c r="AE51" s="399"/>
      <c r="AF51" s="399"/>
      <c r="AG51" s="114">
        <v>23</v>
      </c>
    </row>
    <row r="52" spans="1:33" s="70" customFormat="1" ht="27.75" customHeight="1">
      <c r="C52" s="76"/>
      <c r="D52" s="233" t="s">
        <v>81</v>
      </c>
      <c r="E52" s="233"/>
      <c r="F52" s="233"/>
      <c r="I52" s="384"/>
      <c r="J52" s="394"/>
      <c r="K52" s="394"/>
      <c r="L52" s="394"/>
      <c r="Q52" s="202"/>
      <c r="R52" s="202"/>
      <c r="S52" s="202"/>
      <c r="T52" s="202"/>
      <c r="U52" s="202"/>
      <c r="V52" s="222" t="s">
        <v>629</v>
      </c>
      <c r="W52" s="222"/>
      <c r="X52" s="222" t="s">
        <v>630</v>
      </c>
      <c r="Y52" s="222"/>
      <c r="Z52" s="222"/>
      <c r="AA52" s="222"/>
      <c r="AB52" s="222"/>
      <c r="AC52" s="222"/>
      <c r="AD52" s="222"/>
      <c r="AE52" s="222"/>
      <c r="AF52" s="213" t="s">
        <v>17</v>
      </c>
      <c r="AG52" s="114">
        <v>24</v>
      </c>
    </row>
    <row r="53" spans="1:33" s="70" customFormat="1" ht="27.75" customHeight="1">
      <c r="C53" s="76"/>
      <c r="D53" s="233" t="s">
        <v>560</v>
      </c>
      <c r="E53" s="233"/>
      <c r="F53" s="233"/>
      <c r="I53" s="384"/>
      <c r="J53" s="394"/>
      <c r="K53" s="394"/>
      <c r="L53" s="394"/>
      <c r="Q53" s="1"/>
      <c r="AF53" s="1"/>
      <c r="AG53" s="114">
        <v>25</v>
      </c>
    </row>
    <row r="54" spans="1:33" s="70" customFormat="1" ht="27.75" customHeight="1">
      <c r="D54" s="233" t="s">
        <v>561</v>
      </c>
      <c r="E54" s="233"/>
      <c r="F54" s="233"/>
      <c r="G54" s="170"/>
      <c r="H54" s="170"/>
      <c r="I54" s="384"/>
      <c r="J54" s="394"/>
      <c r="K54" s="394"/>
      <c r="L54" s="394"/>
      <c r="Q54" s="1"/>
      <c r="R54" s="198"/>
      <c r="S54" s="198"/>
      <c r="T54" s="198"/>
      <c r="U54" s="198"/>
      <c r="V54" s="198"/>
      <c r="W54" s="198"/>
      <c r="X54" s="266" t="s">
        <v>1</v>
      </c>
      <c r="Y54" s="266"/>
      <c r="Z54" s="401" t="str">
        <f>基本入力!$G$11</f>
        <v>（住　 所　受注者）</v>
      </c>
      <c r="AA54" s="401"/>
      <c r="AB54" s="401"/>
      <c r="AC54" s="401"/>
      <c r="AD54" s="401"/>
      <c r="AE54" s="401"/>
      <c r="AF54" s="1"/>
      <c r="AG54" s="114">
        <v>26</v>
      </c>
    </row>
    <row r="55" spans="1:33" s="70" customFormat="1" ht="27.75" customHeight="1">
      <c r="D55" s="69"/>
      <c r="Q55" s="1"/>
      <c r="R55" s="198"/>
      <c r="S55" s="198"/>
      <c r="T55" s="198"/>
      <c r="U55" s="198"/>
      <c r="V55" s="222" t="s">
        <v>341</v>
      </c>
      <c r="W55" s="222"/>
      <c r="X55" s="268" t="s">
        <v>2</v>
      </c>
      <c r="Y55" s="268"/>
      <c r="Z55" s="222" t="str">
        <f>基本入力!$G$12</f>
        <v>（会社名　受注者）</v>
      </c>
      <c r="AA55" s="222"/>
      <c r="AB55" s="222"/>
      <c r="AC55" s="222"/>
      <c r="AD55" s="222"/>
      <c r="AE55" s="222"/>
      <c r="AF55" s="1"/>
      <c r="AG55" s="114">
        <v>27</v>
      </c>
    </row>
    <row r="56" spans="1:33" s="70" customFormat="1" ht="27.75" customHeight="1">
      <c r="D56" s="69"/>
      <c r="Q56" s="1"/>
      <c r="R56" s="1"/>
      <c r="S56" s="1"/>
      <c r="T56" s="27"/>
      <c r="U56" s="1"/>
      <c r="V56" s="1"/>
      <c r="W56" s="1"/>
      <c r="X56" s="400" t="s">
        <v>3</v>
      </c>
      <c r="Y56" s="400"/>
      <c r="Z56" s="402" t="str">
        <f>基本入力!$G$13</f>
        <v>（代表名　受注者）</v>
      </c>
      <c r="AA56" s="402"/>
      <c r="AB56" s="402"/>
      <c r="AC56" s="402"/>
      <c r="AD56" s="402"/>
      <c r="AE56" s="402"/>
      <c r="AF56" s="203" t="s">
        <v>17</v>
      </c>
      <c r="AG56" s="114">
        <v>28</v>
      </c>
    </row>
    <row r="57" spans="1:33" ht="27.75" customHeight="1">
      <c r="A57" s="1" t="s">
        <v>409</v>
      </c>
      <c r="Q57" s="1" t="s">
        <v>410</v>
      </c>
      <c r="AG57" s="1">
        <v>1</v>
      </c>
    </row>
    <row r="58" spans="1:33" ht="27.75" customHeight="1">
      <c r="B58" s="390" t="s">
        <v>69</v>
      </c>
      <c r="C58" s="383"/>
      <c r="D58" s="383"/>
      <c r="E58" s="383"/>
      <c r="F58" s="383"/>
      <c r="G58" s="383"/>
      <c r="H58" s="383"/>
      <c r="I58" s="383"/>
      <c r="J58" s="383"/>
      <c r="K58" s="383"/>
      <c r="L58" s="383"/>
      <c r="M58" s="383"/>
      <c r="N58" s="383"/>
      <c r="O58" s="383"/>
      <c r="R58" s="390" t="s">
        <v>319</v>
      </c>
      <c r="S58" s="383"/>
      <c r="T58" s="383"/>
      <c r="U58" s="383"/>
      <c r="V58" s="383"/>
      <c r="W58" s="383"/>
      <c r="X58" s="383"/>
      <c r="Y58" s="383"/>
      <c r="Z58" s="383"/>
      <c r="AA58" s="383"/>
      <c r="AB58" s="383"/>
      <c r="AC58" s="383"/>
      <c r="AD58" s="383"/>
      <c r="AE58" s="383"/>
      <c r="AG58" s="1">
        <v>2</v>
      </c>
    </row>
    <row r="59" spans="1:33" ht="27.75" customHeight="1">
      <c r="E59" s="23"/>
      <c r="F59" s="23"/>
      <c r="G59" s="23"/>
      <c r="H59" s="23"/>
      <c r="I59" s="23"/>
      <c r="J59" s="17"/>
      <c r="K59" s="18"/>
      <c r="L59" s="18"/>
      <c r="AG59" s="1">
        <v>3</v>
      </c>
    </row>
    <row r="60" spans="1:33" ht="27.75" customHeight="1">
      <c r="AB60" s="252" t="str">
        <f>基本入力!$G$3</f>
        <v>令和  年  月  日</v>
      </c>
      <c r="AC60" s="230"/>
      <c r="AD60" s="230"/>
      <c r="AE60" s="230"/>
      <c r="AF60" s="393"/>
      <c r="AG60" s="1">
        <v>4</v>
      </c>
    </row>
    <row r="61" spans="1:33" ht="27.75" customHeight="1">
      <c r="A61" s="233" t="s">
        <v>3</v>
      </c>
      <c r="B61" s="233"/>
      <c r="C61" s="233"/>
      <c r="E61" s="384"/>
      <c r="F61" s="384"/>
      <c r="G61" s="384"/>
      <c r="H61" s="384"/>
      <c r="I61" s="384"/>
      <c r="J61" s="384"/>
      <c r="K61" s="384"/>
      <c r="L61" s="384"/>
      <c r="M61" s="384"/>
      <c r="N61" s="384"/>
      <c r="O61" s="384"/>
      <c r="P61" s="384"/>
      <c r="R61" s="387" t="s">
        <v>0</v>
      </c>
      <c r="S61" s="350"/>
      <c r="T61" s="350"/>
      <c r="U61" s="350"/>
      <c r="AG61" s="1">
        <v>5</v>
      </c>
    </row>
    <row r="62" spans="1:33" ht="27.75" customHeight="1">
      <c r="AG62" s="1">
        <v>6</v>
      </c>
    </row>
    <row r="63" spans="1:33" ht="27.75" customHeight="1">
      <c r="A63" s="233" t="s">
        <v>13</v>
      </c>
      <c r="B63" s="233"/>
      <c r="C63" s="233"/>
      <c r="E63" s="384"/>
      <c r="F63" s="384"/>
      <c r="G63" s="384"/>
      <c r="H63" s="384"/>
      <c r="I63" s="384"/>
      <c r="J63" s="384"/>
      <c r="K63" s="384"/>
      <c r="L63" s="384"/>
      <c r="M63" s="384"/>
      <c r="N63" s="384"/>
      <c r="O63" s="384"/>
      <c r="P63" s="384"/>
      <c r="V63" s="15"/>
      <c r="W63" s="15"/>
      <c r="X63" s="15"/>
      <c r="Y63" s="250" t="s">
        <v>1</v>
      </c>
      <c r="Z63" s="250"/>
      <c r="AA63" s="378" t="str">
        <f>基本入力!$G$11</f>
        <v>（住　 所　受注者）</v>
      </c>
      <c r="AB63" s="378"/>
      <c r="AC63" s="378"/>
      <c r="AD63" s="378"/>
      <c r="AE63" s="378"/>
      <c r="AF63" s="378"/>
      <c r="AG63" s="1">
        <v>7</v>
      </c>
    </row>
    <row r="64" spans="1:33" ht="27.75" customHeight="1">
      <c r="V64" s="245" t="s">
        <v>343</v>
      </c>
      <c r="W64" s="245"/>
      <c r="X64" s="15"/>
      <c r="Y64" s="246" t="s">
        <v>2</v>
      </c>
      <c r="Z64" s="246"/>
      <c r="AA64" s="246" t="str">
        <f>基本入力!$G$12</f>
        <v>（会社名　受注者）</v>
      </c>
      <c r="AB64" s="246"/>
      <c r="AC64" s="246"/>
      <c r="AD64" s="246"/>
      <c r="AE64" s="246"/>
      <c r="AF64" s="246"/>
      <c r="AG64" s="1">
        <v>8</v>
      </c>
    </row>
    <row r="65" spans="1:37" ht="27.75" customHeight="1">
      <c r="A65" s="233" t="s">
        <v>14</v>
      </c>
      <c r="B65" s="233"/>
      <c r="C65" s="233"/>
      <c r="E65" s="403"/>
      <c r="F65" s="403"/>
      <c r="G65" s="403"/>
      <c r="H65" s="403"/>
      <c r="I65" s="403"/>
      <c r="J65" s="403"/>
      <c r="K65" s="403"/>
      <c r="L65" s="403"/>
      <c r="M65" s="403"/>
      <c r="N65" s="403"/>
      <c r="O65" s="403"/>
      <c r="P65" s="403"/>
      <c r="V65" s="15"/>
      <c r="W65" s="15"/>
      <c r="X65" s="15"/>
      <c r="Y65" s="258" t="s">
        <v>3</v>
      </c>
      <c r="Z65" s="258"/>
      <c r="AA65" s="376" t="str">
        <f>基本入力!$G$13</f>
        <v>（代表名　受注者）</v>
      </c>
      <c r="AB65" s="377"/>
      <c r="AC65" s="377"/>
      <c r="AD65" s="377"/>
      <c r="AE65" s="377"/>
      <c r="AF65" s="38" t="s">
        <v>17</v>
      </c>
      <c r="AG65" s="1">
        <v>9</v>
      </c>
    </row>
    <row r="66" spans="1:37" ht="27.75" customHeight="1">
      <c r="AG66" s="1">
        <v>10</v>
      </c>
    </row>
    <row r="67" spans="1:37" ht="27.75" customHeight="1">
      <c r="A67" s="233" t="s">
        <v>15</v>
      </c>
      <c r="B67" s="233"/>
      <c r="C67" s="233"/>
      <c r="E67" s="384"/>
      <c r="F67" s="384"/>
      <c r="G67" s="384"/>
      <c r="H67" s="384"/>
      <c r="I67" s="384"/>
      <c r="J67" s="384"/>
      <c r="K67" s="384"/>
      <c r="L67" s="384"/>
      <c r="M67" s="384"/>
      <c r="N67" s="384"/>
      <c r="O67" s="384"/>
      <c r="P67" s="384"/>
      <c r="R67" s="1" t="s">
        <v>4</v>
      </c>
      <c r="AG67" s="1">
        <v>11</v>
      </c>
    </row>
    <row r="68" spans="1:37" ht="27.75" customHeight="1">
      <c r="Q68" s="382" t="s">
        <v>5</v>
      </c>
      <c r="R68" s="382"/>
      <c r="S68" s="382"/>
      <c r="T68" s="382"/>
      <c r="U68" s="382"/>
      <c r="V68" s="382"/>
      <c r="W68" s="382"/>
      <c r="X68" s="382"/>
      <c r="Y68" s="382"/>
      <c r="Z68" s="382"/>
      <c r="AA68" s="382"/>
      <c r="AB68" s="382"/>
      <c r="AC68" s="382"/>
      <c r="AD68" s="382"/>
      <c r="AE68" s="382"/>
      <c r="AG68" s="1">
        <v>12</v>
      </c>
    </row>
    <row r="69" spans="1:37" ht="27.75" customHeight="1">
      <c r="A69" s="233" t="s">
        <v>36</v>
      </c>
      <c r="B69" s="233"/>
      <c r="C69" s="233"/>
      <c r="E69" s="149"/>
      <c r="F69" s="149"/>
      <c r="G69" s="149"/>
      <c r="H69" s="149"/>
      <c r="I69" s="149"/>
      <c r="J69" s="149"/>
      <c r="K69" s="149"/>
      <c r="L69" s="149"/>
      <c r="M69" s="149"/>
      <c r="N69" s="149"/>
      <c r="O69" s="149"/>
      <c r="P69" s="149"/>
      <c r="AG69" s="1">
        <v>13</v>
      </c>
    </row>
    <row r="70" spans="1:37" ht="27.75" customHeight="1">
      <c r="B70" s="384"/>
      <c r="C70" s="289"/>
      <c r="D70" s="289"/>
      <c r="E70" s="289"/>
      <c r="F70" s="289"/>
      <c r="G70" s="289"/>
      <c r="H70" s="384"/>
      <c r="I70" s="289"/>
      <c r="J70" s="289"/>
      <c r="K70" s="289"/>
      <c r="L70" s="289"/>
      <c r="M70" s="289"/>
      <c r="N70" s="289"/>
      <c r="O70" s="289"/>
      <c r="P70" s="289"/>
      <c r="Q70" s="21">
        <v>1</v>
      </c>
      <c r="R70" s="233" t="s">
        <v>6</v>
      </c>
      <c r="S70" s="233"/>
      <c r="T70" s="233"/>
      <c r="V70" s="1" t="s">
        <v>8</v>
      </c>
      <c r="W70" s="382" t="str">
        <f>基本入力!$H$2</f>
        <v>（契約番号）</v>
      </c>
      <c r="X70" s="382"/>
      <c r="Y70" s="382"/>
      <c r="Z70" s="1" t="s">
        <v>9</v>
      </c>
      <c r="AG70" s="1">
        <v>14</v>
      </c>
    </row>
    <row r="71" spans="1:37" ht="27.75" customHeight="1">
      <c r="B71" s="384"/>
      <c r="C71" s="289"/>
      <c r="D71" s="289"/>
      <c r="E71" s="289"/>
      <c r="F71" s="289"/>
      <c r="G71" s="289"/>
      <c r="H71" s="384"/>
      <c r="I71" s="289"/>
      <c r="J71" s="289"/>
      <c r="K71" s="289"/>
      <c r="L71" s="289"/>
      <c r="M71" s="289"/>
      <c r="N71" s="289"/>
      <c r="O71" s="289"/>
      <c r="P71" s="289"/>
      <c r="Q71" s="21">
        <v>2</v>
      </c>
      <c r="R71" s="233" t="s">
        <v>73</v>
      </c>
      <c r="S71" s="350"/>
      <c r="T71" s="350"/>
      <c r="V71" s="384" t="str">
        <f>基本入力!$G$4</f>
        <v>（業  務  名）</v>
      </c>
      <c r="W71" s="384"/>
      <c r="X71" s="384"/>
      <c r="Y71" s="384"/>
      <c r="Z71" s="384"/>
      <c r="AA71" s="384"/>
      <c r="AB71" s="384"/>
      <c r="AC71" s="384"/>
      <c r="AD71" s="384"/>
      <c r="AE71" s="384"/>
      <c r="AF71" s="384"/>
      <c r="AG71" s="1">
        <v>15</v>
      </c>
    </row>
    <row r="72" spans="1:37" ht="27.75" customHeight="1">
      <c r="B72" s="384"/>
      <c r="C72" s="289"/>
      <c r="D72" s="289"/>
      <c r="E72" s="289"/>
      <c r="F72" s="289"/>
      <c r="G72" s="289"/>
      <c r="H72" s="384"/>
      <c r="I72" s="289"/>
      <c r="J72" s="289"/>
      <c r="K72" s="289"/>
      <c r="L72" s="289"/>
      <c r="M72" s="289"/>
      <c r="N72" s="289"/>
      <c r="O72" s="289"/>
      <c r="P72" s="289"/>
      <c r="Q72" s="21">
        <v>3</v>
      </c>
      <c r="R72" s="233" t="s">
        <v>327</v>
      </c>
      <c r="S72" s="350"/>
      <c r="T72" s="350"/>
      <c r="V72" s="379" t="str">
        <f>基本入力!$G$7</f>
        <v>令和  年  月  日</v>
      </c>
      <c r="W72" s="245"/>
      <c r="X72" s="245"/>
      <c r="Y72" s="245"/>
      <c r="Z72" s="330"/>
      <c r="AA72" s="1" t="s">
        <v>345</v>
      </c>
      <c r="AG72" s="1">
        <v>16</v>
      </c>
    </row>
    <row r="73" spans="1:37" ht="27.75" customHeight="1">
      <c r="B73" s="384"/>
      <c r="C73" s="289"/>
      <c r="D73" s="289"/>
      <c r="E73" s="289"/>
      <c r="F73" s="289"/>
      <c r="G73" s="289"/>
      <c r="H73" s="384"/>
      <c r="I73" s="289"/>
      <c r="J73" s="289"/>
      <c r="K73" s="289"/>
      <c r="L73" s="289"/>
      <c r="M73" s="289"/>
      <c r="N73" s="289"/>
      <c r="O73" s="289"/>
      <c r="P73" s="289"/>
      <c r="R73" s="27"/>
      <c r="V73" s="379" t="str">
        <f>基本入力!$G$8</f>
        <v>令和  年  月  日</v>
      </c>
      <c r="W73" s="245"/>
      <c r="X73" s="245"/>
      <c r="Y73" s="245"/>
      <c r="Z73" s="330"/>
      <c r="AA73" s="1" t="s">
        <v>347</v>
      </c>
      <c r="AG73" s="1">
        <v>17</v>
      </c>
    </row>
    <row r="74" spans="1:37" ht="27.75" customHeight="1">
      <c r="B74" s="384"/>
      <c r="C74" s="289"/>
      <c r="D74" s="289"/>
      <c r="E74" s="289"/>
      <c r="F74" s="289"/>
      <c r="G74" s="289"/>
      <c r="H74" s="384"/>
      <c r="I74" s="289"/>
      <c r="J74" s="289"/>
      <c r="K74" s="289"/>
      <c r="L74" s="289"/>
      <c r="M74" s="289"/>
      <c r="N74" s="289"/>
      <c r="O74" s="289"/>
      <c r="P74" s="289"/>
      <c r="Q74" s="21">
        <v>4</v>
      </c>
      <c r="R74" s="233" t="s">
        <v>18</v>
      </c>
      <c r="S74" s="233"/>
      <c r="T74" s="233"/>
      <c r="V74" s="1" t="s">
        <v>399</v>
      </c>
      <c r="AG74" s="1">
        <v>18</v>
      </c>
    </row>
    <row r="75" spans="1:37" ht="27.75" customHeight="1">
      <c r="B75" s="384"/>
      <c r="C75" s="289"/>
      <c r="D75" s="289"/>
      <c r="E75" s="289"/>
      <c r="F75" s="289"/>
      <c r="G75" s="289"/>
      <c r="H75" s="384"/>
      <c r="I75" s="289"/>
      <c r="J75" s="289"/>
      <c r="K75" s="289"/>
      <c r="L75" s="289"/>
      <c r="M75" s="289"/>
      <c r="N75" s="289"/>
      <c r="O75" s="289"/>
      <c r="P75" s="289"/>
      <c r="AG75" s="1">
        <v>19</v>
      </c>
    </row>
    <row r="76" spans="1:37" ht="27.75" customHeight="1">
      <c r="A76" s="233" t="s">
        <v>12</v>
      </c>
      <c r="B76" s="233"/>
      <c r="C76" s="233"/>
      <c r="E76" s="384"/>
      <c r="F76" s="384"/>
      <c r="G76" s="384"/>
      <c r="H76" s="384"/>
      <c r="I76" s="384"/>
      <c r="J76" s="384"/>
      <c r="K76" s="384"/>
      <c r="L76" s="384"/>
      <c r="M76" s="384"/>
      <c r="N76" s="384"/>
      <c r="R76" s="15"/>
      <c r="S76" s="15"/>
      <c r="T76" s="15"/>
      <c r="U76" s="15"/>
      <c r="V76" s="15"/>
      <c r="W76" s="15"/>
      <c r="X76" s="190"/>
      <c r="Y76" s="15"/>
      <c r="Z76" s="15"/>
      <c r="AA76" s="15"/>
      <c r="AB76" s="15"/>
      <c r="AC76" s="15"/>
      <c r="AD76" s="15"/>
      <c r="AE76" s="15"/>
      <c r="AG76" s="1">
        <v>20</v>
      </c>
    </row>
    <row r="77" spans="1:37" ht="27.75" customHeight="1">
      <c r="E77" s="384"/>
      <c r="F77" s="384"/>
      <c r="G77" s="384"/>
      <c r="H77" s="384"/>
      <c r="I77" s="384"/>
      <c r="J77" s="384"/>
      <c r="K77" s="384"/>
      <c r="L77" s="384"/>
      <c r="M77" s="384"/>
      <c r="N77" s="384"/>
      <c r="R77" s="15"/>
      <c r="S77" s="15"/>
      <c r="T77" s="15"/>
      <c r="U77" s="15"/>
      <c r="V77" s="15"/>
      <c r="W77" s="15"/>
      <c r="X77" s="15"/>
      <c r="Y77" s="15"/>
      <c r="Z77" s="15"/>
      <c r="AA77" s="15"/>
      <c r="AB77" s="15"/>
      <c r="AC77" s="15"/>
      <c r="AD77" s="15"/>
      <c r="AE77" s="15"/>
      <c r="AG77" s="1">
        <v>21</v>
      </c>
      <c r="AK77" s="192"/>
    </row>
    <row r="78" spans="1:37" ht="27.75" customHeight="1">
      <c r="E78" s="384"/>
      <c r="F78" s="384"/>
      <c r="G78" s="384"/>
      <c r="H78" s="384"/>
      <c r="I78" s="384"/>
      <c r="J78" s="384"/>
      <c r="K78" s="384"/>
      <c r="L78" s="384"/>
      <c r="M78" s="384"/>
      <c r="N78" s="384"/>
      <c r="R78" s="15"/>
      <c r="S78" s="15"/>
      <c r="T78" s="15"/>
      <c r="U78" s="15"/>
      <c r="V78" s="15"/>
      <c r="W78" s="15"/>
      <c r="X78" s="15"/>
      <c r="Y78" s="15"/>
      <c r="Z78" s="15"/>
      <c r="AA78" s="15"/>
      <c r="AB78" s="15"/>
      <c r="AC78" s="15"/>
      <c r="AD78" s="15"/>
      <c r="AE78" s="15"/>
      <c r="AG78" s="1">
        <v>22</v>
      </c>
    </row>
    <row r="79" spans="1:37" ht="27.75" customHeight="1">
      <c r="A79" s="233" t="s">
        <v>16</v>
      </c>
      <c r="B79" s="233"/>
      <c r="C79" s="233"/>
      <c r="E79" s="384"/>
      <c r="F79" s="384"/>
      <c r="G79" s="384"/>
      <c r="H79" s="384"/>
      <c r="I79" s="384"/>
      <c r="J79" s="384"/>
      <c r="K79" s="384"/>
      <c r="L79" s="384"/>
      <c r="M79" s="384"/>
      <c r="N79" s="384"/>
      <c r="R79" s="15"/>
      <c r="S79" s="15"/>
      <c r="T79" s="15"/>
      <c r="U79" s="15"/>
      <c r="V79" s="15"/>
      <c r="W79" s="15"/>
      <c r="X79" s="15"/>
      <c r="Z79" s="15"/>
      <c r="AA79" s="15"/>
      <c r="AB79" s="15"/>
      <c r="AC79" s="15"/>
      <c r="AD79" s="15"/>
      <c r="AE79" s="15"/>
      <c r="AG79" s="1">
        <v>23</v>
      </c>
    </row>
    <row r="80" spans="1:37" ht="27.75" customHeight="1">
      <c r="R80" s="15"/>
      <c r="S80" s="15"/>
      <c r="T80" s="15"/>
      <c r="U80" s="15"/>
      <c r="V80" s="15"/>
      <c r="W80" s="190"/>
      <c r="X80" s="15"/>
      <c r="Y80" s="15"/>
      <c r="Z80" s="15"/>
      <c r="AA80" s="15"/>
      <c r="AB80" s="15"/>
      <c r="AC80" s="15"/>
      <c r="AD80" s="15"/>
      <c r="AE80" s="15"/>
      <c r="AG80" s="1">
        <v>24</v>
      </c>
    </row>
    <row r="81" spans="1:33" ht="27.75" customHeight="1">
      <c r="C81" s="350" t="s">
        <v>33</v>
      </c>
      <c r="D81" s="350"/>
      <c r="E81" s="350"/>
      <c r="F81" s="350"/>
      <c r="G81" s="350"/>
      <c r="H81" s="350"/>
      <c r="R81" s="15"/>
      <c r="S81" s="15"/>
      <c r="T81" s="15"/>
      <c r="U81" s="15"/>
      <c r="V81" s="15"/>
      <c r="W81" s="15"/>
      <c r="X81" s="15"/>
      <c r="Y81" s="15"/>
      <c r="Z81" s="15"/>
      <c r="AA81" s="15"/>
      <c r="AB81" s="15"/>
      <c r="AC81" s="15"/>
      <c r="AD81" s="15"/>
      <c r="AE81" s="15"/>
      <c r="AG81" s="1">
        <v>25</v>
      </c>
    </row>
    <row r="82" spans="1:33" ht="27.75" customHeight="1">
      <c r="D82" s="252" t="str">
        <f>基本入力!$G$3</f>
        <v>令和  年  月  日</v>
      </c>
      <c r="E82" s="230"/>
      <c r="F82" s="230"/>
      <c r="G82" s="230"/>
      <c r="H82" s="393"/>
      <c r="R82" s="15"/>
      <c r="S82" s="15"/>
      <c r="T82" s="15"/>
      <c r="U82" s="15"/>
      <c r="V82" s="15"/>
      <c r="W82" s="15"/>
      <c r="X82" s="15"/>
      <c r="Y82" s="15"/>
      <c r="Z82" s="15"/>
      <c r="AA82" s="15"/>
      <c r="AB82" s="15"/>
      <c r="AC82" s="15"/>
      <c r="AD82" s="15"/>
      <c r="AE82" s="15"/>
      <c r="AG82" s="1">
        <v>26</v>
      </c>
    </row>
    <row r="83" spans="1:33" ht="27.75" customHeight="1">
      <c r="F83" s="1" t="s">
        <v>3</v>
      </c>
      <c r="H83" s="384">
        <f>E61</f>
        <v>0</v>
      </c>
      <c r="I83" s="384"/>
      <c r="J83" s="384"/>
      <c r="K83" s="384"/>
      <c r="L83" s="19" t="s">
        <v>17</v>
      </c>
      <c r="R83" s="15"/>
      <c r="S83" s="15"/>
      <c r="T83" s="15"/>
      <c r="U83" s="15"/>
      <c r="V83" s="15"/>
      <c r="AG83" s="1">
        <v>27</v>
      </c>
    </row>
    <row r="84" spans="1:33" ht="27.75" customHeight="1">
      <c r="L84" s="20"/>
      <c r="AG84" s="1">
        <v>28</v>
      </c>
    </row>
    <row r="85" spans="1:33" ht="27.75" customHeight="1">
      <c r="A85" s="1" t="s">
        <v>411</v>
      </c>
      <c r="Q85" s="1" t="s">
        <v>419</v>
      </c>
      <c r="AG85" s="1">
        <v>1</v>
      </c>
    </row>
    <row r="86" spans="1:33" ht="27.75" customHeight="1">
      <c r="B86" s="390" t="s">
        <v>84</v>
      </c>
      <c r="C86" s="383"/>
      <c r="D86" s="383"/>
      <c r="E86" s="383"/>
      <c r="F86" s="383"/>
      <c r="G86" s="383"/>
      <c r="H86" s="383"/>
      <c r="I86" s="383"/>
      <c r="J86" s="383"/>
      <c r="K86" s="383"/>
      <c r="L86" s="383"/>
      <c r="M86" s="383"/>
      <c r="N86" s="383"/>
      <c r="O86" s="383"/>
      <c r="P86" s="33"/>
      <c r="R86" s="390" t="s">
        <v>87</v>
      </c>
      <c r="S86" s="383"/>
      <c r="T86" s="383"/>
      <c r="U86" s="383"/>
      <c r="V86" s="383"/>
      <c r="W86" s="383"/>
      <c r="X86" s="383"/>
      <c r="Y86" s="383"/>
      <c r="Z86" s="383"/>
      <c r="AA86" s="383"/>
      <c r="AB86" s="383"/>
      <c r="AC86" s="383"/>
      <c r="AD86" s="383"/>
      <c r="AE86" s="383"/>
      <c r="AG86" s="1">
        <v>2</v>
      </c>
    </row>
    <row r="87" spans="1:33" ht="27.75" customHeight="1">
      <c r="AG87" s="1">
        <v>3</v>
      </c>
    </row>
    <row r="88" spans="1:33" ht="27.75" customHeight="1">
      <c r="L88" s="375" t="s">
        <v>582</v>
      </c>
      <c r="M88" s="375"/>
      <c r="N88" s="375"/>
      <c r="O88" s="375"/>
      <c r="P88" s="375"/>
      <c r="AB88" s="375" t="s">
        <v>583</v>
      </c>
      <c r="AC88" s="375"/>
      <c r="AD88" s="375"/>
      <c r="AE88" s="375"/>
      <c r="AF88" s="375"/>
      <c r="AG88" s="1">
        <v>4</v>
      </c>
    </row>
    <row r="89" spans="1:33" ht="27.75" customHeight="1">
      <c r="B89" s="350" t="s">
        <v>0</v>
      </c>
      <c r="C89" s="350"/>
      <c r="D89" s="350"/>
      <c r="E89" s="350"/>
      <c r="R89" s="387" t="s">
        <v>0</v>
      </c>
      <c r="S89" s="350"/>
      <c r="T89" s="350"/>
      <c r="U89" s="350"/>
      <c r="AG89" s="1">
        <v>5</v>
      </c>
    </row>
    <row r="90" spans="1:33" ht="27.75" customHeight="1">
      <c r="Y90" s="250" t="s">
        <v>1</v>
      </c>
      <c r="Z90" s="250"/>
      <c r="AA90" s="378" t="str">
        <f>基本入力!$G$11</f>
        <v>（住　 所　受注者）</v>
      </c>
      <c r="AB90" s="378"/>
      <c r="AC90" s="378"/>
      <c r="AD90" s="378"/>
      <c r="AE90" s="378"/>
      <c r="AF90" s="378"/>
      <c r="AG90" s="1">
        <v>6</v>
      </c>
    </row>
    <row r="91" spans="1:33" ht="27.75" customHeight="1">
      <c r="F91" s="15"/>
      <c r="G91" s="15"/>
      <c r="H91" s="15"/>
      <c r="I91" s="250" t="s">
        <v>1</v>
      </c>
      <c r="J91" s="250"/>
      <c r="K91" s="378" t="str">
        <f>基本入力!$G$11</f>
        <v>（住　 所　受注者）</v>
      </c>
      <c r="L91" s="378"/>
      <c r="M91" s="378"/>
      <c r="N91" s="378"/>
      <c r="O91" s="378"/>
      <c r="P91" s="378"/>
      <c r="V91" s="245" t="s">
        <v>343</v>
      </c>
      <c r="W91" s="245"/>
      <c r="X91" s="15"/>
      <c r="Y91" s="246" t="s">
        <v>2</v>
      </c>
      <c r="Z91" s="246"/>
      <c r="AA91" s="246" t="str">
        <f>基本入力!$G$12</f>
        <v>（会社名　受注者）</v>
      </c>
      <c r="AB91" s="246"/>
      <c r="AC91" s="246"/>
      <c r="AD91" s="246"/>
      <c r="AE91" s="246"/>
      <c r="AF91" s="246"/>
      <c r="AG91" s="1">
        <v>7</v>
      </c>
    </row>
    <row r="92" spans="1:33" ht="27.75" customHeight="1">
      <c r="F92" s="245" t="s">
        <v>344</v>
      </c>
      <c r="G92" s="245"/>
      <c r="H92" s="15"/>
      <c r="I92" s="246" t="s">
        <v>2</v>
      </c>
      <c r="J92" s="246"/>
      <c r="K92" s="246" t="str">
        <f>基本入力!$G$12</f>
        <v>（会社名　受注者）</v>
      </c>
      <c r="L92" s="246"/>
      <c r="M92" s="246"/>
      <c r="N92" s="246"/>
      <c r="O92" s="246"/>
      <c r="P92" s="246"/>
      <c r="Y92" s="258" t="s">
        <v>3</v>
      </c>
      <c r="Z92" s="258"/>
      <c r="AA92" s="376" t="str">
        <f>基本入力!$G$14</f>
        <v>(管理技術者　受注者）</v>
      </c>
      <c r="AB92" s="377"/>
      <c r="AC92" s="377"/>
      <c r="AD92" s="377"/>
      <c r="AE92" s="377"/>
      <c r="AF92" s="38"/>
      <c r="AG92" s="1">
        <v>8</v>
      </c>
    </row>
    <row r="93" spans="1:33" ht="27.75" customHeight="1">
      <c r="I93" s="258" t="s">
        <v>3</v>
      </c>
      <c r="J93" s="258"/>
      <c r="K93" s="376" t="str">
        <f>基本入力!$G$13</f>
        <v>（代表名　受注者）</v>
      </c>
      <c r="L93" s="377"/>
      <c r="M93" s="377"/>
      <c r="N93" s="377"/>
      <c r="O93" s="377"/>
      <c r="P93" s="38" t="s">
        <v>17</v>
      </c>
      <c r="R93" s="1" t="s">
        <v>4</v>
      </c>
      <c r="V93" s="15"/>
      <c r="W93" s="15"/>
      <c r="X93" s="15"/>
      <c r="AG93" s="1">
        <v>9</v>
      </c>
    </row>
    <row r="94" spans="1:33" ht="27.75" customHeight="1">
      <c r="F94" s="15"/>
      <c r="G94" s="15"/>
      <c r="H94" s="15"/>
      <c r="AG94" s="1">
        <v>10</v>
      </c>
    </row>
    <row r="95" spans="1:33" ht="27.75" customHeight="1">
      <c r="B95" s="350" t="s">
        <v>4</v>
      </c>
      <c r="C95" s="350"/>
      <c r="D95" s="350"/>
      <c r="E95" s="350"/>
      <c r="F95" s="350"/>
      <c r="Q95" s="382" t="s">
        <v>5</v>
      </c>
      <c r="R95" s="382"/>
      <c r="S95" s="382"/>
      <c r="T95" s="382"/>
      <c r="U95" s="382"/>
      <c r="V95" s="382"/>
      <c r="W95" s="382"/>
      <c r="X95" s="382"/>
      <c r="Y95" s="382"/>
      <c r="Z95" s="382"/>
      <c r="AA95" s="382"/>
      <c r="AB95" s="382"/>
      <c r="AC95" s="382"/>
      <c r="AD95" s="382"/>
      <c r="AE95" s="382"/>
      <c r="AG95" s="1">
        <v>11</v>
      </c>
    </row>
    <row r="96" spans="1:33" ht="27.75" customHeight="1">
      <c r="A96" s="382" t="s">
        <v>5</v>
      </c>
      <c r="B96" s="382"/>
      <c r="C96" s="382"/>
      <c r="D96" s="382"/>
      <c r="E96" s="382"/>
      <c r="F96" s="382"/>
      <c r="G96" s="382"/>
      <c r="H96" s="382"/>
      <c r="I96" s="382"/>
      <c r="J96" s="382"/>
      <c r="K96" s="382"/>
      <c r="L96" s="382"/>
      <c r="M96" s="382"/>
      <c r="N96" s="382"/>
      <c r="O96" s="382"/>
      <c r="Q96" s="21">
        <v>1</v>
      </c>
      <c r="R96" s="233" t="s">
        <v>6</v>
      </c>
      <c r="S96" s="233"/>
      <c r="T96" s="233"/>
      <c r="V96" s="1" t="s">
        <v>8</v>
      </c>
      <c r="W96" s="389" t="str">
        <f>基本入力!$H$2</f>
        <v>（契約番号）</v>
      </c>
      <c r="X96" s="389"/>
      <c r="Y96" s="389"/>
      <c r="Z96" s="1" t="s">
        <v>9</v>
      </c>
      <c r="AG96" s="1">
        <v>12</v>
      </c>
    </row>
    <row r="97" spans="1:33" ht="27.75" customHeight="1">
      <c r="Q97" s="21">
        <v>2</v>
      </c>
      <c r="R97" s="233" t="s">
        <v>73</v>
      </c>
      <c r="S97" s="350"/>
      <c r="T97" s="350"/>
      <c r="V97" s="384" t="str">
        <f>基本入力!$G$4</f>
        <v>（業  務  名）</v>
      </c>
      <c r="W97" s="384"/>
      <c r="X97" s="384"/>
      <c r="Y97" s="384"/>
      <c r="Z97" s="384"/>
      <c r="AA97" s="384"/>
      <c r="AB97" s="384"/>
      <c r="AC97" s="384"/>
      <c r="AD97" s="384"/>
      <c r="AE97" s="384"/>
      <c r="AF97" s="384"/>
      <c r="AG97" s="1">
        <v>13</v>
      </c>
    </row>
    <row r="98" spans="1:33" ht="27.75" customHeight="1">
      <c r="A98" s="21">
        <v>1</v>
      </c>
      <c r="B98" s="233" t="s">
        <v>6</v>
      </c>
      <c r="C98" s="233"/>
      <c r="D98" s="233"/>
      <c r="F98" s="1" t="s">
        <v>8</v>
      </c>
      <c r="G98" s="382" t="str">
        <f>基本入力!$H$2</f>
        <v>（契約番号）</v>
      </c>
      <c r="H98" s="382"/>
      <c r="I98" s="382"/>
      <c r="J98" s="1" t="s">
        <v>9</v>
      </c>
      <c r="P98" s="21"/>
      <c r="Q98" s="21">
        <v>3</v>
      </c>
      <c r="R98" s="233" t="s">
        <v>88</v>
      </c>
      <c r="S98" s="350"/>
      <c r="T98" s="350"/>
      <c r="Z98" s="64"/>
      <c r="AG98" s="1">
        <v>14</v>
      </c>
    </row>
    <row r="99" spans="1:33" ht="27.75" customHeight="1">
      <c r="R99" s="26" t="s">
        <v>348</v>
      </c>
      <c r="S99" s="384" t="s">
        <v>97</v>
      </c>
      <c r="T99" s="384"/>
      <c r="U99" s="384"/>
      <c r="V99" s="384"/>
      <c r="W99" s="384"/>
      <c r="X99" s="384"/>
      <c r="Z99" s="26" t="s">
        <v>89</v>
      </c>
      <c r="AA99" s="384" t="s">
        <v>98</v>
      </c>
      <c r="AB99" s="384"/>
      <c r="AC99" s="384"/>
      <c r="AD99" s="384"/>
      <c r="AE99" s="384"/>
      <c r="AF99" s="384"/>
      <c r="AG99" s="1">
        <v>15</v>
      </c>
    </row>
    <row r="100" spans="1:33" ht="27.75" customHeight="1">
      <c r="A100" s="21">
        <v>2</v>
      </c>
      <c r="B100" s="233" t="s">
        <v>7</v>
      </c>
      <c r="C100" s="350"/>
      <c r="D100" s="350"/>
      <c r="F100" s="379" t="str">
        <f>基本入力!$G$3</f>
        <v>令和  年  月  日</v>
      </c>
      <c r="G100" s="245"/>
      <c r="H100" s="245"/>
      <c r="I100" s="245"/>
      <c r="J100" s="330"/>
      <c r="Q100" s="21"/>
      <c r="R100" s="26" t="s">
        <v>90</v>
      </c>
      <c r="S100" s="384" t="s">
        <v>99</v>
      </c>
      <c r="T100" s="384"/>
      <c r="U100" s="384"/>
      <c r="V100" s="384"/>
      <c r="W100" s="384"/>
      <c r="X100" s="384"/>
      <c r="Z100" s="26" t="s">
        <v>91</v>
      </c>
      <c r="AA100" s="384" t="s">
        <v>105</v>
      </c>
      <c r="AB100" s="384"/>
      <c r="AC100" s="384"/>
      <c r="AD100" s="384"/>
      <c r="AE100" s="384"/>
      <c r="AF100" s="384"/>
      <c r="AG100" s="1">
        <v>16</v>
      </c>
    </row>
    <row r="101" spans="1:33" ht="27.75" customHeight="1">
      <c r="R101" s="26" t="s">
        <v>92</v>
      </c>
      <c r="S101" s="384" t="s">
        <v>100</v>
      </c>
      <c r="T101" s="384"/>
      <c r="U101" s="384"/>
      <c r="V101" s="384"/>
      <c r="W101" s="384"/>
      <c r="X101" s="384"/>
      <c r="Z101" s="26" t="s">
        <v>93</v>
      </c>
      <c r="AA101" s="384" t="s">
        <v>106</v>
      </c>
      <c r="AB101" s="384"/>
      <c r="AC101" s="384"/>
      <c r="AD101" s="384"/>
      <c r="AE101" s="384"/>
      <c r="AF101" s="384"/>
      <c r="AG101" s="1">
        <v>17</v>
      </c>
    </row>
    <row r="102" spans="1:33" ht="27.75" customHeight="1">
      <c r="A102" s="21">
        <v>3</v>
      </c>
      <c r="B102" s="233" t="s">
        <v>73</v>
      </c>
      <c r="C102" s="350"/>
      <c r="D102" s="350"/>
      <c r="F102" s="384" t="str">
        <f>基本入力!$G$4</f>
        <v>（業  務  名）</v>
      </c>
      <c r="G102" s="384"/>
      <c r="H102" s="384"/>
      <c r="I102" s="384"/>
      <c r="J102" s="384"/>
      <c r="K102" s="384"/>
      <c r="L102" s="384"/>
      <c r="M102" s="384"/>
      <c r="N102" s="384"/>
      <c r="O102" s="384"/>
      <c r="P102" s="384"/>
      <c r="R102" s="26" t="s">
        <v>94</v>
      </c>
      <c r="S102" s="384" t="s">
        <v>101</v>
      </c>
      <c r="T102" s="384"/>
      <c r="U102" s="384"/>
      <c r="V102" s="384"/>
      <c r="W102" s="384"/>
      <c r="X102" s="384"/>
      <c r="Y102" s="15"/>
      <c r="Z102" s="26" t="s">
        <v>95</v>
      </c>
      <c r="AA102" s="384" t="s">
        <v>107</v>
      </c>
      <c r="AB102" s="384"/>
      <c r="AC102" s="384"/>
      <c r="AD102" s="384"/>
      <c r="AE102" s="384"/>
      <c r="AF102" s="384"/>
      <c r="AG102" s="1">
        <v>18</v>
      </c>
    </row>
    <row r="103" spans="1:33" ht="27.75" customHeight="1">
      <c r="R103" s="26" t="s">
        <v>96</v>
      </c>
      <c r="S103" s="384" t="s">
        <v>102</v>
      </c>
      <c r="T103" s="384"/>
      <c r="U103" s="384"/>
      <c r="V103" s="384"/>
      <c r="W103" s="384"/>
      <c r="X103" s="384"/>
      <c r="Y103" s="15"/>
      <c r="Z103" s="26" t="s">
        <v>349</v>
      </c>
      <c r="AA103" s="384" t="s">
        <v>108</v>
      </c>
      <c r="AB103" s="384"/>
      <c r="AC103" s="384"/>
      <c r="AD103" s="384"/>
      <c r="AE103" s="384"/>
      <c r="AF103" s="384"/>
      <c r="AG103" s="1">
        <v>19</v>
      </c>
    </row>
    <row r="104" spans="1:33" ht="27.75" customHeight="1">
      <c r="A104" s="21">
        <v>4</v>
      </c>
      <c r="B104" s="233" t="s">
        <v>405</v>
      </c>
      <c r="C104" s="350"/>
      <c r="D104" s="350"/>
      <c r="F104" s="350" t="str">
        <f>基本入力!$G$5</f>
        <v>（業務場所）</v>
      </c>
      <c r="G104" s="350"/>
      <c r="H104" s="350"/>
      <c r="I104" s="350"/>
      <c r="J104" s="350"/>
      <c r="K104" s="350"/>
      <c r="L104" s="350"/>
      <c r="M104" s="350"/>
      <c r="N104" s="350"/>
      <c r="O104" s="350"/>
      <c r="P104" s="350"/>
      <c r="R104" s="26" t="s">
        <v>351</v>
      </c>
      <c r="S104" s="384" t="s">
        <v>103</v>
      </c>
      <c r="T104" s="384"/>
      <c r="U104" s="384"/>
      <c r="V104" s="384"/>
      <c r="W104" s="384"/>
      <c r="X104" s="384"/>
      <c r="Y104" s="15"/>
      <c r="Z104" s="26" t="s">
        <v>352</v>
      </c>
      <c r="AA104" s="384" t="s">
        <v>353</v>
      </c>
      <c r="AB104" s="384"/>
      <c r="AC104" s="384"/>
      <c r="AD104" s="384"/>
      <c r="AE104" s="384"/>
      <c r="AF104" s="384"/>
      <c r="AG104" s="1">
        <v>20</v>
      </c>
    </row>
    <row r="105" spans="1:33" ht="27.75" customHeight="1">
      <c r="R105" s="26" t="s">
        <v>354</v>
      </c>
      <c r="S105" s="384" t="s">
        <v>109</v>
      </c>
      <c r="T105" s="384"/>
      <c r="U105" s="384"/>
      <c r="V105" s="384"/>
      <c r="W105" s="384"/>
      <c r="X105" s="384"/>
      <c r="Y105" s="394"/>
      <c r="Z105" s="394"/>
      <c r="AA105" s="394"/>
      <c r="AB105" s="394"/>
      <c r="AC105" s="394"/>
      <c r="AD105" s="394"/>
      <c r="AE105" s="394"/>
      <c r="AF105" s="394"/>
      <c r="AG105" s="1">
        <v>21</v>
      </c>
    </row>
    <row r="106" spans="1:33" ht="27.75" customHeight="1">
      <c r="A106" s="21">
        <v>5</v>
      </c>
      <c r="B106" s="233" t="s">
        <v>85</v>
      </c>
      <c r="C106" s="350"/>
      <c r="D106" s="350"/>
      <c r="F106" s="350" t="s">
        <v>86</v>
      </c>
      <c r="G106" s="350"/>
      <c r="H106" s="350"/>
      <c r="I106" s="350"/>
      <c r="J106" s="350"/>
      <c r="K106" s="350"/>
      <c r="L106" s="350"/>
      <c r="M106" s="350"/>
      <c r="N106" s="350"/>
      <c r="Q106" s="21">
        <v>4</v>
      </c>
      <c r="R106" s="233" t="s">
        <v>110</v>
      </c>
      <c r="S106" s="350"/>
      <c r="T106" s="350"/>
      <c r="AG106" s="1">
        <v>22</v>
      </c>
    </row>
    <row r="107" spans="1:33" ht="27.75" customHeight="1">
      <c r="A107" s="21"/>
      <c r="B107" s="27"/>
      <c r="S107" s="15" t="s">
        <v>111</v>
      </c>
      <c r="T107" s="15"/>
      <c r="V107" s="384" t="s">
        <v>396</v>
      </c>
      <c r="W107" s="289"/>
      <c r="X107" s="289"/>
      <c r="Y107" s="289"/>
      <c r="Z107" s="289"/>
      <c r="AA107" s="289"/>
      <c r="AB107" s="289"/>
      <c r="AC107" s="289"/>
      <c r="AD107" s="289"/>
      <c r="AE107" s="289"/>
      <c r="AF107" s="289"/>
      <c r="AG107" s="1">
        <v>23</v>
      </c>
    </row>
    <row r="108" spans="1:33" ht="27.75" customHeight="1">
      <c r="A108" s="21">
        <v>6</v>
      </c>
      <c r="B108" s="233" t="s">
        <v>327</v>
      </c>
      <c r="C108" s="350"/>
      <c r="D108" s="350"/>
      <c r="F108" s="379" t="str">
        <f>基本入力!$G$7</f>
        <v>令和  年  月  日</v>
      </c>
      <c r="G108" s="245"/>
      <c r="H108" s="245"/>
      <c r="I108" s="245"/>
      <c r="J108" s="330"/>
      <c r="K108" s="1" t="s">
        <v>345</v>
      </c>
      <c r="S108" s="15" t="s">
        <v>101</v>
      </c>
      <c r="T108" s="15"/>
      <c r="U108" s="15"/>
      <c r="V108" s="15" t="s">
        <v>113</v>
      </c>
      <c r="W108" s="15"/>
      <c r="X108" s="15"/>
      <c r="Y108" s="15"/>
      <c r="Z108" s="15"/>
      <c r="AA108" s="15"/>
      <c r="AB108" s="15"/>
      <c r="AC108" s="15"/>
      <c r="AD108" s="15"/>
      <c r="AE108" s="15"/>
      <c r="AG108" s="1">
        <v>24</v>
      </c>
    </row>
    <row r="109" spans="1:33" ht="27.75" customHeight="1">
      <c r="A109" s="21"/>
      <c r="B109" s="233"/>
      <c r="C109" s="350"/>
      <c r="D109" s="350"/>
      <c r="F109" s="379" t="str">
        <f>基本入力!$G$8</f>
        <v>令和  年  月  日</v>
      </c>
      <c r="G109" s="245"/>
      <c r="H109" s="245"/>
      <c r="I109" s="245"/>
      <c r="J109" s="330"/>
      <c r="K109" s="1" t="s">
        <v>355</v>
      </c>
      <c r="S109" s="15" t="s">
        <v>357</v>
      </c>
      <c r="T109" s="15"/>
      <c r="U109" s="15"/>
      <c r="V109" s="15" t="s">
        <v>114</v>
      </c>
      <c r="W109" s="15"/>
      <c r="X109" s="15"/>
      <c r="Y109" s="15"/>
      <c r="Z109" s="15"/>
      <c r="AA109" s="15"/>
      <c r="AB109" s="15"/>
      <c r="AC109" s="15"/>
      <c r="AD109" s="15"/>
      <c r="AE109" s="15"/>
      <c r="AG109" s="1">
        <v>25</v>
      </c>
    </row>
    <row r="110" spans="1:33" ht="27.75" customHeight="1">
      <c r="S110" s="1" t="s">
        <v>104</v>
      </c>
      <c r="U110" s="15"/>
      <c r="V110" s="15" t="s">
        <v>116</v>
      </c>
      <c r="W110" s="15"/>
      <c r="X110" s="15"/>
      <c r="Y110" s="15"/>
      <c r="Z110" s="15"/>
      <c r="AA110" s="15"/>
      <c r="AB110" s="15"/>
      <c r="AC110" s="15"/>
      <c r="AD110" s="15"/>
      <c r="AE110" s="15"/>
      <c r="AG110" s="1">
        <v>26</v>
      </c>
    </row>
    <row r="111" spans="1:33" ht="27.75" customHeight="1">
      <c r="A111" s="21">
        <v>7</v>
      </c>
      <c r="B111" s="233" t="s">
        <v>118</v>
      </c>
      <c r="C111" s="350"/>
      <c r="D111" s="350"/>
      <c r="F111" s="405" t="str">
        <f>基本入力!$T$8</f>
        <v>令和  年  月  日</v>
      </c>
      <c r="G111" s="405"/>
      <c r="H111" s="405"/>
      <c r="I111" s="405"/>
      <c r="J111" s="406"/>
      <c r="R111" s="15"/>
      <c r="S111" s="1" t="s">
        <v>112</v>
      </c>
      <c r="U111" s="15"/>
      <c r="V111" s="15" t="s">
        <v>115</v>
      </c>
      <c r="AG111" s="1">
        <v>27</v>
      </c>
    </row>
    <row r="112" spans="1:33" ht="27.75" customHeight="1">
      <c r="D112" s="27"/>
      <c r="R112" s="15"/>
      <c r="U112" s="15"/>
      <c r="V112" s="15"/>
      <c r="AG112" s="1">
        <v>28</v>
      </c>
    </row>
    <row r="113" spans="1:33" ht="27.75" customHeight="1">
      <c r="A113" s="1" t="s">
        <v>418</v>
      </c>
      <c r="Q113" s="1" t="s">
        <v>417</v>
      </c>
      <c r="AG113" s="1">
        <v>1</v>
      </c>
    </row>
    <row r="114" spans="1:33" ht="27.75" customHeight="1">
      <c r="B114" s="390" t="s">
        <v>320</v>
      </c>
      <c r="C114" s="404"/>
      <c r="D114" s="404"/>
      <c r="E114" s="404"/>
      <c r="F114" s="404"/>
      <c r="G114" s="404"/>
      <c r="H114" s="404"/>
      <c r="I114" s="404"/>
      <c r="J114" s="404"/>
      <c r="K114" s="404"/>
      <c r="L114" s="404"/>
      <c r="M114" s="404"/>
      <c r="N114" s="404"/>
      <c r="O114" s="404"/>
      <c r="R114" s="390" t="s">
        <v>117</v>
      </c>
      <c r="S114" s="383"/>
      <c r="T114" s="383"/>
      <c r="U114" s="383"/>
      <c r="V114" s="383"/>
      <c r="W114" s="383"/>
      <c r="X114" s="383"/>
      <c r="Y114" s="383"/>
      <c r="Z114" s="383"/>
      <c r="AA114" s="383"/>
      <c r="AB114" s="383"/>
      <c r="AC114" s="383"/>
      <c r="AD114" s="383"/>
      <c r="AE114" s="383"/>
      <c r="AF114" s="33"/>
      <c r="AG114" s="1">
        <v>2</v>
      </c>
    </row>
    <row r="115" spans="1:33" ht="27.75" customHeight="1">
      <c r="AG115" s="1">
        <v>3</v>
      </c>
    </row>
    <row r="116" spans="1:33" ht="27.75" customHeight="1">
      <c r="L116" s="375" t="s">
        <v>582</v>
      </c>
      <c r="M116" s="375"/>
      <c r="N116" s="375"/>
      <c r="O116" s="375"/>
      <c r="P116" s="375"/>
      <c r="AB116" s="375" t="s">
        <v>576</v>
      </c>
      <c r="AC116" s="375"/>
      <c r="AD116" s="375"/>
      <c r="AE116" s="375"/>
      <c r="AF116" s="375"/>
      <c r="AG116" s="1">
        <v>4</v>
      </c>
    </row>
    <row r="117" spans="1:33" ht="27.75" customHeight="1">
      <c r="B117" s="350" t="s">
        <v>0</v>
      </c>
      <c r="C117" s="350"/>
      <c r="D117" s="350"/>
      <c r="E117" s="350"/>
      <c r="R117" s="350" t="s">
        <v>0</v>
      </c>
      <c r="S117" s="350"/>
      <c r="T117" s="350"/>
      <c r="U117" s="350"/>
      <c r="AG117" s="1">
        <v>5</v>
      </c>
    </row>
    <row r="118" spans="1:33" ht="27.75" customHeight="1">
      <c r="I118" s="250" t="s">
        <v>1</v>
      </c>
      <c r="J118" s="250"/>
      <c r="K118" s="378" t="str">
        <f>基本入力!$G$11</f>
        <v>（住　 所　受注者）</v>
      </c>
      <c r="L118" s="378"/>
      <c r="M118" s="378"/>
      <c r="N118" s="378"/>
      <c r="O118" s="378"/>
      <c r="P118" s="378"/>
      <c r="AG118" s="1">
        <v>6</v>
      </c>
    </row>
    <row r="119" spans="1:33" ht="27.75" customHeight="1">
      <c r="F119" s="245" t="s">
        <v>344</v>
      </c>
      <c r="G119" s="245"/>
      <c r="H119" s="15"/>
      <c r="I119" s="246" t="s">
        <v>2</v>
      </c>
      <c r="J119" s="246"/>
      <c r="K119" s="246" t="str">
        <f>基本入力!$G$12</f>
        <v>（会社名　受注者）</v>
      </c>
      <c r="L119" s="246"/>
      <c r="M119" s="246"/>
      <c r="N119" s="246"/>
      <c r="O119" s="246"/>
      <c r="P119" s="246"/>
      <c r="V119" s="15"/>
      <c r="W119" s="15"/>
      <c r="X119" s="15"/>
      <c r="Y119" s="250" t="s">
        <v>1</v>
      </c>
      <c r="Z119" s="250"/>
      <c r="AA119" s="378" t="str">
        <f>基本入力!$G$11</f>
        <v>（住　 所　受注者）</v>
      </c>
      <c r="AB119" s="378"/>
      <c r="AC119" s="378"/>
      <c r="AD119" s="378"/>
      <c r="AE119" s="378"/>
      <c r="AF119" s="378"/>
      <c r="AG119" s="1">
        <v>7</v>
      </c>
    </row>
    <row r="120" spans="1:33" ht="27.75" customHeight="1">
      <c r="I120" s="258" t="s">
        <v>3</v>
      </c>
      <c r="J120" s="258"/>
      <c r="K120" s="376" t="str">
        <f>基本入力!$G$13</f>
        <v>（代表名　受注者）</v>
      </c>
      <c r="L120" s="377"/>
      <c r="M120" s="377"/>
      <c r="N120" s="377"/>
      <c r="O120" s="377"/>
      <c r="P120" s="38"/>
      <c r="V120" s="245" t="s">
        <v>344</v>
      </c>
      <c r="W120" s="245"/>
      <c r="X120" s="15"/>
      <c r="Y120" s="246" t="s">
        <v>2</v>
      </c>
      <c r="Z120" s="246"/>
      <c r="AA120" s="246" t="str">
        <f>基本入力!$G$12</f>
        <v>（会社名　受注者）</v>
      </c>
      <c r="AB120" s="246"/>
      <c r="AC120" s="246"/>
      <c r="AD120" s="246"/>
      <c r="AE120" s="246"/>
      <c r="AF120" s="246"/>
      <c r="AG120" s="1">
        <v>8</v>
      </c>
    </row>
    <row r="121" spans="1:33" ht="27.75" customHeight="1">
      <c r="I121" s="15"/>
      <c r="J121" s="15"/>
      <c r="K121" s="15"/>
      <c r="L121" s="65"/>
      <c r="M121" s="65"/>
      <c r="N121" s="65"/>
      <c r="O121" s="65"/>
      <c r="P121" s="15"/>
      <c r="Y121" s="258" t="s">
        <v>3</v>
      </c>
      <c r="Z121" s="258"/>
      <c r="AA121" s="376" t="str">
        <f>基本入力!$G$13</f>
        <v>（代表名　受注者）</v>
      </c>
      <c r="AB121" s="377"/>
      <c r="AC121" s="377"/>
      <c r="AD121" s="377"/>
      <c r="AE121" s="377"/>
      <c r="AF121" s="38" t="s">
        <v>17</v>
      </c>
      <c r="AG121" s="1">
        <v>9</v>
      </c>
    </row>
    <row r="122" spans="1:33" ht="27.75" customHeight="1">
      <c r="V122" s="15"/>
      <c r="W122" s="15"/>
      <c r="X122" s="15"/>
      <c r="AG122" s="1">
        <v>10</v>
      </c>
    </row>
    <row r="123" spans="1:33" ht="27.75" customHeight="1">
      <c r="A123" s="1">
        <v>1</v>
      </c>
      <c r="B123" s="233" t="s">
        <v>6</v>
      </c>
      <c r="C123" s="233"/>
      <c r="D123" s="233"/>
      <c r="F123" s="1" t="s">
        <v>8</v>
      </c>
      <c r="G123" s="389" t="str">
        <f>基本入力!$H$2</f>
        <v>（契約番号）</v>
      </c>
      <c r="H123" s="389"/>
      <c r="I123" s="389"/>
      <c r="J123" s="1" t="s">
        <v>9</v>
      </c>
      <c r="R123" s="350" t="s">
        <v>4</v>
      </c>
      <c r="S123" s="350"/>
      <c r="T123" s="350"/>
      <c r="U123" s="350"/>
      <c r="V123" s="350"/>
      <c r="AG123" s="1">
        <v>11</v>
      </c>
    </row>
    <row r="124" spans="1:33" ht="27.75" customHeight="1">
      <c r="Q124" s="382" t="s">
        <v>5</v>
      </c>
      <c r="R124" s="382"/>
      <c r="S124" s="382"/>
      <c r="T124" s="382"/>
      <c r="U124" s="382"/>
      <c r="V124" s="382"/>
      <c r="W124" s="382"/>
      <c r="X124" s="382"/>
      <c r="Y124" s="382"/>
      <c r="Z124" s="382"/>
      <c r="AA124" s="382"/>
      <c r="AB124" s="382"/>
      <c r="AC124" s="382"/>
      <c r="AD124" s="382"/>
      <c r="AE124" s="382"/>
      <c r="AG124" s="1">
        <v>12</v>
      </c>
    </row>
    <row r="125" spans="1:33" ht="27.75" customHeight="1">
      <c r="A125" s="1">
        <v>2</v>
      </c>
      <c r="B125" s="233" t="s">
        <v>73</v>
      </c>
      <c r="C125" s="233"/>
      <c r="D125" s="233"/>
      <c r="F125" s="384" t="str">
        <f>基本入力!$G$4</f>
        <v>（業  務  名）</v>
      </c>
      <c r="G125" s="384"/>
      <c r="H125" s="384"/>
      <c r="I125" s="384"/>
      <c r="J125" s="384"/>
      <c r="K125" s="384"/>
      <c r="L125" s="384"/>
      <c r="M125" s="384"/>
      <c r="N125" s="384"/>
      <c r="O125" s="384"/>
      <c r="P125" s="384"/>
      <c r="AG125" s="1">
        <v>13</v>
      </c>
    </row>
    <row r="126" spans="1:33" ht="27.75" customHeight="1">
      <c r="Q126" s="21">
        <v>1</v>
      </c>
      <c r="R126" s="233" t="s">
        <v>6</v>
      </c>
      <c r="S126" s="233"/>
      <c r="T126" s="233"/>
      <c r="V126" s="1" t="s">
        <v>8</v>
      </c>
      <c r="W126" s="382" t="str">
        <f>基本入力!$H$2</f>
        <v>（契約番号）</v>
      </c>
      <c r="X126" s="382"/>
      <c r="Y126" s="382"/>
      <c r="Z126" s="1" t="s">
        <v>9</v>
      </c>
      <c r="AF126" s="21"/>
      <c r="AG126" s="1">
        <v>14</v>
      </c>
    </row>
    <row r="127" spans="1:33" ht="27.75" customHeight="1">
      <c r="A127" s="1">
        <v>3</v>
      </c>
      <c r="B127" s="233" t="s">
        <v>110</v>
      </c>
      <c r="C127" s="233"/>
      <c r="D127" s="233"/>
      <c r="AG127" s="1">
        <v>15</v>
      </c>
    </row>
    <row r="128" spans="1:33" ht="27.75" customHeight="1">
      <c r="Q128" s="21">
        <v>2</v>
      </c>
      <c r="R128" s="233" t="s">
        <v>7</v>
      </c>
      <c r="S128" s="350"/>
      <c r="T128" s="350"/>
      <c r="V128" s="379" t="str">
        <f>基本入力!$G$3</f>
        <v>令和  年  月  日</v>
      </c>
      <c r="W128" s="245"/>
      <c r="X128" s="245"/>
      <c r="Y128" s="245"/>
      <c r="Z128" s="330"/>
      <c r="AG128" s="1">
        <v>16</v>
      </c>
    </row>
    <row r="129" spans="1:33" ht="27.75" customHeight="1">
      <c r="C129" s="1" t="s">
        <v>111</v>
      </c>
      <c r="F129" s="1" t="s">
        <v>396</v>
      </c>
      <c r="AG129" s="1">
        <v>17</v>
      </c>
    </row>
    <row r="130" spans="1:33" ht="27.75" customHeight="1">
      <c r="C130" s="1" t="s">
        <v>101</v>
      </c>
      <c r="F130" s="1" t="s">
        <v>113</v>
      </c>
      <c r="Q130" s="21">
        <v>3</v>
      </c>
      <c r="R130" s="233" t="s">
        <v>73</v>
      </c>
      <c r="S130" s="350"/>
      <c r="T130" s="350"/>
      <c r="V130" s="384" t="str">
        <f>基本入力!$G$4</f>
        <v>（業  務  名）</v>
      </c>
      <c r="W130" s="384"/>
      <c r="X130" s="384"/>
      <c r="Y130" s="384"/>
      <c r="Z130" s="384"/>
      <c r="AA130" s="384"/>
      <c r="AB130" s="384"/>
      <c r="AC130" s="384"/>
      <c r="AD130" s="384"/>
      <c r="AE130" s="384"/>
      <c r="AF130" s="384"/>
      <c r="AG130" s="1">
        <v>18</v>
      </c>
    </row>
    <row r="131" spans="1:33" ht="27.75" customHeight="1">
      <c r="C131" s="1" t="s">
        <v>350</v>
      </c>
      <c r="F131" s="1" t="s">
        <v>114</v>
      </c>
      <c r="AG131" s="1">
        <v>19</v>
      </c>
    </row>
    <row r="132" spans="1:33" ht="27.75" customHeight="1">
      <c r="C132" s="1" t="s">
        <v>104</v>
      </c>
      <c r="F132" s="1" t="s">
        <v>116</v>
      </c>
      <c r="Q132" s="21">
        <v>4</v>
      </c>
      <c r="R132" s="233" t="s">
        <v>405</v>
      </c>
      <c r="S132" s="350"/>
      <c r="T132" s="350"/>
      <c r="V132" s="384" t="str">
        <f>基本入力!$G$5</f>
        <v>（業務場所）</v>
      </c>
      <c r="W132" s="384"/>
      <c r="X132" s="384"/>
      <c r="Y132" s="384"/>
      <c r="Z132" s="384"/>
      <c r="AA132" s="384"/>
      <c r="AB132" s="384"/>
      <c r="AC132" s="384"/>
      <c r="AD132" s="384"/>
      <c r="AE132" s="384"/>
      <c r="AF132" s="384"/>
      <c r="AG132" s="1">
        <v>20</v>
      </c>
    </row>
    <row r="133" spans="1:33" ht="27.75" customHeight="1">
      <c r="C133" s="1" t="s">
        <v>112</v>
      </c>
      <c r="F133" s="1" t="s">
        <v>400</v>
      </c>
      <c r="AG133" s="1">
        <v>21</v>
      </c>
    </row>
    <row r="134" spans="1:33" ht="27.75" customHeight="1">
      <c r="I134" s="40"/>
      <c r="Q134" s="21">
        <v>5</v>
      </c>
      <c r="R134" s="233" t="s">
        <v>88</v>
      </c>
      <c r="S134" s="350"/>
      <c r="T134" s="350"/>
      <c r="V134" s="350" t="s">
        <v>119</v>
      </c>
      <c r="W134" s="350"/>
      <c r="X134" s="350"/>
      <c r="Y134" s="350"/>
      <c r="Z134" s="350"/>
      <c r="AA134" s="350"/>
      <c r="AB134" s="350"/>
      <c r="AC134" s="350"/>
      <c r="AD134" s="350"/>
      <c r="AG134" s="1">
        <v>22</v>
      </c>
    </row>
    <row r="135" spans="1:33" ht="27.75" customHeight="1">
      <c r="Q135" s="21"/>
      <c r="R135" s="27"/>
      <c r="AG135" s="1">
        <v>23</v>
      </c>
    </row>
    <row r="136" spans="1:33" ht="27.75" customHeight="1">
      <c r="Q136" s="21">
        <v>6</v>
      </c>
      <c r="R136" s="233" t="s">
        <v>327</v>
      </c>
      <c r="S136" s="350"/>
      <c r="T136" s="350"/>
      <c r="V136" s="379" t="str">
        <f>基本入力!$G$7</f>
        <v>令和  年  月  日</v>
      </c>
      <c r="W136" s="245"/>
      <c r="X136" s="245"/>
      <c r="Y136" s="245"/>
      <c r="Z136" s="330"/>
      <c r="AA136" s="1" t="s">
        <v>345</v>
      </c>
      <c r="AG136" s="1">
        <v>24</v>
      </c>
    </row>
    <row r="137" spans="1:33" ht="27.75" customHeight="1">
      <c r="Q137" s="21"/>
      <c r="R137" s="233"/>
      <c r="S137" s="350"/>
      <c r="T137" s="350"/>
      <c r="V137" s="379" t="str">
        <f>基本入力!$G$8</f>
        <v>令和  年  月  日</v>
      </c>
      <c r="W137" s="245"/>
      <c r="X137" s="245"/>
      <c r="Y137" s="245"/>
      <c r="Z137" s="330"/>
      <c r="AA137" s="1" t="s">
        <v>355</v>
      </c>
      <c r="AG137" s="1">
        <v>25</v>
      </c>
    </row>
    <row r="138" spans="1:33" ht="27.75" customHeight="1">
      <c r="AG138" s="1">
        <v>26</v>
      </c>
    </row>
    <row r="139" spans="1:33" ht="27.75" customHeight="1">
      <c r="Q139" s="21">
        <v>7</v>
      </c>
      <c r="R139" s="233" t="s">
        <v>118</v>
      </c>
      <c r="S139" s="350"/>
      <c r="T139" s="350"/>
      <c r="V139" s="379" t="str">
        <f>基本入力!$T$8</f>
        <v>令和  年  月  日</v>
      </c>
      <c r="W139" s="245"/>
      <c r="X139" s="245"/>
      <c r="Y139" s="245"/>
      <c r="Z139" s="330"/>
      <c r="AG139" s="1">
        <v>27</v>
      </c>
    </row>
    <row r="140" spans="1:33" ht="27.75" customHeight="1">
      <c r="B140" s="15"/>
      <c r="E140" s="15"/>
      <c r="F140" s="15"/>
      <c r="Q140" s="21"/>
      <c r="R140" s="27"/>
      <c r="Z140" s="64"/>
      <c r="AG140" s="1">
        <v>28</v>
      </c>
    </row>
    <row r="141" spans="1:33" ht="27.75" customHeight="1">
      <c r="A141" s="1" t="s">
        <v>416</v>
      </c>
      <c r="Q141" s="1" t="s">
        <v>420</v>
      </c>
      <c r="AG141" s="1">
        <v>1</v>
      </c>
    </row>
    <row r="142" spans="1:33" ht="27.75" customHeight="1">
      <c r="B142" s="390" t="s">
        <v>120</v>
      </c>
      <c r="C142" s="383"/>
      <c r="D142" s="383"/>
      <c r="E142" s="383"/>
      <c r="F142" s="383"/>
      <c r="G142" s="383"/>
      <c r="H142" s="383"/>
      <c r="I142" s="383"/>
      <c r="J142" s="383"/>
      <c r="K142" s="383"/>
      <c r="L142" s="383"/>
      <c r="M142" s="383"/>
      <c r="N142" s="383"/>
      <c r="O142" s="383"/>
      <c r="R142" s="390" t="s">
        <v>27</v>
      </c>
      <c r="S142" s="383"/>
      <c r="T142" s="383"/>
      <c r="U142" s="383"/>
      <c r="V142" s="383"/>
      <c r="W142" s="383"/>
      <c r="X142" s="383"/>
      <c r="Y142" s="383"/>
      <c r="Z142" s="383"/>
      <c r="AA142" s="383"/>
      <c r="AB142" s="383"/>
      <c r="AC142" s="383"/>
      <c r="AD142" s="383"/>
      <c r="AE142" s="383"/>
      <c r="AF142" s="33"/>
      <c r="AG142" s="1">
        <v>2</v>
      </c>
    </row>
    <row r="143" spans="1:33" ht="27.75" customHeight="1">
      <c r="F143" s="193"/>
      <c r="G143" s="191"/>
      <c r="I143" s="191"/>
      <c r="K143" s="191"/>
      <c r="AG143" s="1">
        <v>3</v>
      </c>
    </row>
    <row r="144" spans="1:33" ht="27.75" customHeight="1">
      <c r="L144" s="375" t="s">
        <v>576</v>
      </c>
      <c r="M144" s="375"/>
      <c r="N144" s="375"/>
      <c r="O144" s="375"/>
      <c r="P144" s="375"/>
      <c r="AB144" s="375" t="s">
        <v>582</v>
      </c>
      <c r="AC144" s="375"/>
      <c r="AD144" s="375"/>
      <c r="AE144" s="375"/>
      <c r="AF144" s="375"/>
      <c r="AG144" s="1">
        <v>4</v>
      </c>
    </row>
    <row r="145" spans="1:35" ht="27.75" customHeight="1">
      <c r="B145" s="387" t="s">
        <v>0</v>
      </c>
      <c r="C145" s="350"/>
      <c r="D145" s="350"/>
      <c r="E145" s="350"/>
      <c r="R145" s="350" t="s">
        <v>0</v>
      </c>
      <c r="S145" s="350"/>
      <c r="T145" s="350"/>
      <c r="U145" s="350"/>
      <c r="AG145" s="1">
        <v>5</v>
      </c>
    </row>
    <row r="146" spans="1:35" ht="27.75" customHeight="1">
      <c r="I146" s="250" t="s">
        <v>1</v>
      </c>
      <c r="J146" s="250"/>
      <c r="K146" s="378" t="str">
        <f>基本入力!$G$11</f>
        <v>（住　 所　受注者）</v>
      </c>
      <c r="L146" s="378"/>
      <c r="M146" s="378"/>
      <c r="N146" s="378"/>
      <c r="O146" s="378"/>
      <c r="P146" s="378"/>
      <c r="V146" s="15"/>
      <c r="W146" s="15"/>
      <c r="X146" s="15"/>
      <c r="AG146" s="1">
        <v>6</v>
      </c>
      <c r="AI146" s="192"/>
    </row>
    <row r="147" spans="1:35" ht="27.75" customHeight="1">
      <c r="F147" s="245" t="s">
        <v>343</v>
      </c>
      <c r="G147" s="245"/>
      <c r="H147" s="15"/>
      <c r="I147" s="246" t="s">
        <v>2</v>
      </c>
      <c r="J147" s="246"/>
      <c r="K147" s="246" t="str">
        <f>基本入力!$G$12</f>
        <v>（会社名　受注者）</v>
      </c>
      <c r="L147" s="246"/>
      <c r="M147" s="246"/>
      <c r="N147" s="246"/>
      <c r="O147" s="246"/>
      <c r="P147" s="246"/>
      <c r="Y147" s="250" t="s">
        <v>1</v>
      </c>
      <c r="Z147" s="250"/>
      <c r="AA147" s="378" t="str">
        <f>基本入力!$G$11</f>
        <v>（住　 所　受注者）</v>
      </c>
      <c r="AB147" s="378"/>
      <c r="AC147" s="378"/>
      <c r="AD147" s="378"/>
      <c r="AE147" s="378"/>
      <c r="AF147" s="378"/>
      <c r="AG147" s="1">
        <v>7</v>
      </c>
    </row>
    <row r="148" spans="1:35" ht="27.75" customHeight="1">
      <c r="I148" s="258" t="s">
        <v>3</v>
      </c>
      <c r="J148" s="258"/>
      <c r="K148" s="376" t="str">
        <f>基本入力!$G$13</f>
        <v>（代表名　受注者）</v>
      </c>
      <c r="L148" s="377"/>
      <c r="M148" s="377"/>
      <c r="N148" s="377"/>
      <c r="O148" s="377"/>
      <c r="P148" s="38"/>
      <c r="V148" s="245" t="s">
        <v>344</v>
      </c>
      <c r="W148" s="245"/>
      <c r="X148" s="15"/>
      <c r="Y148" s="246" t="s">
        <v>2</v>
      </c>
      <c r="Z148" s="246"/>
      <c r="AA148" s="246" t="str">
        <f>基本入力!$G$12</f>
        <v>（会社名　受注者）</v>
      </c>
      <c r="AB148" s="246"/>
      <c r="AC148" s="246"/>
      <c r="AD148" s="246"/>
      <c r="AE148" s="246"/>
      <c r="AF148" s="246"/>
      <c r="AG148" s="1">
        <v>8</v>
      </c>
    </row>
    <row r="149" spans="1:35" ht="27.75" customHeight="1">
      <c r="B149" s="194"/>
      <c r="C149" s="195"/>
      <c r="D149" s="195"/>
      <c r="E149" s="195"/>
      <c r="F149" s="195"/>
      <c r="G149" s="195"/>
      <c r="H149" s="195"/>
      <c r="I149" s="195"/>
      <c r="J149" s="195"/>
      <c r="K149" s="195"/>
      <c r="L149" s="195"/>
      <c r="M149" s="195"/>
      <c r="N149" s="195"/>
      <c r="O149" s="195"/>
      <c r="V149" s="15"/>
      <c r="W149" s="15"/>
      <c r="X149" s="15"/>
      <c r="Y149" s="258" t="s">
        <v>3</v>
      </c>
      <c r="Z149" s="258"/>
      <c r="AA149" s="376" t="str">
        <f>基本入力!$G$13</f>
        <v>（代表名　受注者）</v>
      </c>
      <c r="AB149" s="377"/>
      <c r="AC149" s="377"/>
      <c r="AD149" s="377"/>
      <c r="AE149" s="377"/>
      <c r="AF149" s="38"/>
      <c r="AG149" s="1">
        <v>9</v>
      </c>
    </row>
    <row r="150" spans="1:35" ht="27.75" customHeight="1">
      <c r="B150" s="195"/>
      <c r="C150" s="195"/>
      <c r="D150" s="195"/>
      <c r="E150" s="195"/>
      <c r="F150" s="195"/>
      <c r="G150" s="195"/>
      <c r="H150" s="195"/>
      <c r="I150" s="195"/>
      <c r="J150" s="195"/>
      <c r="K150" s="195"/>
      <c r="L150" s="195"/>
      <c r="M150" s="195"/>
      <c r="N150" s="195"/>
      <c r="O150" s="195"/>
      <c r="AG150" s="1">
        <v>10</v>
      </c>
    </row>
    <row r="151" spans="1:35" ht="27.75" customHeight="1">
      <c r="A151" s="382" t="s">
        <v>5</v>
      </c>
      <c r="B151" s="382"/>
      <c r="C151" s="382"/>
      <c r="D151" s="382"/>
      <c r="E151" s="382"/>
      <c r="F151" s="382"/>
      <c r="G151" s="382"/>
      <c r="H151" s="382"/>
      <c r="I151" s="382"/>
      <c r="J151" s="382"/>
      <c r="K151" s="382"/>
      <c r="L151" s="382"/>
      <c r="M151" s="382"/>
      <c r="N151" s="382"/>
      <c r="O151" s="382"/>
      <c r="R151" s="350" t="s">
        <v>25</v>
      </c>
      <c r="S151" s="350"/>
      <c r="T151" s="350"/>
      <c r="U151" s="350"/>
      <c r="V151" s="350"/>
      <c r="AG151" s="1">
        <v>11</v>
      </c>
    </row>
    <row r="152" spans="1:35" ht="27.75" customHeight="1">
      <c r="A152" s="21">
        <v>1</v>
      </c>
      <c r="B152" s="233" t="s">
        <v>6</v>
      </c>
      <c r="C152" s="233"/>
      <c r="D152" s="233"/>
      <c r="F152" s="1" t="s">
        <v>8</v>
      </c>
      <c r="G152" s="382" t="str">
        <f>基本入力!$H$2</f>
        <v>（契約番号）</v>
      </c>
      <c r="H152" s="382"/>
      <c r="I152" s="382"/>
      <c r="J152" s="1" t="s">
        <v>9</v>
      </c>
      <c r="AG152" s="1">
        <v>12</v>
      </c>
    </row>
    <row r="153" spans="1:35" ht="27.75" customHeight="1">
      <c r="A153" s="21">
        <v>2</v>
      </c>
      <c r="B153" s="233" t="s">
        <v>7</v>
      </c>
      <c r="C153" s="350"/>
      <c r="D153" s="350"/>
      <c r="F153" s="379" t="str">
        <f>基本入力!$G$3</f>
        <v>令和  年  月  日</v>
      </c>
      <c r="G153" s="245"/>
      <c r="H153" s="245"/>
      <c r="I153" s="245"/>
      <c r="J153" s="330"/>
      <c r="Q153" s="382" t="s">
        <v>5</v>
      </c>
      <c r="R153" s="382"/>
      <c r="S153" s="382"/>
      <c r="T153" s="382"/>
      <c r="U153" s="382"/>
      <c r="V153" s="382"/>
      <c r="W153" s="382"/>
      <c r="X153" s="382"/>
      <c r="Y153" s="382"/>
      <c r="Z153" s="382"/>
      <c r="AA153" s="382"/>
      <c r="AB153" s="382"/>
      <c r="AC153" s="382"/>
      <c r="AD153" s="382"/>
      <c r="AE153" s="382"/>
      <c r="AG153" s="1">
        <v>13</v>
      </c>
    </row>
    <row r="154" spans="1:35" ht="27.75" customHeight="1">
      <c r="A154" s="21">
        <v>3</v>
      </c>
      <c r="B154" s="233" t="s">
        <v>73</v>
      </c>
      <c r="C154" s="350"/>
      <c r="D154" s="350"/>
      <c r="F154" s="384" t="str">
        <f>基本入力!$G$4</f>
        <v>（業  務  名）</v>
      </c>
      <c r="G154" s="384"/>
      <c r="H154" s="384"/>
      <c r="I154" s="384"/>
      <c r="J154" s="384"/>
      <c r="K154" s="384"/>
      <c r="L154" s="384"/>
      <c r="M154" s="384"/>
      <c r="N154" s="384"/>
      <c r="O154" s="384"/>
      <c r="P154" s="384"/>
      <c r="AF154" s="21"/>
      <c r="AG154" s="1">
        <v>14</v>
      </c>
    </row>
    <row r="155" spans="1:35" ht="27.75" customHeight="1">
      <c r="A155" s="21">
        <v>4</v>
      </c>
      <c r="B155" s="233" t="s">
        <v>78</v>
      </c>
      <c r="C155" s="350"/>
      <c r="D155" s="350"/>
      <c r="Q155" s="21">
        <v>1</v>
      </c>
      <c r="R155" s="233" t="s">
        <v>26</v>
      </c>
      <c r="S155" s="233"/>
      <c r="T155" s="233"/>
      <c r="V155" s="1" t="s">
        <v>10</v>
      </c>
      <c r="W155" s="392">
        <f>基本入力!$H$6</f>
        <v>12340000</v>
      </c>
      <c r="X155" s="392"/>
      <c r="Y155" s="392"/>
      <c r="Z155" s="1" t="s">
        <v>11</v>
      </c>
      <c r="AG155" s="1">
        <v>15</v>
      </c>
    </row>
    <row r="156" spans="1:35" ht="27.75" customHeight="1">
      <c r="A156" s="21"/>
      <c r="B156" s="26"/>
      <c r="C156" s="233" t="s">
        <v>83</v>
      </c>
      <c r="D156" s="233"/>
      <c r="E156" s="233"/>
      <c r="H156" s="233" t="s">
        <v>34</v>
      </c>
      <c r="I156" s="346"/>
      <c r="J156" s="346"/>
      <c r="K156" s="346"/>
      <c r="AG156" s="1">
        <v>16</v>
      </c>
    </row>
    <row r="157" spans="1:35" ht="27.75" customHeight="1">
      <c r="B157" s="26"/>
      <c r="C157" s="233" t="s">
        <v>590</v>
      </c>
      <c r="D157" s="233"/>
      <c r="E157" s="233"/>
      <c r="H157" s="350"/>
      <c r="I157" s="383"/>
      <c r="J157" s="383"/>
      <c r="K157" s="383"/>
      <c r="L157" s="2"/>
      <c r="Q157" s="21">
        <v>2</v>
      </c>
      <c r="R157" s="233" t="s">
        <v>6</v>
      </c>
      <c r="S157" s="233"/>
      <c r="T157" s="233"/>
      <c r="V157" s="1" t="s">
        <v>8</v>
      </c>
      <c r="W157" s="382" t="str">
        <f>基本入力!$H$2</f>
        <v>（契約番号）</v>
      </c>
      <c r="X157" s="382"/>
      <c r="Y157" s="382"/>
      <c r="Z157" s="1" t="s">
        <v>9</v>
      </c>
      <c r="AG157" s="1">
        <v>17</v>
      </c>
    </row>
    <row r="158" spans="1:35" ht="27.75" customHeight="1">
      <c r="B158" s="26"/>
      <c r="C158" s="233" t="s">
        <v>557</v>
      </c>
      <c r="D158" s="233"/>
      <c r="E158" s="233"/>
      <c r="H158" s="350"/>
      <c r="I158" s="383"/>
      <c r="J158" s="383"/>
      <c r="K158" s="383"/>
      <c r="L158" s="2"/>
      <c r="AG158" s="1">
        <v>18</v>
      </c>
    </row>
    <row r="159" spans="1:35" ht="27.75" customHeight="1">
      <c r="B159" s="26"/>
      <c r="C159" s="233" t="s">
        <v>558</v>
      </c>
      <c r="D159" s="233"/>
      <c r="E159" s="233"/>
      <c r="H159" s="350"/>
      <c r="I159" s="383"/>
      <c r="J159" s="383"/>
      <c r="K159" s="383"/>
      <c r="L159" s="2"/>
      <c r="Q159" s="21">
        <v>3</v>
      </c>
      <c r="R159" s="233" t="s">
        <v>73</v>
      </c>
      <c r="S159" s="350"/>
      <c r="T159" s="350"/>
      <c r="V159" s="384" t="str">
        <f>基本入力!$G$4</f>
        <v>（業  務  名）</v>
      </c>
      <c r="W159" s="384"/>
      <c r="X159" s="384"/>
      <c r="Y159" s="384"/>
      <c r="Z159" s="384"/>
      <c r="AA159" s="384"/>
      <c r="AB159" s="384"/>
      <c r="AC159" s="384"/>
      <c r="AD159" s="384"/>
      <c r="AE159" s="384"/>
      <c r="AF159" s="384"/>
      <c r="AG159" s="1">
        <v>19</v>
      </c>
    </row>
    <row r="160" spans="1:35" ht="27.75" customHeight="1">
      <c r="B160" s="26"/>
      <c r="C160" s="233" t="s">
        <v>559</v>
      </c>
      <c r="D160" s="233"/>
      <c r="E160" s="233"/>
      <c r="H160" s="350"/>
      <c r="I160" s="383"/>
      <c r="J160" s="383"/>
      <c r="K160" s="383"/>
      <c r="L160" s="2"/>
      <c r="Q160" s="21"/>
      <c r="AG160" s="1">
        <v>20</v>
      </c>
    </row>
    <row r="161" spans="1:33" ht="27.75" customHeight="1">
      <c r="C161" s="233" t="s">
        <v>81</v>
      </c>
      <c r="D161" s="233"/>
      <c r="E161" s="233"/>
      <c r="H161" s="350"/>
      <c r="I161" s="383"/>
      <c r="J161" s="383"/>
      <c r="K161" s="383"/>
      <c r="L161" s="2"/>
      <c r="M161" s="64"/>
      <c r="N161" s="64"/>
      <c r="O161" s="64"/>
      <c r="P161" s="64"/>
      <c r="Q161" s="21">
        <v>4</v>
      </c>
      <c r="R161" s="233" t="s">
        <v>22</v>
      </c>
      <c r="S161" s="233"/>
      <c r="T161" s="233"/>
      <c r="V161" s="222"/>
      <c r="W161" s="222"/>
      <c r="X161" s="222"/>
      <c r="Y161" s="407"/>
      <c r="AG161" s="1">
        <v>21</v>
      </c>
    </row>
    <row r="162" spans="1:33" ht="27.75" customHeight="1">
      <c r="C162" s="233" t="s">
        <v>82</v>
      </c>
      <c r="D162" s="233"/>
      <c r="E162" s="233"/>
      <c r="H162" s="350"/>
      <c r="I162" s="383"/>
      <c r="J162" s="383"/>
      <c r="K162" s="383"/>
      <c r="L162" s="169"/>
      <c r="Q162" s="21"/>
      <c r="R162" s="27"/>
      <c r="AG162" s="1">
        <v>22</v>
      </c>
    </row>
    <row r="163" spans="1:33" ht="27.75" customHeight="1">
      <c r="C163" s="233"/>
      <c r="D163" s="233"/>
      <c r="E163" s="233"/>
      <c r="H163" s="350"/>
      <c r="I163" s="383"/>
      <c r="J163" s="383"/>
      <c r="K163" s="383"/>
      <c r="Q163" s="21"/>
      <c r="R163" s="27"/>
      <c r="AG163" s="1">
        <v>23</v>
      </c>
    </row>
    <row r="164" spans="1:33" ht="27.75" customHeight="1">
      <c r="C164" s="15"/>
      <c r="D164" s="15"/>
      <c r="E164" s="15"/>
      <c r="F164" s="15"/>
      <c r="G164" s="15"/>
      <c r="H164" s="15"/>
      <c r="I164" s="15"/>
      <c r="J164" s="15"/>
      <c r="K164" s="15"/>
      <c r="L164" s="15"/>
      <c r="M164" s="15"/>
      <c r="N164" s="15"/>
      <c r="O164" s="15"/>
      <c r="Q164" s="21"/>
      <c r="R164" s="27"/>
      <c r="AG164" s="1">
        <v>24</v>
      </c>
    </row>
    <row r="165" spans="1:33" ht="27.75" customHeight="1">
      <c r="A165" s="21">
        <v>5</v>
      </c>
      <c r="B165" s="233" t="s">
        <v>321</v>
      </c>
      <c r="C165" s="350"/>
      <c r="D165" s="350"/>
      <c r="E165" s="15"/>
      <c r="F165" s="15"/>
      <c r="G165" s="15"/>
      <c r="H165" s="15"/>
      <c r="I165" s="15"/>
      <c r="J165" s="15"/>
      <c r="K165" s="15"/>
      <c r="L165" s="15"/>
      <c r="M165" s="15"/>
      <c r="N165" s="15"/>
      <c r="O165" s="15"/>
      <c r="T165" s="27"/>
      <c r="AG165" s="1">
        <v>25</v>
      </c>
    </row>
    <row r="166" spans="1:33" ht="27.75" customHeight="1">
      <c r="C166" s="15" t="s">
        <v>322</v>
      </c>
      <c r="D166" s="15"/>
      <c r="E166" s="15"/>
      <c r="F166" s="15"/>
      <c r="G166" s="15"/>
      <c r="H166" s="15"/>
      <c r="I166" s="15"/>
      <c r="J166" s="15"/>
      <c r="K166" s="15"/>
      <c r="L166" s="15"/>
      <c r="M166" s="15"/>
      <c r="N166" s="15"/>
      <c r="O166" s="15"/>
      <c r="AG166" s="1">
        <v>26</v>
      </c>
    </row>
    <row r="167" spans="1:33" ht="27.75" customHeight="1">
      <c r="B167" s="15"/>
      <c r="E167" s="15"/>
      <c r="F167" s="15"/>
      <c r="T167" s="27"/>
      <c r="AG167" s="1">
        <v>27</v>
      </c>
    </row>
    <row r="168" spans="1:33" ht="27.75" customHeight="1">
      <c r="B168" s="15"/>
      <c r="E168" s="15"/>
      <c r="F168" s="15"/>
      <c r="T168" s="27"/>
      <c r="AG168" s="1">
        <v>28</v>
      </c>
    </row>
    <row r="169" spans="1:33" ht="27.75" customHeight="1">
      <c r="A169" s="1" t="s">
        <v>421</v>
      </c>
      <c r="Q169" s="15" t="s">
        <v>422</v>
      </c>
      <c r="R169" s="15"/>
      <c r="S169" s="15"/>
      <c r="T169" s="15"/>
      <c r="U169" s="15"/>
      <c r="V169" s="15"/>
      <c r="W169" s="15"/>
      <c r="X169" s="15"/>
      <c r="Y169" s="15"/>
      <c r="Z169" s="15"/>
      <c r="AA169" s="15"/>
      <c r="AB169" s="15"/>
      <c r="AC169" s="15"/>
      <c r="AD169" s="15"/>
      <c r="AE169" s="15"/>
      <c r="AF169" s="2"/>
      <c r="AG169" s="1">
        <v>1</v>
      </c>
    </row>
    <row r="170" spans="1:33" ht="27.75" customHeight="1">
      <c r="B170" s="390" t="s">
        <v>27</v>
      </c>
      <c r="C170" s="383"/>
      <c r="D170" s="383"/>
      <c r="E170" s="383"/>
      <c r="F170" s="383"/>
      <c r="G170" s="383"/>
      <c r="H170" s="383"/>
      <c r="I170" s="383"/>
      <c r="J170" s="383"/>
      <c r="K170" s="383"/>
      <c r="L170" s="383"/>
      <c r="M170" s="383"/>
      <c r="N170" s="383"/>
      <c r="O170" s="383"/>
      <c r="P170" s="33"/>
      <c r="Q170" s="31"/>
      <c r="R170" s="255" t="s">
        <v>19</v>
      </c>
      <c r="S170" s="256"/>
      <c r="T170" s="256"/>
      <c r="U170" s="256"/>
      <c r="V170" s="256"/>
      <c r="W170" s="256"/>
      <c r="X170" s="256"/>
      <c r="Y170" s="256"/>
      <c r="Z170" s="256"/>
      <c r="AA170" s="256"/>
      <c r="AB170" s="256"/>
      <c r="AC170" s="256"/>
      <c r="AD170" s="256"/>
      <c r="AE170" s="256"/>
      <c r="AF170" s="15"/>
      <c r="AG170" s="1">
        <v>2</v>
      </c>
    </row>
    <row r="171" spans="1:33" ht="27.75" customHeight="1">
      <c r="Q171" s="15"/>
      <c r="R171" s="15"/>
      <c r="S171" s="15"/>
      <c r="T171" s="15"/>
      <c r="U171" s="15"/>
      <c r="V171" s="15"/>
      <c r="W171" s="15"/>
      <c r="X171" s="15"/>
      <c r="Y171" s="15"/>
      <c r="Z171" s="15"/>
      <c r="AA171" s="15"/>
      <c r="AB171" s="15"/>
      <c r="AC171" s="15"/>
      <c r="AD171" s="15"/>
      <c r="AE171" s="15"/>
      <c r="AF171" s="15"/>
      <c r="AG171" s="1">
        <v>3</v>
      </c>
    </row>
    <row r="172" spans="1:33" ht="27.75" customHeight="1">
      <c r="L172" s="375" t="s">
        <v>576</v>
      </c>
      <c r="M172" s="375"/>
      <c r="N172" s="375"/>
      <c r="O172" s="375"/>
      <c r="P172" s="375"/>
      <c r="Q172" s="15"/>
      <c r="R172" s="15"/>
      <c r="S172" s="15"/>
      <c r="T172" s="15"/>
      <c r="U172" s="15"/>
      <c r="V172" s="15"/>
      <c r="W172" s="15"/>
      <c r="X172" s="15"/>
      <c r="Y172" s="15"/>
      <c r="Z172" s="15"/>
      <c r="AA172" s="15"/>
      <c r="AB172" s="277" t="s">
        <v>573</v>
      </c>
      <c r="AC172" s="277"/>
      <c r="AD172" s="277"/>
      <c r="AE172" s="277"/>
      <c r="AF172" s="277"/>
      <c r="AG172" s="1">
        <v>4</v>
      </c>
    </row>
    <row r="173" spans="1:33" ht="27.75" customHeight="1">
      <c r="B173" s="350" t="s">
        <v>0</v>
      </c>
      <c r="C173" s="350"/>
      <c r="D173" s="350"/>
      <c r="E173" s="350"/>
      <c r="Q173" s="15"/>
      <c r="R173" s="284" t="s">
        <v>0</v>
      </c>
      <c r="S173" s="238"/>
      <c r="T173" s="238"/>
      <c r="U173" s="238"/>
      <c r="V173" s="15"/>
      <c r="W173" s="15"/>
      <c r="X173" s="15"/>
      <c r="Y173" s="15"/>
      <c r="Z173" s="15"/>
      <c r="AA173" s="15"/>
      <c r="AB173" s="15"/>
      <c r="AC173" s="15"/>
      <c r="AD173" s="15"/>
      <c r="AE173" s="15"/>
      <c r="AF173" s="15"/>
      <c r="AG173" s="1">
        <v>5</v>
      </c>
    </row>
    <row r="174" spans="1:33" ht="27.75" customHeight="1">
      <c r="F174" s="15"/>
      <c r="G174" s="15"/>
      <c r="H174" s="15"/>
      <c r="I174" s="250" t="s">
        <v>1</v>
      </c>
      <c r="J174" s="250"/>
      <c r="K174" s="378" t="str">
        <f>基本入力!$G$11</f>
        <v>（住　 所　受注者）</v>
      </c>
      <c r="L174" s="378"/>
      <c r="M174" s="378"/>
      <c r="N174" s="378"/>
      <c r="O174" s="378"/>
      <c r="P174" s="378"/>
      <c r="Q174" s="15"/>
      <c r="R174" s="15"/>
      <c r="S174" s="15"/>
      <c r="T174" s="15"/>
      <c r="U174" s="15"/>
      <c r="V174" s="15"/>
      <c r="W174" s="15"/>
      <c r="X174" s="15"/>
      <c r="Y174" s="15"/>
      <c r="Z174" s="15"/>
      <c r="AA174" s="15"/>
      <c r="AB174" s="15"/>
      <c r="AC174" s="15"/>
      <c r="AD174" s="15"/>
      <c r="AE174" s="15"/>
      <c r="AF174" s="15"/>
      <c r="AG174" s="1">
        <v>6</v>
      </c>
    </row>
    <row r="175" spans="1:33" ht="27.75" customHeight="1">
      <c r="F175" s="245" t="s">
        <v>343</v>
      </c>
      <c r="G175" s="245"/>
      <c r="H175" s="15"/>
      <c r="I175" s="246" t="s">
        <v>2</v>
      </c>
      <c r="J175" s="246"/>
      <c r="K175" s="246" t="str">
        <f>基本入力!$G$12</f>
        <v>（会社名　受注者）</v>
      </c>
      <c r="L175" s="246"/>
      <c r="M175" s="246"/>
      <c r="N175" s="246"/>
      <c r="O175" s="246"/>
      <c r="P175" s="246"/>
      <c r="Q175" s="15"/>
      <c r="R175" s="15"/>
      <c r="S175" s="15"/>
      <c r="T175" s="15"/>
      <c r="U175" s="15"/>
      <c r="V175" s="15"/>
      <c r="W175" s="15"/>
      <c r="X175" s="15"/>
      <c r="Y175" s="250" t="s">
        <v>1</v>
      </c>
      <c r="Z175" s="250"/>
      <c r="AA175" s="378" t="str">
        <f>基本入力!$G$11</f>
        <v>（住　 所　受注者）</v>
      </c>
      <c r="AB175" s="378"/>
      <c r="AC175" s="378"/>
      <c r="AD175" s="378"/>
      <c r="AE175" s="378"/>
      <c r="AF175" s="378"/>
      <c r="AG175" s="1">
        <v>7</v>
      </c>
    </row>
    <row r="176" spans="1:33" ht="27.75" customHeight="1">
      <c r="F176" s="15"/>
      <c r="G176" s="15"/>
      <c r="H176" s="15"/>
      <c r="I176" s="258" t="s">
        <v>3</v>
      </c>
      <c r="J176" s="258"/>
      <c r="K176" s="376" t="str">
        <f>基本入力!$G$13</f>
        <v>（代表名　受注者）</v>
      </c>
      <c r="L176" s="377"/>
      <c r="M176" s="377"/>
      <c r="N176" s="377"/>
      <c r="O176" s="377"/>
      <c r="P176" s="38"/>
      <c r="Q176" s="15"/>
      <c r="R176" s="15"/>
      <c r="S176" s="15"/>
      <c r="T176" s="15"/>
      <c r="U176" s="15"/>
      <c r="V176" s="245" t="s">
        <v>344</v>
      </c>
      <c r="W176" s="245"/>
      <c r="X176" s="15"/>
      <c r="Y176" s="246" t="s">
        <v>2</v>
      </c>
      <c r="Z176" s="246"/>
      <c r="AA176" s="246" t="str">
        <f>基本入力!$G$12</f>
        <v>（会社名　受注者）</v>
      </c>
      <c r="AB176" s="246"/>
      <c r="AC176" s="246"/>
      <c r="AD176" s="246"/>
      <c r="AE176" s="246"/>
      <c r="AF176" s="246"/>
      <c r="AG176" s="1">
        <v>8</v>
      </c>
    </row>
    <row r="177" spans="1:33" ht="27.75" customHeight="1">
      <c r="P177" s="25"/>
      <c r="Q177" s="15"/>
      <c r="R177" s="15"/>
      <c r="S177" s="15"/>
      <c r="T177" s="15"/>
      <c r="U177" s="15"/>
      <c r="V177" s="15"/>
      <c r="W177" s="15"/>
      <c r="X177" s="15"/>
      <c r="Y177" s="258" t="s">
        <v>3</v>
      </c>
      <c r="Z177" s="258"/>
      <c r="AA177" s="376" t="str">
        <f>基本入力!$G$13</f>
        <v>（代表名　受注者）</v>
      </c>
      <c r="AB177" s="377"/>
      <c r="AC177" s="377"/>
      <c r="AD177" s="377"/>
      <c r="AE177" s="377"/>
      <c r="AF177" s="38"/>
      <c r="AG177" s="1">
        <v>9</v>
      </c>
    </row>
    <row r="178" spans="1:33" ht="27.75" customHeight="1">
      <c r="B178" s="350" t="s">
        <v>25</v>
      </c>
      <c r="C178" s="350"/>
      <c r="D178" s="350"/>
      <c r="E178" s="350"/>
      <c r="F178" s="350"/>
      <c r="Q178" s="15"/>
      <c r="R178" s="15"/>
      <c r="S178" s="15"/>
      <c r="T178" s="15"/>
      <c r="U178" s="15"/>
      <c r="V178" s="15"/>
      <c r="W178" s="15"/>
      <c r="X178" s="15"/>
      <c r="Y178" s="15"/>
      <c r="Z178" s="15"/>
      <c r="AA178" s="15"/>
      <c r="AB178" s="15"/>
      <c r="AC178" s="15"/>
      <c r="AD178" s="15"/>
      <c r="AE178" s="15"/>
      <c r="AF178" s="15"/>
      <c r="AG178" s="1">
        <v>10</v>
      </c>
    </row>
    <row r="179" spans="1:33" ht="27.75" customHeight="1">
      <c r="Q179" s="15"/>
      <c r="R179" s="15" t="s">
        <v>20</v>
      </c>
      <c r="S179" s="15"/>
      <c r="T179" s="15"/>
      <c r="U179" s="15"/>
      <c r="V179" s="15"/>
      <c r="W179" s="15"/>
      <c r="X179" s="15"/>
      <c r="Y179" s="15"/>
      <c r="Z179" s="15"/>
      <c r="AA179" s="15"/>
      <c r="AB179" s="15"/>
      <c r="AC179" s="15"/>
      <c r="AD179" s="15"/>
      <c r="AE179" s="15"/>
      <c r="AF179" s="15"/>
      <c r="AG179" s="1">
        <v>11</v>
      </c>
    </row>
    <row r="180" spans="1:33" ht="27.75" customHeight="1">
      <c r="A180" s="382" t="s">
        <v>5</v>
      </c>
      <c r="B180" s="382"/>
      <c r="C180" s="382"/>
      <c r="D180" s="382"/>
      <c r="E180" s="382"/>
      <c r="F180" s="382"/>
      <c r="G180" s="382"/>
      <c r="H180" s="382"/>
      <c r="I180" s="382"/>
      <c r="J180" s="382"/>
      <c r="K180" s="382"/>
      <c r="L180" s="382"/>
      <c r="M180" s="382"/>
      <c r="N180" s="382"/>
      <c r="O180" s="382"/>
      <c r="Q180" s="15"/>
      <c r="R180" s="15"/>
      <c r="S180" s="15"/>
      <c r="T180" s="15"/>
      <c r="U180" s="15"/>
      <c r="V180" s="15"/>
      <c r="W180" s="15"/>
      <c r="X180" s="15"/>
      <c r="Y180" s="15"/>
      <c r="Z180" s="15"/>
      <c r="AA180" s="15"/>
      <c r="AB180" s="15"/>
      <c r="AC180" s="15"/>
      <c r="AD180" s="15"/>
      <c r="AE180" s="15"/>
      <c r="AF180" s="15"/>
      <c r="AG180" s="1">
        <v>12</v>
      </c>
    </row>
    <row r="181" spans="1:33" ht="27.75" customHeight="1">
      <c r="Q181" s="230" t="s">
        <v>5</v>
      </c>
      <c r="R181" s="230"/>
      <c r="S181" s="230"/>
      <c r="T181" s="230"/>
      <c r="U181" s="230"/>
      <c r="V181" s="230"/>
      <c r="W181" s="230"/>
      <c r="X181" s="230"/>
      <c r="Y181" s="230"/>
      <c r="Z181" s="230"/>
      <c r="AA181" s="230"/>
      <c r="AB181" s="230"/>
      <c r="AC181" s="230"/>
      <c r="AD181" s="230"/>
      <c r="AE181" s="230"/>
      <c r="AF181" s="2"/>
      <c r="AG181" s="1">
        <v>13</v>
      </c>
    </row>
    <row r="182" spans="1:33" ht="27.75" customHeight="1">
      <c r="A182" s="21">
        <v>1</v>
      </c>
      <c r="B182" s="233" t="s">
        <v>26</v>
      </c>
      <c r="C182" s="233"/>
      <c r="D182" s="233"/>
      <c r="F182" s="1" t="s">
        <v>10</v>
      </c>
      <c r="G182" s="392">
        <f>K193</f>
        <v>12463000</v>
      </c>
      <c r="H182" s="233"/>
      <c r="I182" s="233"/>
      <c r="J182" s="1" t="s">
        <v>11</v>
      </c>
      <c r="P182" s="21"/>
      <c r="Q182" s="2">
        <v>1</v>
      </c>
      <c r="R182" s="245" t="s">
        <v>6</v>
      </c>
      <c r="S182" s="245"/>
      <c r="T182" s="245"/>
      <c r="U182" s="15"/>
      <c r="V182" s="15" t="s">
        <v>8</v>
      </c>
      <c r="W182" s="230" t="str">
        <f>基本入力!$H$2</f>
        <v>（契約番号）</v>
      </c>
      <c r="X182" s="230"/>
      <c r="Y182" s="230"/>
      <c r="Z182" s="15" t="s">
        <v>9</v>
      </c>
      <c r="AA182" s="15"/>
      <c r="AB182" s="15"/>
      <c r="AC182" s="15"/>
      <c r="AD182" s="15"/>
      <c r="AE182" s="15"/>
      <c r="AF182" s="15"/>
      <c r="AG182" s="1">
        <v>14</v>
      </c>
    </row>
    <row r="183" spans="1:33" ht="27.75" customHeight="1">
      <c r="Q183" s="15"/>
      <c r="R183" s="15"/>
      <c r="S183" s="15"/>
      <c r="T183" s="15"/>
      <c r="U183" s="15"/>
      <c r="V183" s="15"/>
      <c r="W183" s="15"/>
      <c r="X183" s="15"/>
      <c r="Y183" s="15"/>
      <c r="Z183" s="15"/>
      <c r="AA183" s="15"/>
      <c r="AB183" s="15"/>
      <c r="AC183" s="15"/>
      <c r="AD183" s="15"/>
      <c r="AE183" s="15"/>
      <c r="AF183" s="15"/>
      <c r="AG183" s="1">
        <v>15</v>
      </c>
    </row>
    <row r="184" spans="1:33" ht="27.75" customHeight="1">
      <c r="A184" s="21">
        <v>2</v>
      </c>
      <c r="B184" s="233" t="s">
        <v>6</v>
      </c>
      <c r="C184" s="233"/>
      <c r="D184" s="233"/>
      <c r="F184" s="1" t="s">
        <v>8</v>
      </c>
      <c r="G184" s="382" t="str">
        <f>基本入力!$H$2</f>
        <v>（契約番号）</v>
      </c>
      <c r="H184" s="382"/>
      <c r="I184" s="382"/>
      <c r="J184" s="1" t="s">
        <v>9</v>
      </c>
      <c r="Q184" s="2">
        <v>2</v>
      </c>
      <c r="R184" s="245" t="s">
        <v>7</v>
      </c>
      <c r="S184" s="238"/>
      <c r="T184" s="238"/>
      <c r="U184" s="15"/>
      <c r="V184" s="379" t="str">
        <f>基本入力!$G$3</f>
        <v>令和  年  月  日</v>
      </c>
      <c r="W184" s="245"/>
      <c r="X184" s="245"/>
      <c r="Y184" s="245"/>
      <c r="Z184" s="330"/>
      <c r="AA184" s="15"/>
      <c r="AB184" s="15"/>
      <c r="AC184" s="15"/>
      <c r="AD184" s="15"/>
      <c r="AE184" s="15"/>
      <c r="AF184" s="15"/>
      <c r="AG184" s="1">
        <v>16</v>
      </c>
    </row>
    <row r="185" spans="1:33" ht="27.75" customHeight="1">
      <c r="Q185" s="15"/>
      <c r="R185" s="15"/>
      <c r="S185" s="15"/>
      <c r="T185" s="15"/>
      <c r="U185" s="15"/>
      <c r="V185" s="15"/>
      <c r="W185" s="15"/>
      <c r="X185" s="15"/>
      <c r="Y185" s="15"/>
      <c r="Z185" s="15"/>
      <c r="AA185" s="15"/>
      <c r="AB185" s="15"/>
      <c r="AC185" s="15"/>
      <c r="AD185" s="15"/>
      <c r="AE185" s="15"/>
      <c r="AF185" s="15"/>
      <c r="AG185" s="1">
        <v>17</v>
      </c>
    </row>
    <row r="186" spans="1:33" ht="27.75" customHeight="1">
      <c r="A186" s="21">
        <v>3</v>
      </c>
      <c r="B186" s="233" t="s">
        <v>73</v>
      </c>
      <c r="C186" s="350"/>
      <c r="D186" s="350"/>
      <c r="F186" s="384" t="str">
        <f>基本入力!$G$4</f>
        <v>（業  務  名）</v>
      </c>
      <c r="G186" s="384"/>
      <c r="H186" s="384"/>
      <c r="I186" s="384"/>
      <c r="J186" s="384"/>
      <c r="K186" s="384"/>
      <c r="L186" s="384"/>
      <c r="M186" s="384"/>
      <c r="N186" s="384"/>
      <c r="O186" s="384"/>
      <c r="P186" s="384"/>
      <c r="Q186" s="2">
        <v>3</v>
      </c>
      <c r="R186" s="245" t="s">
        <v>73</v>
      </c>
      <c r="S186" s="238"/>
      <c r="T186" s="238"/>
      <c r="U186" s="15"/>
      <c r="V186" s="246" t="str">
        <f>基本入力!$G$4</f>
        <v>（業  務  名）</v>
      </c>
      <c r="W186" s="246"/>
      <c r="X186" s="246"/>
      <c r="Y186" s="246"/>
      <c r="Z186" s="246"/>
      <c r="AA186" s="246"/>
      <c r="AB186" s="246"/>
      <c r="AC186" s="246"/>
      <c r="AD186" s="246"/>
      <c r="AE186" s="246"/>
      <c r="AF186" s="246"/>
      <c r="AG186" s="1">
        <v>18</v>
      </c>
    </row>
    <row r="187" spans="1:33" ht="27.75" customHeight="1">
      <c r="A187" s="21"/>
      <c r="Q187" s="15"/>
      <c r="R187" s="15"/>
      <c r="S187" s="15"/>
      <c r="T187" s="15"/>
      <c r="U187" s="15"/>
      <c r="V187" s="15"/>
      <c r="W187" s="15"/>
      <c r="X187" s="15"/>
      <c r="Y187" s="15"/>
      <c r="Z187" s="15"/>
      <c r="AA187" s="15"/>
      <c r="AB187" s="15"/>
      <c r="AC187" s="15"/>
      <c r="AD187" s="15"/>
      <c r="AE187" s="15"/>
      <c r="AF187" s="15"/>
      <c r="AG187" s="1">
        <v>19</v>
      </c>
    </row>
    <row r="188" spans="1:33" ht="27.75" customHeight="1">
      <c r="B188" s="28"/>
      <c r="C188" s="283" t="s">
        <v>498</v>
      </c>
      <c r="D188" s="283"/>
      <c r="E188" s="283"/>
      <c r="F188" s="283"/>
      <c r="G188" s="283"/>
      <c r="H188" s="30"/>
      <c r="I188" s="28"/>
      <c r="J188" s="29"/>
      <c r="K188" s="380">
        <f>基本入力!$H$6</f>
        <v>12340000</v>
      </c>
      <c r="L188" s="381"/>
      <c r="M188" s="381"/>
      <c r="N188" s="381"/>
      <c r="O188" s="30" t="s">
        <v>11</v>
      </c>
      <c r="Q188" s="2">
        <v>4</v>
      </c>
      <c r="R188" s="233" t="s">
        <v>405</v>
      </c>
      <c r="S188" s="350"/>
      <c r="T188" s="350"/>
      <c r="U188" s="15"/>
      <c r="V188" s="238" t="str">
        <f>基本入力!$G$5</f>
        <v>（業務場所）</v>
      </c>
      <c r="W188" s="238"/>
      <c r="X188" s="238"/>
      <c r="Y188" s="238"/>
      <c r="Z188" s="238"/>
      <c r="AA188" s="238"/>
      <c r="AB188" s="238"/>
      <c r="AC188" s="238"/>
      <c r="AD188" s="238"/>
      <c r="AE188" s="238"/>
      <c r="AF188" s="238"/>
      <c r="AG188" s="1">
        <v>20</v>
      </c>
    </row>
    <row r="189" spans="1:33" ht="27.75" customHeight="1">
      <c r="B189" s="28"/>
      <c r="C189" s="283" t="s">
        <v>398</v>
      </c>
      <c r="D189" s="283"/>
      <c r="E189" s="283"/>
      <c r="F189" s="283"/>
      <c r="G189" s="283"/>
      <c r="H189" s="30"/>
      <c r="I189" s="308" t="str">
        <f>基本入力!$P$6</f>
        <v>増額</v>
      </c>
      <c r="J189" s="309"/>
      <c r="K189" s="380">
        <f>基本入力!$U$6</f>
        <v>123000</v>
      </c>
      <c r="L189" s="381"/>
      <c r="M189" s="381"/>
      <c r="N189" s="381"/>
      <c r="O189" s="30" t="s">
        <v>11</v>
      </c>
      <c r="Q189" s="15"/>
      <c r="R189" s="15"/>
      <c r="S189" s="15"/>
      <c r="T189" s="15"/>
      <c r="U189" s="15"/>
      <c r="V189" s="15"/>
      <c r="W189" s="15"/>
      <c r="X189" s="15"/>
      <c r="Y189" s="15"/>
      <c r="Z189" s="15"/>
      <c r="AA189" s="15"/>
      <c r="AB189" s="15"/>
      <c r="AC189" s="15"/>
      <c r="AD189" s="15"/>
      <c r="AE189" s="15"/>
      <c r="AF189" s="15"/>
      <c r="AG189" s="1">
        <v>21</v>
      </c>
    </row>
    <row r="190" spans="1:33" ht="27.75" customHeight="1">
      <c r="A190" s="21"/>
      <c r="B190" s="28"/>
      <c r="C190" s="283" t="s">
        <v>499</v>
      </c>
      <c r="D190" s="283"/>
      <c r="E190" s="283"/>
      <c r="F190" s="283"/>
      <c r="G190" s="283"/>
      <c r="H190" s="30"/>
      <c r="I190" s="28"/>
      <c r="J190" s="29"/>
      <c r="K190" s="380">
        <f>IF(I189="増額",K188+K189,IF(I189="減額",K188-K189,K188))</f>
        <v>12463000</v>
      </c>
      <c r="L190" s="381"/>
      <c r="M190" s="381"/>
      <c r="N190" s="381"/>
      <c r="O190" s="30" t="s">
        <v>11</v>
      </c>
      <c r="Q190" s="2">
        <v>5</v>
      </c>
      <c r="R190" s="245" t="s">
        <v>325</v>
      </c>
      <c r="S190" s="238"/>
      <c r="T190" s="238"/>
      <c r="U190" s="15"/>
      <c r="V190" s="15" t="s">
        <v>10</v>
      </c>
      <c r="W190" s="409">
        <f>基本入力!$H$6</f>
        <v>12340000</v>
      </c>
      <c r="X190" s="409"/>
      <c r="Y190" s="409"/>
      <c r="Z190" s="15" t="s">
        <v>11</v>
      </c>
      <c r="AA190" s="15"/>
      <c r="AB190" s="15"/>
      <c r="AC190" s="15"/>
      <c r="AD190" s="15"/>
      <c r="AE190" s="15"/>
      <c r="AF190" s="15"/>
      <c r="AG190" s="1">
        <v>22</v>
      </c>
    </row>
    <row r="191" spans="1:33" ht="27.75" customHeight="1">
      <c r="A191" s="21"/>
      <c r="B191" s="28"/>
      <c r="C191" s="283" t="s">
        <v>35</v>
      </c>
      <c r="D191" s="283"/>
      <c r="E191" s="283"/>
      <c r="F191" s="283"/>
      <c r="G191" s="283"/>
      <c r="H191" s="30"/>
      <c r="I191" s="28"/>
      <c r="J191" s="29"/>
      <c r="K191" s="380"/>
      <c r="L191" s="381"/>
      <c r="M191" s="381"/>
      <c r="N191" s="381"/>
      <c r="O191" s="30" t="s">
        <v>11</v>
      </c>
      <c r="Q191" s="15"/>
      <c r="R191" s="15"/>
      <c r="S191" s="15"/>
      <c r="T191" s="15"/>
      <c r="U191" s="15"/>
      <c r="V191" s="15"/>
      <c r="W191" s="15"/>
      <c r="X191" s="15"/>
      <c r="Y191" s="15"/>
      <c r="Z191" s="15"/>
      <c r="AA191" s="15"/>
      <c r="AB191" s="15"/>
      <c r="AC191" s="15"/>
      <c r="AD191" s="15"/>
      <c r="AE191" s="15"/>
      <c r="AF191" s="15"/>
      <c r="AG191" s="1">
        <v>23</v>
      </c>
    </row>
    <row r="192" spans="1:33" ht="27.75" customHeight="1">
      <c r="A192" s="21"/>
      <c r="B192" s="28"/>
      <c r="C192" s="283" t="s">
        <v>28</v>
      </c>
      <c r="D192" s="283"/>
      <c r="E192" s="283"/>
      <c r="F192" s="283"/>
      <c r="G192" s="283"/>
      <c r="H192" s="30"/>
      <c r="I192" s="28"/>
      <c r="J192" s="29"/>
      <c r="K192" s="380"/>
      <c r="L192" s="381"/>
      <c r="M192" s="381"/>
      <c r="N192" s="381"/>
      <c r="O192" s="30" t="s">
        <v>11</v>
      </c>
      <c r="Q192" s="2">
        <v>6</v>
      </c>
      <c r="R192" s="245" t="s">
        <v>77</v>
      </c>
      <c r="S192" s="238"/>
      <c r="T192" s="238"/>
      <c r="U192" s="15"/>
      <c r="V192" s="379" t="str">
        <f>基本入力!$G$8</f>
        <v>令和  年  月  日</v>
      </c>
      <c r="W192" s="245"/>
      <c r="X192" s="245"/>
      <c r="Y192" s="245"/>
      <c r="Z192" s="330"/>
      <c r="AA192" s="15"/>
      <c r="AB192" s="15"/>
      <c r="AC192" s="15"/>
      <c r="AD192" s="15"/>
      <c r="AE192" s="15"/>
      <c r="AF192" s="15"/>
      <c r="AG192" s="1">
        <v>24</v>
      </c>
    </row>
    <row r="193" spans="1:33" ht="27.75" customHeight="1">
      <c r="B193" s="28"/>
      <c r="C193" s="283" t="s">
        <v>29</v>
      </c>
      <c r="D193" s="283"/>
      <c r="E193" s="283"/>
      <c r="F193" s="283"/>
      <c r="G193" s="283"/>
      <c r="H193" s="30"/>
      <c r="I193" s="28"/>
      <c r="J193" s="29"/>
      <c r="K193" s="380">
        <f>K190-K192-K191</f>
        <v>12463000</v>
      </c>
      <c r="L193" s="381"/>
      <c r="M193" s="381"/>
      <c r="N193" s="381"/>
      <c r="O193" s="30" t="s">
        <v>11</v>
      </c>
      <c r="Q193" s="15"/>
      <c r="R193" s="15"/>
      <c r="S193" s="15"/>
      <c r="T193" s="15"/>
      <c r="U193" s="15"/>
      <c r="V193" s="15"/>
      <c r="W193" s="15"/>
      <c r="X193" s="15"/>
      <c r="Y193" s="15"/>
      <c r="Z193" s="15"/>
      <c r="AA193" s="15"/>
      <c r="AB193" s="15"/>
      <c r="AC193" s="15"/>
      <c r="AD193" s="15"/>
      <c r="AE193" s="15"/>
      <c r="AF193" s="15"/>
      <c r="AG193" s="1">
        <v>25</v>
      </c>
    </row>
    <row r="194" spans="1:33" ht="27.75" customHeight="1">
      <c r="Q194" s="2">
        <v>7</v>
      </c>
      <c r="R194" s="245" t="s">
        <v>21</v>
      </c>
      <c r="S194" s="238"/>
      <c r="T194" s="238"/>
      <c r="U194" s="15"/>
      <c r="V194" s="245" t="s">
        <v>577</v>
      </c>
      <c r="W194" s="245"/>
      <c r="X194" s="245"/>
      <c r="Y194" s="245"/>
      <c r="Z194" s="254"/>
      <c r="AA194" s="15"/>
      <c r="AB194" s="15"/>
      <c r="AC194" s="15"/>
      <c r="AD194" s="15"/>
      <c r="AE194" s="15"/>
      <c r="AF194" s="15"/>
      <c r="AG194" s="1">
        <v>26</v>
      </c>
    </row>
    <row r="195" spans="1:33" ht="27.75" customHeight="1">
      <c r="A195" s="21">
        <v>4</v>
      </c>
      <c r="B195" s="233" t="s">
        <v>22</v>
      </c>
      <c r="C195" s="233"/>
      <c r="D195" s="233"/>
      <c r="F195" s="222"/>
      <c r="G195" s="222"/>
      <c r="H195" s="222"/>
      <c r="I195" s="407"/>
      <c r="Q195" s="2"/>
      <c r="R195" s="34"/>
      <c r="S195" s="15"/>
      <c r="T195" s="15"/>
      <c r="U195" s="15"/>
      <c r="V195" s="15"/>
      <c r="W195" s="15"/>
      <c r="X195" s="15"/>
      <c r="Y195" s="15"/>
      <c r="Z195" s="15"/>
      <c r="AA195" s="15"/>
      <c r="AB195" s="15"/>
      <c r="AC195" s="15"/>
      <c r="AD195" s="15"/>
      <c r="AE195" s="15"/>
      <c r="AF195" s="15"/>
      <c r="AG195" s="1">
        <v>27</v>
      </c>
    </row>
    <row r="196" spans="1:33" ht="27.75" customHeight="1">
      <c r="A196" s="21"/>
      <c r="B196" s="27"/>
      <c r="C196" s="27"/>
      <c r="D196" s="27"/>
      <c r="I196" s="64"/>
      <c r="Q196" s="2"/>
      <c r="R196" s="34"/>
      <c r="S196" s="15"/>
      <c r="T196" s="15"/>
      <c r="U196" s="15"/>
      <c r="V196" s="15"/>
      <c r="W196" s="15"/>
      <c r="X196" s="15"/>
      <c r="Y196" s="15"/>
      <c r="Z196" s="15"/>
      <c r="AA196" s="15"/>
      <c r="AB196" s="15"/>
      <c r="AC196" s="15"/>
      <c r="AD196" s="15"/>
      <c r="AE196" s="15"/>
      <c r="AF196" s="15"/>
      <c r="AG196" s="1">
        <v>28</v>
      </c>
    </row>
    <row r="197" spans="1:33" ht="27.75" customHeight="1">
      <c r="A197" s="19" t="s">
        <v>513</v>
      </c>
      <c r="B197" s="78"/>
      <c r="C197" s="71"/>
      <c r="D197" s="71"/>
      <c r="E197" s="71"/>
      <c r="F197" s="71"/>
      <c r="G197" s="71"/>
      <c r="H197" s="71"/>
      <c r="I197" s="71"/>
      <c r="J197" s="71"/>
      <c r="K197" s="71"/>
      <c r="L197" s="71"/>
      <c r="M197" s="71"/>
      <c r="N197" s="71"/>
      <c r="O197" s="71"/>
      <c r="P197" s="71"/>
      <c r="Q197" s="114" t="s">
        <v>424</v>
      </c>
      <c r="R197" s="115"/>
      <c r="S197" s="115"/>
      <c r="T197" s="115"/>
      <c r="U197" s="115"/>
      <c r="V197" s="115"/>
      <c r="W197" s="115"/>
      <c r="X197" s="115"/>
      <c r="Y197" s="115"/>
      <c r="Z197" s="115"/>
      <c r="AA197" s="115"/>
      <c r="AB197" s="115"/>
      <c r="AC197" s="115"/>
      <c r="AD197" s="115"/>
      <c r="AE197" s="115"/>
      <c r="AF197" s="115"/>
      <c r="AG197" s="1">
        <v>1</v>
      </c>
    </row>
    <row r="198" spans="1:33" ht="27.75" customHeight="1">
      <c r="B198" s="390" t="s">
        <v>339</v>
      </c>
      <c r="C198" s="404"/>
      <c r="D198" s="404"/>
      <c r="E198" s="404"/>
      <c r="F198" s="404"/>
      <c r="G198" s="404"/>
      <c r="H198" s="404"/>
      <c r="I198" s="404"/>
      <c r="J198" s="404"/>
      <c r="K198" s="404"/>
      <c r="L198" s="404"/>
      <c r="M198" s="404"/>
      <c r="N198" s="404"/>
      <c r="O198" s="404"/>
      <c r="Q198" s="114"/>
      <c r="R198" s="115"/>
      <c r="S198" s="115"/>
      <c r="T198" s="115"/>
      <c r="U198" s="127" t="s">
        <v>8</v>
      </c>
      <c r="V198" s="123"/>
      <c r="W198" s="128" t="s">
        <v>503</v>
      </c>
      <c r="X198" s="388" t="s">
        <v>504</v>
      </c>
      <c r="Y198" s="388"/>
      <c r="Z198" s="388"/>
      <c r="AA198" s="388"/>
      <c r="AB198" s="388"/>
      <c r="AC198" s="388"/>
      <c r="AD198" s="388"/>
      <c r="AE198" s="115"/>
      <c r="AF198" s="115"/>
      <c r="AG198" s="1">
        <v>2</v>
      </c>
    </row>
    <row r="199" spans="1:33" ht="27.75" customHeight="1">
      <c r="Q199" s="114"/>
      <c r="R199" s="123"/>
      <c r="S199" s="124"/>
      <c r="T199" s="124"/>
      <c r="U199" s="124"/>
      <c r="V199" s="124"/>
      <c r="W199" s="124"/>
      <c r="X199" s="124"/>
      <c r="Y199" s="124"/>
      <c r="Z199" s="124"/>
      <c r="AA199" s="124"/>
      <c r="AB199" s="124"/>
      <c r="AC199" s="124"/>
      <c r="AD199" s="124"/>
      <c r="AE199" s="124"/>
      <c r="AF199" s="114"/>
      <c r="AG199" s="1">
        <v>3</v>
      </c>
    </row>
    <row r="200" spans="1:33" ht="27.75" customHeight="1">
      <c r="L200" s="375" t="s">
        <v>582</v>
      </c>
      <c r="M200" s="375"/>
      <c r="N200" s="375"/>
      <c r="O200" s="375"/>
      <c r="P200" s="375"/>
      <c r="Q200" s="114"/>
      <c r="R200" s="114"/>
      <c r="S200" s="114"/>
      <c r="T200" s="114"/>
      <c r="U200" s="114"/>
      <c r="V200" s="114"/>
      <c r="W200" s="114"/>
      <c r="X200" s="114"/>
      <c r="Y200" s="114"/>
      <c r="Z200" s="114"/>
      <c r="AA200" s="114"/>
      <c r="AB200" s="375" t="s">
        <v>573</v>
      </c>
      <c r="AC200" s="375"/>
      <c r="AD200" s="375"/>
      <c r="AE200" s="375"/>
      <c r="AF200" s="375"/>
      <c r="AG200" s="1">
        <v>4</v>
      </c>
    </row>
    <row r="201" spans="1:33" ht="27.75" customHeight="1">
      <c r="B201" s="350" t="s">
        <v>0</v>
      </c>
      <c r="C201" s="350"/>
      <c r="D201" s="350"/>
      <c r="E201" s="350"/>
      <c r="Q201" s="114"/>
      <c r="R201" s="387" t="s">
        <v>0</v>
      </c>
      <c r="S201" s="350"/>
      <c r="T201" s="350"/>
      <c r="U201" s="350"/>
      <c r="V201" s="114"/>
      <c r="W201" s="114"/>
      <c r="X201" s="114"/>
      <c r="Y201" s="114"/>
      <c r="Z201" s="114"/>
      <c r="AA201" s="114"/>
      <c r="AB201" s="114"/>
      <c r="AC201" s="114"/>
      <c r="AD201" s="114"/>
      <c r="AE201" s="114"/>
      <c r="AF201" s="114"/>
      <c r="AG201" s="1">
        <v>5</v>
      </c>
    </row>
    <row r="202" spans="1:33" ht="27.75" customHeight="1">
      <c r="I202" s="250" t="s">
        <v>1</v>
      </c>
      <c r="J202" s="250"/>
      <c r="K202" s="378" t="str">
        <f>基本入力!$G$11</f>
        <v>（住　 所　受注者）</v>
      </c>
      <c r="L202" s="378"/>
      <c r="M202" s="378"/>
      <c r="N202" s="378"/>
      <c r="O202" s="378"/>
      <c r="P202" s="378"/>
      <c r="Q202" s="114"/>
      <c r="R202" s="114"/>
      <c r="S202" s="114"/>
      <c r="T202" s="114"/>
      <c r="U202" s="114"/>
      <c r="V202" s="114"/>
      <c r="W202" s="114"/>
      <c r="X202" s="114"/>
      <c r="Y202" s="114"/>
      <c r="Z202" s="114"/>
      <c r="AA202" s="114"/>
      <c r="AB202" s="114"/>
      <c r="AC202" s="114"/>
      <c r="AD202" s="114"/>
      <c r="AE202" s="114"/>
      <c r="AF202" s="114"/>
      <c r="AG202" s="1">
        <v>6</v>
      </c>
    </row>
    <row r="203" spans="1:33" ht="27.75" customHeight="1">
      <c r="F203" s="245" t="s">
        <v>343</v>
      </c>
      <c r="G203" s="245"/>
      <c r="H203" s="15"/>
      <c r="I203" s="246" t="s">
        <v>2</v>
      </c>
      <c r="J203" s="246"/>
      <c r="K203" s="246" t="str">
        <f>基本入力!$G$12</f>
        <v>（会社名　受注者）</v>
      </c>
      <c r="L203" s="246"/>
      <c r="M203" s="246"/>
      <c r="N203" s="246"/>
      <c r="O203" s="246"/>
      <c r="P203" s="246"/>
      <c r="Q203" s="114"/>
      <c r="R203" s="114"/>
      <c r="S203" s="114"/>
      <c r="T203" s="114"/>
      <c r="U203" s="114"/>
      <c r="V203" s="115"/>
      <c r="W203" s="115"/>
      <c r="X203" s="115"/>
      <c r="Y203" s="250" t="s">
        <v>1</v>
      </c>
      <c r="Z203" s="250"/>
      <c r="AA203" s="378" t="str">
        <f>基本入力!$G$11</f>
        <v>（住　 所　受注者）</v>
      </c>
      <c r="AB203" s="378"/>
      <c r="AC203" s="378"/>
      <c r="AD203" s="378"/>
      <c r="AE203" s="378"/>
      <c r="AF203" s="378"/>
      <c r="AG203" s="1">
        <v>7</v>
      </c>
    </row>
    <row r="204" spans="1:33" ht="27.75" customHeight="1">
      <c r="I204" s="258" t="s">
        <v>3</v>
      </c>
      <c r="J204" s="258"/>
      <c r="K204" s="376" t="str">
        <f>基本入力!$G$13</f>
        <v>（代表名　受注者）</v>
      </c>
      <c r="L204" s="377"/>
      <c r="M204" s="377"/>
      <c r="N204" s="377"/>
      <c r="O204" s="377"/>
      <c r="P204" s="38"/>
      <c r="Q204" s="114"/>
      <c r="R204" s="114"/>
      <c r="S204" s="114"/>
      <c r="T204" s="114"/>
      <c r="U204" s="114"/>
      <c r="V204" s="245" t="s">
        <v>505</v>
      </c>
      <c r="W204" s="245"/>
      <c r="X204" s="115"/>
      <c r="Y204" s="246" t="s">
        <v>2</v>
      </c>
      <c r="Z204" s="246"/>
      <c r="AA204" s="246" t="str">
        <f>基本入力!$G$12</f>
        <v>（会社名　受注者）</v>
      </c>
      <c r="AB204" s="246"/>
      <c r="AC204" s="246"/>
      <c r="AD204" s="246"/>
      <c r="AE204" s="246"/>
      <c r="AF204" s="246"/>
      <c r="AG204" s="1">
        <v>8</v>
      </c>
    </row>
    <row r="205" spans="1:33" ht="27.75" customHeight="1">
      <c r="I205" s="15"/>
      <c r="J205" s="15"/>
      <c r="K205" s="15"/>
      <c r="L205" s="65"/>
      <c r="M205" s="65"/>
      <c r="N205" s="65"/>
      <c r="O205" s="65"/>
      <c r="P205" s="15"/>
      <c r="Q205" s="114"/>
      <c r="R205" s="114"/>
      <c r="S205" s="114"/>
      <c r="T205" s="114"/>
      <c r="U205" s="114"/>
      <c r="V205" s="115"/>
      <c r="W205" s="115"/>
      <c r="X205" s="115"/>
      <c r="Y205" s="258" t="s">
        <v>3</v>
      </c>
      <c r="Z205" s="258"/>
      <c r="AA205" s="376" t="str">
        <f>基本入力!$G$13</f>
        <v>（代表名　受注者）</v>
      </c>
      <c r="AB205" s="377"/>
      <c r="AC205" s="377"/>
      <c r="AD205" s="377"/>
      <c r="AE205" s="377"/>
      <c r="AF205" s="38"/>
      <c r="AG205" s="1">
        <v>9</v>
      </c>
    </row>
    <row r="206" spans="1:33" ht="27.75" customHeight="1">
      <c r="Q206" s="114"/>
      <c r="R206" s="114"/>
      <c r="S206" s="114"/>
      <c r="T206" s="114"/>
      <c r="U206" s="114"/>
      <c r="V206" s="114"/>
      <c r="W206" s="114"/>
      <c r="X206" s="114"/>
      <c r="Y206" s="114"/>
      <c r="Z206" s="114"/>
      <c r="AA206" s="114"/>
      <c r="AB206" s="114"/>
      <c r="AC206" s="114"/>
      <c r="AD206" s="114"/>
      <c r="AE206" s="114"/>
      <c r="AF206" s="114"/>
      <c r="AG206" s="1">
        <v>10</v>
      </c>
    </row>
    <row r="207" spans="1:33" ht="27.75" customHeight="1">
      <c r="B207" s="21">
        <v>1</v>
      </c>
      <c r="C207" s="245" t="s">
        <v>6</v>
      </c>
      <c r="D207" s="245"/>
      <c r="E207" s="245"/>
      <c r="G207" s="1" t="s">
        <v>8</v>
      </c>
      <c r="H207" s="382" t="str">
        <f>基本入力!$H$2</f>
        <v>（契約番号）</v>
      </c>
      <c r="I207" s="382"/>
      <c r="J207" s="382"/>
      <c r="K207" s="1" t="s">
        <v>9</v>
      </c>
      <c r="Q207" s="114"/>
      <c r="R207" s="114" t="s">
        <v>506</v>
      </c>
      <c r="S207" s="114"/>
      <c r="T207" s="114"/>
      <c r="U207" s="114"/>
      <c r="V207" s="114"/>
      <c r="W207" s="114"/>
      <c r="X207" s="114"/>
      <c r="Y207" s="114"/>
      <c r="Z207" s="114"/>
      <c r="AA207" s="114"/>
      <c r="AB207" s="114"/>
      <c r="AC207" s="114"/>
      <c r="AD207" s="114"/>
      <c r="AE207" s="114"/>
      <c r="AF207" s="114"/>
      <c r="AG207" s="1">
        <v>11</v>
      </c>
    </row>
    <row r="208" spans="1:33" ht="27.75" customHeight="1">
      <c r="Q208" s="114"/>
      <c r="R208" s="114"/>
      <c r="S208" s="114"/>
      <c r="T208" s="114"/>
      <c r="U208" s="114"/>
      <c r="V208" s="114"/>
      <c r="W208" s="114"/>
      <c r="X208" s="114"/>
      <c r="Y208" s="114"/>
      <c r="Z208" s="114"/>
      <c r="AA208" s="114"/>
      <c r="AB208" s="114"/>
      <c r="AC208" s="114"/>
      <c r="AD208" s="114"/>
      <c r="AE208" s="114"/>
      <c r="AF208" s="114"/>
      <c r="AG208" s="1">
        <v>12</v>
      </c>
    </row>
    <row r="209" spans="2:33" ht="27.75" customHeight="1">
      <c r="B209" s="21">
        <v>2</v>
      </c>
      <c r="C209" s="245" t="s">
        <v>7</v>
      </c>
      <c r="D209" s="238"/>
      <c r="E209" s="238"/>
      <c r="G209" s="379" t="str">
        <f>基本入力!$G$3</f>
        <v>令和  年  月  日</v>
      </c>
      <c r="H209" s="245"/>
      <c r="I209" s="245"/>
      <c r="J209" s="245"/>
      <c r="K209" s="330"/>
      <c r="Q209" s="382" t="s">
        <v>5</v>
      </c>
      <c r="R209" s="382"/>
      <c r="S209" s="382"/>
      <c r="T209" s="382"/>
      <c r="U209" s="382"/>
      <c r="V209" s="382"/>
      <c r="W209" s="382"/>
      <c r="X209" s="382"/>
      <c r="Y209" s="382"/>
      <c r="Z209" s="382"/>
      <c r="AA209" s="382"/>
      <c r="AB209" s="382"/>
      <c r="AC209" s="382"/>
      <c r="AD209" s="382"/>
      <c r="AE209" s="382"/>
      <c r="AF209" s="114"/>
      <c r="AG209" s="1">
        <v>13</v>
      </c>
    </row>
    <row r="210" spans="2:33" ht="27.75" customHeight="1">
      <c r="Q210" s="114"/>
      <c r="R210" s="114"/>
      <c r="S210" s="114"/>
      <c r="T210" s="114"/>
      <c r="U210" s="114"/>
      <c r="V210" s="114"/>
      <c r="W210" s="114"/>
      <c r="X210" s="114"/>
      <c r="Y210" s="114"/>
      <c r="Z210" s="114"/>
      <c r="AA210" s="114"/>
      <c r="AB210" s="114"/>
      <c r="AC210" s="114"/>
      <c r="AD210" s="114"/>
      <c r="AE210" s="114"/>
      <c r="AF210" s="114"/>
      <c r="AG210" s="1">
        <v>14</v>
      </c>
    </row>
    <row r="211" spans="2:33" ht="27.75" customHeight="1">
      <c r="B211" s="21">
        <v>3</v>
      </c>
      <c r="C211" s="245" t="s">
        <v>73</v>
      </c>
      <c r="D211" s="238"/>
      <c r="E211" s="238"/>
      <c r="G211" s="384" t="str">
        <f>基本入力!$G$4</f>
        <v>（業  務  名）</v>
      </c>
      <c r="H211" s="384"/>
      <c r="I211" s="384"/>
      <c r="J211" s="384"/>
      <c r="K211" s="384"/>
      <c r="L211" s="384"/>
      <c r="M211" s="384"/>
      <c r="N211" s="384"/>
      <c r="O211" s="384"/>
      <c r="P211" s="384"/>
      <c r="Q211" s="122">
        <v>1</v>
      </c>
      <c r="R211" s="233" t="s">
        <v>325</v>
      </c>
      <c r="S211" s="350"/>
      <c r="T211" s="350"/>
      <c r="U211" s="114"/>
      <c r="V211" s="114" t="s">
        <v>10</v>
      </c>
      <c r="W211" s="398">
        <f>基本入力!$H$6</f>
        <v>12340000</v>
      </c>
      <c r="X211" s="398"/>
      <c r="Y211" s="398"/>
      <c r="Z211" s="114" t="s">
        <v>11</v>
      </c>
      <c r="AA211" s="114"/>
      <c r="AB211" s="114"/>
      <c r="AC211" s="114"/>
      <c r="AD211" s="114"/>
      <c r="AE211" s="114"/>
      <c r="AF211" s="114"/>
      <c r="AG211" s="1">
        <v>15</v>
      </c>
    </row>
    <row r="212" spans="2:33" ht="27.75" customHeight="1">
      <c r="Q212" s="122">
        <v>2</v>
      </c>
      <c r="R212" s="233" t="s">
        <v>6</v>
      </c>
      <c r="S212" s="233"/>
      <c r="T212" s="233"/>
      <c r="U212" s="114"/>
      <c r="V212" s="114" t="s">
        <v>8</v>
      </c>
      <c r="W212" s="382" t="str">
        <f>基本入力!$H$2</f>
        <v>（契約番号）</v>
      </c>
      <c r="X212" s="382"/>
      <c r="Y212" s="382"/>
      <c r="Z212" s="114" t="s">
        <v>9</v>
      </c>
      <c r="AA212" s="114"/>
      <c r="AB212" s="114"/>
      <c r="AC212" s="114"/>
      <c r="AD212" s="114"/>
      <c r="AE212" s="114"/>
      <c r="AF212" s="114"/>
      <c r="AG212" s="1">
        <v>16</v>
      </c>
    </row>
    <row r="213" spans="2:33" ht="27.75" customHeight="1">
      <c r="B213" s="21">
        <v>4</v>
      </c>
      <c r="C213" s="233" t="s">
        <v>405</v>
      </c>
      <c r="D213" s="350"/>
      <c r="E213" s="350"/>
      <c r="G213" s="350" t="str">
        <f>基本入力!$G$5</f>
        <v>（業務場所）</v>
      </c>
      <c r="H213" s="350"/>
      <c r="I213" s="350"/>
      <c r="J213" s="350"/>
      <c r="K213" s="350"/>
      <c r="L213" s="350"/>
      <c r="M213" s="350"/>
      <c r="N213" s="350"/>
      <c r="O213" s="350"/>
      <c r="P213" s="350"/>
      <c r="Q213" s="122">
        <v>3</v>
      </c>
      <c r="R213" s="233" t="s">
        <v>73</v>
      </c>
      <c r="S213" s="350"/>
      <c r="T213" s="350"/>
      <c r="U213" s="114"/>
      <c r="V213" s="384" t="str">
        <f>基本入力!$G$4</f>
        <v>（業  務  名）</v>
      </c>
      <c r="W213" s="384"/>
      <c r="X213" s="384"/>
      <c r="Y213" s="384"/>
      <c r="Z213" s="384"/>
      <c r="AA213" s="384"/>
      <c r="AB213" s="384"/>
      <c r="AC213" s="384"/>
      <c r="AD213" s="384"/>
      <c r="AE213" s="384"/>
      <c r="AF213" s="114"/>
      <c r="AG213" s="1">
        <v>17</v>
      </c>
    </row>
    <row r="214" spans="2:33" ht="27.75" customHeight="1">
      <c r="Q214" s="114"/>
      <c r="R214" s="114"/>
      <c r="S214" s="114"/>
      <c r="T214" s="114"/>
      <c r="U214" s="114"/>
      <c r="V214" s="114"/>
      <c r="W214" s="114"/>
      <c r="X214" s="114"/>
      <c r="Y214" s="114"/>
      <c r="Z214" s="114"/>
      <c r="AA214" s="114"/>
      <c r="AB214" s="114"/>
      <c r="AC214" s="114"/>
      <c r="AD214" s="114"/>
      <c r="AE214" s="114"/>
      <c r="AF214" s="114"/>
      <c r="AG214" s="1">
        <v>18</v>
      </c>
    </row>
    <row r="215" spans="2:33" ht="27.75" customHeight="1">
      <c r="B215" s="21">
        <v>5</v>
      </c>
      <c r="C215" s="233" t="s">
        <v>327</v>
      </c>
      <c r="D215" s="350"/>
      <c r="E215" s="350"/>
      <c r="G215" s="379" t="str">
        <f>基本入力!$G$7</f>
        <v>令和  年  月  日</v>
      </c>
      <c r="H215" s="245"/>
      <c r="I215" s="245"/>
      <c r="J215" s="245"/>
      <c r="K215" s="330"/>
      <c r="L215" s="1" t="s">
        <v>345</v>
      </c>
      <c r="Q215" s="114"/>
      <c r="R215" s="116"/>
      <c r="S215" s="283" t="s">
        <v>325</v>
      </c>
      <c r="T215" s="283"/>
      <c r="U215" s="283"/>
      <c r="V215" s="283"/>
      <c r="W215" s="283"/>
      <c r="X215" s="129"/>
      <c r="Y215" s="117"/>
      <c r="Z215" s="386">
        <f>基本入力!$H$6</f>
        <v>12340000</v>
      </c>
      <c r="AA215" s="386"/>
      <c r="AB215" s="386"/>
      <c r="AC215" s="386"/>
      <c r="AD215" s="30" t="s">
        <v>11</v>
      </c>
      <c r="AE215" s="114"/>
      <c r="AF215" s="114"/>
      <c r="AG215" s="1">
        <v>19</v>
      </c>
    </row>
    <row r="216" spans="2:33" ht="27.75" customHeight="1">
      <c r="B216" s="21"/>
      <c r="C216" s="27"/>
      <c r="G216" s="379" t="str">
        <f>基本入力!$G$8</f>
        <v>令和  年  月  日</v>
      </c>
      <c r="H216" s="245"/>
      <c r="I216" s="245"/>
      <c r="J216" s="245"/>
      <c r="K216" s="330"/>
      <c r="L216" s="1" t="s">
        <v>358</v>
      </c>
      <c r="Q216" s="114"/>
      <c r="R216" s="116"/>
      <c r="S216" s="283" t="s">
        <v>507</v>
      </c>
      <c r="T216" s="283"/>
      <c r="U216" s="283"/>
      <c r="V216" s="283"/>
      <c r="W216" s="283"/>
      <c r="X216" s="129"/>
      <c r="Y216" s="117"/>
      <c r="Z216" s="240"/>
      <c r="AA216" s="240"/>
      <c r="AB216" s="240"/>
      <c r="AC216" s="240"/>
      <c r="AD216" s="30" t="s">
        <v>508</v>
      </c>
      <c r="AE216" s="114"/>
      <c r="AF216" s="114"/>
      <c r="AG216" s="1">
        <v>20</v>
      </c>
    </row>
    <row r="217" spans="2:33" ht="27.75" customHeight="1">
      <c r="B217" s="21"/>
      <c r="Q217" s="114"/>
      <c r="R217" s="116"/>
      <c r="S217" s="283" t="s">
        <v>509</v>
      </c>
      <c r="T217" s="283"/>
      <c r="U217" s="283"/>
      <c r="V217" s="283"/>
      <c r="W217" s="283"/>
      <c r="X217" s="129"/>
      <c r="Y217" s="117"/>
      <c r="Z217" s="386">
        <f>Z215*Z216/100</f>
        <v>0</v>
      </c>
      <c r="AA217" s="386"/>
      <c r="AB217" s="386"/>
      <c r="AC217" s="386"/>
      <c r="AD217" s="30" t="s">
        <v>11</v>
      </c>
      <c r="AE217" s="114"/>
      <c r="AF217" s="114"/>
      <c r="AG217" s="1">
        <v>21</v>
      </c>
    </row>
    <row r="218" spans="2:33" ht="27.75" customHeight="1">
      <c r="B218" s="21"/>
      <c r="Q218" s="114"/>
      <c r="R218" s="116"/>
      <c r="S218" s="283" t="s">
        <v>510</v>
      </c>
      <c r="T218" s="283"/>
      <c r="U218" s="283"/>
      <c r="V218" s="283"/>
      <c r="W218" s="283"/>
      <c r="X218" s="129"/>
      <c r="Y218" s="117"/>
      <c r="Z218" s="386">
        <f>Z217*0.9</f>
        <v>0</v>
      </c>
      <c r="AA218" s="386"/>
      <c r="AB218" s="386"/>
      <c r="AC218" s="386"/>
      <c r="AD218" s="30" t="s">
        <v>11</v>
      </c>
      <c r="AE218" s="114"/>
      <c r="AF218" s="114"/>
      <c r="AG218" s="1">
        <v>22</v>
      </c>
    </row>
    <row r="219" spans="2:33" ht="27.75" customHeight="1">
      <c r="Q219" s="114"/>
      <c r="R219" s="116"/>
      <c r="S219" s="283" t="s">
        <v>511</v>
      </c>
      <c r="T219" s="283"/>
      <c r="U219" s="283"/>
      <c r="V219" s="283"/>
      <c r="W219" s="283"/>
      <c r="X219" s="129"/>
      <c r="Y219" s="117"/>
      <c r="Z219" s="386"/>
      <c r="AA219" s="386"/>
      <c r="AB219" s="386"/>
      <c r="AC219" s="386"/>
      <c r="AD219" s="30" t="s">
        <v>11</v>
      </c>
      <c r="AE219" s="114"/>
      <c r="AF219" s="114"/>
      <c r="AG219" s="1">
        <v>23</v>
      </c>
    </row>
    <row r="220" spans="2:33" ht="27.75" customHeight="1">
      <c r="Q220" s="114"/>
      <c r="R220" s="116"/>
      <c r="S220" s="283" t="s">
        <v>512</v>
      </c>
      <c r="T220" s="283"/>
      <c r="U220" s="283"/>
      <c r="V220" s="283"/>
      <c r="W220" s="283"/>
      <c r="X220" s="129"/>
      <c r="Y220" s="117"/>
      <c r="Z220" s="386">
        <f>ROUNDDOWN(Z218-Z219,0)</f>
        <v>0</v>
      </c>
      <c r="AA220" s="386"/>
      <c r="AB220" s="386"/>
      <c r="AC220" s="386"/>
      <c r="AD220" s="30" t="s">
        <v>11</v>
      </c>
      <c r="AE220" s="114"/>
      <c r="AF220" s="114"/>
      <c r="AG220" s="1">
        <v>24</v>
      </c>
    </row>
    <row r="221" spans="2:33" ht="27.75" customHeight="1">
      <c r="Q221" s="114"/>
      <c r="R221" s="114"/>
      <c r="S221" s="114"/>
      <c r="T221" s="114"/>
      <c r="U221" s="114"/>
      <c r="V221" s="114"/>
      <c r="W221" s="114"/>
      <c r="X221" s="114"/>
      <c r="Y221" s="114"/>
      <c r="Z221" s="114"/>
      <c r="AA221" s="114"/>
      <c r="AB221" s="114"/>
      <c r="AC221" s="114"/>
      <c r="AD221" s="114"/>
      <c r="AE221" s="114"/>
      <c r="AF221" s="114"/>
      <c r="AG221" s="1">
        <v>25</v>
      </c>
    </row>
    <row r="222" spans="2:33" ht="27.75" customHeight="1">
      <c r="Q222" s="122">
        <v>4</v>
      </c>
      <c r="R222" s="114" t="s">
        <v>22</v>
      </c>
      <c r="S222" s="114"/>
      <c r="T222" s="114"/>
      <c r="U222" s="114"/>
      <c r="V222" s="222"/>
      <c r="W222" s="222"/>
      <c r="X222" s="222"/>
      <c r="Y222" s="222"/>
      <c r="Z222" s="114"/>
      <c r="AA222" s="114"/>
      <c r="AB222" s="114"/>
      <c r="AC222" s="114"/>
      <c r="AD222" s="114"/>
      <c r="AE222" s="114"/>
      <c r="AF222" s="114"/>
      <c r="AG222" s="1">
        <v>26</v>
      </c>
    </row>
    <row r="223" spans="2:33" ht="27.75" customHeight="1">
      <c r="Q223" s="122"/>
      <c r="R223" s="114"/>
      <c r="S223" s="114"/>
      <c r="T223" s="114"/>
      <c r="U223" s="114"/>
      <c r="V223" s="114"/>
      <c r="W223" s="114"/>
      <c r="X223" s="114"/>
      <c r="Y223" s="114"/>
      <c r="Z223" s="114"/>
      <c r="AA223" s="114"/>
      <c r="AB223" s="114"/>
      <c r="AC223" s="114"/>
      <c r="AD223" s="114"/>
      <c r="AE223" s="114"/>
      <c r="AF223" s="114"/>
      <c r="AG223" s="1">
        <v>27</v>
      </c>
    </row>
    <row r="224" spans="2:33" ht="27.75" customHeight="1">
      <c r="B224" s="15"/>
      <c r="E224" s="15"/>
      <c r="F224" s="15"/>
      <c r="Q224" s="114"/>
      <c r="R224" s="114"/>
      <c r="S224" s="114"/>
      <c r="T224" s="114"/>
      <c r="U224" s="114"/>
      <c r="V224" s="114"/>
      <c r="W224" s="114"/>
      <c r="X224" s="114"/>
      <c r="Y224" s="114"/>
      <c r="Z224" s="114"/>
      <c r="AA224" s="114"/>
      <c r="AB224" s="114"/>
      <c r="AC224" s="114"/>
      <c r="AD224" s="114"/>
      <c r="AE224" s="114"/>
      <c r="AF224" s="114"/>
      <c r="AG224" s="1">
        <v>28</v>
      </c>
    </row>
    <row r="225" spans="1:33" ht="27.75" customHeight="1">
      <c r="A225" s="1" t="s">
        <v>425</v>
      </c>
      <c r="Q225" s="1" t="s">
        <v>426</v>
      </c>
      <c r="R225" s="20"/>
      <c r="S225" s="27"/>
      <c r="T225" s="27"/>
      <c r="AG225" s="1">
        <v>1</v>
      </c>
    </row>
    <row r="226" spans="1:33" ht="27.75" customHeight="1">
      <c r="B226" s="390" t="s">
        <v>66</v>
      </c>
      <c r="C226" s="383"/>
      <c r="D226" s="383"/>
      <c r="E226" s="383"/>
      <c r="F226" s="383"/>
      <c r="G226" s="383"/>
      <c r="H226" s="383"/>
      <c r="I226" s="383"/>
      <c r="J226" s="383"/>
      <c r="K226" s="383"/>
      <c r="L226" s="383"/>
      <c r="M226" s="383"/>
      <c r="N226" s="383"/>
      <c r="O226" s="383"/>
      <c r="Q226" s="35"/>
      <c r="R226" s="390" t="s">
        <v>323</v>
      </c>
      <c r="S226" s="385"/>
      <c r="T226" s="385"/>
      <c r="U226" s="385"/>
      <c r="V226" s="385"/>
      <c r="W226" s="385"/>
      <c r="X226" s="385"/>
      <c r="Y226" s="385"/>
      <c r="Z226" s="385"/>
      <c r="AA226" s="385"/>
      <c r="AB226" s="385"/>
      <c r="AC226" s="385"/>
      <c r="AD226" s="385"/>
      <c r="AE226" s="385"/>
      <c r="AF226" s="21"/>
      <c r="AG226" s="1">
        <v>2</v>
      </c>
    </row>
    <row r="227" spans="1:33" ht="27.75" customHeight="1">
      <c r="AG227" s="1">
        <v>3</v>
      </c>
    </row>
    <row r="228" spans="1:33" ht="27.75" customHeight="1">
      <c r="L228" s="375" t="s">
        <v>577</v>
      </c>
      <c r="M228" s="375"/>
      <c r="N228" s="375"/>
      <c r="O228" s="375"/>
      <c r="P228" s="375"/>
      <c r="AB228" s="375" t="s">
        <v>577</v>
      </c>
      <c r="AC228" s="375"/>
      <c r="AD228" s="375"/>
      <c r="AE228" s="375"/>
      <c r="AF228" s="375"/>
      <c r="AG228" s="114">
        <v>4</v>
      </c>
    </row>
    <row r="229" spans="1:33" ht="27.75" customHeight="1">
      <c r="R229" s="387" t="s">
        <v>0</v>
      </c>
      <c r="S229" s="350"/>
      <c r="T229" s="350"/>
      <c r="U229" s="350"/>
      <c r="AG229" s="114">
        <v>5</v>
      </c>
    </row>
    <row r="230" spans="1:33" ht="27.75" customHeight="1">
      <c r="B230" s="387" t="s">
        <v>0</v>
      </c>
      <c r="C230" s="350"/>
      <c r="D230" s="350"/>
      <c r="E230" s="350"/>
      <c r="AG230" s="114">
        <v>6</v>
      </c>
    </row>
    <row r="231" spans="1:33" ht="27.75" customHeight="1">
      <c r="V231" s="15"/>
      <c r="W231" s="15"/>
      <c r="X231" s="15"/>
      <c r="Y231" s="250" t="s">
        <v>1</v>
      </c>
      <c r="Z231" s="250"/>
      <c r="AA231" s="378" t="str">
        <f>基本入力!$G$11</f>
        <v>（住　 所　受注者）</v>
      </c>
      <c r="AB231" s="378"/>
      <c r="AC231" s="378"/>
      <c r="AD231" s="378"/>
      <c r="AE231" s="378"/>
      <c r="AF231" s="378"/>
      <c r="AG231" s="114">
        <v>7</v>
      </c>
    </row>
    <row r="232" spans="1:33" ht="27.75" customHeight="1">
      <c r="F232" s="15"/>
      <c r="G232" s="15"/>
      <c r="H232" s="15"/>
      <c r="I232" s="250" t="s">
        <v>1</v>
      </c>
      <c r="J232" s="250"/>
      <c r="K232" s="378" t="str">
        <f>基本入力!$G$11</f>
        <v>（住　 所　受注者）</v>
      </c>
      <c r="L232" s="378"/>
      <c r="M232" s="378"/>
      <c r="N232" s="378"/>
      <c r="O232" s="378"/>
      <c r="P232" s="378"/>
      <c r="V232" s="245" t="s">
        <v>343</v>
      </c>
      <c r="W232" s="245"/>
      <c r="X232" s="15"/>
      <c r="Y232" s="246" t="s">
        <v>2</v>
      </c>
      <c r="Z232" s="246"/>
      <c r="AA232" s="246" t="str">
        <f>基本入力!$G$12</f>
        <v>（会社名　受注者）</v>
      </c>
      <c r="AB232" s="246"/>
      <c r="AC232" s="246"/>
      <c r="AD232" s="246"/>
      <c r="AE232" s="246"/>
      <c r="AF232" s="246"/>
      <c r="AG232" s="114">
        <v>8</v>
      </c>
    </row>
    <row r="233" spans="1:33" ht="27.75" customHeight="1">
      <c r="F233" s="245" t="s">
        <v>344</v>
      </c>
      <c r="G233" s="245"/>
      <c r="H233" s="15"/>
      <c r="I233" s="246" t="s">
        <v>2</v>
      </c>
      <c r="J233" s="246"/>
      <c r="K233" s="246" t="str">
        <f>基本入力!$G$12</f>
        <v>（会社名　受注者）</v>
      </c>
      <c r="L233" s="246"/>
      <c r="M233" s="246"/>
      <c r="N233" s="246"/>
      <c r="O233" s="246"/>
      <c r="P233" s="246"/>
      <c r="V233" s="15"/>
      <c r="W233" s="15"/>
      <c r="X233" s="15"/>
      <c r="Y233" s="258" t="s">
        <v>3</v>
      </c>
      <c r="Z233" s="258"/>
      <c r="AA233" s="376" t="str">
        <f>基本入力!$G$13</f>
        <v>（代表名　受注者）</v>
      </c>
      <c r="AB233" s="377"/>
      <c r="AC233" s="377"/>
      <c r="AD233" s="377"/>
      <c r="AE233" s="377"/>
      <c r="AF233" s="38"/>
      <c r="AG233" s="114">
        <v>9</v>
      </c>
    </row>
    <row r="234" spans="1:33" ht="27.75" customHeight="1">
      <c r="F234" s="15"/>
      <c r="G234" s="15"/>
      <c r="H234" s="15"/>
      <c r="I234" s="258" t="s">
        <v>3</v>
      </c>
      <c r="J234" s="258"/>
      <c r="K234" s="376" t="str">
        <f>基本入力!$G$13</f>
        <v>（代表名　受注者）</v>
      </c>
      <c r="L234" s="377"/>
      <c r="M234" s="377"/>
      <c r="N234" s="377"/>
      <c r="O234" s="377"/>
      <c r="P234" s="38"/>
      <c r="AF234" s="25"/>
      <c r="AG234" s="114">
        <v>10</v>
      </c>
    </row>
    <row r="235" spans="1:33" ht="27.75" customHeight="1">
      <c r="R235" s="1" t="s">
        <v>412</v>
      </c>
      <c r="AG235" s="114">
        <v>11</v>
      </c>
    </row>
    <row r="236" spans="1:33" ht="27.75" customHeight="1">
      <c r="B236" s="1" t="s">
        <v>4</v>
      </c>
      <c r="AG236" s="114">
        <v>12</v>
      </c>
    </row>
    <row r="237" spans="1:33" ht="27.75" customHeight="1">
      <c r="Q237" s="382" t="s">
        <v>5</v>
      </c>
      <c r="R237" s="382"/>
      <c r="S237" s="382"/>
      <c r="T237" s="382"/>
      <c r="U237" s="382"/>
      <c r="V237" s="382"/>
      <c r="W237" s="382"/>
      <c r="X237" s="382"/>
      <c r="Y237" s="382"/>
      <c r="Z237" s="382"/>
      <c r="AA237" s="382"/>
      <c r="AB237" s="382"/>
      <c r="AC237" s="382"/>
      <c r="AD237" s="382"/>
      <c r="AE237" s="382"/>
      <c r="AG237" s="114">
        <v>13</v>
      </c>
    </row>
    <row r="238" spans="1:33" ht="27.75" customHeight="1">
      <c r="A238" s="382" t="s">
        <v>5</v>
      </c>
      <c r="B238" s="382"/>
      <c r="C238" s="382"/>
      <c r="D238" s="382"/>
      <c r="E238" s="382"/>
      <c r="F238" s="382"/>
      <c r="G238" s="382"/>
      <c r="H238" s="382"/>
      <c r="I238" s="382"/>
      <c r="J238" s="382"/>
      <c r="K238" s="382"/>
      <c r="L238" s="382"/>
      <c r="M238" s="382"/>
      <c r="N238" s="382"/>
      <c r="O238" s="382"/>
      <c r="AF238" s="21"/>
      <c r="AG238" s="114">
        <v>14</v>
      </c>
    </row>
    <row r="239" spans="1:33" ht="27.75" customHeight="1">
      <c r="A239" s="21">
        <v>1</v>
      </c>
      <c r="B239" s="233" t="s">
        <v>6</v>
      </c>
      <c r="C239" s="233"/>
      <c r="D239" s="233"/>
      <c r="F239" s="1" t="s">
        <v>8</v>
      </c>
      <c r="G239" s="382" t="str">
        <f>基本入力!$H$2</f>
        <v>（契約番号）</v>
      </c>
      <c r="H239" s="382"/>
      <c r="I239" s="382"/>
      <c r="J239" s="1" t="s">
        <v>9</v>
      </c>
      <c r="Q239" s="21">
        <v>1</v>
      </c>
      <c r="R239" s="233" t="s">
        <v>6</v>
      </c>
      <c r="S239" s="233"/>
      <c r="T239" s="233"/>
      <c r="U239" s="385"/>
      <c r="W239" s="1" t="s">
        <v>8</v>
      </c>
      <c r="X239" s="382" t="str">
        <f>基本入力!$H$2</f>
        <v>（契約番号）</v>
      </c>
      <c r="Y239" s="382"/>
      <c r="Z239" s="382"/>
      <c r="AA239" s="1" t="s">
        <v>9</v>
      </c>
      <c r="AG239" s="114">
        <v>15</v>
      </c>
    </row>
    <row r="240" spans="1:33" ht="27.75" customHeight="1">
      <c r="A240" s="21">
        <v>2</v>
      </c>
      <c r="B240" s="233" t="s">
        <v>73</v>
      </c>
      <c r="C240" s="350"/>
      <c r="D240" s="350"/>
      <c r="F240" s="384" t="str">
        <f>基本入力!$G$4</f>
        <v>（業  務  名）</v>
      </c>
      <c r="G240" s="384"/>
      <c r="H240" s="384"/>
      <c r="I240" s="384"/>
      <c r="J240" s="384"/>
      <c r="K240" s="384"/>
      <c r="L240" s="384"/>
      <c r="M240" s="384"/>
      <c r="N240" s="384"/>
      <c r="O240" s="384"/>
      <c r="P240" s="384"/>
      <c r="Q240" s="21">
        <v>2</v>
      </c>
      <c r="R240" s="233" t="s">
        <v>73</v>
      </c>
      <c r="S240" s="350"/>
      <c r="T240" s="350"/>
      <c r="U240" s="385"/>
      <c r="W240" s="350" t="str">
        <f>基本入力!$G$4</f>
        <v>（業  務  名）</v>
      </c>
      <c r="X240" s="350"/>
      <c r="Y240" s="350"/>
      <c r="Z240" s="350"/>
      <c r="AA240" s="350"/>
      <c r="AB240" s="350"/>
      <c r="AC240" s="350"/>
      <c r="AD240" s="350"/>
      <c r="AE240" s="350"/>
      <c r="AF240" s="350"/>
      <c r="AG240" s="114">
        <v>16</v>
      </c>
    </row>
    <row r="241" spans="1:33" ht="27.75" customHeight="1">
      <c r="A241" s="21">
        <v>3</v>
      </c>
      <c r="B241" s="233" t="s">
        <v>327</v>
      </c>
      <c r="C241" s="350"/>
      <c r="D241" s="350"/>
      <c r="H241" s="379" t="str">
        <f>基本入力!$G$7</f>
        <v>令和  年  月  日</v>
      </c>
      <c r="I241" s="245"/>
      <c r="J241" s="245"/>
      <c r="K241" s="245"/>
      <c r="L241" s="330"/>
      <c r="M241" s="1" t="s">
        <v>345</v>
      </c>
      <c r="Q241" s="21">
        <v>3</v>
      </c>
      <c r="R241" s="233" t="s">
        <v>324</v>
      </c>
      <c r="S241" s="391"/>
      <c r="T241" s="391"/>
      <c r="U241" s="391"/>
      <c r="W241" s="350" t="s">
        <v>583</v>
      </c>
      <c r="X241" s="350"/>
      <c r="Y241" s="350"/>
      <c r="Z241" s="350"/>
      <c r="AA241" s="385"/>
      <c r="AG241" s="114">
        <v>17</v>
      </c>
    </row>
    <row r="242" spans="1:33" ht="27.75" customHeight="1">
      <c r="F242" s="387" t="s">
        <v>64</v>
      </c>
      <c r="G242" s="350"/>
      <c r="H242" s="379" t="str">
        <f>基本入力!$G$9</f>
        <v>令和  年  月  日</v>
      </c>
      <c r="I242" s="245"/>
      <c r="J242" s="245"/>
      <c r="K242" s="245"/>
      <c r="L242" s="330"/>
      <c r="M242" s="1" t="s">
        <v>356</v>
      </c>
      <c r="Q242" s="230">
        <v>4</v>
      </c>
      <c r="R242" s="233" t="s">
        <v>32</v>
      </c>
      <c r="S242" s="233"/>
      <c r="T242" s="233"/>
      <c r="U242" s="233"/>
      <c r="V242" s="15"/>
      <c r="W242" s="408"/>
      <c r="X242" s="408"/>
      <c r="Y242" s="408"/>
      <c r="Z242" s="408"/>
      <c r="AA242" s="408"/>
      <c r="AB242" s="408"/>
      <c r="AC242" s="408"/>
      <c r="AD242" s="408"/>
      <c r="AE242" s="15"/>
      <c r="AG242" s="114">
        <v>18</v>
      </c>
    </row>
    <row r="243" spans="1:33" ht="27.75" customHeight="1">
      <c r="F243" s="387" t="s">
        <v>65</v>
      </c>
      <c r="G243" s="350"/>
      <c r="H243" s="379" t="str">
        <f>基本入力!$G$8</f>
        <v>令和  年  月  日</v>
      </c>
      <c r="I243" s="245"/>
      <c r="J243" s="245"/>
      <c r="K243" s="245"/>
      <c r="L243" s="330"/>
      <c r="M243" s="1" t="s">
        <v>24</v>
      </c>
      <c r="Q243" s="230"/>
      <c r="R243" s="233"/>
      <c r="S243" s="233"/>
      <c r="T243" s="233"/>
      <c r="U243" s="233"/>
      <c r="V243" s="15"/>
      <c r="W243" s="408"/>
      <c r="X243" s="408"/>
      <c r="Y243" s="408"/>
      <c r="Z243" s="408"/>
      <c r="AA243" s="408"/>
      <c r="AB243" s="408"/>
      <c r="AC243" s="408"/>
      <c r="AD243" s="408"/>
      <c r="AE243" s="15"/>
      <c r="AG243" s="114">
        <v>19</v>
      </c>
    </row>
    <row r="244" spans="1:33" ht="27.75" customHeight="1">
      <c r="A244" s="21">
        <v>4</v>
      </c>
      <c r="B244" s="233" t="s">
        <v>18</v>
      </c>
      <c r="C244" s="233"/>
      <c r="D244" s="233"/>
      <c r="F244" s="1" t="s">
        <v>399</v>
      </c>
      <c r="R244" s="15"/>
      <c r="S244" s="15"/>
      <c r="T244" s="15"/>
      <c r="U244" s="15"/>
      <c r="V244" s="15"/>
      <c r="W244" s="15"/>
      <c r="X244" s="15"/>
      <c r="Y244" s="15"/>
      <c r="Z244" s="15"/>
      <c r="AA244" s="15"/>
      <c r="AB244" s="15"/>
      <c r="AC244" s="15"/>
      <c r="AD244" s="15"/>
      <c r="AE244" s="15"/>
      <c r="AG244" s="114">
        <v>20</v>
      </c>
    </row>
    <row r="245" spans="1:33" ht="27.75" customHeight="1">
      <c r="B245" s="15"/>
      <c r="C245" s="15"/>
      <c r="D245" s="15"/>
      <c r="E245" s="15"/>
      <c r="F245" s="15"/>
      <c r="G245" s="15"/>
      <c r="H245" s="15"/>
      <c r="I245" s="15"/>
      <c r="J245" s="15"/>
      <c r="K245" s="15"/>
      <c r="L245" s="15"/>
      <c r="M245" s="15"/>
      <c r="N245" s="15"/>
      <c r="O245" s="15"/>
      <c r="R245" s="15"/>
      <c r="S245" s="15"/>
      <c r="T245" s="238" t="s">
        <v>31</v>
      </c>
      <c r="U245" s="238"/>
      <c r="V245" s="15"/>
      <c r="W245" s="408"/>
      <c r="X245" s="408"/>
      <c r="Y245" s="408"/>
      <c r="Z245" s="408"/>
      <c r="AA245" s="408"/>
      <c r="AB245" s="408"/>
      <c r="AC245" s="408"/>
      <c r="AD245" s="408"/>
      <c r="AE245" s="15"/>
      <c r="AF245" s="15"/>
      <c r="AG245" s="114">
        <v>21</v>
      </c>
    </row>
    <row r="246" spans="1:33" ht="27.75" customHeight="1">
      <c r="B246" s="15"/>
      <c r="C246" s="15"/>
      <c r="D246" s="15"/>
      <c r="E246" s="15"/>
      <c r="F246" s="15"/>
      <c r="G246" s="15"/>
      <c r="H246" s="15"/>
      <c r="I246" s="15"/>
      <c r="J246" s="15"/>
      <c r="K246" s="15"/>
      <c r="L246" s="15"/>
      <c r="M246" s="15"/>
      <c r="N246" s="15"/>
      <c r="O246" s="15"/>
      <c r="R246" s="15"/>
      <c r="S246" s="15"/>
      <c r="T246" s="15"/>
      <c r="U246" s="15"/>
      <c r="V246" s="15"/>
      <c r="W246" s="408"/>
      <c r="X246" s="408"/>
      <c r="Y246" s="408"/>
      <c r="Z246" s="408"/>
      <c r="AA246" s="408"/>
      <c r="AB246" s="408"/>
      <c r="AC246" s="408"/>
      <c r="AD246" s="408"/>
      <c r="AE246" s="15"/>
      <c r="AF246" s="15"/>
      <c r="AG246" s="114">
        <v>22</v>
      </c>
    </row>
    <row r="247" spans="1:33" ht="27.75" customHeight="1">
      <c r="B247" s="15"/>
      <c r="C247" s="15"/>
      <c r="D247" s="15"/>
      <c r="E247" s="15"/>
      <c r="F247" s="15"/>
      <c r="G247" s="15"/>
      <c r="H247" s="15"/>
      <c r="I247" s="15"/>
      <c r="J247" s="15"/>
      <c r="K247" s="15"/>
      <c r="L247" s="15"/>
      <c r="M247" s="15"/>
      <c r="N247" s="15"/>
      <c r="O247" s="15"/>
      <c r="R247" s="15"/>
      <c r="S247" s="15"/>
      <c r="T247" s="15"/>
      <c r="U247" s="15"/>
      <c r="V247" s="15"/>
      <c r="W247" s="408"/>
      <c r="X247" s="408"/>
      <c r="Y247" s="408"/>
      <c r="Z247" s="408"/>
      <c r="AA247" s="408"/>
      <c r="AB247" s="408"/>
      <c r="AC247" s="408"/>
      <c r="AD247" s="408"/>
      <c r="AE247" s="15"/>
      <c r="AF247" s="15"/>
      <c r="AG247" s="114">
        <v>23</v>
      </c>
    </row>
    <row r="248" spans="1:33" ht="27.75" customHeight="1">
      <c r="B248" s="15"/>
      <c r="C248" s="15"/>
      <c r="D248" s="15"/>
      <c r="E248" s="15"/>
      <c r="F248" s="15"/>
      <c r="G248" s="15"/>
      <c r="H248" s="15"/>
      <c r="I248" s="15"/>
      <c r="J248" s="15"/>
      <c r="K248" s="15"/>
      <c r="L248" s="15"/>
      <c r="M248" s="15"/>
      <c r="N248" s="15"/>
      <c r="O248" s="15"/>
      <c r="R248" s="15"/>
      <c r="S248" s="15"/>
      <c r="T248" s="238" t="s">
        <v>30</v>
      </c>
      <c r="U248" s="238"/>
      <c r="V248" s="15"/>
      <c r="W248" s="408"/>
      <c r="X248" s="408"/>
      <c r="Y248" s="408"/>
      <c r="Z248" s="408"/>
      <c r="AA248" s="408"/>
      <c r="AB248" s="408"/>
      <c r="AC248" s="408"/>
      <c r="AD248" s="408"/>
      <c r="AE248" s="15"/>
      <c r="AF248" s="15"/>
      <c r="AG248" s="114">
        <v>24</v>
      </c>
    </row>
    <row r="249" spans="1:33" ht="27.75" customHeight="1">
      <c r="B249" s="15"/>
      <c r="C249" s="15"/>
      <c r="D249" s="15"/>
      <c r="E249" s="15"/>
      <c r="F249" s="15"/>
      <c r="G249" s="15"/>
      <c r="H249" s="15"/>
      <c r="I249" s="15"/>
      <c r="J249" s="15"/>
      <c r="K249" s="15"/>
      <c r="L249" s="15"/>
      <c r="M249" s="15"/>
      <c r="N249" s="15"/>
      <c r="O249" s="15"/>
      <c r="R249" s="15"/>
      <c r="S249" s="15"/>
      <c r="T249" s="15"/>
      <c r="U249" s="15"/>
      <c r="V249" s="15"/>
      <c r="W249" s="408"/>
      <c r="X249" s="408"/>
      <c r="Y249" s="408"/>
      <c r="Z249" s="408"/>
      <c r="AA249" s="408"/>
      <c r="AB249" s="408"/>
      <c r="AC249" s="408"/>
      <c r="AD249" s="408"/>
      <c r="AE249" s="15"/>
      <c r="AF249" s="15"/>
      <c r="AG249" s="114">
        <v>25</v>
      </c>
    </row>
    <row r="250" spans="1:33" ht="27.75" customHeight="1">
      <c r="B250" s="15"/>
      <c r="C250" s="15"/>
      <c r="D250" s="15"/>
      <c r="E250" s="15"/>
      <c r="F250" s="15"/>
      <c r="G250" s="15"/>
      <c r="H250" s="15"/>
      <c r="I250" s="15"/>
      <c r="J250" s="15"/>
      <c r="K250" s="15"/>
      <c r="L250" s="15"/>
      <c r="M250" s="15"/>
      <c r="N250" s="15"/>
      <c r="O250" s="15"/>
      <c r="R250" s="15"/>
      <c r="S250" s="15"/>
      <c r="T250" s="15"/>
      <c r="U250" s="15"/>
      <c r="V250" s="15"/>
      <c r="W250" s="408"/>
      <c r="X250" s="408"/>
      <c r="Y250" s="408"/>
      <c r="Z250" s="408"/>
      <c r="AA250" s="408"/>
      <c r="AB250" s="408"/>
      <c r="AC250" s="408"/>
      <c r="AD250" s="408"/>
      <c r="AE250" s="15"/>
      <c r="AF250" s="15"/>
      <c r="AG250" s="114">
        <v>26</v>
      </c>
    </row>
    <row r="251" spans="1:33" ht="27.75" customHeight="1">
      <c r="B251" s="15"/>
      <c r="C251" s="15"/>
      <c r="D251" s="15"/>
      <c r="E251" s="15"/>
      <c r="F251" s="15"/>
      <c r="R251" s="15"/>
      <c r="S251" s="15"/>
      <c r="T251" s="15"/>
      <c r="U251" s="15"/>
      <c r="V251" s="15"/>
      <c r="W251" s="15"/>
      <c r="X251" s="15"/>
      <c r="Y251" s="15"/>
      <c r="Z251" s="15"/>
      <c r="AA251" s="15"/>
      <c r="AB251" s="15"/>
      <c r="AC251" s="15"/>
      <c r="AD251" s="15"/>
      <c r="AE251" s="15"/>
      <c r="AF251" s="15"/>
      <c r="AG251" s="114">
        <v>27</v>
      </c>
    </row>
    <row r="252" spans="1:33" ht="27.75" customHeight="1">
      <c r="B252" s="15"/>
      <c r="C252" s="15"/>
      <c r="D252" s="15"/>
      <c r="E252" s="15"/>
      <c r="F252" s="15"/>
      <c r="R252" s="15"/>
      <c r="S252" s="15"/>
      <c r="T252" s="15"/>
      <c r="U252" s="15"/>
      <c r="V252" s="15"/>
      <c r="W252" s="15"/>
      <c r="X252" s="15"/>
      <c r="Y252" s="15"/>
      <c r="Z252" s="15"/>
      <c r="AA252" s="15"/>
      <c r="AB252" s="15"/>
      <c r="AC252" s="15"/>
      <c r="AD252" s="15"/>
      <c r="AE252" s="15"/>
      <c r="AF252" s="15"/>
      <c r="AG252" s="114">
        <v>28</v>
      </c>
    </row>
    <row r="253" spans="1:33" ht="27.75" customHeight="1">
      <c r="A253" s="15" t="s">
        <v>514</v>
      </c>
      <c r="B253" s="19"/>
      <c r="C253" s="34"/>
      <c r="D253" s="34"/>
      <c r="E253" s="15"/>
      <c r="F253" s="15"/>
      <c r="G253" s="15"/>
      <c r="H253" s="15"/>
      <c r="I253" s="15"/>
      <c r="J253" s="15"/>
      <c r="K253" s="15"/>
      <c r="L253" s="15"/>
      <c r="M253" s="15"/>
      <c r="N253" s="15"/>
      <c r="O253" s="15"/>
      <c r="P253" s="15"/>
      <c r="Q253" s="167" t="s">
        <v>546</v>
      </c>
      <c r="R253" s="167"/>
      <c r="S253" s="167"/>
      <c r="T253" s="167"/>
      <c r="U253" s="167"/>
      <c r="V253" s="167"/>
      <c r="W253" s="167"/>
      <c r="X253" s="167"/>
      <c r="Y253" s="167"/>
      <c r="Z253" s="167"/>
      <c r="AA253" s="167"/>
      <c r="AB253" s="167"/>
      <c r="AC253" s="167"/>
      <c r="AD253" s="167"/>
      <c r="AE253" s="167"/>
      <c r="AF253" s="167"/>
      <c r="AG253" s="1">
        <v>1</v>
      </c>
    </row>
    <row r="254" spans="1:33" ht="27.75" customHeight="1">
      <c r="A254" s="31"/>
      <c r="B254" s="255" t="s">
        <v>328</v>
      </c>
      <c r="C254" s="256"/>
      <c r="D254" s="256"/>
      <c r="E254" s="256"/>
      <c r="F254" s="256"/>
      <c r="G254" s="256"/>
      <c r="H254" s="256"/>
      <c r="I254" s="256"/>
      <c r="J254" s="256"/>
      <c r="K254" s="256"/>
      <c r="L254" s="256"/>
      <c r="M254" s="256"/>
      <c r="N254" s="256"/>
      <c r="O254" s="256"/>
      <c r="P254" s="2"/>
      <c r="Q254" s="167"/>
      <c r="R254" s="390" t="s">
        <v>547</v>
      </c>
      <c r="S254" s="383"/>
      <c r="T254" s="383"/>
      <c r="U254" s="383"/>
      <c r="V254" s="383"/>
      <c r="W254" s="383"/>
      <c r="X254" s="383"/>
      <c r="Y254" s="383"/>
      <c r="Z254" s="383"/>
      <c r="AA254" s="383"/>
      <c r="AB254" s="383"/>
      <c r="AC254" s="383"/>
      <c r="AD254" s="383"/>
      <c r="AE254" s="383"/>
      <c r="AF254" s="33"/>
      <c r="AG254" s="1">
        <v>2</v>
      </c>
    </row>
    <row r="255" spans="1:33" ht="27.75" customHeight="1">
      <c r="A255" s="15"/>
      <c r="B255" s="15"/>
      <c r="C255" s="15"/>
      <c r="D255" s="15"/>
      <c r="E255" s="15"/>
      <c r="F255" s="15"/>
      <c r="G255" s="15"/>
      <c r="H255" s="15"/>
      <c r="I255" s="15"/>
      <c r="J255" s="15"/>
      <c r="K255" s="15"/>
      <c r="L255" s="277" t="s">
        <v>573</v>
      </c>
      <c r="M255" s="277"/>
      <c r="N255" s="277"/>
      <c r="O255" s="277"/>
      <c r="P255" s="277"/>
      <c r="Q255" s="167"/>
      <c r="R255" s="167"/>
      <c r="S255" s="167"/>
      <c r="T255" s="167"/>
      <c r="U255" s="167"/>
      <c r="V255" s="167"/>
      <c r="W255" s="167"/>
      <c r="X255" s="167"/>
      <c r="Y255" s="167"/>
      <c r="Z255" s="167"/>
      <c r="AA255" s="167"/>
      <c r="AB255" s="167"/>
      <c r="AC255" s="167"/>
      <c r="AD255" s="167"/>
      <c r="AE255" s="167"/>
      <c r="AF255" s="167"/>
      <c r="AG255" s="1">
        <v>3</v>
      </c>
    </row>
    <row r="256" spans="1:33" ht="27.75" customHeight="1">
      <c r="A256" s="15"/>
      <c r="B256" s="284" t="s">
        <v>0</v>
      </c>
      <c r="C256" s="238"/>
      <c r="D256" s="238"/>
      <c r="E256" s="238"/>
      <c r="F256" s="15"/>
      <c r="G256" s="15"/>
      <c r="H256" s="15"/>
      <c r="I256" s="15"/>
      <c r="J256" s="15"/>
      <c r="K256" s="15"/>
      <c r="Q256" s="167"/>
      <c r="R256" s="167"/>
      <c r="S256" s="167"/>
      <c r="T256" s="167"/>
      <c r="U256" s="167"/>
      <c r="V256" s="167"/>
      <c r="W256" s="167"/>
      <c r="X256" s="167"/>
      <c r="Y256" s="167"/>
      <c r="Z256" s="167"/>
      <c r="AA256" s="167"/>
      <c r="AB256" s="412" t="str">
        <f>V277</f>
        <v>令和  年  月  日</v>
      </c>
      <c r="AC256" s="375"/>
      <c r="AD256" s="375"/>
      <c r="AE256" s="375"/>
      <c r="AF256" s="375"/>
      <c r="AG256" s="1">
        <v>4</v>
      </c>
    </row>
    <row r="257" spans="1:33" ht="27.75" customHeight="1">
      <c r="A257" s="15"/>
      <c r="F257" s="15"/>
      <c r="G257" s="15"/>
      <c r="H257" s="15"/>
      <c r="I257" s="15"/>
      <c r="J257" s="15"/>
      <c r="K257" s="15"/>
      <c r="L257" s="15"/>
      <c r="M257" s="15"/>
      <c r="N257" s="15"/>
      <c r="O257" s="15"/>
      <c r="P257" s="15"/>
      <c r="Q257" s="167"/>
      <c r="R257" s="350" t="s">
        <v>0</v>
      </c>
      <c r="S257" s="350"/>
      <c r="T257" s="350"/>
      <c r="U257" s="350"/>
      <c r="V257" s="167"/>
      <c r="W257" s="167"/>
      <c r="X257" s="167"/>
      <c r="Y257" s="167"/>
      <c r="Z257" s="167"/>
      <c r="AA257" s="167"/>
      <c r="AB257" s="167"/>
      <c r="AC257" s="167"/>
      <c r="AD257" s="167"/>
      <c r="AE257" s="167"/>
      <c r="AF257" s="167"/>
      <c r="AG257" s="1">
        <v>5</v>
      </c>
    </row>
    <row r="258" spans="1:33" ht="27.75" customHeight="1">
      <c r="A258" s="15"/>
      <c r="B258" s="15"/>
      <c r="C258" s="15"/>
      <c r="D258" s="15"/>
      <c r="E258" s="15"/>
      <c r="F258" s="15"/>
      <c r="G258" s="15"/>
      <c r="H258" s="15"/>
      <c r="I258" s="250" t="s">
        <v>1</v>
      </c>
      <c r="J258" s="250"/>
      <c r="K258" s="378" t="str">
        <f>基本入力!$G$11</f>
        <v>（住　 所　受注者）</v>
      </c>
      <c r="L258" s="378"/>
      <c r="M258" s="378"/>
      <c r="N258" s="378"/>
      <c r="O258" s="378"/>
      <c r="P258" s="378"/>
      <c r="Q258" s="167"/>
      <c r="R258" s="167"/>
      <c r="S258" s="167"/>
      <c r="T258" s="167"/>
      <c r="U258" s="167"/>
      <c r="V258" s="167"/>
      <c r="W258" s="167"/>
      <c r="X258" s="167"/>
      <c r="Y258" s="167"/>
      <c r="Z258" s="167"/>
      <c r="AA258" s="167"/>
      <c r="AB258" s="167"/>
      <c r="AC258" s="167"/>
      <c r="AD258" s="167"/>
      <c r="AE258" s="167"/>
      <c r="AF258" s="167"/>
      <c r="AG258" s="1">
        <v>6</v>
      </c>
    </row>
    <row r="259" spans="1:33" ht="27.75" customHeight="1">
      <c r="A259" s="15"/>
      <c r="B259" s="15"/>
      <c r="C259" s="15"/>
      <c r="D259" s="15"/>
      <c r="E259" s="15"/>
      <c r="F259" s="245" t="s">
        <v>343</v>
      </c>
      <c r="G259" s="245"/>
      <c r="H259" s="15"/>
      <c r="I259" s="246" t="s">
        <v>2</v>
      </c>
      <c r="J259" s="246"/>
      <c r="K259" s="246" t="str">
        <f>基本入力!$G$12</f>
        <v>（会社名　受注者）</v>
      </c>
      <c r="L259" s="246"/>
      <c r="M259" s="246"/>
      <c r="N259" s="246"/>
      <c r="O259" s="246"/>
      <c r="P259" s="246"/>
      <c r="Q259" s="167"/>
      <c r="R259" s="167"/>
      <c r="S259" s="167"/>
      <c r="T259" s="167"/>
      <c r="U259" s="167"/>
      <c r="V259" s="162"/>
      <c r="W259" s="162"/>
      <c r="X259" s="162"/>
      <c r="Y259" s="250" t="s">
        <v>1</v>
      </c>
      <c r="Z259" s="250"/>
      <c r="AA259" s="378" t="str">
        <f>基本入力!$G$11</f>
        <v>（住　 所　受注者）</v>
      </c>
      <c r="AB259" s="378"/>
      <c r="AC259" s="378"/>
      <c r="AD259" s="378"/>
      <c r="AE259" s="378"/>
      <c r="AF259" s="378"/>
      <c r="AG259" s="1">
        <v>7</v>
      </c>
    </row>
    <row r="260" spans="1:33" ht="27.75" customHeight="1">
      <c r="A260" s="15"/>
      <c r="B260" s="15"/>
      <c r="C260" s="15"/>
      <c r="D260" s="15"/>
      <c r="E260" s="15"/>
      <c r="H260" s="15"/>
      <c r="I260" s="258" t="s">
        <v>3</v>
      </c>
      <c r="J260" s="258"/>
      <c r="K260" s="376" t="str">
        <f>基本入力!$G$13</f>
        <v>（代表名　受注者）</v>
      </c>
      <c r="L260" s="377"/>
      <c r="M260" s="377"/>
      <c r="N260" s="377"/>
      <c r="O260" s="377"/>
      <c r="P260" s="38"/>
      <c r="Q260" s="167"/>
      <c r="R260" s="167"/>
      <c r="S260" s="167"/>
      <c r="T260" s="167"/>
      <c r="U260" s="167"/>
      <c r="V260" s="245" t="s">
        <v>343</v>
      </c>
      <c r="W260" s="245"/>
      <c r="X260" s="162"/>
      <c r="Y260" s="246" t="s">
        <v>2</v>
      </c>
      <c r="Z260" s="246"/>
      <c r="AA260" s="246" t="str">
        <f>基本入力!$G$12</f>
        <v>（会社名　受注者）</v>
      </c>
      <c r="AB260" s="246"/>
      <c r="AC260" s="246"/>
      <c r="AD260" s="246"/>
      <c r="AE260" s="246"/>
      <c r="AF260" s="246"/>
      <c r="AG260" s="1">
        <v>8</v>
      </c>
    </row>
    <row r="261" spans="1:33" ht="27.75" customHeight="1">
      <c r="A261" s="15"/>
      <c r="B261" s="15"/>
      <c r="C261" s="15"/>
      <c r="D261" s="15"/>
      <c r="E261" s="15"/>
      <c r="F261" s="15"/>
      <c r="G261" s="15"/>
      <c r="H261" s="15"/>
      <c r="Q261" s="167"/>
      <c r="R261" s="167"/>
      <c r="S261" s="167"/>
      <c r="T261" s="167"/>
      <c r="U261" s="167"/>
      <c r="V261" s="167"/>
      <c r="W261" s="167"/>
      <c r="X261" s="167"/>
      <c r="Y261" s="258" t="s">
        <v>3</v>
      </c>
      <c r="Z261" s="258"/>
      <c r="AA261" s="376" t="str">
        <f>基本入力!$G$13</f>
        <v>（代表名　受注者）</v>
      </c>
      <c r="AB261" s="377"/>
      <c r="AC261" s="377"/>
      <c r="AD261" s="377"/>
      <c r="AE261" s="377"/>
      <c r="AF261" s="38"/>
      <c r="AG261" s="1">
        <v>9</v>
      </c>
    </row>
    <row r="262" spans="1:33" ht="27.75" customHeight="1">
      <c r="A262" s="15"/>
      <c r="B262" s="15" t="s">
        <v>4</v>
      </c>
      <c r="C262" s="15"/>
      <c r="D262" s="15"/>
      <c r="E262" s="15"/>
      <c r="F262" s="15"/>
      <c r="G262" s="15"/>
      <c r="H262" s="15"/>
      <c r="I262" s="15"/>
      <c r="J262" s="15"/>
      <c r="K262" s="15"/>
      <c r="L262" s="15"/>
      <c r="M262" s="15"/>
      <c r="N262" s="15"/>
      <c r="O262" s="15"/>
      <c r="P262" s="32"/>
      <c r="Q262" s="167"/>
      <c r="R262" s="167"/>
      <c r="S262" s="167"/>
      <c r="T262" s="167"/>
      <c r="U262" s="167"/>
      <c r="V262" s="162"/>
      <c r="W262" s="162"/>
      <c r="X262" s="162"/>
      <c r="Y262" s="167"/>
      <c r="Z262" s="167"/>
      <c r="AA262" s="167"/>
      <c r="AB262" s="167"/>
      <c r="AC262" s="167"/>
      <c r="AD262" s="167"/>
      <c r="AE262" s="167"/>
      <c r="AF262" s="167"/>
      <c r="AG262" s="1">
        <v>10</v>
      </c>
    </row>
    <row r="263" spans="1:33" ht="27.75" customHeight="1">
      <c r="A263" s="230" t="s">
        <v>5</v>
      </c>
      <c r="B263" s="230"/>
      <c r="C263" s="230"/>
      <c r="D263" s="230"/>
      <c r="E263" s="230"/>
      <c r="F263" s="230"/>
      <c r="G263" s="230"/>
      <c r="H263" s="230"/>
      <c r="I263" s="230"/>
      <c r="J263" s="230"/>
      <c r="K263" s="230"/>
      <c r="L263" s="230"/>
      <c r="M263" s="230"/>
      <c r="N263" s="230"/>
      <c r="O263" s="230"/>
      <c r="P263" s="15"/>
      <c r="Q263" s="167"/>
      <c r="R263" s="167"/>
      <c r="S263" s="167"/>
      <c r="T263" s="167"/>
      <c r="U263" s="167"/>
      <c r="V263" s="162"/>
      <c r="W263" s="167"/>
      <c r="X263" s="167"/>
      <c r="Y263" s="167"/>
      <c r="Z263" s="167"/>
      <c r="AA263" s="167"/>
      <c r="AB263" s="167"/>
      <c r="AC263" s="167"/>
      <c r="AD263" s="167"/>
      <c r="AE263" s="167"/>
      <c r="AF263" s="167"/>
      <c r="AG263" s="1">
        <v>11</v>
      </c>
    </row>
    <row r="264" spans="1:33" ht="27.75" customHeight="1">
      <c r="A264" s="2">
        <v>1</v>
      </c>
      <c r="B264" s="245" t="s">
        <v>6</v>
      </c>
      <c r="C264" s="245"/>
      <c r="D264" s="245"/>
      <c r="E264" s="256"/>
      <c r="F264" s="15"/>
      <c r="G264" s="15" t="s">
        <v>8</v>
      </c>
      <c r="H264" s="382" t="str">
        <f>基本入力!$H$2</f>
        <v>（契約番号）</v>
      </c>
      <c r="I264" s="382"/>
      <c r="J264" s="382"/>
      <c r="K264" s="15" t="s">
        <v>9</v>
      </c>
      <c r="L264" s="15"/>
      <c r="M264" s="15"/>
      <c r="N264" s="15"/>
      <c r="O264" s="15"/>
      <c r="P264" s="15"/>
      <c r="Q264" s="168">
        <v>1</v>
      </c>
      <c r="R264" s="233" t="s">
        <v>6</v>
      </c>
      <c r="S264" s="233"/>
      <c r="T264" s="233"/>
      <c r="U264" s="167"/>
      <c r="V264" s="167" t="s">
        <v>8</v>
      </c>
      <c r="W264" s="382" t="str">
        <f>基本入力!$H$2</f>
        <v>（契約番号）</v>
      </c>
      <c r="X264" s="382"/>
      <c r="Y264" s="382"/>
      <c r="Z264" s="167" t="s">
        <v>9</v>
      </c>
      <c r="AA264" s="167"/>
      <c r="AB264" s="167"/>
      <c r="AC264" s="167"/>
      <c r="AD264" s="167"/>
      <c r="AE264" s="167"/>
      <c r="AF264" s="167"/>
      <c r="AG264" s="1">
        <v>12</v>
      </c>
    </row>
    <row r="265" spans="1:33" ht="27.75" customHeight="1">
      <c r="A265" s="2">
        <v>2</v>
      </c>
      <c r="B265" s="245" t="s">
        <v>73</v>
      </c>
      <c r="C265" s="238"/>
      <c r="D265" s="238"/>
      <c r="E265" s="256"/>
      <c r="F265" s="15"/>
      <c r="G265" s="384" t="str">
        <f>基本入力!$G$4</f>
        <v>（業  務  名）</v>
      </c>
      <c r="H265" s="384"/>
      <c r="I265" s="384"/>
      <c r="J265" s="384"/>
      <c r="K265" s="384"/>
      <c r="L265" s="384"/>
      <c r="M265" s="384"/>
      <c r="N265" s="384"/>
      <c r="O265" s="384"/>
      <c r="P265" s="384"/>
      <c r="Q265" s="167"/>
      <c r="R265" s="167"/>
      <c r="S265" s="167"/>
      <c r="T265" s="167"/>
      <c r="U265" s="167"/>
      <c r="V265" s="167"/>
      <c r="W265" s="167"/>
      <c r="X265" s="167"/>
      <c r="Y265" s="167"/>
      <c r="Z265" s="167"/>
      <c r="AA265" s="167"/>
      <c r="AB265" s="167"/>
      <c r="AC265" s="167"/>
      <c r="AD265" s="167"/>
      <c r="AE265" s="167"/>
      <c r="AF265" s="167"/>
      <c r="AG265" s="1">
        <v>13</v>
      </c>
    </row>
    <row r="266" spans="1:33" ht="27.75" customHeight="1">
      <c r="A266" s="2">
        <v>3</v>
      </c>
      <c r="B266" s="245" t="s">
        <v>405</v>
      </c>
      <c r="C266" s="254"/>
      <c r="D266" s="254"/>
      <c r="E266" s="254"/>
      <c r="F266" s="15"/>
      <c r="G266" s="238" t="str">
        <f>基本入力!$G$5</f>
        <v>（業務場所）</v>
      </c>
      <c r="H266" s="238"/>
      <c r="I266" s="238"/>
      <c r="J266" s="238"/>
      <c r="K266" s="238"/>
      <c r="L266" s="238"/>
      <c r="M266" s="238"/>
      <c r="N266" s="238"/>
      <c r="O266" s="238"/>
      <c r="P266" s="238"/>
      <c r="Q266" s="168">
        <v>2</v>
      </c>
      <c r="R266" s="233" t="s">
        <v>7</v>
      </c>
      <c r="S266" s="350"/>
      <c r="T266" s="350"/>
      <c r="U266" s="167"/>
      <c r="V266" s="379" t="str">
        <f>基本入力!$G$3</f>
        <v>令和  年  月  日</v>
      </c>
      <c r="W266" s="245"/>
      <c r="X266" s="245"/>
      <c r="Y266" s="245"/>
      <c r="Z266" s="330"/>
      <c r="AA266" s="167"/>
      <c r="AB266" s="167"/>
      <c r="AC266" s="167"/>
      <c r="AD266" s="167"/>
      <c r="AE266" s="167"/>
      <c r="AF266" s="168"/>
      <c r="AG266" s="1">
        <v>14</v>
      </c>
    </row>
    <row r="267" spans="1:33" ht="27.75" customHeight="1">
      <c r="A267" s="2">
        <v>4</v>
      </c>
      <c r="B267" s="15" t="s">
        <v>329</v>
      </c>
      <c r="C267" s="65"/>
      <c r="D267" s="65"/>
      <c r="E267" s="65"/>
      <c r="F267" s="15"/>
      <c r="G267" s="15"/>
      <c r="H267" s="15"/>
      <c r="L267" s="15"/>
      <c r="M267" s="15"/>
      <c r="N267" s="15"/>
      <c r="O267" s="15"/>
      <c r="P267" s="15"/>
      <c r="Q267" s="167"/>
      <c r="R267" s="167"/>
      <c r="S267" s="167"/>
      <c r="T267" s="167"/>
      <c r="U267" s="167"/>
      <c r="V267" s="167"/>
      <c r="W267" s="167"/>
      <c r="X267" s="167"/>
      <c r="Y267" s="167"/>
      <c r="Z267" s="167"/>
      <c r="AA267" s="167"/>
      <c r="AB267" s="167"/>
      <c r="AC267" s="167"/>
      <c r="AD267" s="167"/>
      <c r="AE267" s="167"/>
      <c r="AF267" s="167"/>
      <c r="AG267" s="1">
        <v>15</v>
      </c>
    </row>
    <row r="268" spans="1:33" ht="27.75" customHeight="1">
      <c r="B268" s="321" t="s">
        <v>330</v>
      </c>
      <c r="C268" s="322"/>
      <c r="D268" s="322"/>
      <c r="E268" s="322"/>
      <c r="F268" s="323"/>
      <c r="G268" s="321" t="s">
        <v>334</v>
      </c>
      <c r="H268" s="323"/>
      <c r="I268" s="321" t="s">
        <v>333</v>
      </c>
      <c r="J268" s="323"/>
      <c r="K268" s="321" t="s">
        <v>332</v>
      </c>
      <c r="L268" s="322"/>
      <c r="M268" s="323"/>
      <c r="N268" s="321" t="s">
        <v>331</v>
      </c>
      <c r="O268" s="323"/>
      <c r="Q268" s="168">
        <v>3</v>
      </c>
      <c r="R268" s="233" t="s">
        <v>73</v>
      </c>
      <c r="S268" s="350"/>
      <c r="T268" s="350"/>
      <c r="U268" s="167"/>
      <c r="V268" s="384" t="str">
        <f>基本入力!$G$4</f>
        <v>（業  務  名）</v>
      </c>
      <c r="W268" s="384"/>
      <c r="X268" s="384"/>
      <c r="Y268" s="384"/>
      <c r="Z268" s="384"/>
      <c r="AA268" s="384"/>
      <c r="AB268" s="384"/>
      <c r="AC268" s="384"/>
      <c r="AD268" s="384"/>
      <c r="AE268" s="384"/>
      <c r="AF268" s="384"/>
      <c r="AG268" s="1">
        <v>16</v>
      </c>
    </row>
    <row r="269" spans="1:33" ht="27.75" customHeight="1">
      <c r="B269" s="57" t="s">
        <v>531</v>
      </c>
      <c r="C269" s="148"/>
      <c r="D269" s="148"/>
      <c r="E269" s="148"/>
      <c r="F269" s="60"/>
      <c r="G269" s="57" t="s">
        <v>335</v>
      </c>
      <c r="H269" s="60"/>
      <c r="I269" s="57" t="s">
        <v>336</v>
      </c>
      <c r="J269" s="60"/>
      <c r="K269" s="57" t="s">
        <v>427</v>
      </c>
      <c r="L269" s="148"/>
      <c r="M269" s="60"/>
      <c r="N269" s="62"/>
      <c r="O269" s="60"/>
      <c r="Q269" s="167"/>
      <c r="R269" s="167"/>
      <c r="S269" s="167"/>
      <c r="T269" s="167"/>
      <c r="U269" s="167"/>
      <c r="V269" s="167"/>
      <c r="W269" s="167"/>
      <c r="X269" s="167"/>
      <c r="Y269" s="167"/>
      <c r="Z269" s="167"/>
      <c r="AA269" s="167"/>
      <c r="AB269" s="167"/>
      <c r="AC269" s="167"/>
      <c r="AD269" s="167"/>
      <c r="AE269" s="167"/>
      <c r="AF269" s="167"/>
      <c r="AG269" s="1">
        <v>17</v>
      </c>
    </row>
    <row r="270" spans="1:33" ht="27.75" customHeight="1">
      <c r="B270" s="57"/>
      <c r="C270" s="148"/>
      <c r="D270" s="148"/>
      <c r="E270" s="148"/>
      <c r="F270" s="60"/>
      <c r="G270" s="57"/>
      <c r="H270" s="60"/>
      <c r="I270" s="57"/>
      <c r="J270" s="60"/>
      <c r="K270" s="57" t="s">
        <v>428</v>
      </c>
      <c r="L270" s="148"/>
      <c r="M270" s="60"/>
      <c r="N270" s="57"/>
      <c r="O270" s="60"/>
      <c r="P270" s="15"/>
      <c r="Q270" s="168">
        <v>4</v>
      </c>
      <c r="R270" s="233" t="s">
        <v>405</v>
      </c>
      <c r="S270" s="350"/>
      <c r="T270" s="350"/>
      <c r="U270" s="167"/>
      <c r="V270" s="350" t="str">
        <f>基本入力!$G$5</f>
        <v>（業務場所）</v>
      </c>
      <c r="W270" s="350"/>
      <c r="X270" s="350"/>
      <c r="Y270" s="350"/>
      <c r="Z270" s="350"/>
      <c r="AA270" s="350"/>
      <c r="AB270" s="350"/>
      <c r="AC270" s="350"/>
      <c r="AD270" s="350"/>
      <c r="AE270" s="350"/>
      <c r="AF270" s="350"/>
      <c r="AG270" s="1">
        <v>18</v>
      </c>
    </row>
    <row r="271" spans="1:33" ht="27.75" customHeight="1">
      <c r="A271" s="15"/>
      <c r="B271" s="57" t="s">
        <v>532</v>
      </c>
      <c r="C271" s="148"/>
      <c r="D271" s="148"/>
      <c r="E271" s="148"/>
      <c r="F271" s="60"/>
      <c r="G271" s="57" t="s">
        <v>534</v>
      </c>
      <c r="H271" s="60"/>
      <c r="I271" s="57" t="s">
        <v>533</v>
      </c>
      <c r="J271" s="60"/>
      <c r="K271" s="57" t="s">
        <v>535</v>
      </c>
      <c r="L271" s="148"/>
      <c r="M271" s="60"/>
      <c r="N271" s="57"/>
      <c r="O271" s="60"/>
      <c r="P271" s="15"/>
      <c r="Q271" s="167"/>
      <c r="R271" s="167"/>
      <c r="S271" s="167"/>
      <c r="T271" s="167"/>
      <c r="U271" s="167"/>
      <c r="V271" s="167"/>
      <c r="W271" s="167"/>
      <c r="X271" s="167"/>
      <c r="Y271" s="167"/>
      <c r="Z271" s="167"/>
      <c r="AA271" s="167"/>
      <c r="AB271" s="167"/>
      <c r="AC271" s="167"/>
      <c r="AD271" s="167"/>
      <c r="AE271" s="167"/>
      <c r="AF271" s="167"/>
      <c r="AG271" s="1">
        <v>19</v>
      </c>
    </row>
    <row r="272" spans="1:33" ht="27.75" customHeight="1">
      <c r="A272" s="15"/>
      <c r="B272" s="57"/>
      <c r="C272" s="148"/>
      <c r="D272" s="148"/>
      <c r="E272" s="148"/>
      <c r="F272" s="60"/>
      <c r="G272" s="57"/>
      <c r="H272" s="60"/>
      <c r="I272" s="57"/>
      <c r="J272" s="60"/>
      <c r="K272" s="57"/>
      <c r="L272" s="148"/>
      <c r="M272" s="60"/>
      <c r="N272" s="57"/>
      <c r="O272" s="60"/>
      <c r="P272" s="15"/>
      <c r="Q272" s="168">
        <v>5</v>
      </c>
      <c r="R272" s="233" t="s">
        <v>327</v>
      </c>
      <c r="S272" s="350"/>
      <c r="T272" s="350"/>
      <c r="U272" s="167"/>
      <c r="V272" s="379" t="str">
        <f>基本入力!$G$7</f>
        <v>令和  年  月  日</v>
      </c>
      <c r="W272" s="245"/>
      <c r="X272" s="245"/>
      <c r="Y272" s="245"/>
      <c r="Z272" s="330"/>
      <c r="AA272" s="167" t="s">
        <v>23</v>
      </c>
      <c r="AG272" s="1">
        <v>20</v>
      </c>
    </row>
    <row r="273" spans="1:33" ht="27.75" customHeight="1">
      <c r="A273" s="15"/>
      <c r="B273" s="57"/>
      <c r="C273" s="148"/>
      <c r="D273" s="148"/>
      <c r="E273" s="148"/>
      <c r="F273" s="60"/>
      <c r="G273" s="57"/>
      <c r="H273" s="60"/>
      <c r="I273" s="57"/>
      <c r="J273" s="60"/>
      <c r="K273" s="57"/>
      <c r="L273" s="148"/>
      <c r="M273" s="60"/>
      <c r="N273" s="57"/>
      <c r="O273" s="60"/>
      <c r="P273" s="15"/>
      <c r="Q273" s="168"/>
      <c r="R273" s="233"/>
      <c r="S273" s="350"/>
      <c r="T273" s="350"/>
      <c r="U273" s="167"/>
      <c r="V273" s="379" t="str">
        <f>基本入力!$G$8</f>
        <v>令和  年  月  日</v>
      </c>
      <c r="W273" s="245"/>
      <c r="X273" s="245"/>
      <c r="Y273" s="245"/>
      <c r="Z273" s="330"/>
      <c r="AA273" s="167" t="s">
        <v>24</v>
      </c>
      <c r="AB273" s="167"/>
      <c r="AC273" s="167"/>
      <c r="AD273" s="167"/>
      <c r="AE273" s="167"/>
      <c r="AF273" s="167"/>
      <c r="AG273" s="1">
        <v>21</v>
      </c>
    </row>
    <row r="274" spans="1:33" ht="27.75" customHeight="1">
      <c r="A274" s="15"/>
      <c r="B274" s="58"/>
      <c r="C274" s="59"/>
      <c r="D274" s="59"/>
      <c r="E274" s="59"/>
      <c r="F274" s="61"/>
      <c r="G274" s="58"/>
      <c r="H274" s="61"/>
      <c r="I274" s="58"/>
      <c r="J274" s="61"/>
      <c r="K274" s="58"/>
      <c r="L274" s="59"/>
      <c r="M274" s="61"/>
      <c r="N274" s="58"/>
      <c r="O274" s="61"/>
      <c r="P274" s="15"/>
      <c r="AB274" s="167"/>
      <c r="AC274" s="167"/>
      <c r="AD274" s="167"/>
      <c r="AE274" s="167"/>
      <c r="AF274" s="167"/>
      <c r="AG274" s="1">
        <v>22</v>
      </c>
    </row>
    <row r="275" spans="1:33" ht="27.75" customHeight="1">
      <c r="A275" s="15"/>
      <c r="P275" s="15"/>
      <c r="Q275" s="168">
        <v>6</v>
      </c>
      <c r="R275" s="233" t="s">
        <v>118</v>
      </c>
      <c r="S275" s="350"/>
      <c r="T275" s="350"/>
      <c r="U275" s="167"/>
      <c r="V275" s="405" t="str">
        <f>基本入力!$T$8</f>
        <v>令和  年  月  日</v>
      </c>
      <c r="W275" s="405"/>
      <c r="X275" s="405"/>
      <c r="Y275" s="405"/>
      <c r="Z275" s="406"/>
      <c r="AB275" s="167"/>
      <c r="AC275" s="167"/>
      <c r="AD275" s="167"/>
      <c r="AE275" s="167"/>
      <c r="AF275" s="167"/>
      <c r="AG275" s="1">
        <v>23</v>
      </c>
    </row>
    <row r="276" spans="1:33" ht="27.75" customHeight="1">
      <c r="A276" s="15"/>
      <c r="B276" s="15" t="s">
        <v>337</v>
      </c>
      <c r="C276" s="15"/>
      <c r="D276" s="22"/>
      <c r="E276" s="22"/>
      <c r="F276" s="22"/>
      <c r="G276" s="410"/>
      <c r="H276" s="411"/>
      <c r="I276" s="411"/>
      <c r="J276" s="411"/>
      <c r="K276" s="15"/>
      <c r="P276" s="15"/>
      <c r="AB276" s="167"/>
      <c r="AC276" s="167"/>
      <c r="AD276" s="167"/>
      <c r="AE276" s="167"/>
      <c r="AF276" s="167"/>
      <c r="AG276" s="1">
        <v>24</v>
      </c>
    </row>
    <row r="277" spans="1:33" ht="27.75" customHeight="1">
      <c r="A277" s="15"/>
      <c r="B277" s="15" t="s">
        <v>530</v>
      </c>
      <c r="C277" s="15"/>
      <c r="D277" s="22" t="s">
        <v>338</v>
      </c>
      <c r="E277" s="22"/>
      <c r="F277" s="22"/>
      <c r="G277" s="410"/>
      <c r="H277" s="411"/>
      <c r="I277" s="411"/>
      <c r="J277" s="411"/>
      <c r="L277" s="15" t="s">
        <v>584</v>
      </c>
      <c r="M277" s="15"/>
      <c r="N277" s="15"/>
      <c r="O277" s="15"/>
      <c r="P277" s="15"/>
      <c r="Q277" s="168">
        <v>7</v>
      </c>
      <c r="R277" s="233" t="s">
        <v>548</v>
      </c>
      <c r="S277" s="350"/>
      <c r="T277" s="350"/>
      <c r="U277" s="167"/>
      <c r="V277" s="405" t="s">
        <v>578</v>
      </c>
      <c r="W277" s="405"/>
      <c r="X277" s="405"/>
      <c r="Y277" s="405"/>
      <c r="Z277" s="406"/>
      <c r="AB277" s="167"/>
      <c r="AC277" s="167"/>
      <c r="AD277" s="167"/>
      <c r="AE277" s="167"/>
      <c r="AF277" s="167"/>
      <c r="AG277" s="1">
        <v>25</v>
      </c>
    </row>
    <row r="278" spans="1:33" ht="27.75" customHeight="1">
      <c r="A278" s="15"/>
      <c r="K278" s="15"/>
      <c r="M278" s="15"/>
      <c r="N278" s="15"/>
      <c r="O278" s="15"/>
      <c r="P278" s="15"/>
      <c r="Q278" s="167"/>
      <c r="R278" s="167"/>
      <c r="S278" s="167"/>
      <c r="T278" s="167"/>
      <c r="U278" s="167"/>
      <c r="V278" s="167"/>
      <c r="W278" s="167"/>
      <c r="X278" s="167"/>
      <c r="Y278" s="167"/>
      <c r="Z278" s="167"/>
      <c r="AA278" s="167"/>
      <c r="AB278" s="167"/>
      <c r="AC278" s="167"/>
      <c r="AD278" s="167"/>
      <c r="AE278" s="167"/>
      <c r="AF278" s="167"/>
      <c r="AG278" s="1">
        <v>26</v>
      </c>
    </row>
    <row r="279" spans="1:33" ht="27.75" customHeight="1">
      <c r="A279" s="15"/>
      <c r="B279" s="15" t="s">
        <v>529</v>
      </c>
      <c r="C279" s="15"/>
      <c r="D279" s="22"/>
      <c r="E279" s="22"/>
      <c r="F279" s="22"/>
      <c r="G279" s="410"/>
      <c r="H279" s="411"/>
      <c r="I279" s="411"/>
      <c r="J279" s="411"/>
      <c r="K279" s="15"/>
      <c r="L279" s="148" t="s">
        <v>584</v>
      </c>
      <c r="M279" s="15"/>
      <c r="N279" s="15"/>
      <c r="O279" s="15"/>
      <c r="P279" s="15"/>
      <c r="AA279" s="167"/>
      <c r="AB279" s="167"/>
      <c r="AC279" s="167"/>
      <c r="AD279" s="167"/>
      <c r="AE279" s="167"/>
      <c r="AF279" s="167"/>
      <c r="AG279" s="1">
        <v>27</v>
      </c>
    </row>
    <row r="280" spans="1:33" ht="27.75" customHeight="1">
      <c r="A280" s="15"/>
      <c r="B280" s="15"/>
      <c r="C280" s="15"/>
      <c r="D280" s="15"/>
      <c r="E280" s="15"/>
      <c r="F280" s="15"/>
      <c r="G280" s="15"/>
      <c r="H280" s="15"/>
      <c r="I280" s="15"/>
      <c r="J280" s="15"/>
      <c r="K280" s="15"/>
      <c r="L280" s="15"/>
      <c r="M280" s="15"/>
      <c r="N280" s="15"/>
      <c r="O280" s="15"/>
      <c r="P280" s="15"/>
      <c r="Q280" s="167"/>
      <c r="R280" s="167"/>
      <c r="S280" s="167"/>
      <c r="T280" s="166"/>
      <c r="U280" s="167"/>
      <c r="V280" s="167"/>
      <c r="W280" s="167"/>
      <c r="X280" s="167"/>
      <c r="Y280" s="167"/>
      <c r="Z280" s="167"/>
      <c r="AA280" s="167"/>
      <c r="AB280" s="167"/>
      <c r="AC280" s="167"/>
      <c r="AD280" s="167"/>
      <c r="AE280" s="167"/>
      <c r="AF280" s="167"/>
      <c r="AG280" s="1">
        <v>28</v>
      </c>
    </row>
    <row r="281" spans="1:33" ht="27.75" customHeight="1">
      <c r="A281" s="15"/>
      <c r="B281" s="15"/>
      <c r="C281" s="15"/>
      <c r="D281" s="15"/>
      <c r="E281" s="15"/>
      <c r="F281" s="15"/>
      <c r="G281" s="19"/>
      <c r="H281" s="19"/>
      <c r="I281" s="19"/>
      <c r="J281" s="19"/>
      <c r="K281" s="19"/>
      <c r="L281" s="19"/>
      <c r="M281" s="15"/>
      <c r="N281" s="15"/>
      <c r="O281" s="15"/>
      <c r="P281" s="15"/>
      <c r="Q281" s="15"/>
      <c r="R281" s="36"/>
      <c r="S281" s="15"/>
      <c r="T281" s="15"/>
      <c r="U281" s="15"/>
      <c r="V281" s="15"/>
      <c r="W281" s="15"/>
      <c r="X281" s="15"/>
      <c r="Y281" s="15"/>
      <c r="Z281" s="15"/>
      <c r="AA281" s="15"/>
      <c r="AB281" s="15"/>
      <c r="AC281" s="15"/>
      <c r="AD281" s="15"/>
      <c r="AE281" s="15"/>
      <c r="AF281" s="15"/>
    </row>
    <row r="282" spans="1:33" ht="27.75" customHeight="1">
      <c r="A282" s="15"/>
      <c r="B282" s="15"/>
      <c r="C282" s="15"/>
      <c r="D282" s="15"/>
      <c r="E282" s="15"/>
      <c r="F282" s="15"/>
      <c r="G282" s="19"/>
      <c r="H282" s="19"/>
      <c r="I282" s="19"/>
      <c r="J282" s="19"/>
      <c r="K282" s="19"/>
      <c r="L282" s="15"/>
      <c r="M282" s="65"/>
      <c r="N282" s="65"/>
      <c r="O282" s="65"/>
      <c r="P282" s="15"/>
      <c r="Q282" s="15"/>
      <c r="R282" s="15"/>
      <c r="S282" s="15"/>
      <c r="T282" s="15"/>
      <c r="U282" s="15"/>
      <c r="V282" s="15"/>
      <c r="W282" s="15"/>
      <c r="X282" s="15"/>
      <c r="Y282" s="15"/>
      <c r="Z282" s="15"/>
      <c r="AA282" s="15"/>
      <c r="AB282" s="15"/>
      <c r="AC282" s="15"/>
      <c r="AD282" s="15"/>
      <c r="AE282" s="15"/>
      <c r="AF282" s="15"/>
    </row>
    <row r="283" spans="1:33" ht="27.75" customHeight="1">
      <c r="A283" s="65"/>
      <c r="B283" s="65"/>
      <c r="C283" s="65"/>
      <c r="D283" s="65"/>
      <c r="E283" s="65"/>
      <c r="F283" s="65"/>
      <c r="G283" s="65"/>
      <c r="H283" s="65"/>
      <c r="I283" s="65"/>
      <c r="J283" s="65"/>
      <c r="K283" s="65"/>
      <c r="L283" s="65"/>
      <c r="M283" s="65"/>
      <c r="N283" s="65"/>
      <c r="O283" s="65"/>
      <c r="P283" s="65"/>
      <c r="Q283" s="15"/>
      <c r="R283" s="15"/>
      <c r="S283" s="15"/>
      <c r="T283" s="15"/>
      <c r="U283" s="15"/>
      <c r="V283" s="15"/>
      <c r="W283" s="15"/>
      <c r="X283" s="15"/>
      <c r="Y283" s="15"/>
      <c r="Z283" s="15"/>
      <c r="AA283" s="15"/>
      <c r="AB283" s="15"/>
      <c r="AC283" s="15"/>
      <c r="AD283" s="15"/>
      <c r="AE283" s="15"/>
      <c r="AF283" s="15"/>
    </row>
    <row r="284" spans="1:33" ht="27.75" customHeight="1">
      <c r="A284" s="65"/>
      <c r="B284" s="65"/>
      <c r="C284" s="65"/>
      <c r="D284" s="65"/>
      <c r="E284" s="65"/>
      <c r="F284" s="65"/>
      <c r="G284" s="65"/>
      <c r="H284" s="65"/>
      <c r="I284" s="65"/>
      <c r="J284" s="65"/>
      <c r="K284" s="65"/>
      <c r="L284" s="65"/>
      <c r="M284" s="65"/>
      <c r="N284" s="65"/>
      <c r="O284" s="65"/>
      <c r="P284" s="65"/>
      <c r="Q284" s="15"/>
      <c r="R284" s="15"/>
      <c r="S284" s="15"/>
      <c r="T284" s="15"/>
      <c r="U284" s="15"/>
      <c r="V284" s="15"/>
      <c r="W284" s="15"/>
      <c r="X284" s="15"/>
      <c r="Y284" s="15"/>
      <c r="Z284" s="15"/>
      <c r="AA284" s="15"/>
      <c r="AB284" s="15"/>
      <c r="AC284" s="15"/>
      <c r="AD284" s="15"/>
      <c r="AE284" s="15"/>
      <c r="AF284" s="15"/>
    </row>
    <row r="285" spans="1:33" ht="27.75" customHeight="1">
      <c r="A285" s="65"/>
      <c r="B285" s="65"/>
      <c r="C285" s="65"/>
      <c r="D285" s="65"/>
      <c r="E285" s="65"/>
      <c r="F285" s="65"/>
      <c r="G285" s="65"/>
      <c r="H285" s="65"/>
      <c r="I285" s="65"/>
      <c r="J285" s="65"/>
      <c r="K285" s="65"/>
      <c r="L285" s="65"/>
      <c r="M285" s="65"/>
      <c r="N285" s="65"/>
      <c r="O285" s="65"/>
      <c r="P285" s="65"/>
      <c r="Q285" s="15"/>
      <c r="R285" s="36"/>
      <c r="S285" s="15"/>
      <c r="T285" s="15"/>
      <c r="U285" s="15"/>
      <c r="V285" s="15"/>
      <c r="W285" s="15"/>
      <c r="X285" s="15"/>
      <c r="Y285" s="15"/>
      <c r="Z285" s="15"/>
      <c r="AA285" s="15"/>
      <c r="AB285" s="15"/>
      <c r="AC285" s="15"/>
      <c r="AD285" s="15"/>
      <c r="AE285" s="15"/>
      <c r="AF285" s="15"/>
    </row>
    <row r="286" spans="1:33" ht="27.75" customHeight="1">
      <c r="A286" s="65"/>
      <c r="B286" s="65"/>
      <c r="C286" s="65"/>
      <c r="D286" s="66"/>
      <c r="E286" s="66"/>
      <c r="F286" s="65"/>
      <c r="G286" s="65"/>
      <c r="H286" s="65"/>
      <c r="I286" s="65"/>
      <c r="J286" s="65"/>
      <c r="K286" s="65"/>
      <c r="L286" s="65"/>
      <c r="M286" s="65"/>
      <c r="N286" s="65"/>
      <c r="O286" s="65"/>
      <c r="P286" s="65"/>
      <c r="Q286" s="15"/>
      <c r="R286" s="15"/>
      <c r="S286" s="15"/>
      <c r="T286" s="15"/>
      <c r="U286" s="15"/>
      <c r="V286" s="15"/>
      <c r="W286" s="15"/>
      <c r="X286" s="15"/>
      <c r="Y286" s="15"/>
      <c r="Z286" s="15"/>
      <c r="AA286" s="15"/>
      <c r="AB286" s="15"/>
      <c r="AC286" s="15"/>
      <c r="AD286" s="15"/>
      <c r="AE286" s="15"/>
      <c r="AF286" s="15"/>
    </row>
    <row r="287" spans="1:33" ht="27.75" customHeight="1">
      <c r="A287" s="65"/>
      <c r="B287" s="65"/>
      <c r="C287" s="65"/>
      <c r="D287" s="65"/>
      <c r="E287" s="65"/>
      <c r="F287" s="65"/>
      <c r="G287" s="65"/>
      <c r="H287" s="65"/>
      <c r="I287" s="65"/>
      <c r="J287" s="65"/>
      <c r="K287" s="65"/>
      <c r="L287" s="65"/>
      <c r="M287" s="65"/>
      <c r="N287" s="65"/>
      <c r="O287" s="65"/>
      <c r="P287" s="65"/>
      <c r="Q287" s="15"/>
      <c r="R287" s="15"/>
      <c r="S287" s="15"/>
      <c r="T287" s="15"/>
      <c r="U287" s="15"/>
      <c r="V287" s="15"/>
      <c r="W287" s="15"/>
      <c r="X287" s="15"/>
      <c r="Y287" s="15"/>
      <c r="Z287" s="15"/>
      <c r="AA287" s="15"/>
      <c r="AB287" s="15"/>
      <c r="AC287" s="15"/>
      <c r="AD287" s="15"/>
      <c r="AE287" s="15"/>
      <c r="AF287" s="15"/>
    </row>
    <row r="288" spans="1:33" ht="27.75" customHeight="1">
      <c r="A288" s="65"/>
      <c r="B288" s="65"/>
      <c r="C288" s="65"/>
      <c r="D288" s="66"/>
      <c r="E288" s="66"/>
      <c r="F288" s="66"/>
      <c r="G288" s="66"/>
      <c r="H288" s="66"/>
      <c r="I288" s="66"/>
      <c r="J288" s="65"/>
      <c r="K288" s="65"/>
      <c r="L288" s="65"/>
      <c r="M288" s="65"/>
      <c r="N288" s="65"/>
      <c r="O288" s="65"/>
      <c r="P288" s="65"/>
      <c r="Q288" s="15"/>
      <c r="R288" s="15"/>
      <c r="S288" s="15"/>
      <c r="T288" s="15"/>
      <c r="U288" s="15"/>
      <c r="V288" s="15"/>
      <c r="W288" s="15"/>
      <c r="X288" s="15"/>
      <c r="Y288" s="15"/>
      <c r="Z288" s="15"/>
      <c r="AA288" s="15"/>
      <c r="AB288" s="15"/>
      <c r="AC288" s="15"/>
      <c r="AD288" s="15"/>
      <c r="AE288" s="15"/>
      <c r="AF288" s="15"/>
    </row>
    <row r="289" spans="1:32" ht="27.75" customHeight="1">
      <c r="A289" s="65"/>
      <c r="B289" s="65"/>
      <c r="C289" s="65"/>
      <c r="D289" s="66"/>
      <c r="E289" s="66"/>
      <c r="F289" s="66"/>
      <c r="G289" s="65"/>
      <c r="H289" s="65"/>
      <c r="I289" s="65"/>
      <c r="J289" s="65"/>
      <c r="K289" s="65"/>
      <c r="L289" s="65"/>
      <c r="M289" s="65"/>
      <c r="N289" s="65"/>
      <c r="O289" s="65"/>
      <c r="P289" s="65"/>
      <c r="Q289" s="15"/>
      <c r="R289" s="15"/>
      <c r="S289" s="15"/>
      <c r="T289" s="15"/>
      <c r="U289" s="15"/>
      <c r="V289" s="15"/>
      <c r="W289" s="15"/>
      <c r="X289" s="15"/>
      <c r="Y289" s="15"/>
      <c r="Z289" s="15"/>
      <c r="AA289" s="15"/>
      <c r="AB289" s="15"/>
      <c r="AC289" s="15"/>
      <c r="AD289" s="15"/>
      <c r="AE289" s="15"/>
      <c r="AF289" s="15"/>
    </row>
    <row r="290" spans="1:32" ht="27.75" customHeight="1">
      <c r="A290" s="65"/>
      <c r="B290" s="65"/>
      <c r="C290" s="65"/>
      <c r="D290" s="66"/>
      <c r="E290" s="66"/>
      <c r="F290" s="66"/>
      <c r="G290" s="65"/>
      <c r="H290" s="65"/>
      <c r="I290" s="65"/>
      <c r="J290" s="65"/>
      <c r="K290" s="65"/>
      <c r="L290" s="65"/>
      <c r="M290" s="65"/>
      <c r="N290" s="65"/>
      <c r="O290" s="65"/>
      <c r="P290" s="65"/>
      <c r="Q290" s="15"/>
      <c r="R290" s="36"/>
      <c r="S290" s="15"/>
      <c r="T290" s="15"/>
      <c r="U290" s="15"/>
      <c r="V290" s="15"/>
      <c r="W290" s="15"/>
      <c r="X290" s="15"/>
      <c r="Y290" s="15"/>
      <c r="Z290" s="15"/>
      <c r="AA290" s="15"/>
      <c r="AB290" s="15"/>
      <c r="AC290" s="15"/>
      <c r="AD290" s="15"/>
      <c r="AE290" s="15"/>
      <c r="AF290" s="15"/>
    </row>
    <row r="291" spans="1:32" ht="27.75" customHeight="1">
      <c r="A291" s="65"/>
      <c r="B291" s="65"/>
      <c r="C291" s="65"/>
      <c r="D291" s="66"/>
      <c r="E291" s="66"/>
      <c r="F291" s="66"/>
      <c r="G291" s="66"/>
      <c r="H291" s="66"/>
      <c r="I291" s="66"/>
      <c r="J291" s="65"/>
      <c r="K291" s="65"/>
      <c r="L291" s="65"/>
      <c r="M291" s="65"/>
      <c r="N291" s="65"/>
      <c r="O291" s="65"/>
      <c r="P291" s="65"/>
      <c r="Q291" s="15"/>
      <c r="R291" s="15"/>
      <c r="S291" s="15"/>
      <c r="T291" s="15"/>
      <c r="U291" s="15"/>
      <c r="V291" s="15"/>
      <c r="W291" s="15"/>
      <c r="X291" s="15"/>
      <c r="Y291" s="15"/>
      <c r="Z291" s="15"/>
      <c r="AA291" s="15"/>
      <c r="AB291" s="15"/>
      <c r="AC291" s="15"/>
      <c r="AD291" s="15"/>
      <c r="AE291" s="15"/>
      <c r="AF291" s="15"/>
    </row>
    <row r="292" spans="1:32" ht="27.75" customHeight="1">
      <c r="A292" s="65"/>
      <c r="B292" s="65"/>
      <c r="C292" s="65"/>
      <c r="D292" s="66"/>
      <c r="E292" s="66"/>
      <c r="F292" s="66"/>
      <c r="G292" s="65"/>
      <c r="H292" s="65"/>
      <c r="I292" s="65"/>
      <c r="J292" s="65"/>
      <c r="K292" s="65"/>
      <c r="L292" s="65"/>
      <c r="M292" s="65"/>
      <c r="N292" s="65"/>
      <c r="O292" s="65"/>
      <c r="P292" s="65"/>
      <c r="Q292" s="15"/>
      <c r="R292" s="15"/>
      <c r="S292" s="15"/>
      <c r="T292" s="15"/>
      <c r="U292" s="15"/>
      <c r="V292" s="15"/>
      <c r="W292" s="15"/>
      <c r="X292" s="15"/>
      <c r="Y292" s="15"/>
      <c r="Z292" s="15"/>
      <c r="AA292" s="15"/>
      <c r="AB292" s="15"/>
      <c r="AC292" s="15"/>
      <c r="AD292" s="15"/>
      <c r="AE292" s="15"/>
      <c r="AF292" s="15"/>
    </row>
    <row r="293" spans="1:32" ht="27.75" customHeight="1">
      <c r="A293" s="65"/>
      <c r="B293" s="65"/>
      <c r="C293" s="65"/>
      <c r="D293" s="66"/>
      <c r="E293" s="66"/>
      <c r="F293" s="66"/>
      <c r="G293" s="65"/>
      <c r="H293" s="65"/>
      <c r="I293" s="65"/>
      <c r="J293" s="65"/>
      <c r="K293" s="65"/>
      <c r="L293" s="65"/>
      <c r="M293" s="65"/>
      <c r="N293" s="65"/>
      <c r="O293" s="65"/>
      <c r="P293" s="65"/>
      <c r="Q293" s="15"/>
      <c r="R293" s="15"/>
      <c r="S293" s="15"/>
      <c r="T293" s="15"/>
      <c r="U293" s="15"/>
      <c r="V293" s="15"/>
      <c r="W293" s="15"/>
      <c r="X293" s="15"/>
      <c r="Y293" s="15"/>
      <c r="Z293" s="15"/>
      <c r="AA293" s="15"/>
      <c r="AB293" s="15"/>
      <c r="AC293" s="15"/>
      <c r="AD293" s="15"/>
      <c r="AE293" s="15"/>
      <c r="AF293" s="15"/>
    </row>
    <row r="294" spans="1:32" ht="27.75" customHeight="1">
      <c r="A294" s="65"/>
      <c r="B294" s="65"/>
      <c r="C294" s="65"/>
      <c r="D294" s="66"/>
      <c r="E294" s="66"/>
      <c r="F294" s="66"/>
      <c r="G294" s="66"/>
      <c r="H294" s="66"/>
      <c r="I294" s="66"/>
      <c r="J294" s="65"/>
      <c r="K294" s="65"/>
      <c r="L294" s="65"/>
      <c r="M294" s="65"/>
      <c r="N294" s="65"/>
      <c r="O294" s="65"/>
      <c r="P294" s="65"/>
      <c r="Q294" s="15"/>
      <c r="R294" s="15"/>
      <c r="S294" s="15"/>
      <c r="T294" s="15"/>
      <c r="U294" s="15"/>
      <c r="V294" s="15"/>
      <c r="W294" s="15"/>
      <c r="X294" s="15"/>
      <c r="Y294" s="15"/>
      <c r="Z294" s="15"/>
      <c r="AA294" s="15"/>
      <c r="AB294" s="15"/>
      <c r="AC294" s="15"/>
      <c r="AD294" s="15"/>
      <c r="AE294" s="15"/>
      <c r="AF294" s="15"/>
    </row>
    <row r="295" spans="1:32" ht="27.75" customHeight="1">
      <c r="A295" s="65"/>
      <c r="B295" s="65"/>
      <c r="C295" s="65"/>
      <c r="D295" s="66"/>
      <c r="E295" s="66"/>
      <c r="F295" s="66"/>
      <c r="G295" s="65"/>
      <c r="H295" s="65"/>
      <c r="I295" s="65"/>
      <c r="J295" s="65"/>
      <c r="K295" s="65"/>
      <c r="L295" s="65"/>
      <c r="M295" s="65"/>
      <c r="N295" s="65"/>
      <c r="O295" s="65"/>
      <c r="P295" s="65"/>
      <c r="Q295" s="15"/>
      <c r="R295" s="15"/>
      <c r="S295" s="15"/>
      <c r="T295" s="15"/>
      <c r="U295" s="15"/>
      <c r="V295" s="15"/>
      <c r="W295" s="15"/>
      <c r="X295" s="15"/>
      <c r="Y295" s="15"/>
      <c r="Z295" s="15"/>
      <c r="AA295" s="15"/>
      <c r="AB295" s="15"/>
      <c r="AC295" s="15"/>
      <c r="AD295" s="15"/>
      <c r="AE295" s="15"/>
      <c r="AF295" s="15"/>
    </row>
    <row r="296" spans="1:32" ht="27.75" customHeight="1">
      <c r="A296" s="65"/>
      <c r="B296" s="65"/>
      <c r="C296" s="65"/>
      <c r="D296" s="66"/>
      <c r="E296" s="66"/>
      <c r="F296" s="66"/>
      <c r="G296" s="65"/>
      <c r="H296" s="65"/>
      <c r="I296" s="65"/>
      <c r="J296" s="65"/>
      <c r="K296" s="65"/>
      <c r="L296" s="65"/>
      <c r="M296" s="65"/>
      <c r="N296" s="65"/>
      <c r="O296" s="65"/>
      <c r="P296" s="65"/>
      <c r="Q296" s="15"/>
      <c r="R296" s="15"/>
      <c r="S296" s="15"/>
      <c r="T296" s="15"/>
      <c r="U296" s="15"/>
      <c r="V296" s="15"/>
      <c r="W296" s="15"/>
      <c r="X296" s="15"/>
      <c r="Y296" s="15"/>
      <c r="Z296" s="15"/>
      <c r="AA296" s="15"/>
      <c r="AB296" s="15"/>
      <c r="AC296" s="15"/>
      <c r="AD296" s="15"/>
      <c r="AE296" s="15"/>
      <c r="AF296" s="15"/>
    </row>
    <row r="297" spans="1:32" ht="27.75" customHeight="1">
      <c r="A297" s="65"/>
      <c r="B297" s="65"/>
      <c r="C297" s="65"/>
      <c r="D297" s="66"/>
      <c r="E297" s="66"/>
      <c r="F297" s="66"/>
      <c r="G297" s="65"/>
      <c r="H297" s="65"/>
      <c r="I297" s="65"/>
      <c r="J297" s="65"/>
      <c r="K297" s="65"/>
      <c r="L297" s="65"/>
      <c r="M297" s="65"/>
      <c r="N297" s="65"/>
      <c r="O297" s="65"/>
      <c r="P297" s="65"/>
      <c r="Q297" s="15"/>
      <c r="R297" s="15"/>
      <c r="S297" s="15"/>
      <c r="T297" s="15"/>
      <c r="U297" s="15"/>
      <c r="V297" s="15"/>
      <c r="W297" s="15"/>
      <c r="X297" s="15"/>
      <c r="Y297" s="15"/>
      <c r="Z297" s="15"/>
      <c r="AA297" s="15"/>
      <c r="AB297" s="15"/>
      <c r="AC297" s="15"/>
      <c r="AD297" s="15"/>
      <c r="AE297" s="15"/>
      <c r="AF297" s="15"/>
    </row>
    <row r="298" spans="1:32" ht="27.75" customHeight="1">
      <c r="A298" s="65"/>
      <c r="B298" s="65"/>
      <c r="C298" s="65"/>
      <c r="D298" s="66"/>
      <c r="E298" s="66"/>
      <c r="F298" s="66"/>
      <c r="G298" s="65"/>
      <c r="H298" s="65"/>
      <c r="I298" s="65"/>
      <c r="J298" s="65"/>
      <c r="K298" s="65"/>
      <c r="L298" s="65"/>
      <c r="M298" s="65"/>
      <c r="N298" s="65"/>
      <c r="O298" s="65"/>
      <c r="P298" s="65"/>
      <c r="Q298" s="15"/>
      <c r="R298" s="15"/>
      <c r="S298" s="15"/>
      <c r="T298" s="15"/>
      <c r="U298" s="15"/>
      <c r="V298" s="15"/>
      <c r="W298" s="15"/>
      <c r="X298" s="15"/>
      <c r="Y298" s="15"/>
      <c r="Z298" s="15"/>
      <c r="AA298" s="15"/>
      <c r="AB298" s="15"/>
      <c r="AC298" s="15"/>
      <c r="AD298" s="15"/>
      <c r="AE298" s="15"/>
      <c r="AF298" s="15"/>
    </row>
    <row r="299" spans="1:32" ht="27.75" customHeight="1">
      <c r="A299" s="65"/>
      <c r="B299" s="65"/>
      <c r="C299" s="65"/>
      <c r="D299" s="65"/>
      <c r="E299" s="65"/>
      <c r="F299" s="65"/>
      <c r="G299" s="65"/>
      <c r="H299" s="65"/>
      <c r="I299" s="65"/>
      <c r="J299" s="65"/>
      <c r="K299" s="65"/>
      <c r="L299" s="65"/>
      <c r="M299" s="65"/>
      <c r="N299" s="65"/>
      <c r="O299" s="65"/>
      <c r="P299" s="65"/>
      <c r="Q299" s="15"/>
      <c r="R299" s="15"/>
      <c r="S299" s="15"/>
      <c r="T299" s="15"/>
      <c r="U299" s="15"/>
      <c r="V299" s="15"/>
      <c r="W299" s="15"/>
      <c r="X299" s="15"/>
      <c r="Y299" s="15"/>
      <c r="Z299" s="15"/>
      <c r="AA299" s="15"/>
      <c r="AB299" s="15"/>
      <c r="AC299" s="15"/>
      <c r="AD299" s="15"/>
      <c r="AE299" s="15"/>
      <c r="AF299" s="15"/>
    </row>
    <row r="300" spans="1:32" ht="27.75" customHeight="1">
      <c r="A300" s="67"/>
      <c r="B300" s="66"/>
      <c r="C300" s="66"/>
      <c r="D300" s="65"/>
      <c r="E300" s="65"/>
      <c r="F300" s="65"/>
      <c r="G300" s="65"/>
      <c r="H300" s="65"/>
      <c r="I300" s="65"/>
      <c r="J300" s="65"/>
      <c r="K300" s="65"/>
      <c r="L300" s="65"/>
      <c r="M300" s="65"/>
      <c r="N300" s="65"/>
      <c r="O300" s="65"/>
      <c r="P300" s="65"/>
      <c r="Q300" s="15"/>
      <c r="R300" s="15"/>
      <c r="S300" s="15"/>
      <c r="T300" s="15"/>
      <c r="U300" s="15"/>
      <c r="V300" s="15"/>
      <c r="W300" s="15"/>
      <c r="X300" s="15"/>
      <c r="Y300" s="15"/>
      <c r="Z300" s="15"/>
      <c r="AA300" s="15"/>
      <c r="AB300" s="15"/>
      <c r="AC300" s="15"/>
      <c r="AD300" s="15"/>
      <c r="AE300" s="15"/>
      <c r="AF300" s="15"/>
    </row>
    <row r="301" spans="1:32" ht="27.75" customHeight="1">
      <c r="A301" s="65"/>
      <c r="B301" s="65"/>
      <c r="C301" s="65"/>
      <c r="D301" s="68"/>
      <c r="E301" s="65"/>
      <c r="F301" s="65"/>
      <c r="G301" s="65"/>
      <c r="H301" s="65"/>
      <c r="I301" s="65"/>
      <c r="J301" s="65"/>
      <c r="K301" s="65"/>
      <c r="L301" s="65"/>
      <c r="M301" s="65"/>
      <c r="N301" s="65"/>
      <c r="O301" s="65"/>
      <c r="P301" s="65"/>
      <c r="Q301" s="15"/>
      <c r="R301" s="2"/>
      <c r="S301" s="2"/>
      <c r="T301" s="2"/>
      <c r="U301" s="2"/>
      <c r="V301" s="2"/>
      <c r="W301" s="2"/>
      <c r="X301" s="2"/>
      <c r="Y301" s="2"/>
      <c r="Z301" s="2"/>
      <c r="AA301" s="2"/>
      <c r="AB301" s="2"/>
      <c r="AC301" s="2"/>
      <c r="AD301" s="2"/>
      <c r="AE301" s="65"/>
      <c r="AF301" s="15"/>
    </row>
    <row r="302" spans="1:32" ht="27.75" customHeight="1">
      <c r="A302" s="65"/>
      <c r="B302" s="65"/>
      <c r="C302" s="65"/>
      <c r="D302" s="68"/>
      <c r="E302" s="65"/>
      <c r="F302" s="65"/>
      <c r="G302" s="65"/>
      <c r="H302" s="65"/>
      <c r="I302" s="65"/>
      <c r="J302" s="65"/>
      <c r="K302" s="65"/>
      <c r="L302" s="65"/>
      <c r="M302" s="65"/>
      <c r="N302" s="65"/>
      <c r="O302" s="65"/>
      <c r="P302" s="65"/>
      <c r="Q302" s="15"/>
      <c r="R302" s="15"/>
      <c r="S302" s="65"/>
      <c r="T302" s="15"/>
      <c r="U302" s="15"/>
      <c r="V302" s="15"/>
      <c r="W302" s="15"/>
      <c r="X302" s="2"/>
      <c r="Y302" s="2"/>
      <c r="Z302" s="2"/>
      <c r="AA302" s="2"/>
      <c r="AB302" s="2"/>
      <c r="AC302" s="19"/>
      <c r="AD302" s="19"/>
      <c r="AE302" s="63"/>
      <c r="AF302" s="15"/>
    </row>
    <row r="303" spans="1:32" ht="27.75" customHeight="1">
      <c r="A303" s="65"/>
      <c r="B303" s="65"/>
      <c r="C303" s="65"/>
      <c r="D303" s="65"/>
      <c r="E303" s="65"/>
      <c r="F303" s="65"/>
      <c r="G303" s="65"/>
      <c r="H303" s="65"/>
      <c r="I303" s="65"/>
      <c r="J303" s="65"/>
      <c r="K303" s="65"/>
      <c r="L303" s="65"/>
      <c r="M303" s="65"/>
      <c r="N303" s="65"/>
      <c r="O303" s="65"/>
      <c r="P303" s="65"/>
      <c r="Q303" s="15"/>
      <c r="R303" s="15"/>
      <c r="S303" s="65"/>
      <c r="T303" s="15"/>
      <c r="U303" s="15"/>
      <c r="V303" s="15"/>
      <c r="W303" s="15"/>
      <c r="X303" s="2"/>
      <c r="Y303" s="2"/>
      <c r="Z303" s="2"/>
      <c r="AA303" s="2"/>
      <c r="AB303" s="2"/>
      <c r="AC303" s="37"/>
      <c r="AD303" s="19"/>
      <c r="AE303" s="63"/>
      <c r="AF303" s="15"/>
    </row>
    <row r="304" spans="1:32" ht="27.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ht="27.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sheetData>
  <mergeCells count="558">
    <mergeCell ref="R254:AE254"/>
    <mergeCell ref="AB256:AF256"/>
    <mergeCell ref="R257:U257"/>
    <mergeCell ref="Y259:Z259"/>
    <mergeCell ref="AA259:AF259"/>
    <mergeCell ref="I36:J36"/>
    <mergeCell ref="K36:P36"/>
    <mergeCell ref="I37:J37"/>
    <mergeCell ref="K37:O37"/>
    <mergeCell ref="A41:O41"/>
    <mergeCell ref="B43:D43"/>
    <mergeCell ref="G43:I43"/>
    <mergeCell ref="B45:D45"/>
    <mergeCell ref="F45:P45"/>
    <mergeCell ref="B47:D47"/>
    <mergeCell ref="D48:F48"/>
    <mergeCell ref="F92:G92"/>
    <mergeCell ref="I92:J92"/>
    <mergeCell ref="K91:P91"/>
    <mergeCell ref="I120:J120"/>
    <mergeCell ref="W249:AD249"/>
    <mergeCell ref="W250:AD250"/>
    <mergeCell ref="Q242:Q243"/>
    <mergeCell ref="R242:U243"/>
    <mergeCell ref="R277:T277"/>
    <mergeCell ref="V277:Z277"/>
    <mergeCell ref="R264:T264"/>
    <mergeCell ref="W264:Y264"/>
    <mergeCell ref="R266:T266"/>
    <mergeCell ref="V266:Z266"/>
    <mergeCell ref="R268:T268"/>
    <mergeCell ref="V268:AF268"/>
    <mergeCell ref="R270:T270"/>
    <mergeCell ref="V270:AF270"/>
    <mergeCell ref="R272:T272"/>
    <mergeCell ref="V272:Z272"/>
    <mergeCell ref="V260:W260"/>
    <mergeCell ref="Y260:Z260"/>
    <mergeCell ref="AA260:AF260"/>
    <mergeCell ref="Y261:Z261"/>
    <mergeCell ref="AA261:AE261"/>
    <mergeCell ref="R273:T273"/>
    <mergeCell ref="V273:Z273"/>
    <mergeCell ref="R275:T275"/>
    <mergeCell ref="V275:Z275"/>
    <mergeCell ref="G276:J276"/>
    <mergeCell ref="G277:J277"/>
    <mergeCell ref="G279:J279"/>
    <mergeCell ref="D49:F49"/>
    <mergeCell ref="I49:L49"/>
    <mergeCell ref="D50:F50"/>
    <mergeCell ref="I50:L50"/>
    <mergeCell ref="D51:F51"/>
    <mergeCell ref="I51:L51"/>
    <mergeCell ref="D52:F52"/>
    <mergeCell ref="I52:L52"/>
    <mergeCell ref="D53:F53"/>
    <mergeCell ref="I53:L53"/>
    <mergeCell ref="F243:G243"/>
    <mergeCell ref="H243:L243"/>
    <mergeCell ref="B125:D125"/>
    <mergeCell ref="I118:J118"/>
    <mergeCell ref="I119:J119"/>
    <mergeCell ref="B244:D244"/>
    <mergeCell ref="B89:E89"/>
    <mergeCell ref="K92:P92"/>
    <mergeCell ref="F104:P104"/>
    <mergeCell ref="K119:P119"/>
    <mergeCell ref="B100:D100"/>
    <mergeCell ref="W242:AD243"/>
    <mergeCell ref="W245:AD245"/>
    <mergeCell ref="W246:AD246"/>
    <mergeCell ref="W247:AD247"/>
    <mergeCell ref="T245:U245"/>
    <mergeCell ref="B198:O198"/>
    <mergeCell ref="R151:V151"/>
    <mergeCell ref="R157:T157"/>
    <mergeCell ref="B109:D109"/>
    <mergeCell ref="B123:D123"/>
    <mergeCell ref="B153:D153"/>
    <mergeCell ref="V176:W176"/>
    <mergeCell ref="G152:I152"/>
    <mergeCell ref="B170:O170"/>
    <mergeCell ref="B152:D152"/>
    <mergeCell ref="B127:D127"/>
    <mergeCell ref="K148:O148"/>
    <mergeCell ref="F153:J153"/>
    <mergeCell ref="Y176:Z176"/>
    <mergeCell ref="R142:AE142"/>
    <mergeCell ref="AB144:AF144"/>
    <mergeCell ref="R139:T139"/>
    <mergeCell ref="AA147:AF147"/>
    <mergeCell ref="W157:Y157"/>
    <mergeCell ref="W248:AD248"/>
    <mergeCell ref="AA204:AF204"/>
    <mergeCell ref="AA205:AE205"/>
    <mergeCell ref="Y231:Z231"/>
    <mergeCell ref="V184:Z184"/>
    <mergeCell ref="Z216:AC216"/>
    <mergeCell ref="F195:I195"/>
    <mergeCell ref="W190:Y190"/>
    <mergeCell ref="L228:P228"/>
    <mergeCell ref="I204:J204"/>
    <mergeCell ref="K188:N188"/>
    <mergeCell ref="C193:G193"/>
    <mergeCell ref="F203:G203"/>
    <mergeCell ref="R213:T213"/>
    <mergeCell ref="B195:D195"/>
    <mergeCell ref="R201:U201"/>
    <mergeCell ref="T248:U248"/>
    <mergeCell ref="S216:W216"/>
    <mergeCell ref="S218:W218"/>
    <mergeCell ref="A238:O238"/>
    <mergeCell ref="K234:O234"/>
    <mergeCell ref="C190:G190"/>
    <mergeCell ref="C192:G192"/>
    <mergeCell ref="I189:J189"/>
    <mergeCell ref="R173:U173"/>
    <mergeCell ref="R161:T161"/>
    <mergeCell ref="R159:T159"/>
    <mergeCell ref="I174:J174"/>
    <mergeCell ref="F175:G175"/>
    <mergeCell ref="B182:D182"/>
    <mergeCell ref="Y175:Z175"/>
    <mergeCell ref="AB172:AF172"/>
    <mergeCell ref="Y149:Z149"/>
    <mergeCell ref="H162:K162"/>
    <mergeCell ref="H163:K163"/>
    <mergeCell ref="C163:E163"/>
    <mergeCell ref="AA176:AF176"/>
    <mergeCell ref="R182:T182"/>
    <mergeCell ref="AA148:AF148"/>
    <mergeCell ref="R155:T155"/>
    <mergeCell ref="V159:AF159"/>
    <mergeCell ref="V161:Y161"/>
    <mergeCell ref="AA149:AE149"/>
    <mergeCell ref="Q153:AE153"/>
    <mergeCell ref="B155:D155"/>
    <mergeCell ref="F147:G147"/>
    <mergeCell ref="R145:U145"/>
    <mergeCell ref="Y147:Z147"/>
    <mergeCell ref="K146:P146"/>
    <mergeCell ref="F119:G119"/>
    <mergeCell ref="B117:E117"/>
    <mergeCell ref="B108:D108"/>
    <mergeCell ref="R96:T96"/>
    <mergeCell ref="W96:Y96"/>
    <mergeCell ref="V97:AF97"/>
    <mergeCell ref="S102:X102"/>
    <mergeCell ref="AA102:AF102"/>
    <mergeCell ref="K118:P118"/>
    <mergeCell ref="S100:X100"/>
    <mergeCell ref="V107:AF107"/>
    <mergeCell ref="AA99:AF99"/>
    <mergeCell ref="B102:D102"/>
    <mergeCell ref="B106:D106"/>
    <mergeCell ref="F106:N106"/>
    <mergeCell ref="F111:J111"/>
    <mergeCell ref="A96:O96"/>
    <mergeCell ref="F109:J109"/>
    <mergeCell ref="B111:D111"/>
    <mergeCell ref="F102:P102"/>
    <mergeCell ref="F100:J100"/>
    <mergeCell ref="G98:I98"/>
    <mergeCell ref="F108:J108"/>
    <mergeCell ref="K120:O120"/>
    <mergeCell ref="I147:J147"/>
    <mergeCell ref="K147:P147"/>
    <mergeCell ref="B104:D104"/>
    <mergeCell ref="W241:AA241"/>
    <mergeCell ref="C161:E161"/>
    <mergeCell ref="H161:K161"/>
    <mergeCell ref="B154:D154"/>
    <mergeCell ref="H160:K160"/>
    <mergeCell ref="C157:E157"/>
    <mergeCell ref="H157:K157"/>
    <mergeCell ref="W155:Y155"/>
    <mergeCell ref="C156:E156"/>
    <mergeCell ref="H156:K156"/>
    <mergeCell ref="C158:E158"/>
    <mergeCell ref="C213:E213"/>
    <mergeCell ref="Z218:AC218"/>
    <mergeCell ref="S217:W217"/>
    <mergeCell ref="Z217:AC217"/>
    <mergeCell ref="C162:E162"/>
    <mergeCell ref="L172:P172"/>
    <mergeCell ref="R170:AE170"/>
    <mergeCell ref="AA177:AE177"/>
    <mergeCell ref="I202:J202"/>
    <mergeCell ref="C189:G189"/>
    <mergeCell ref="G184:I184"/>
    <mergeCell ref="B165:D165"/>
    <mergeCell ref="H158:K158"/>
    <mergeCell ref="L32:P32"/>
    <mergeCell ref="K93:O93"/>
    <mergeCell ref="AA101:AF101"/>
    <mergeCell ref="V71:AF71"/>
    <mergeCell ref="B95:F95"/>
    <mergeCell ref="B33:E33"/>
    <mergeCell ref="K77:N77"/>
    <mergeCell ref="A69:C69"/>
    <mergeCell ref="B75:G75"/>
    <mergeCell ref="I35:J35"/>
    <mergeCell ref="K35:P35"/>
    <mergeCell ref="F36:G36"/>
    <mergeCell ref="B39:F39"/>
    <mergeCell ref="AA92:AE92"/>
    <mergeCell ref="R97:T97"/>
    <mergeCell ref="R89:U89"/>
    <mergeCell ref="Y92:Z92"/>
    <mergeCell ref="Y90:Z90"/>
    <mergeCell ref="Y63:Z63"/>
    <mergeCell ref="AA100:AF100"/>
    <mergeCell ref="Q68:AE68"/>
    <mergeCell ref="R70:T70"/>
    <mergeCell ref="W70:Y70"/>
    <mergeCell ref="R114:AE114"/>
    <mergeCell ref="Y119:Z119"/>
    <mergeCell ref="B71:G71"/>
    <mergeCell ref="H71:P71"/>
    <mergeCell ref="L88:P88"/>
    <mergeCell ref="E76:J76"/>
    <mergeCell ref="E79:N79"/>
    <mergeCell ref="AA104:AF104"/>
    <mergeCell ref="K78:N78"/>
    <mergeCell ref="B72:G72"/>
    <mergeCell ref="H72:P72"/>
    <mergeCell ref="B73:G73"/>
    <mergeCell ref="H73:P73"/>
    <mergeCell ref="B74:G74"/>
    <mergeCell ref="B114:O114"/>
    <mergeCell ref="L116:P116"/>
    <mergeCell ref="AA91:AF91"/>
    <mergeCell ref="I93:J93"/>
    <mergeCell ref="S99:X99"/>
    <mergeCell ref="K76:N76"/>
    <mergeCell ref="E77:J77"/>
    <mergeCell ref="I91:J91"/>
    <mergeCell ref="H75:P75"/>
    <mergeCell ref="A67:C67"/>
    <mergeCell ref="B70:G70"/>
    <mergeCell ref="R71:T71"/>
    <mergeCell ref="Y65:Z65"/>
    <mergeCell ref="AA65:AE65"/>
    <mergeCell ref="AA63:AF63"/>
    <mergeCell ref="Q51:AF51"/>
    <mergeCell ref="X56:Y56"/>
    <mergeCell ref="Z54:AE54"/>
    <mergeCell ref="Z55:AE55"/>
    <mergeCell ref="Z56:AE56"/>
    <mergeCell ref="E67:P67"/>
    <mergeCell ref="E65:P65"/>
    <mergeCell ref="H70:P70"/>
    <mergeCell ref="B58:O58"/>
    <mergeCell ref="D54:F54"/>
    <mergeCell ref="I54:L54"/>
    <mergeCell ref="A61:C61"/>
    <mergeCell ref="A79:C79"/>
    <mergeCell ref="Y91:Z91"/>
    <mergeCell ref="V72:Z72"/>
    <mergeCell ref="H74:P74"/>
    <mergeCell ref="I48:L48"/>
    <mergeCell ref="V64:W64"/>
    <mergeCell ref="E63:P63"/>
    <mergeCell ref="E61:P61"/>
    <mergeCell ref="A63:C63"/>
    <mergeCell ref="R5:U5"/>
    <mergeCell ref="Y7:Z7"/>
    <mergeCell ref="AA7:AF7"/>
    <mergeCell ref="T26:V26"/>
    <mergeCell ref="Y26:AB26"/>
    <mergeCell ref="V8:W8"/>
    <mergeCell ref="R11:V11"/>
    <mergeCell ref="Y21:AB21"/>
    <mergeCell ref="Q13:AE13"/>
    <mergeCell ref="R15:T15"/>
    <mergeCell ref="W15:Y15"/>
    <mergeCell ref="Y20:AB20"/>
    <mergeCell ref="Y8:Z8"/>
    <mergeCell ref="AA8:AF8"/>
    <mergeCell ref="Y9:Z9"/>
    <mergeCell ref="AA9:AE9"/>
    <mergeCell ref="R17:T17"/>
    <mergeCell ref="Y25:AB25"/>
    <mergeCell ref="T23:V23"/>
    <mergeCell ref="T22:V22"/>
    <mergeCell ref="V17:AF17"/>
    <mergeCell ref="Y22:AB22"/>
    <mergeCell ref="Y23:AB23"/>
    <mergeCell ref="T24:V24"/>
    <mergeCell ref="F8:G8"/>
    <mergeCell ref="M23:O23"/>
    <mergeCell ref="H22:K22"/>
    <mergeCell ref="B2:O2"/>
    <mergeCell ref="L4:P4"/>
    <mergeCell ref="B5:E5"/>
    <mergeCell ref="K7:P7"/>
    <mergeCell ref="I7:J7"/>
    <mergeCell ref="F21:J21"/>
    <mergeCell ref="B19:D19"/>
    <mergeCell ref="B17:D17"/>
    <mergeCell ref="B16:D16"/>
    <mergeCell ref="B11:F11"/>
    <mergeCell ref="F17:P17"/>
    <mergeCell ref="F18:P18"/>
    <mergeCell ref="B18:D18"/>
    <mergeCell ref="B15:D15"/>
    <mergeCell ref="H23:L23"/>
    <mergeCell ref="G15:I15"/>
    <mergeCell ref="I9:J9"/>
    <mergeCell ref="B22:D22"/>
    <mergeCell ref="B20:D20"/>
    <mergeCell ref="R2:AE2"/>
    <mergeCell ref="AB4:AF4"/>
    <mergeCell ref="V213:AE213"/>
    <mergeCell ref="S215:W215"/>
    <mergeCell ref="Q209:AE209"/>
    <mergeCell ref="R211:T211"/>
    <mergeCell ref="W211:Y211"/>
    <mergeCell ref="K202:P202"/>
    <mergeCell ref="R212:T212"/>
    <mergeCell ref="Y205:Z205"/>
    <mergeCell ref="Z215:AC215"/>
    <mergeCell ref="AA203:AF203"/>
    <mergeCell ref="W212:Y212"/>
    <mergeCell ref="Y204:Z204"/>
    <mergeCell ref="K204:O204"/>
    <mergeCell ref="Y203:Z203"/>
    <mergeCell ref="V204:W204"/>
    <mergeCell ref="A13:O13"/>
    <mergeCell ref="I8:J8"/>
    <mergeCell ref="F16:J16"/>
    <mergeCell ref="K8:P8"/>
    <mergeCell ref="F20:J20"/>
    <mergeCell ref="B30:O30"/>
    <mergeCell ref="K9:O9"/>
    <mergeCell ref="T21:V21"/>
    <mergeCell ref="G19:I19"/>
    <mergeCell ref="R19:T19"/>
    <mergeCell ref="T20:V20"/>
    <mergeCell ref="S103:X103"/>
    <mergeCell ref="R128:T128"/>
    <mergeCell ref="A76:C76"/>
    <mergeCell ref="R86:AE86"/>
    <mergeCell ref="AB88:AF88"/>
    <mergeCell ref="B86:O86"/>
    <mergeCell ref="D82:H82"/>
    <mergeCell ref="H83:K83"/>
    <mergeCell ref="Y64:Z64"/>
    <mergeCell ref="A65:C65"/>
    <mergeCell ref="AA90:AF90"/>
    <mergeCell ref="V91:W91"/>
    <mergeCell ref="V73:Z73"/>
    <mergeCell ref="R74:T74"/>
    <mergeCell ref="Y121:Z121"/>
    <mergeCell ref="AA119:AF119"/>
    <mergeCell ref="R117:U117"/>
    <mergeCell ref="R72:T72"/>
    <mergeCell ref="E78:J78"/>
    <mergeCell ref="C81:H81"/>
    <mergeCell ref="B98:D98"/>
    <mergeCell ref="T25:V25"/>
    <mergeCell ref="Y24:AB24"/>
    <mergeCell ref="R106:T106"/>
    <mergeCell ref="R30:AE30"/>
    <mergeCell ref="AA64:AF64"/>
    <mergeCell ref="R98:T98"/>
    <mergeCell ref="Q95:AE95"/>
    <mergeCell ref="Y44:AE44"/>
    <mergeCell ref="T44:X44"/>
    <mergeCell ref="T45:AE45"/>
    <mergeCell ref="AB31:AF31"/>
    <mergeCell ref="W33:AE33"/>
    <mergeCell ref="T43:AE43"/>
    <mergeCell ref="S101:X101"/>
    <mergeCell ref="AA103:AF103"/>
    <mergeCell ref="S104:X104"/>
    <mergeCell ref="S105:AF105"/>
    <mergeCell ref="X54:Y54"/>
    <mergeCell ref="X55:Y55"/>
    <mergeCell ref="R58:AE58"/>
    <mergeCell ref="R61:U61"/>
    <mergeCell ref="AB60:AF60"/>
    <mergeCell ref="B268:F268"/>
    <mergeCell ref="H207:J207"/>
    <mergeCell ref="I258:J258"/>
    <mergeCell ref="K258:P258"/>
    <mergeCell ref="F259:G259"/>
    <mergeCell ref="I259:J259"/>
    <mergeCell ref="K259:P259"/>
    <mergeCell ref="G268:H268"/>
    <mergeCell ref="I268:J268"/>
    <mergeCell ref="K268:M268"/>
    <mergeCell ref="B265:E265"/>
    <mergeCell ref="B266:E266"/>
    <mergeCell ref="N268:O268"/>
    <mergeCell ref="K260:O260"/>
    <mergeCell ref="A263:O263"/>
    <mergeCell ref="B264:E264"/>
    <mergeCell ref="H264:J264"/>
    <mergeCell ref="I260:J260"/>
    <mergeCell ref="G213:P213"/>
    <mergeCell ref="B240:D240"/>
    <mergeCell ref="F242:G242"/>
    <mergeCell ref="H242:L242"/>
    <mergeCell ref="B230:E230"/>
    <mergeCell ref="B256:E256"/>
    <mergeCell ref="L255:P255"/>
    <mergeCell ref="I175:J175"/>
    <mergeCell ref="B173:E173"/>
    <mergeCell ref="C191:G191"/>
    <mergeCell ref="K191:N191"/>
    <mergeCell ref="K176:O176"/>
    <mergeCell ref="C188:G188"/>
    <mergeCell ref="L200:P200"/>
    <mergeCell ref="F233:G233"/>
    <mergeCell ref="I233:J233"/>
    <mergeCell ref="B226:O226"/>
    <mergeCell ref="C209:E209"/>
    <mergeCell ref="C211:E211"/>
    <mergeCell ref="G209:K209"/>
    <mergeCell ref="G211:P211"/>
    <mergeCell ref="K203:P203"/>
    <mergeCell ref="H241:L241"/>
    <mergeCell ref="C215:E215"/>
    <mergeCell ref="B241:D241"/>
    <mergeCell ref="F240:P240"/>
    <mergeCell ref="G239:I239"/>
    <mergeCell ref="K233:P233"/>
    <mergeCell ref="B239:D239"/>
    <mergeCell ref="I176:J176"/>
    <mergeCell ref="B145:E145"/>
    <mergeCell ref="I146:J146"/>
    <mergeCell ref="B142:O142"/>
    <mergeCell ref="I148:J148"/>
    <mergeCell ref="B186:D186"/>
    <mergeCell ref="A151:O151"/>
    <mergeCell ref="AB116:AF116"/>
    <mergeCell ref="Y120:Z120"/>
    <mergeCell ref="AA120:AF120"/>
    <mergeCell ref="AA121:AE121"/>
    <mergeCell ref="R136:T136"/>
    <mergeCell ref="V136:Z136"/>
    <mergeCell ref="V120:W120"/>
    <mergeCell ref="V128:Z128"/>
    <mergeCell ref="R134:T134"/>
    <mergeCell ref="V134:AD134"/>
    <mergeCell ref="R130:T130"/>
    <mergeCell ref="W126:Y126"/>
    <mergeCell ref="V132:AF132"/>
    <mergeCell ref="R132:T132"/>
    <mergeCell ref="Q124:AE124"/>
    <mergeCell ref="R126:T126"/>
    <mergeCell ref="R123:V123"/>
    <mergeCell ref="L144:P144"/>
    <mergeCell ref="G265:P265"/>
    <mergeCell ref="G266:P266"/>
    <mergeCell ref="F125:P125"/>
    <mergeCell ref="G123:I123"/>
    <mergeCell ref="F154:P154"/>
    <mergeCell ref="V130:AF130"/>
    <mergeCell ref="V222:Y222"/>
    <mergeCell ref="AA231:AF231"/>
    <mergeCell ref="W240:AF240"/>
    <mergeCell ref="V194:Z194"/>
    <mergeCell ref="R226:AE226"/>
    <mergeCell ref="G215:K215"/>
    <mergeCell ref="G216:K216"/>
    <mergeCell ref="R241:U241"/>
    <mergeCell ref="R239:U239"/>
    <mergeCell ref="B254:O254"/>
    <mergeCell ref="K175:P175"/>
    <mergeCell ref="K174:P174"/>
    <mergeCell ref="G182:I182"/>
    <mergeCell ref="K190:N190"/>
    <mergeCell ref="I203:J203"/>
    <mergeCell ref="C207:E207"/>
    <mergeCell ref="B201:E201"/>
    <mergeCell ref="B178:F178"/>
    <mergeCell ref="V137:Z137"/>
    <mergeCell ref="V139:Z139"/>
    <mergeCell ref="Q181:AE181"/>
    <mergeCell ref="W182:Y182"/>
    <mergeCell ref="R240:U240"/>
    <mergeCell ref="Y232:Z232"/>
    <mergeCell ref="Y233:Z233"/>
    <mergeCell ref="Q237:AE237"/>
    <mergeCell ref="X239:Z239"/>
    <mergeCell ref="Z219:AC219"/>
    <mergeCell ref="Z220:AC220"/>
    <mergeCell ref="R229:U229"/>
    <mergeCell ref="S220:W220"/>
    <mergeCell ref="V232:W232"/>
    <mergeCell ref="X198:AD198"/>
    <mergeCell ref="R137:T137"/>
    <mergeCell ref="R188:T188"/>
    <mergeCell ref="V188:AF188"/>
    <mergeCell ref="R190:T190"/>
    <mergeCell ref="Y177:Z177"/>
    <mergeCell ref="R186:T186"/>
    <mergeCell ref="R184:T184"/>
    <mergeCell ref="AB228:AF228"/>
    <mergeCell ref="AA232:AF232"/>
    <mergeCell ref="I234:J234"/>
    <mergeCell ref="S219:W219"/>
    <mergeCell ref="AA233:AE233"/>
    <mergeCell ref="I232:J232"/>
    <mergeCell ref="K232:P232"/>
    <mergeCell ref="AB200:AF200"/>
    <mergeCell ref="Y148:Z148"/>
    <mergeCell ref="V148:W148"/>
    <mergeCell ref="V186:AF186"/>
    <mergeCell ref="R192:T192"/>
    <mergeCell ref="V192:Z192"/>
    <mergeCell ref="R194:T194"/>
    <mergeCell ref="AA175:AF175"/>
    <mergeCell ref="K189:N189"/>
    <mergeCell ref="K192:N192"/>
    <mergeCell ref="K193:N193"/>
    <mergeCell ref="A180:O180"/>
    <mergeCell ref="C159:E159"/>
    <mergeCell ref="H159:K159"/>
    <mergeCell ref="C160:E160"/>
    <mergeCell ref="F186:P186"/>
    <mergeCell ref="B184:D184"/>
    <mergeCell ref="V52:W52"/>
    <mergeCell ref="X52:AE52"/>
    <mergeCell ref="V55:W55"/>
    <mergeCell ref="Q33:V33"/>
    <mergeCell ref="Q34:V34"/>
    <mergeCell ref="Q42:AE42"/>
    <mergeCell ref="Q43:S43"/>
    <mergeCell ref="Q44:S44"/>
    <mergeCell ref="Q45:S45"/>
    <mergeCell ref="W34:AE34"/>
    <mergeCell ref="Q38:V38"/>
    <mergeCell ref="Q39:V39"/>
    <mergeCell ref="Q40:V40"/>
    <mergeCell ref="Q41:V41"/>
    <mergeCell ref="T46:X46"/>
    <mergeCell ref="Y46:AE46"/>
    <mergeCell ref="Q32:V32"/>
    <mergeCell ref="W32:AE32"/>
    <mergeCell ref="Q47:AE47"/>
    <mergeCell ref="T48:AE48"/>
    <mergeCell ref="T49:X49"/>
    <mergeCell ref="Y49:AE49"/>
    <mergeCell ref="T50:X50"/>
    <mergeCell ref="Y50:AE50"/>
    <mergeCell ref="Q50:S50"/>
    <mergeCell ref="W35:AE35"/>
    <mergeCell ref="W36:AE37"/>
    <mergeCell ref="Q35:V35"/>
    <mergeCell ref="Q36:V37"/>
    <mergeCell ref="W39:AE39"/>
    <mergeCell ref="W38:AE38"/>
    <mergeCell ref="W40:AE40"/>
    <mergeCell ref="W41:AE41"/>
  </mergeCells>
  <phoneticPr fontId="2"/>
  <dataValidations count="2">
    <dataValidation type="list" allowBlank="1" showInputMessage="1" showErrorMessage="1" sqref="R2:AE2" xr:uid="{00000000-0002-0000-0200-000000000000}">
      <formula1>"設計担当者届,監理担当者届"</formula1>
    </dataValidation>
    <dataValidation type="list" allowBlank="1" showInputMessage="1" showErrorMessage="1" sqref="B30:O30" xr:uid="{00000000-0002-0000-0200-000001000000}">
      <formula1>"設計担当者決定届,監理担当者決定届"</formula1>
    </dataValidation>
  </dataValidations>
  <printOptions horizontalCentered="1" verticalCentered="1"/>
  <pageMargins left="1.1811023622047245" right="0.59055118110236227" top="0.78740157480314965" bottom="0.78740157480314965" header="0.51181102362204722" footer="0.51181102362204722"/>
  <pageSetup paperSize="9" scale="96" pageOrder="overThenDown" orientation="portrait" r:id="rId1"/>
  <headerFooter alignWithMargins="0"/>
  <rowBreaks count="9" manualBreakCount="9">
    <brk id="28" max="31" man="1"/>
    <brk id="56" max="16383" man="1"/>
    <brk id="84" max="31" man="1"/>
    <brk id="112" max="31" man="1"/>
    <brk id="140" max="31" man="1"/>
    <brk id="168" max="31" man="1"/>
    <brk id="196" max="31" man="1"/>
    <brk id="224" max="31" man="1"/>
    <brk id="252" max="31" man="1"/>
  </rowBreaks>
  <colBreaks count="1" manualBreakCount="1">
    <brk id="16"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F22"/>
  <sheetViews>
    <sheetView showZeros="0" view="pageBreakPreview" topLeftCell="A16" zoomScaleNormal="100" zoomScaleSheetLayoutView="100" workbookViewId="0">
      <selection activeCell="M8" sqref="M8:V9"/>
    </sheetView>
  </sheetViews>
  <sheetFormatPr defaultColWidth="10.28515625" defaultRowHeight="14.25"/>
  <cols>
    <col min="1" max="32" width="3.28515625" style="4" customWidth="1"/>
    <col min="33" max="16384" width="10.28515625" style="4"/>
  </cols>
  <sheetData>
    <row r="1" spans="1:32" ht="20.25" customHeight="1">
      <c r="A1" s="5"/>
      <c r="B1" s="5"/>
      <c r="C1" s="5"/>
      <c r="D1" s="5"/>
      <c r="E1" s="484" t="s">
        <v>41</v>
      </c>
      <c r="F1" s="484"/>
      <c r="G1" s="484"/>
      <c r="H1" s="485"/>
      <c r="I1" s="7" t="s">
        <v>46</v>
      </c>
      <c r="J1" s="484" t="s">
        <v>42</v>
      </c>
      <c r="K1" s="484"/>
      <c r="L1" s="484"/>
      <c r="M1" s="485"/>
      <c r="N1" s="7" t="s">
        <v>46</v>
      </c>
      <c r="O1" s="484" t="s">
        <v>43</v>
      </c>
      <c r="P1" s="484"/>
      <c r="Q1" s="484"/>
      <c r="R1" s="485"/>
      <c r="S1" s="7" t="s">
        <v>47</v>
      </c>
      <c r="T1" s="484" t="s">
        <v>44</v>
      </c>
      <c r="U1" s="484"/>
      <c r="V1" s="484"/>
      <c r="W1" s="485"/>
      <c r="X1" s="7" t="s">
        <v>48</v>
      </c>
      <c r="Y1" s="484" t="s">
        <v>45</v>
      </c>
      <c r="Z1" s="484"/>
      <c r="AA1" s="484"/>
      <c r="AB1" s="485"/>
      <c r="AC1" s="5"/>
      <c r="AD1" s="5"/>
      <c r="AE1" s="5"/>
      <c r="AF1" s="5"/>
    </row>
    <row r="3" spans="1:32" s="24" customFormat="1" ht="22.5" customHeight="1">
      <c r="A3" s="501" t="s">
        <v>37</v>
      </c>
      <c r="B3" s="498"/>
      <c r="C3" s="499"/>
      <c r="D3" s="499"/>
      <c r="E3" s="498" t="s">
        <v>340</v>
      </c>
      <c r="F3" s="499"/>
      <c r="G3" s="499"/>
      <c r="H3" s="499"/>
      <c r="I3" s="498" t="s">
        <v>554</v>
      </c>
      <c r="J3" s="499"/>
      <c r="K3" s="499"/>
      <c r="L3" s="499"/>
      <c r="M3" s="505" t="s">
        <v>592</v>
      </c>
      <c r="N3" s="505"/>
      <c r="O3" s="505"/>
      <c r="P3" s="505"/>
      <c r="Q3" s="505"/>
      <c r="R3" s="505"/>
      <c r="S3" s="505"/>
      <c r="T3" s="505"/>
      <c r="U3" s="505"/>
      <c r="V3" s="498" t="s">
        <v>402</v>
      </c>
      <c r="W3" s="499"/>
      <c r="X3" s="499"/>
      <c r="Y3" s="499"/>
      <c r="Z3" s="500"/>
      <c r="AB3" s="495" t="s">
        <v>401</v>
      </c>
      <c r="AC3" s="496"/>
      <c r="AD3" s="496"/>
      <c r="AE3" s="496"/>
      <c r="AF3" s="497"/>
    </row>
    <row r="4" spans="1:32" ht="45.75" customHeight="1">
      <c r="A4" s="515"/>
      <c r="B4" s="516"/>
      <c r="C4" s="517"/>
      <c r="D4" s="517"/>
      <c r="E4" s="516"/>
      <c r="F4" s="517"/>
      <c r="G4" s="517"/>
      <c r="H4" s="517"/>
      <c r="I4" s="502"/>
      <c r="J4" s="503"/>
      <c r="K4" s="503"/>
      <c r="L4" s="503"/>
      <c r="M4" s="506"/>
      <c r="N4" s="506"/>
      <c r="O4" s="506"/>
      <c r="P4" s="506"/>
      <c r="Q4" s="506"/>
      <c r="R4" s="506"/>
      <c r="S4" s="506"/>
      <c r="T4" s="506"/>
      <c r="U4" s="506"/>
      <c r="V4" s="502"/>
      <c r="W4" s="503"/>
      <c r="X4" s="503"/>
      <c r="Y4" s="503"/>
      <c r="Z4" s="504"/>
      <c r="AA4" s="24"/>
      <c r="AB4" s="508"/>
      <c r="AC4" s="509"/>
      <c r="AD4" s="509"/>
      <c r="AE4" s="509"/>
      <c r="AF4" s="510"/>
    </row>
    <row r="5" spans="1:32" ht="24" customHeight="1"/>
    <row r="6" spans="1:32" ht="27" customHeight="1">
      <c r="A6" s="511" t="s">
        <v>570</v>
      </c>
      <c r="B6" s="512"/>
      <c r="C6" s="512"/>
      <c r="D6" s="512"/>
      <c r="E6" s="512"/>
      <c r="F6" s="512"/>
      <c r="G6" s="512"/>
      <c r="H6" s="512"/>
      <c r="I6" s="512"/>
      <c r="J6" s="513"/>
      <c r="K6" s="420" t="s">
        <v>38</v>
      </c>
      <c r="L6" s="422" t="s">
        <v>39</v>
      </c>
      <c r="M6" s="424" t="s">
        <v>585</v>
      </c>
      <c r="N6" s="425"/>
      <c r="O6" s="425"/>
      <c r="P6" s="425"/>
      <c r="Q6" s="425"/>
      <c r="R6" s="425"/>
      <c r="S6" s="425"/>
      <c r="T6" s="425"/>
      <c r="U6" s="425"/>
      <c r="V6" s="426"/>
      <c r="W6" s="430" t="s">
        <v>49</v>
      </c>
      <c r="X6" s="512" t="s">
        <v>569</v>
      </c>
      <c r="Y6" s="512"/>
      <c r="Z6" s="512"/>
      <c r="AA6" s="512"/>
      <c r="AB6" s="512"/>
      <c r="AC6" s="512"/>
      <c r="AD6" s="512"/>
      <c r="AE6" s="512"/>
      <c r="AF6" s="514"/>
    </row>
    <row r="7" spans="1:32" ht="27" customHeight="1">
      <c r="A7" s="507"/>
      <c r="B7" s="434"/>
      <c r="C7" s="434"/>
      <c r="D7" s="434"/>
      <c r="E7" s="434"/>
      <c r="F7" s="434"/>
      <c r="G7" s="434"/>
      <c r="H7" s="434"/>
      <c r="I7" s="434"/>
      <c r="J7" s="14" t="s">
        <v>61</v>
      </c>
      <c r="K7" s="421"/>
      <c r="L7" s="423"/>
      <c r="M7" s="427"/>
      <c r="N7" s="428"/>
      <c r="O7" s="428"/>
      <c r="P7" s="428"/>
      <c r="Q7" s="428"/>
      <c r="R7" s="428"/>
      <c r="S7" s="428"/>
      <c r="T7" s="428"/>
      <c r="U7" s="428"/>
      <c r="V7" s="429"/>
      <c r="W7" s="431"/>
      <c r="X7" s="417"/>
      <c r="Y7" s="418"/>
      <c r="Z7" s="418"/>
      <c r="AA7" s="418"/>
      <c r="AB7" s="418"/>
      <c r="AC7" s="418"/>
      <c r="AD7" s="418"/>
      <c r="AE7" s="418"/>
      <c r="AF7" s="419"/>
    </row>
    <row r="8" spans="1:32" ht="27" customHeight="1">
      <c r="A8" s="451" t="s">
        <v>40</v>
      </c>
      <c r="B8" s="452"/>
      <c r="C8" s="452"/>
      <c r="D8" s="435"/>
      <c r="E8" s="459" t="s">
        <v>59</v>
      </c>
      <c r="F8" s="460"/>
      <c r="G8" s="432"/>
      <c r="H8" s="433"/>
      <c r="I8" s="433"/>
      <c r="J8" s="435" t="s">
        <v>60</v>
      </c>
      <c r="K8" s="470" t="s">
        <v>318</v>
      </c>
      <c r="L8" s="471"/>
      <c r="M8" s="487"/>
      <c r="N8" s="488"/>
      <c r="O8" s="488"/>
      <c r="P8" s="488"/>
      <c r="Q8" s="488"/>
      <c r="R8" s="488"/>
      <c r="S8" s="488"/>
      <c r="T8" s="488"/>
      <c r="U8" s="488"/>
      <c r="V8" s="489"/>
      <c r="W8" s="493" t="s">
        <v>342</v>
      </c>
      <c r="X8" s="472"/>
      <c r="Y8" s="472"/>
      <c r="Z8" s="472"/>
      <c r="AA8" s="472"/>
      <c r="AB8" s="472"/>
      <c r="AC8" s="472"/>
      <c r="AD8" s="472"/>
      <c r="AE8" s="472"/>
      <c r="AF8" s="473"/>
    </row>
    <row r="9" spans="1:32" ht="27" customHeight="1">
      <c r="A9" s="486"/>
      <c r="B9" s="428"/>
      <c r="C9" s="428"/>
      <c r="D9" s="429"/>
      <c r="E9" s="427"/>
      <c r="F9" s="428"/>
      <c r="G9" s="434"/>
      <c r="H9" s="434"/>
      <c r="I9" s="434"/>
      <c r="J9" s="429"/>
      <c r="K9" s="421"/>
      <c r="L9" s="423"/>
      <c r="M9" s="490"/>
      <c r="N9" s="491"/>
      <c r="O9" s="491"/>
      <c r="P9" s="491"/>
      <c r="Q9" s="491"/>
      <c r="R9" s="491"/>
      <c r="S9" s="491"/>
      <c r="T9" s="491"/>
      <c r="U9" s="491"/>
      <c r="V9" s="492"/>
      <c r="W9" s="494"/>
      <c r="X9" s="468"/>
      <c r="Y9" s="468"/>
      <c r="Z9" s="468"/>
      <c r="AA9" s="468"/>
      <c r="AB9" s="468"/>
      <c r="AC9" s="468"/>
      <c r="AD9" s="468"/>
      <c r="AE9" s="468"/>
      <c r="AF9" s="469"/>
    </row>
    <row r="10" spans="1:32" ht="24" customHeight="1">
      <c r="A10" s="479" t="s">
        <v>404</v>
      </c>
      <c r="B10" s="449"/>
      <c r="C10" s="449"/>
      <c r="D10" s="480"/>
      <c r="E10" s="481"/>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3"/>
    </row>
    <row r="11" spans="1:32" ht="24" customHeight="1">
      <c r="A11" s="451" t="s">
        <v>500</v>
      </c>
      <c r="B11" s="452"/>
      <c r="C11" s="452"/>
      <c r="D11" s="435"/>
      <c r="E11" s="461" t="s">
        <v>50</v>
      </c>
      <c r="F11" s="462"/>
      <c r="G11" s="462"/>
      <c r="H11" s="462"/>
      <c r="I11" s="463"/>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5"/>
    </row>
    <row r="12" spans="1:32" ht="24" customHeight="1">
      <c r="A12" s="477"/>
      <c r="B12" s="418"/>
      <c r="C12" s="418"/>
      <c r="D12" s="478"/>
      <c r="E12" s="466" t="s">
        <v>51</v>
      </c>
      <c r="F12" s="467"/>
      <c r="G12" s="467"/>
      <c r="H12" s="467"/>
      <c r="I12" s="474"/>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6"/>
    </row>
    <row r="13" spans="1:32" ht="24" customHeight="1">
      <c r="A13" s="8"/>
      <c r="B13" s="9"/>
      <c r="C13" s="9"/>
      <c r="D13" s="9"/>
      <c r="E13" s="9"/>
      <c r="F13" s="9"/>
      <c r="G13" s="450" t="s">
        <v>41</v>
      </c>
      <c r="H13" s="450"/>
      <c r="I13" s="450"/>
      <c r="J13" s="196" t="s">
        <v>46</v>
      </c>
      <c r="K13" s="450" t="s">
        <v>42</v>
      </c>
      <c r="L13" s="450"/>
      <c r="M13" s="450"/>
      <c r="N13" s="10" t="s">
        <v>53</v>
      </c>
      <c r="O13" s="450" t="s">
        <v>43</v>
      </c>
      <c r="P13" s="450"/>
      <c r="Q13" s="450"/>
      <c r="R13" s="10" t="s">
        <v>53</v>
      </c>
      <c r="S13" s="450" t="s">
        <v>44</v>
      </c>
      <c r="T13" s="450"/>
      <c r="U13" s="450"/>
      <c r="V13" s="10" t="s">
        <v>54</v>
      </c>
      <c r="W13" s="450" t="s">
        <v>55</v>
      </c>
      <c r="X13" s="450"/>
      <c r="Y13" s="450"/>
      <c r="Z13" s="450"/>
      <c r="AA13" s="9"/>
      <c r="AB13" s="9"/>
      <c r="AC13" s="9"/>
      <c r="AD13" s="9"/>
      <c r="AE13" s="9"/>
      <c r="AF13" s="11"/>
    </row>
    <row r="14" spans="1:32" ht="43.5" customHeight="1">
      <c r="A14" s="451">
        <v>1</v>
      </c>
      <c r="B14" s="452"/>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4"/>
    </row>
    <row r="15" spans="1:32" ht="43.5" customHeight="1">
      <c r="A15" s="455">
        <v>2</v>
      </c>
      <c r="B15" s="456"/>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8"/>
    </row>
    <row r="16" spans="1:32" ht="70.5" customHeight="1">
      <c r="A16" s="445"/>
      <c r="B16" s="446"/>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8"/>
    </row>
    <row r="17" spans="1:32" ht="24.75" customHeight="1">
      <c r="A17" s="8"/>
      <c r="B17" s="9"/>
      <c r="C17" s="9"/>
      <c r="D17" s="9"/>
      <c r="E17" s="9"/>
      <c r="F17" s="9"/>
      <c r="G17" s="9"/>
      <c r="H17" s="9"/>
      <c r="I17" s="9"/>
      <c r="J17" s="9"/>
      <c r="K17" s="9"/>
      <c r="L17" s="9"/>
      <c r="M17" s="450" t="s">
        <v>56</v>
      </c>
      <c r="N17" s="450"/>
      <c r="O17" s="450"/>
      <c r="P17" s="449" t="s">
        <v>52</v>
      </c>
      <c r="Q17" s="449"/>
      <c r="R17" s="450" t="s">
        <v>57</v>
      </c>
      <c r="S17" s="450"/>
      <c r="T17" s="450"/>
      <c r="U17" s="9"/>
      <c r="V17" s="9"/>
      <c r="W17" s="9"/>
      <c r="X17" s="9"/>
      <c r="Y17" s="9"/>
      <c r="Z17" s="9"/>
      <c r="AA17" s="9"/>
      <c r="AB17" s="9"/>
      <c r="AC17" s="9"/>
      <c r="AD17" s="9"/>
      <c r="AE17" s="9"/>
      <c r="AF17" s="11"/>
    </row>
    <row r="18" spans="1:32" ht="22.5" customHeight="1">
      <c r="A18" s="12" t="s">
        <v>614</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13"/>
    </row>
    <row r="19" spans="1:32" ht="109.5" customHeight="1">
      <c r="A19" s="442"/>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4"/>
    </row>
    <row r="20" spans="1:32" ht="22.5" customHeight="1">
      <c r="A20" s="439" t="s">
        <v>502</v>
      </c>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1"/>
    </row>
    <row r="21" spans="1:32" ht="22.5" customHeight="1">
      <c r="A21" s="436" t="s">
        <v>586</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8"/>
    </row>
    <row r="22" spans="1:32" ht="27" customHeight="1">
      <c r="A22" s="413" t="s">
        <v>58</v>
      </c>
      <c r="B22" s="414"/>
      <c r="C22" s="415" t="s">
        <v>413</v>
      </c>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sheetData>
  <mergeCells count="61">
    <mergeCell ref="AB4:AF4"/>
    <mergeCell ref="A6:J6"/>
    <mergeCell ref="X6:AF6"/>
    <mergeCell ref="A4:D4"/>
    <mergeCell ref="E4:H4"/>
    <mergeCell ref="I3:L3"/>
    <mergeCell ref="M3:U3"/>
    <mergeCell ref="I4:L4"/>
    <mergeCell ref="M4:U4"/>
    <mergeCell ref="A7:I7"/>
    <mergeCell ref="A11:D12"/>
    <mergeCell ref="A10:D10"/>
    <mergeCell ref="E10:AF10"/>
    <mergeCell ref="E1:H1"/>
    <mergeCell ref="A8:D9"/>
    <mergeCell ref="M8:V9"/>
    <mergeCell ref="W8:W9"/>
    <mergeCell ref="AB3:AF3"/>
    <mergeCell ref="V3:Z3"/>
    <mergeCell ref="A3:D3"/>
    <mergeCell ref="E3:H3"/>
    <mergeCell ref="J1:M1"/>
    <mergeCell ref="O1:R1"/>
    <mergeCell ref="T1:W1"/>
    <mergeCell ref="V4:Z4"/>
    <mergeCell ref="Y1:AB1"/>
    <mergeCell ref="G13:I13"/>
    <mergeCell ref="K13:M13"/>
    <mergeCell ref="O13:Q13"/>
    <mergeCell ref="W13:Z13"/>
    <mergeCell ref="E8:F9"/>
    <mergeCell ref="E11:H11"/>
    <mergeCell ref="I11:AF11"/>
    <mergeCell ref="E12:H12"/>
    <mergeCell ref="X9:AF9"/>
    <mergeCell ref="K8:L9"/>
    <mergeCell ref="X8:AF8"/>
    <mergeCell ref="I12:AF12"/>
    <mergeCell ref="S13:U13"/>
    <mergeCell ref="M17:O17"/>
    <mergeCell ref="R17:T17"/>
    <mergeCell ref="A14:B14"/>
    <mergeCell ref="C14:AF14"/>
    <mergeCell ref="A15:B15"/>
    <mergeCell ref="C15:AF15"/>
    <mergeCell ref="A22:B22"/>
    <mergeCell ref="C22:AF22"/>
    <mergeCell ref="X7:AF7"/>
    <mergeCell ref="K6:K7"/>
    <mergeCell ref="L6:L7"/>
    <mergeCell ref="M6:V7"/>
    <mergeCell ref="W6:W7"/>
    <mergeCell ref="G8:I9"/>
    <mergeCell ref="J8:J9"/>
    <mergeCell ref="A21:AF21"/>
    <mergeCell ref="A20:AF20"/>
    <mergeCell ref="A19:B19"/>
    <mergeCell ref="C19:AF19"/>
    <mergeCell ref="A16:B16"/>
    <mergeCell ref="C16:AF16"/>
    <mergeCell ref="P17:Q17"/>
  </mergeCells>
  <phoneticPr fontId="7"/>
  <pageMargins left="0.78740157480314965" right="0.39370078740157483"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3"/>
  </sheetPr>
  <dimension ref="A1:AG217"/>
  <sheetViews>
    <sheetView showZeros="0" view="pageBreakPreview" topLeftCell="A4" zoomScale="85" zoomScaleNormal="100" zoomScaleSheetLayoutView="85" workbookViewId="0">
      <selection activeCell="G12" sqref="G12:I12"/>
    </sheetView>
  </sheetViews>
  <sheetFormatPr defaultColWidth="5.7109375" defaultRowHeight="27.75" customHeight="1"/>
  <cols>
    <col min="1" max="16384" width="5.7109375" style="39"/>
  </cols>
  <sheetData>
    <row r="1" spans="1:33" ht="27.75" customHeight="1">
      <c r="A1" s="3"/>
      <c r="B1" s="3"/>
      <c r="C1" s="3"/>
      <c r="D1" s="3"/>
      <c r="E1" s="3"/>
      <c r="F1" s="3"/>
      <c r="G1" s="3"/>
      <c r="H1" s="3"/>
      <c r="I1" s="3"/>
      <c r="J1" s="3"/>
      <c r="K1" s="3"/>
      <c r="L1" s="3"/>
      <c r="M1" s="3"/>
      <c r="N1" s="3"/>
      <c r="O1" s="3"/>
      <c r="P1" s="3"/>
      <c r="Q1" s="3" t="s">
        <v>359</v>
      </c>
      <c r="R1" s="3" t="s">
        <v>122</v>
      </c>
      <c r="S1" s="3"/>
      <c r="T1" s="3"/>
      <c r="U1" s="3"/>
      <c r="V1" s="3"/>
      <c r="W1" s="3"/>
      <c r="X1" s="3"/>
      <c r="Y1" s="3"/>
      <c r="Z1" s="3"/>
      <c r="AA1" s="3"/>
      <c r="AB1" s="3"/>
      <c r="AC1" s="3"/>
      <c r="AD1" s="3"/>
      <c r="AE1" s="3"/>
      <c r="AF1" s="3"/>
      <c r="AG1" s="39">
        <v>1</v>
      </c>
    </row>
    <row r="2" spans="1:33" ht="27.75" customHeight="1">
      <c r="A2" s="3"/>
      <c r="B2" s="255" t="s">
        <v>123</v>
      </c>
      <c r="C2" s="255"/>
      <c r="D2" s="255"/>
      <c r="E2" s="255"/>
      <c r="F2" s="255"/>
      <c r="G2" s="255"/>
      <c r="H2" s="255"/>
      <c r="I2" s="255"/>
      <c r="J2" s="255"/>
      <c r="K2" s="255"/>
      <c r="L2" s="255"/>
      <c r="M2" s="255"/>
      <c r="N2" s="255"/>
      <c r="O2" s="255"/>
      <c r="P2" s="3"/>
      <c r="Q2" s="3"/>
      <c r="AF2" s="3"/>
      <c r="AG2" s="39">
        <v>2</v>
      </c>
    </row>
    <row r="3" spans="1:33" ht="27.75" customHeight="1">
      <c r="A3" s="3"/>
      <c r="B3" s="3"/>
      <c r="C3" s="3"/>
      <c r="D3" s="3"/>
      <c r="E3" s="3"/>
      <c r="F3" s="3"/>
      <c r="G3" s="3"/>
      <c r="H3" s="3"/>
      <c r="I3" s="3"/>
      <c r="J3" s="3"/>
      <c r="K3" s="3"/>
      <c r="L3" s="3"/>
      <c r="M3" s="3"/>
      <c r="N3" s="3"/>
      <c r="O3" s="3"/>
      <c r="P3" s="3"/>
      <c r="Q3" s="3"/>
      <c r="R3" s="529" t="s">
        <v>124</v>
      </c>
      <c r="S3" s="529"/>
      <c r="T3" s="529"/>
      <c r="U3" s="41"/>
      <c r="V3" s="530" t="s">
        <v>125</v>
      </c>
      <c r="W3" s="530"/>
      <c r="X3" s="530"/>
      <c r="Y3" s="530"/>
      <c r="Z3" s="530"/>
      <c r="AA3" s="530"/>
      <c r="AB3" s="530"/>
      <c r="AC3" s="530"/>
      <c r="AD3" s="530"/>
      <c r="AE3" s="530"/>
      <c r="AF3" s="3"/>
      <c r="AG3" s="39">
        <v>3</v>
      </c>
    </row>
    <row r="4" spans="1:33" ht="27.75" customHeight="1">
      <c r="A4" s="3"/>
      <c r="B4" s="3"/>
      <c r="C4" s="3"/>
      <c r="D4" s="3"/>
      <c r="E4" s="3"/>
      <c r="F4" s="3"/>
      <c r="G4" s="3"/>
      <c r="H4" s="3"/>
      <c r="I4" s="3"/>
      <c r="J4" s="3"/>
      <c r="K4" s="520" t="s">
        <v>587</v>
      </c>
      <c r="L4" s="520"/>
      <c r="M4" s="520"/>
      <c r="N4" s="520"/>
      <c r="O4" s="520"/>
      <c r="P4" s="3"/>
      <c r="Q4" s="3"/>
      <c r="R4" s="522" t="s">
        <v>126</v>
      </c>
      <c r="S4" s="522"/>
      <c r="T4" s="522"/>
      <c r="U4" s="42"/>
      <c r="V4" s="528" t="s">
        <v>127</v>
      </c>
      <c r="W4" s="528"/>
      <c r="X4" s="528"/>
      <c r="Y4" s="528"/>
      <c r="Z4" s="528"/>
      <c r="AA4" s="528"/>
      <c r="AB4" s="528"/>
      <c r="AC4" s="528"/>
      <c r="AD4" s="528"/>
      <c r="AE4" s="528"/>
      <c r="AF4" s="3"/>
      <c r="AG4" s="39">
        <v>4</v>
      </c>
    </row>
    <row r="5" spans="1:33" ht="27.75" customHeight="1">
      <c r="A5" s="3"/>
      <c r="B5" s="3"/>
      <c r="C5" s="3"/>
      <c r="D5" s="3"/>
      <c r="E5" s="3"/>
      <c r="F5" s="3"/>
      <c r="G5" s="3"/>
      <c r="H5" s="3"/>
      <c r="I5" s="3"/>
      <c r="J5" s="3"/>
      <c r="K5" s="3"/>
      <c r="L5" s="3"/>
      <c r="M5" s="3"/>
      <c r="N5" s="3"/>
      <c r="O5" s="3"/>
      <c r="P5" s="3"/>
      <c r="Q5" s="3"/>
      <c r="R5" s="522" t="s">
        <v>128</v>
      </c>
      <c r="S5" s="522"/>
      <c r="T5" s="522"/>
      <c r="U5" s="42"/>
      <c r="V5" s="528" t="s">
        <v>129</v>
      </c>
      <c r="W5" s="528"/>
      <c r="X5" s="528"/>
      <c r="Y5" s="528"/>
      <c r="Z5" s="528"/>
      <c r="AA5" s="528"/>
      <c r="AB5" s="528"/>
      <c r="AC5" s="528"/>
      <c r="AD5" s="528"/>
      <c r="AE5" s="528"/>
      <c r="AF5" s="3"/>
      <c r="AG5" s="39">
        <v>5</v>
      </c>
    </row>
    <row r="6" spans="1:33" ht="27.75" customHeight="1">
      <c r="A6" s="43" t="s">
        <v>0</v>
      </c>
      <c r="B6" s="3"/>
      <c r="C6" s="3"/>
      <c r="D6" s="3"/>
      <c r="E6" s="3"/>
      <c r="F6" s="3"/>
      <c r="G6" s="3"/>
      <c r="H6" s="3"/>
      <c r="I6" s="3"/>
      <c r="J6" s="3"/>
      <c r="K6" s="3"/>
      <c r="L6" s="3"/>
      <c r="M6" s="3"/>
      <c r="N6" s="3"/>
      <c r="O6" s="3"/>
      <c r="P6" s="3"/>
      <c r="Q6" s="3"/>
      <c r="R6" s="522" t="s">
        <v>130</v>
      </c>
      <c r="S6" s="522"/>
      <c r="T6" s="522"/>
      <c r="U6" s="42"/>
      <c r="V6" s="528" t="s">
        <v>360</v>
      </c>
      <c r="W6" s="528"/>
      <c r="X6" s="528"/>
      <c r="Y6" s="528"/>
      <c r="Z6" s="528"/>
      <c r="AA6" s="528"/>
      <c r="AB6" s="528"/>
      <c r="AC6" s="528"/>
      <c r="AD6" s="528"/>
      <c r="AE6" s="528"/>
      <c r="AF6" s="3"/>
      <c r="AG6" s="39">
        <v>6</v>
      </c>
    </row>
    <row r="7" spans="1:33" ht="27.75" customHeight="1">
      <c r="A7" s="3"/>
      <c r="B7" s="3"/>
      <c r="C7" s="3"/>
      <c r="D7" s="3"/>
      <c r="E7" s="3"/>
      <c r="F7" s="3"/>
      <c r="I7" s="521" t="s">
        <v>1</v>
      </c>
      <c r="J7" s="521"/>
      <c r="K7" s="523" t="str">
        <f>基本入力!G11</f>
        <v>（住　 所　受注者）</v>
      </c>
      <c r="L7" s="523"/>
      <c r="M7" s="523"/>
      <c r="N7" s="523"/>
      <c r="O7" s="523"/>
      <c r="P7" s="523"/>
      <c r="Q7" s="3"/>
      <c r="R7" s="522" t="s">
        <v>131</v>
      </c>
      <c r="S7" s="522"/>
      <c r="T7" s="522"/>
      <c r="U7" s="42"/>
      <c r="V7" s="528" t="s">
        <v>361</v>
      </c>
      <c r="W7" s="528"/>
      <c r="X7" s="528"/>
      <c r="Y7" s="528"/>
      <c r="Z7" s="528"/>
      <c r="AA7" s="528"/>
      <c r="AB7" s="528"/>
      <c r="AC7" s="528"/>
      <c r="AD7" s="528"/>
      <c r="AE7" s="528"/>
      <c r="AF7" s="3"/>
      <c r="AG7" s="39">
        <v>7</v>
      </c>
    </row>
    <row r="8" spans="1:33" ht="27.75" customHeight="1">
      <c r="A8" s="3"/>
      <c r="B8" s="3"/>
      <c r="C8" s="3"/>
      <c r="D8" s="3"/>
      <c r="E8" s="3"/>
      <c r="F8" s="3"/>
      <c r="G8" s="1" t="s">
        <v>341</v>
      </c>
      <c r="H8" s="1"/>
      <c r="I8" s="384" t="s">
        <v>2</v>
      </c>
      <c r="J8" s="384"/>
      <c r="K8" s="384" t="str">
        <f>基本入力!G12</f>
        <v>（会社名　受注者）</v>
      </c>
      <c r="L8" s="384"/>
      <c r="M8" s="384"/>
      <c r="N8" s="384"/>
      <c r="O8" s="384"/>
      <c r="P8" s="384"/>
      <c r="Q8" s="3"/>
      <c r="R8" s="522" t="s">
        <v>79</v>
      </c>
      <c r="S8" s="522"/>
      <c r="T8" s="522"/>
      <c r="U8" s="42"/>
      <c r="V8" s="528" t="s">
        <v>132</v>
      </c>
      <c r="W8" s="528"/>
      <c r="X8" s="528"/>
      <c r="Y8" s="528"/>
      <c r="Z8" s="528"/>
      <c r="AA8" s="528"/>
      <c r="AB8" s="528"/>
      <c r="AC8" s="528"/>
      <c r="AD8" s="528"/>
      <c r="AE8" s="528"/>
      <c r="AF8" s="3"/>
      <c r="AG8" s="39">
        <v>8</v>
      </c>
    </row>
    <row r="9" spans="1:33" ht="27.75" customHeight="1">
      <c r="A9" s="3"/>
      <c r="B9" s="3"/>
      <c r="C9" s="3"/>
      <c r="D9" s="3"/>
      <c r="E9" s="3"/>
      <c r="F9" s="3"/>
      <c r="I9" s="525" t="s">
        <v>3</v>
      </c>
      <c r="J9" s="525"/>
      <c r="K9" s="526" t="str">
        <f>基本入力!$G$14</f>
        <v>(管理技術者　受注者）</v>
      </c>
      <c r="L9" s="526"/>
      <c r="M9" s="526"/>
      <c r="N9" s="526"/>
      <c r="O9" s="526"/>
      <c r="P9" s="44"/>
      <c r="Q9" s="3"/>
      <c r="R9" s="3"/>
      <c r="S9" s="3"/>
      <c r="T9" s="3"/>
      <c r="U9" s="3"/>
      <c r="V9" s="3"/>
      <c r="W9" s="3"/>
      <c r="X9" s="3"/>
      <c r="Y9" s="3"/>
      <c r="Z9" s="3"/>
      <c r="AA9" s="3"/>
      <c r="AB9" s="3"/>
      <c r="AC9" s="3"/>
      <c r="AD9" s="3"/>
      <c r="AE9" s="3"/>
      <c r="AF9" s="3"/>
      <c r="AG9" s="39">
        <v>9</v>
      </c>
    </row>
    <row r="10" spans="1:33" ht="27.75" customHeight="1">
      <c r="A10" s="3"/>
      <c r="B10" s="3"/>
      <c r="C10" s="3"/>
      <c r="D10" s="3"/>
      <c r="E10" s="3"/>
      <c r="F10" s="3"/>
      <c r="G10" s="3"/>
      <c r="H10" s="3"/>
      <c r="I10" s="3"/>
      <c r="J10" s="3"/>
      <c r="K10" s="3"/>
      <c r="L10" s="3"/>
      <c r="M10" s="3"/>
      <c r="N10" s="3"/>
      <c r="O10" s="3"/>
      <c r="P10" s="3"/>
      <c r="Q10" s="3"/>
      <c r="AG10" s="39">
        <v>10</v>
      </c>
    </row>
    <row r="11" spans="1:33" ht="27.75" customHeight="1">
      <c r="A11" s="3"/>
      <c r="B11" s="3"/>
      <c r="C11" s="3"/>
      <c r="D11" s="3"/>
      <c r="E11" s="3"/>
      <c r="F11" s="3"/>
      <c r="G11" s="3"/>
      <c r="H11" s="3"/>
      <c r="I11" s="3"/>
      <c r="J11" s="3"/>
      <c r="K11" s="3"/>
      <c r="L11" s="3"/>
      <c r="M11" s="3"/>
      <c r="N11" s="3"/>
      <c r="O11" s="3"/>
      <c r="P11" s="3"/>
      <c r="Q11" s="3"/>
      <c r="R11" s="3" t="s">
        <v>133</v>
      </c>
      <c r="S11" s="3"/>
      <c r="T11" s="3"/>
      <c r="U11" s="3"/>
      <c r="V11" s="3"/>
      <c r="W11" s="3" t="s">
        <v>134</v>
      </c>
      <c r="X11" s="3" t="s">
        <v>135</v>
      </c>
      <c r="Y11" s="45" t="s">
        <v>144</v>
      </c>
      <c r="Z11" s="184"/>
      <c r="AA11" s="184"/>
      <c r="AB11" s="184"/>
      <c r="AC11" s="184"/>
      <c r="AD11" s="184"/>
      <c r="AE11" s="184" t="s">
        <v>137</v>
      </c>
      <c r="AF11" s="184" t="s">
        <v>138</v>
      </c>
      <c r="AG11" s="39">
        <v>11</v>
      </c>
    </row>
    <row r="12" spans="1:33" ht="27.75" customHeight="1">
      <c r="A12" s="39">
        <v>1</v>
      </c>
      <c r="B12" s="521" t="s">
        <v>6</v>
      </c>
      <c r="C12" s="521"/>
      <c r="D12" s="521"/>
      <c r="F12" s="39" t="s">
        <v>8</v>
      </c>
      <c r="G12" s="524" t="str">
        <f>基本入力!H2</f>
        <v>（契約番号）</v>
      </c>
      <c r="H12" s="524"/>
      <c r="I12" s="524"/>
      <c r="J12" s="179" t="s">
        <v>9</v>
      </c>
      <c r="K12" s="3"/>
      <c r="L12" s="3"/>
      <c r="M12" s="3"/>
      <c r="N12" s="3"/>
      <c r="O12" s="3"/>
      <c r="P12" s="3"/>
      <c r="Q12" s="3"/>
      <c r="R12" s="3" t="s">
        <v>139</v>
      </c>
      <c r="S12" s="3"/>
      <c r="T12" s="3"/>
      <c r="U12" s="3"/>
      <c r="V12" s="3"/>
      <c r="W12" s="3" t="s">
        <v>140</v>
      </c>
      <c r="X12" s="3" t="s">
        <v>141</v>
      </c>
      <c r="Y12" s="45" t="s">
        <v>146</v>
      </c>
      <c r="Z12" s="184"/>
      <c r="AA12" s="184"/>
      <c r="AB12" s="184"/>
      <c r="AC12" s="184"/>
      <c r="AD12" s="184"/>
      <c r="AE12" s="184" t="s">
        <v>137</v>
      </c>
      <c r="AF12" s="184" t="s">
        <v>138</v>
      </c>
      <c r="AG12" s="39">
        <v>12</v>
      </c>
    </row>
    <row r="13" spans="1:33" ht="27.75" customHeight="1">
      <c r="A13" s="3"/>
      <c r="B13" s="3"/>
      <c r="C13" s="3"/>
      <c r="D13" s="3"/>
      <c r="E13" s="3"/>
      <c r="F13" s="3"/>
      <c r="G13" s="3"/>
      <c r="H13" s="3"/>
      <c r="I13" s="3"/>
      <c r="J13" s="3"/>
      <c r="K13" s="3"/>
      <c r="L13" s="3"/>
      <c r="M13" s="3"/>
      <c r="N13" s="3"/>
      <c r="O13" s="3"/>
      <c r="P13" s="3"/>
      <c r="Q13" s="3"/>
      <c r="R13" s="3" t="s">
        <v>143</v>
      </c>
      <c r="S13" s="3"/>
      <c r="T13" s="3"/>
      <c r="U13" s="3"/>
      <c r="V13" s="3"/>
      <c r="W13" s="3" t="s">
        <v>140</v>
      </c>
      <c r="X13" s="3" t="s">
        <v>141</v>
      </c>
      <c r="Y13" s="534" t="s">
        <v>595</v>
      </c>
      <c r="Z13" s="535"/>
      <c r="AA13" s="535"/>
      <c r="AB13" s="535"/>
      <c r="AC13" s="535"/>
      <c r="AD13" s="181"/>
      <c r="AE13" s="221" t="s">
        <v>140</v>
      </c>
      <c r="AF13" s="221" t="s">
        <v>141</v>
      </c>
      <c r="AG13" s="39">
        <v>13</v>
      </c>
    </row>
    <row r="14" spans="1:33" ht="27.75" customHeight="1">
      <c r="A14" s="39">
        <v>2</v>
      </c>
      <c r="B14" s="521" t="s">
        <v>73</v>
      </c>
      <c r="C14" s="521"/>
      <c r="D14" s="521"/>
      <c r="F14" s="527" t="str">
        <f>基本入力!G4</f>
        <v>（業  務  名）</v>
      </c>
      <c r="G14" s="527"/>
      <c r="H14" s="527"/>
      <c r="I14" s="527"/>
      <c r="J14" s="527"/>
      <c r="K14" s="527"/>
      <c r="L14" s="527"/>
      <c r="M14" s="527"/>
      <c r="N14" s="527"/>
      <c r="O14" s="527"/>
      <c r="P14" s="527"/>
      <c r="Q14" s="3"/>
      <c r="R14" s="3" t="s">
        <v>145</v>
      </c>
      <c r="S14" s="3"/>
      <c r="T14" s="3"/>
      <c r="U14" s="3"/>
      <c r="V14" s="3"/>
      <c r="W14" s="3" t="s">
        <v>140</v>
      </c>
      <c r="X14" s="3" t="s">
        <v>141</v>
      </c>
      <c r="Y14" s="534"/>
      <c r="Z14" s="535"/>
      <c r="AA14" s="535"/>
      <c r="AB14" s="535"/>
      <c r="AC14" s="535"/>
      <c r="AD14" s="184"/>
      <c r="AE14" s="221"/>
      <c r="AF14" s="221"/>
      <c r="AG14" s="39">
        <v>14</v>
      </c>
    </row>
    <row r="15" spans="1:33" ht="27.75" customHeight="1">
      <c r="A15" s="3"/>
      <c r="B15" s="3"/>
      <c r="C15" s="3"/>
      <c r="D15" s="3"/>
      <c r="E15" s="3"/>
      <c r="F15" s="3"/>
      <c r="G15" s="3"/>
      <c r="H15" s="3"/>
      <c r="I15" s="3"/>
      <c r="J15" s="3"/>
      <c r="K15" s="3"/>
      <c r="L15" s="3"/>
      <c r="M15" s="3"/>
      <c r="N15" s="3"/>
      <c r="O15" s="3"/>
      <c r="P15" s="3"/>
      <c r="Q15" s="3"/>
      <c r="R15" s="518" t="s">
        <v>501</v>
      </c>
      <c r="S15" s="518"/>
      <c r="T15" s="518"/>
      <c r="U15" s="518"/>
      <c r="V15" s="3"/>
      <c r="W15" s="238" t="s">
        <v>134</v>
      </c>
      <c r="X15" s="519" t="s">
        <v>135</v>
      </c>
      <c r="Y15" s="532"/>
      <c r="Z15" s="533"/>
      <c r="AA15" s="533"/>
      <c r="AB15" s="533"/>
      <c r="AC15" s="533"/>
      <c r="AD15" s="533"/>
      <c r="AE15" s="533"/>
      <c r="AF15" s="533"/>
      <c r="AG15" s="39">
        <v>15</v>
      </c>
    </row>
    <row r="16" spans="1:33" ht="27.75" customHeight="1">
      <c r="A16" s="3"/>
      <c r="B16" s="3"/>
      <c r="C16" s="3"/>
      <c r="D16" s="3"/>
      <c r="E16" s="3"/>
      <c r="F16" s="3"/>
      <c r="G16" s="3"/>
      <c r="H16" s="3"/>
      <c r="I16" s="3"/>
      <c r="J16" s="3"/>
      <c r="K16" s="3"/>
      <c r="L16" s="3"/>
      <c r="M16" s="3"/>
      <c r="N16" s="3"/>
      <c r="O16" s="3"/>
      <c r="P16" s="3"/>
      <c r="Q16" s="3"/>
      <c r="R16" s="518"/>
      <c r="S16" s="518"/>
      <c r="T16" s="518"/>
      <c r="U16" s="518"/>
      <c r="V16" s="3"/>
      <c r="W16" s="238"/>
      <c r="X16" s="519"/>
      <c r="Y16" s="45" t="s">
        <v>149</v>
      </c>
      <c r="Z16" s="184"/>
      <c r="AA16" s="184"/>
      <c r="AB16" s="184"/>
      <c r="AC16" s="184"/>
      <c r="AD16" s="184"/>
      <c r="AE16" s="184" t="s">
        <v>134</v>
      </c>
      <c r="AF16" s="184" t="s">
        <v>135</v>
      </c>
    </row>
    <row r="17" spans="1:33" ht="27.75" customHeight="1">
      <c r="A17" s="3"/>
      <c r="B17" s="3"/>
      <c r="C17" s="3"/>
      <c r="D17" s="3"/>
      <c r="E17" s="3"/>
      <c r="F17" s="3"/>
      <c r="G17" s="3"/>
      <c r="H17" s="3"/>
      <c r="I17" s="3"/>
      <c r="J17" s="3"/>
      <c r="K17" s="3"/>
      <c r="L17" s="3"/>
      <c r="M17" s="3"/>
      <c r="N17" s="3"/>
      <c r="O17" s="3"/>
      <c r="P17" s="3"/>
      <c r="Q17" s="3"/>
      <c r="R17" s="518"/>
      <c r="S17" s="518"/>
      <c r="T17" s="518"/>
      <c r="U17" s="518"/>
      <c r="V17" s="3"/>
      <c r="W17" s="238"/>
      <c r="X17" s="519"/>
      <c r="Y17" s="45" t="s">
        <v>151</v>
      </c>
      <c r="Z17" s="184"/>
      <c r="AA17" s="184"/>
      <c r="AB17" s="184"/>
      <c r="AC17" s="184"/>
      <c r="AD17" s="184"/>
      <c r="AE17" s="184" t="s">
        <v>152</v>
      </c>
      <c r="AF17" s="184" t="s">
        <v>141</v>
      </c>
    </row>
    <row r="18" spans="1:33" ht="27.75" customHeight="1">
      <c r="A18" s="3"/>
      <c r="B18" s="3"/>
      <c r="C18" s="3"/>
      <c r="D18" s="3"/>
      <c r="E18" s="3"/>
      <c r="F18" s="3"/>
      <c r="G18" s="3"/>
      <c r="H18" s="3"/>
      <c r="I18" s="3"/>
      <c r="J18" s="3"/>
      <c r="K18" s="3"/>
      <c r="L18" s="3"/>
      <c r="M18" s="3"/>
      <c r="N18" s="3"/>
      <c r="O18" s="3"/>
      <c r="P18" s="3"/>
      <c r="Q18" s="3"/>
      <c r="R18" s="3" t="s">
        <v>147</v>
      </c>
      <c r="S18" s="3"/>
      <c r="T18" s="3"/>
      <c r="U18" s="3"/>
      <c r="V18" s="3"/>
      <c r="W18" s="3" t="s">
        <v>140</v>
      </c>
      <c r="X18" s="3" t="s">
        <v>141</v>
      </c>
      <c r="Y18" s="45" t="s">
        <v>154</v>
      </c>
      <c r="Z18" s="184"/>
      <c r="AA18" s="184"/>
      <c r="AB18" s="184"/>
      <c r="AC18" s="184"/>
      <c r="AD18" s="184"/>
      <c r="AE18" s="184" t="s">
        <v>140</v>
      </c>
      <c r="AF18" s="184" t="s">
        <v>141</v>
      </c>
      <c r="AG18" s="39">
        <v>16</v>
      </c>
    </row>
    <row r="19" spans="1:33" ht="27.75" customHeight="1">
      <c r="A19" s="3"/>
      <c r="B19" s="3"/>
      <c r="C19" s="3"/>
      <c r="D19" s="3"/>
      <c r="E19" s="3"/>
      <c r="F19" s="3"/>
      <c r="G19" s="3"/>
      <c r="H19" s="3"/>
      <c r="I19" s="3"/>
      <c r="J19" s="3"/>
      <c r="K19" s="3"/>
      <c r="L19" s="3"/>
      <c r="M19" s="3"/>
      <c r="N19" s="3"/>
      <c r="O19" s="3"/>
      <c r="P19" s="3"/>
      <c r="Q19" s="3"/>
      <c r="R19" s="3" t="s">
        <v>148</v>
      </c>
      <c r="S19" s="3"/>
      <c r="T19" s="3"/>
      <c r="U19" s="3"/>
      <c r="V19" s="3"/>
      <c r="W19" s="3" t="s">
        <v>140</v>
      </c>
      <c r="X19" s="3" t="s">
        <v>141</v>
      </c>
      <c r="Y19" s="45" t="s">
        <v>553</v>
      </c>
      <c r="Z19" s="184"/>
      <c r="AA19" s="184"/>
      <c r="AB19" s="184"/>
      <c r="AC19" s="184"/>
      <c r="AD19" s="184"/>
      <c r="AE19" s="184" t="s">
        <v>140</v>
      </c>
      <c r="AF19" s="184" t="s">
        <v>141</v>
      </c>
      <c r="AG19" s="39">
        <v>17</v>
      </c>
    </row>
    <row r="20" spans="1:33" ht="27.75" customHeight="1">
      <c r="A20" s="3"/>
      <c r="B20" s="3"/>
      <c r="C20" s="3"/>
      <c r="D20" s="3"/>
      <c r="E20" s="3"/>
      <c r="F20" s="3"/>
      <c r="G20" s="3"/>
      <c r="H20" s="3"/>
      <c r="I20" s="3"/>
      <c r="J20" s="3"/>
      <c r="K20" s="3"/>
      <c r="L20" s="3"/>
      <c r="M20" s="3"/>
      <c r="N20" s="3"/>
      <c r="O20" s="3"/>
      <c r="P20" s="3"/>
      <c r="Q20" s="3"/>
      <c r="R20" s="3" t="s">
        <v>150</v>
      </c>
      <c r="S20" s="3"/>
      <c r="T20" s="3"/>
      <c r="U20" s="3"/>
      <c r="V20" s="3"/>
      <c r="W20" s="3" t="s">
        <v>140</v>
      </c>
      <c r="X20" s="3" t="s">
        <v>141</v>
      </c>
      <c r="Y20" s="538" t="s">
        <v>598</v>
      </c>
      <c r="Z20" s="539"/>
      <c r="AA20" s="539"/>
      <c r="AB20" s="539"/>
      <c r="AC20" s="539"/>
      <c r="AD20" s="187"/>
      <c r="AE20" s="221" t="s">
        <v>140</v>
      </c>
      <c r="AF20" s="221" t="s">
        <v>141</v>
      </c>
      <c r="AG20" s="39">
        <v>18</v>
      </c>
    </row>
    <row r="21" spans="1:33" ht="27.75" customHeight="1">
      <c r="A21" s="3"/>
      <c r="B21" s="3"/>
      <c r="C21" s="3"/>
      <c r="D21" s="3"/>
      <c r="E21" s="3"/>
      <c r="F21" s="3"/>
      <c r="G21" s="3"/>
      <c r="H21" s="3"/>
      <c r="I21" s="3"/>
      <c r="J21" s="3"/>
      <c r="K21" s="3"/>
      <c r="L21" s="3"/>
      <c r="M21" s="3"/>
      <c r="N21" s="3"/>
      <c r="O21" s="3"/>
      <c r="P21" s="3"/>
      <c r="Q21" s="3"/>
      <c r="R21" s="3" t="s">
        <v>153</v>
      </c>
      <c r="S21" s="3"/>
      <c r="T21" s="3"/>
      <c r="U21" s="3"/>
      <c r="V21" s="3"/>
      <c r="W21" s="3" t="s">
        <v>140</v>
      </c>
      <c r="X21" s="49" t="s">
        <v>141</v>
      </c>
      <c r="Y21" s="538"/>
      <c r="Z21" s="539"/>
      <c r="AA21" s="539"/>
      <c r="AB21" s="539"/>
      <c r="AC21" s="539"/>
      <c r="AD21" s="187"/>
      <c r="AE21" s="221"/>
      <c r="AF21" s="221"/>
      <c r="AG21" s="39">
        <v>19</v>
      </c>
    </row>
    <row r="22" spans="1:33" ht="27.75" customHeight="1">
      <c r="A22" s="3"/>
      <c r="B22" s="3"/>
      <c r="C22" s="3"/>
      <c r="D22" s="3"/>
      <c r="E22" s="3"/>
      <c r="F22" s="3"/>
      <c r="G22" s="3"/>
      <c r="H22" s="3"/>
      <c r="I22" s="3"/>
      <c r="J22" s="3"/>
      <c r="K22" s="3"/>
      <c r="L22" s="3"/>
      <c r="M22" s="3"/>
      <c r="N22" s="3"/>
      <c r="O22" s="3"/>
      <c r="P22" s="3"/>
      <c r="Q22" s="3"/>
      <c r="R22" s="3" t="s">
        <v>155</v>
      </c>
      <c r="S22" s="3"/>
      <c r="T22" s="3"/>
      <c r="U22" s="3"/>
      <c r="V22" s="3"/>
      <c r="W22" s="3" t="s">
        <v>140</v>
      </c>
      <c r="X22" s="49" t="s">
        <v>141</v>
      </c>
      <c r="Y22" s="538"/>
      <c r="Z22" s="539"/>
      <c r="AA22" s="539"/>
      <c r="AB22" s="539"/>
      <c r="AC22" s="539"/>
      <c r="AD22" s="188"/>
      <c r="AE22" s="221"/>
      <c r="AF22" s="221"/>
      <c r="AG22" s="39">
        <v>20</v>
      </c>
    </row>
    <row r="23" spans="1:33" ht="27.75" customHeight="1">
      <c r="A23" s="3"/>
      <c r="B23" s="3"/>
      <c r="C23" s="3"/>
      <c r="D23" s="3"/>
      <c r="E23" s="3"/>
      <c r="F23" s="3"/>
      <c r="G23" s="3"/>
      <c r="H23" s="3"/>
      <c r="I23" s="3"/>
      <c r="J23" s="3"/>
      <c r="K23" s="3"/>
      <c r="L23" s="3"/>
      <c r="M23" s="3"/>
      <c r="N23" s="3"/>
      <c r="O23" s="3"/>
      <c r="P23" s="3"/>
      <c r="Q23" s="3"/>
      <c r="R23" s="3" t="s">
        <v>156</v>
      </c>
      <c r="S23" s="3"/>
      <c r="T23" s="3"/>
      <c r="U23" s="3"/>
      <c r="V23" s="3"/>
      <c r="W23" s="3" t="s">
        <v>140</v>
      </c>
      <c r="X23" s="49" t="s">
        <v>141</v>
      </c>
      <c r="Y23" s="189"/>
      <c r="Z23" s="183"/>
      <c r="AA23" s="183"/>
      <c r="AB23" s="183"/>
      <c r="AC23" s="183"/>
      <c r="AD23" s="184"/>
      <c r="AE23" s="180"/>
      <c r="AF23" s="180"/>
      <c r="AG23" s="39">
        <v>21</v>
      </c>
    </row>
    <row r="24" spans="1:33" ht="27.75" customHeight="1">
      <c r="A24" s="3"/>
      <c r="B24" s="3"/>
      <c r="C24" s="3"/>
      <c r="D24" s="3"/>
      <c r="E24" s="3"/>
      <c r="F24" s="3"/>
      <c r="G24" s="3"/>
      <c r="H24" s="3"/>
      <c r="I24" s="3"/>
      <c r="J24" s="3"/>
      <c r="K24" s="3"/>
      <c r="L24" s="3"/>
      <c r="M24" s="3"/>
      <c r="N24" s="3"/>
      <c r="O24" s="3"/>
      <c r="P24" s="3"/>
      <c r="Q24" s="3"/>
      <c r="R24" s="3" t="s">
        <v>157</v>
      </c>
      <c r="S24" s="3"/>
      <c r="T24" s="3"/>
      <c r="U24" s="3"/>
      <c r="V24" s="3"/>
      <c r="W24" s="3" t="s">
        <v>140</v>
      </c>
      <c r="X24" s="49" t="s">
        <v>141</v>
      </c>
      <c r="Y24" s="182"/>
      <c r="Z24" s="184"/>
      <c r="AA24" s="184"/>
      <c r="AB24" s="184"/>
      <c r="AC24" s="184"/>
      <c r="AD24" s="184"/>
      <c r="AE24" s="184"/>
      <c r="AF24" s="184"/>
      <c r="AG24" s="39">
        <v>22</v>
      </c>
    </row>
    <row r="25" spans="1:33" ht="27.75" customHeight="1">
      <c r="A25" s="3"/>
      <c r="B25" s="3"/>
      <c r="C25" s="3"/>
      <c r="D25" s="3"/>
      <c r="E25" s="3"/>
      <c r="F25" s="3"/>
      <c r="G25" s="3"/>
      <c r="H25" s="3"/>
      <c r="I25" s="3"/>
      <c r="J25" s="3"/>
      <c r="K25" s="3"/>
      <c r="L25" s="3"/>
      <c r="M25" s="3"/>
      <c r="N25" s="3"/>
      <c r="O25" s="3"/>
      <c r="P25" s="3"/>
      <c r="Q25" s="3"/>
      <c r="R25" s="3" t="s">
        <v>158</v>
      </c>
      <c r="S25" s="3"/>
      <c r="T25" s="3"/>
      <c r="U25" s="3"/>
      <c r="V25" s="3"/>
      <c r="W25" s="184" t="s">
        <v>140</v>
      </c>
      <c r="X25" s="49" t="s">
        <v>141</v>
      </c>
      <c r="Y25" s="184" t="s">
        <v>597</v>
      </c>
      <c r="AG25" s="39">
        <v>23</v>
      </c>
    </row>
    <row r="26" spans="1:33" ht="27.75" customHeight="1">
      <c r="A26" s="3"/>
      <c r="B26" s="3"/>
      <c r="C26" s="3"/>
      <c r="D26" s="3"/>
      <c r="E26" s="3"/>
      <c r="F26" s="3"/>
      <c r="G26" s="3"/>
      <c r="H26" s="3"/>
      <c r="I26" s="3"/>
      <c r="J26" s="3"/>
      <c r="K26" s="3"/>
      <c r="L26" s="3"/>
      <c r="M26" s="3"/>
      <c r="N26" s="3"/>
      <c r="O26" s="3"/>
      <c r="P26" s="3"/>
      <c r="Q26" s="3"/>
      <c r="R26" s="184" t="s">
        <v>136</v>
      </c>
      <c r="S26" s="184"/>
      <c r="T26" s="184"/>
      <c r="U26" s="184"/>
      <c r="V26" s="184"/>
      <c r="W26" s="184" t="s">
        <v>140</v>
      </c>
      <c r="X26" s="49" t="s">
        <v>141</v>
      </c>
      <c r="Y26" s="536"/>
      <c r="Z26" s="537"/>
      <c r="AA26" s="537"/>
      <c r="AB26" s="537"/>
      <c r="AC26" s="537"/>
      <c r="AD26" s="3"/>
      <c r="AE26" s="184"/>
      <c r="AF26" s="184"/>
      <c r="AG26" s="39">
        <v>24</v>
      </c>
    </row>
    <row r="27" spans="1:33" ht="27.75" customHeight="1">
      <c r="A27" s="3"/>
      <c r="B27" s="3"/>
      <c r="C27" s="3"/>
      <c r="D27" s="3"/>
      <c r="E27" s="3"/>
      <c r="F27" s="3"/>
      <c r="G27" s="3"/>
      <c r="H27" s="3"/>
      <c r="I27" s="3"/>
      <c r="J27" s="3"/>
      <c r="K27" s="3"/>
      <c r="L27" s="3"/>
      <c r="M27" s="3"/>
      <c r="N27" s="3"/>
      <c r="O27" s="3"/>
      <c r="P27" s="3"/>
      <c r="Q27" s="3"/>
      <c r="R27" s="184" t="s">
        <v>142</v>
      </c>
      <c r="T27" s="3"/>
      <c r="U27" s="3"/>
      <c r="V27" s="3"/>
      <c r="W27" s="184" t="s">
        <v>140</v>
      </c>
      <c r="X27" s="49" t="s">
        <v>141</v>
      </c>
      <c r="Y27" s="536"/>
      <c r="Z27" s="266"/>
      <c r="AA27" s="266"/>
      <c r="AB27" s="266"/>
      <c r="AC27" s="266"/>
      <c r="AD27" s="3"/>
      <c r="AE27" s="3"/>
      <c r="AF27" s="3"/>
      <c r="AG27" s="39">
        <v>26</v>
      </c>
    </row>
    <row r="28" spans="1:33" ht="27.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180" t="s">
        <v>596</v>
      </c>
      <c r="AB28" s="3"/>
      <c r="AC28" s="3"/>
      <c r="AD28" s="3"/>
      <c r="AE28" s="3"/>
      <c r="AF28" s="3"/>
      <c r="AG28" s="39">
        <v>27</v>
      </c>
    </row>
    <row r="29" spans="1:33" ht="27.75" customHeight="1">
      <c r="A29" s="3" t="s">
        <v>362</v>
      </c>
      <c r="B29" s="3" t="s">
        <v>81</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9">
        <v>1</v>
      </c>
    </row>
    <row r="30" spans="1:33" ht="27.75" customHeight="1">
      <c r="A30" s="3"/>
      <c r="B30" s="3"/>
      <c r="C30" s="3"/>
      <c r="D30" s="3"/>
      <c r="E30" s="3"/>
      <c r="F30" s="3"/>
      <c r="G30" s="3"/>
      <c r="H30" s="3"/>
      <c r="I30" s="3"/>
      <c r="J30" s="3" t="s">
        <v>159</v>
      </c>
      <c r="K30" s="3"/>
      <c r="L30" s="3"/>
      <c r="M30" s="3"/>
      <c r="N30" s="3"/>
      <c r="O30" s="3"/>
      <c r="P30" s="3"/>
      <c r="Q30" s="531" t="s">
        <v>160</v>
      </c>
      <c r="R30" s="531"/>
      <c r="S30" s="531"/>
      <c r="T30" s="531"/>
      <c r="U30" s="531" t="s">
        <v>161</v>
      </c>
      <c r="V30" s="531"/>
      <c r="W30" s="531" t="s">
        <v>162</v>
      </c>
      <c r="X30" s="531"/>
      <c r="Y30" s="531"/>
      <c r="Z30" s="531"/>
      <c r="AA30" s="531"/>
      <c r="AB30" s="531"/>
      <c r="AC30" s="531" t="s">
        <v>163</v>
      </c>
      <c r="AD30" s="531"/>
      <c r="AE30" s="531"/>
      <c r="AF30" s="531"/>
      <c r="AG30" s="39">
        <v>2</v>
      </c>
    </row>
    <row r="31" spans="1:33" ht="27.75" customHeight="1">
      <c r="A31" s="3"/>
      <c r="B31" s="3"/>
      <c r="C31" s="3"/>
      <c r="D31" s="3"/>
      <c r="E31" s="3"/>
      <c r="F31" s="3"/>
      <c r="G31" s="3"/>
      <c r="H31" s="3"/>
      <c r="I31" s="3"/>
      <c r="J31" s="3" t="s">
        <v>164</v>
      </c>
      <c r="K31" s="3"/>
      <c r="L31" s="3"/>
      <c r="M31" s="3"/>
      <c r="N31" s="3"/>
      <c r="O31" s="3"/>
      <c r="P31" s="3"/>
      <c r="Q31" s="46" t="s">
        <v>165</v>
      </c>
      <c r="R31" s="47"/>
      <c r="S31" s="47"/>
      <c r="T31" s="48"/>
      <c r="U31" s="46"/>
      <c r="V31" s="48"/>
      <c r="W31" s="46" t="s">
        <v>166</v>
      </c>
      <c r="X31" s="47"/>
      <c r="Y31" s="47"/>
      <c r="Z31" s="47"/>
      <c r="AA31" s="47"/>
      <c r="AB31" s="48" t="s">
        <v>167</v>
      </c>
      <c r="AC31" s="46"/>
      <c r="AD31" s="47"/>
      <c r="AE31" s="47"/>
      <c r="AF31" s="48"/>
      <c r="AG31" s="39">
        <v>3</v>
      </c>
    </row>
    <row r="32" spans="1:33" ht="27.75" customHeight="1">
      <c r="A32" s="531" t="s">
        <v>160</v>
      </c>
      <c r="B32" s="531"/>
      <c r="C32" s="531"/>
      <c r="D32" s="531"/>
      <c r="E32" s="531" t="s">
        <v>161</v>
      </c>
      <c r="F32" s="531"/>
      <c r="G32" s="531" t="s">
        <v>162</v>
      </c>
      <c r="H32" s="531"/>
      <c r="I32" s="531"/>
      <c r="J32" s="531"/>
      <c r="K32" s="531"/>
      <c r="L32" s="531"/>
      <c r="M32" s="531" t="s">
        <v>163</v>
      </c>
      <c r="N32" s="531"/>
      <c r="O32" s="531"/>
      <c r="P32" s="531"/>
      <c r="Q32" s="45"/>
      <c r="R32" s="3"/>
      <c r="S32" s="3"/>
      <c r="T32" s="49"/>
      <c r="U32" s="45"/>
      <c r="V32" s="49"/>
      <c r="W32" s="45" t="s">
        <v>168</v>
      </c>
      <c r="X32" s="3"/>
      <c r="Y32" s="3"/>
      <c r="Z32" s="3"/>
      <c r="AA32" s="3"/>
      <c r="AB32" s="49"/>
      <c r="AC32" s="45"/>
      <c r="AD32" s="3"/>
      <c r="AE32" s="3"/>
      <c r="AF32" s="49"/>
      <c r="AG32" s="39">
        <v>4</v>
      </c>
    </row>
    <row r="33" spans="1:33" ht="27.75" customHeight="1">
      <c r="A33" s="46" t="s">
        <v>169</v>
      </c>
      <c r="B33" s="47"/>
      <c r="C33" s="47"/>
      <c r="D33" s="48"/>
      <c r="E33" s="46"/>
      <c r="F33" s="48"/>
      <c r="G33" s="46" t="s">
        <v>170</v>
      </c>
      <c r="H33" s="47"/>
      <c r="I33" s="47"/>
      <c r="J33" s="47"/>
      <c r="K33" s="47"/>
      <c r="L33" s="48"/>
      <c r="M33" s="46"/>
      <c r="N33" s="47"/>
      <c r="O33" s="47"/>
      <c r="P33" s="48"/>
      <c r="Q33" s="50"/>
      <c r="R33" s="41"/>
      <c r="S33" s="41"/>
      <c r="T33" s="51"/>
      <c r="U33" s="50"/>
      <c r="V33" s="51"/>
      <c r="W33" s="50" t="s">
        <v>171</v>
      </c>
      <c r="X33" s="41"/>
      <c r="Y33" s="41"/>
      <c r="Z33" s="41"/>
      <c r="AA33" s="41"/>
      <c r="AB33" s="51"/>
      <c r="AC33" s="50"/>
      <c r="AD33" s="41"/>
      <c r="AE33" s="41"/>
      <c r="AF33" s="51"/>
      <c r="AG33" s="39">
        <v>5</v>
      </c>
    </row>
    <row r="34" spans="1:33" ht="27.75" customHeight="1">
      <c r="A34" s="45"/>
      <c r="B34" s="3"/>
      <c r="C34" s="3"/>
      <c r="D34" s="49"/>
      <c r="E34" s="45"/>
      <c r="F34" s="49"/>
      <c r="G34" s="45" t="s">
        <v>172</v>
      </c>
      <c r="H34" s="3"/>
      <c r="I34" s="3"/>
      <c r="J34" s="3"/>
      <c r="K34" s="3"/>
      <c r="L34" s="49"/>
      <c r="M34" s="45"/>
      <c r="N34" s="3"/>
      <c r="O34" s="3"/>
      <c r="P34" s="49"/>
      <c r="Q34" s="46" t="s">
        <v>173</v>
      </c>
      <c r="R34" s="47"/>
      <c r="S34" s="47"/>
      <c r="T34" s="48"/>
      <c r="U34" s="46"/>
      <c r="V34" s="48"/>
      <c r="W34" s="46" t="s">
        <v>174</v>
      </c>
      <c r="X34" s="47"/>
      <c r="Y34" s="47"/>
      <c r="Z34" s="47"/>
      <c r="AA34" s="47"/>
      <c r="AB34" s="48" t="s">
        <v>167</v>
      </c>
      <c r="AC34" s="46"/>
      <c r="AD34" s="47"/>
      <c r="AE34" s="47"/>
      <c r="AF34" s="48"/>
      <c r="AG34" s="39">
        <v>6</v>
      </c>
    </row>
    <row r="35" spans="1:33" ht="27.75" customHeight="1">
      <c r="A35" s="45"/>
      <c r="B35" s="3"/>
      <c r="C35" s="3"/>
      <c r="D35" s="49"/>
      <c r="E35" s="45"/>
      <c r="F35" s="49"/>
      <c r="G35" s="45" t="s">
        <v>175</v>
      </c>
      <c r="H35" s="3"/>
      <c r="I35" s="3"/>
      <c r="J35" s="3"/>
      <c r="K35" s="3"/>
      <c r="L35" s="49"/>
      <c r="M35" s="45"/>
      <c r="N35" s="3"/>
      <c r="O35" s="3"/>
      <c r="P35" s="49"/>
      <c r="Q35" s="45"/>
      <c r="R35" s="3"/>
      <c r="S35" s="3"/>
      <c r="T35" s="49"/>
      <c r="U35" s="45"/>
      <c r="V35" s="49"/>
      <c r="W35" s="45" t="s">
        <v>176</v>
      </c>
      <c r="X35" s="3"/>
      <c r="Y35" s="3"/>
      <c r="Z35" s="3"/>
      <c r="AA35" s="3"/>
      <c r="AB35" s="49"/>
      <c r="AC35" s="45"/>
      <c r="AD35" s="3"/>
      <c r="AE35" s="3"/>
      <c r="AF35" s="49"/>
      <c r="AG35" s="39">
        <v>7</v>
      </c>
    </row>
    <row r="36" spans="1:33" ht="27.75" customHeight="1">
      <c r="A36" s="50"/>
      <c r="B36" s="41"/>
      <c r="C36" s="41"/>
      <c r="D36" s="51"/>
      <c r="E36" s="50"/>
      <c r="F36" s="51"/>
      <c r="G36" s="50"/>
      <c r="H36" s="41"/>
      <c r="I36" s="41"/>
      <c r="J36" s="41"/>
      <c r="K36" s="41" t="s">
        <v>363</v>
      </c>
      <c r="L36" s="51"/>
      <c r="M36" s="50"/>
      <c r="N36" s="41"/>
      <c r="O36" s="41"/>
      <c r="P36" s="51"/>
      <c r="Q36" s="50"/>
      <c r="R36" s="41"/>
      <c r="S36" s="41"/>
      <c r="T36" s="51"/>
      <c r="U36" s="50"/>
      <c r="V36" s="51"/>
      <c r="W36" s="50" t="s">
        <v>177</v>
      </c>
      <c r="X36" s="41"/>
      <c r="Y36" s="41"/>
      <c r="Z36" s="41"/>
      <c r="AA36" s="41"/>
      <c r="AB36" s="51"/>
      <c r="AC36" s="50"/>
      <c r="AD36" s="41"/>
      <c r="AE36" s="41"/>
      <c r="AF36" s="51"/>
      <c r="AG36" s="39">
        <v>8</v>
      </c>
    </row>
    <row r="37" spans="1:33" ht="27.75" customHeight="1">
      <c r="A37" s="46" t="s">
        <v>178</v>
      </c>
      <c r="B37" s="47"/>
      <c r="C37" s="47"/>
      <c r="D37" s="48"/>
      <c r="E37" s="46"/>
      <c r="F37" s="48"/>
      <c r="G37" s="46" t="s">
        <v>179</v>
      </c>
      <c r="H37" s="47"/>
      <c r="I37" s="47"/>
      <c r="J37" s="47"/>
      <c r="K37" s="47"/>
      <c r="L37" s="48"/>
      <c r="M37" s="46"/>
      <c r="N37" s="47"/>
      <c r="O37" s="47"/>
      <c r="P37" s="48"/>
      <c r="Q37" s="46" t="s">
        <v>180</v>
      </c>
      <c r="R37" s="47"/>
      <c r="S37" s="47"/>
      <c r="T37" s="48"/>
      <c r="U37" s="46"/>
      <c r="V37" s="48"/>
      <c r="W37" s="46" t="s">
        <v>181</v>
      </c>
      <c r="X37" s="47"/>
      <c r="Y37" s="47"/>
      <c r="Z37" s="47"/>
      <c r="AA37" s="47"/>
      <c r="AB37" s="48" t="s">
        <v>364</v>
      </c>
      <c r="AC37" s="46"/>
      <c r="AD37" s="47"/>
      <c r="AE37" s="47"/>
      <c r="AF37" s="48"/>
      <c r="AG37" s="39">
        <v>9</v>
      </c>
    </row>
    <row r="38" spans="1:33" ht="27.75" customHeight="1">
      <c r="A38" s="45"/>
      <c r="B38" s="3"/>
      <c r="C38" s="3"/>
      <c r="D38" s="49"/>
      <c r="E38" s="45"/>
      <c r="F38" s="49"/>
      <c r="G38" s="45"/>
      <c r="H38" s="3"/>
      <c r="I38" s="3"/>
      <c r="J38" s="3"/>
      <c r="K38" s="3" t="s">
        <v>365</v>
      </c>
      <c r="L38" s="49"/>
      <c r="M38" s="45"/>
      <c r="N38" s="3"/>
      <c r="O38" s="3"/>
      <c r="P38" s="49"/>
      <c r="Q38" s="50"/>
      <c r="R38" s="41"/>
      <c r="S38" s="41"/>
      <c r="T38" s="51"/>
      <c r="U38" s="50"/>
      <c r="V38" s="51"/>
      <c r="W38" s="50" t="s">
        <v>366</v>
      </c>
      <c r="X38" s="41"/>
      <c r="Y38" s="41"/>
      <c r="Z38" s="41"/>
      <c r="AA38" s="41"/>
      <c r="AB38" s="51" t="s">
        <v>182</v>
      </c>
      <c r="AC38" s="50"/>
      <c r="AD38" s="41"/>
      <c r="AE38" s="41"/>
      <c r="AF38" s="51"/>
      <c r="AG38" s="39">
        <v>10</v>
      </c>
    </row>
    <row r="39" spans="1:33" ht="27.75" customHeight="1">
      <c r="A39" s="45"/>
      <c r="B39" s="3"/>
      <c r="C39" s="3"/>
      <c r="D39" s="49"/>
      <c r="E39" s="45"/>
      <c r="F39" s="49"/>
      <c r="G39" s="45" t="s">
        <v>183</v>
      </c>
      <c r="H39" s="3"/>
      <c r="I39" s="3"/>
      <c r="J39" s="3"/>
      <c r="K39" s="3"/>
      <c r="L39" s="49"/>
      <c r="M39" s="45"/>
      <c r="N39" s="3"/>
      <c r="O39" s="3"/>
      <c r="P39" s="49"/>
      <c r="Q39" s="46" t="s">
        <v>184</v>
      </c>
      <c r="R39" s="47"/>
      <c r="S39" s="47"/>
      <c r="T39" s="48"/>
      <c r="U39" s="46"/>
      <c r="V39" s="48"/>
      <c r="W39" s="46" t="s">
        <v>185</v>
      </c>
      <c r="X39" s="47"/>
      <c r="Y39" s="47"/>
      <c r="Z39" s="47"/>
      <c r="AA39" s="47"/>
      <c r="AB39" s="48" t="s">
        <v>186</v>
      </c>
      <c r="AC39" s="46"/>
      <c r="AD39" s="47"/>
      <c r="AE39" s="47"/>
      <c r="AF39" s="48"/>
      <c r="AG39" s="39">
        <v>11</v>
      </c>
    </row>
    <row r="40" spans="1:33" ht="27.75" customHeight="1">
      <c r="A40" s="45"/>
      <c r="B40" s="3"/>
      <c r="C40" s="3"/>
      <c r="D40" s="49"/>
      <c r="E40" s="45"/>
      <c r="F40" s="49"/>
      <c r="G40" s="45" t="s">
        <v>367</v>
      </c>
      <c r="H40" s="3"/>
      <c r="I40" s="3"/>
      <c r="J40" s="3"/>
      <c r="K40" s="3"/>
      <c r="L40" s="49"/>
      <c r="M40" s="45"/>
      <c r="N40" s="3"/>
      <c r="O40" s="3"/>
      <c r="P40" s="49"/>
      <c r="Q40" s="45"/>
      <c r="R40" s="3"/>
      <c r="S40" s="3"/>
      <c r="T40" s="49"/>
      <c r="U40" s="45"/>
      <c r="V40" s="49"/>
      <c r="W40" s="45" t="s">
        <v>187</v>
      </c>
      <c r="X40" s="3"/>
      <c r="Y40" s="3"/>
      <c r="Z40" s="3"/>
      <c r="AA40" s="3" t="s">
        <v>140</v>
      </c>
      <c r="AB40" s="49" t="s">
        <v>141</v>
      </c>
      <c r="AC40" s="45"/>
      <c r="AD40" s="3"/>
      <c r="AE40" s="3"/>
      <c r="AF40" s="49"/>
      <c r="AG40" s="39">
        <v>12</v>
      </c>
    </row>
    <row r="41" spans="1:33" ht="27.75" customHeight="1">
      <c r="A41" s="45"/>
      <c r="B41" s="3"/>
      <c r="C41" s="3"/>
      <c r="D41" s="49"/>
      <c r="E41" s="45"/>
      <c r="F41" s="49"/>
      <c r="G41" s="45" t="s">
        <v>188</v>
      </c>
      <c r="H41" s="3"/>
      <c r="I41" s="3"/>
      <c r="J41" s="3"/>
      <c r="K41" s="3"/>
      <c r="L41" s="49"/>
      <c r="M41" s="45"/>
      <c r="N41" s="3"/>
      <c r="O41" s="3"/>
      <c r="P41" s="49"/>
      <c r="Q41" s="45"/>
      <c r="R41" s="3"/>
      <c r="S41" s="3"/>
      <c r="T41" s="49"/>
      <c r="U41" s="45"/>
      <c r="V41" s="49"/>
      <c r="W41" s="45" t="s">
        <v>189</v>
      </c>
      <c r="X41" s="3"/>
      <c r="Y41" s="3"/>
      <c r="Z41" s="3"/>
      <c r="AA41" s="3"/>
      <c r="AB41" s="49"/>
      <c r="AC41" s="45"/>
      <c r="AD41" s="3"/>
      <c r="AE41" s="3"/>
      <c r="AF41" s="49"/>
      <c r="AG41" s="39">
        <v>13</v>
      </c>
    </row>
    <row r="42" spans="1:33" ht="27.75" customHeight="1">
      <c r="A42" s="50"/>
      <c r="B42" s="41"/>
      <c r="C42" s="41"/>
      <c r="D42" s="51"/>
      <c r="E42" s="50"/>
      <c r="F42" s="51"/>
      <c r="G42" s="50" t="s">
        <v>190</v>
      </c>
      <c r="H42" s="41"/>
      <c r="I42" s="41"/>
      <c r="J42" s="41"/>
      <c r="K42" s="41"/>
      <c r="L42" s="51"/>
      <c r="M42" s="50"/>
      <c r="N42" s="41"/>
      <c r="O42" s="41"/>
      <c r="P42" s="51"/>
      <c r="Q42" s="45"/>
      <c r="R42" s="3"/>
      <c r="S42" s="3"/>
      <c r="T42" s="49"/>
      <c r="U42" s="45"/>
      <c r="V42" s="49"/>
      <c r="W42" s="45" t="s">
        <v>191</v>
      </c>
      <c r="X42" s="3"/>
      <c r="Y42" s="3"/>
      <c r="Z42" s="3"/>
      <c r="AA42" s="3"/>
      <c r="AB42" s="49"/>
      <c r="AC42" s="45"/>
      <c r="AD42" s="3"/>
      <c r="AE42" s="3"/>
      <c r="AF42" s="49"/>
      <c r="AG42" s="39">
        <v>14</v>
      </c>
    </row>
    <row r="43" spans="1:33" ht="27.75" customHeight="1">
      <c r="A43" s="46" t="s">
        <v>192</v>
      </c>
      <c r="B43" s="47"/>
      <c r="C43" s="47"/>
      <c r="D43" s="48"/>
      <c r="E43" s="46"/>
      <c r="F43" s="48"/>
      <c r="G43" s="46" t="s">
        <v>193</v>
      </c>
      <c r="H43" s="47"/>
      <c r="I43" s="47"/>
      <c r="J43" s="47"/>
      <c r="K43" s="47"/>
      <c r="L43" s="48" t="s">
        <v>368</v>
      </c>
      <c r="M43" s="46"/>
      <c r="N43" s="47"/>
      <c r="O43" s="47"/>
      <c r="P43" s="48"/>
      <c r="Q43" s="45"/>
      <c r="R43" s="3"/>
      <c r="S43" s="3"/>
      <c r="T43" s="49"/>
      <c r="U43" s="45"/>
      <c r="V43" s="49"/>
      <c r="W43" s="45" t="s">
        <v>194</v>
      </c>
      <c r="X43" s="3"/>
      <c r="Y43" s="3" t="s">
        <v>195</v>
      </c>
      <c r="Z43" s="3"/>
      <c r="AA43" s="3"/>
      <c r="AB43" s="49"/>
      <c r="AC43" s="45"/>
      <c r="AD43" s="3"/>
      <c r="AE43" s="3"/>
      <c r="AF43" s="49"/>
      <c r="AG43" s="39">
        <v>15</v>
      </c>
    </row>
    <row r="44" spans="1:33" ht="27.75" customHeight="1">
      <c r="A44" s="50"/>
      <c r="B44" s="41"/>
      <c r="C44" s="41"/>
      <c r="D44" s="51"/>
      <c r="E44" s="50"/>
      <c r="F44" s="51"/>
      <c r="G44" s="50" t="s">
        <v>196</v>
      </c>
      <c r="H44" s="41"/>
      <c r="I44" s="41"/>
      <c r="J44" s="41"/>
      <c r="K44" s="41"/>
      <c r="L44" s="51" t="s">
        <v>369</v>
      </c>
      <c r="M44" s="50"/>
      <c r="N44" s="41"/>
      <c r="O44" s="41"/>
      <c r="P44" s="51"/>
      <c r="Q44" s="45"/>
      <c r="R44" s="3"/>
      <c r="S44" s="3"/>
      <c r="T44" s="49"/>
      <c r="U44" s="45"/>
      <c r="V44" s="49"/>
      <c r="W44" s="45"/>
      <c r="X44" s="3"/>
      <c r="Y44" s="3" t="s">
        <v>197</v>
      </c>
      <c r="Z44" s="3"/>
      <c r="AA44" s="3"/>
      <c r="AB44" s="49"/>
      <c r="AC44" s="45"/>
      <c r="AD44" s="3"/>
      <c r="AE44" s="3"/>
      <c r="AF44" s="49"/>
      <c r="AG44" s="39">
        <v>16</v>
      </c>
    </row>
    <row r="45" spans="1:33" ht="27.75" customHeight="1">
      <c r="A45" s="46" t="s">
        <v>198</v>
      </c>
      <c r="B45" s="47"/>
      <c r="C45" s="47"/>
      <c r="D45" s="48"/>
      <c r="E45" s="46"/>
      <c r="F45" s="48"/>
      <c r="G45" s="46" t="s">
        <v>199</v>
      </c>
      <c r="H45" s="47"/>
      <c r="I45" s="47"/>
      <c r="J45" s="47"/>
      <c r="K45" s="47"/>
      <c r="L45" s="48"/>
      <c r="M45" s="46"/>
      <c r="N45" s="47"/>
      <c r="O45" s="47"/>
      <c r="P45" s="48"/>
      <c r="Q45" s="45"/>
      <c r="R45" s="3"/>
      <c r="S45" s="3"/>
      <c r="T45" s="49"/>
      <c r="U45" s="45"/>
      <c r="V45" s="49"/>
      <c r="W45" s="45" t="s">
        <v>200</v>
      </c>
      <c r="X45" s="3"/>
      <c r="Y45" s="3" t="s">
        <v>195</v>
      </c>
      <c r="Z45" s="3"/>
      <c r="AA45" s="3"/>
      <c r="AB45" s="49"/>
      <c r="AC45" s="45"/>
      <c r="AD45" s="3"/>
      <c r="AE45" s="3"/>
      <c r="AF45" s="49"/>
      <c r="AG45" s="39">
        <v>17</v>
      </c>
    </row>
    <row r="46" spans="1:33" ht="27.75" customHeight="1">
      <c r="A46" s="50"/>
      <c r="B46" s="41"/>
      <c r="C46" s="41"/>
      <c r="D46" s="51"/>
      <c r="E46" s="50"/>
      <c r="F46" s="51"/>
      <c r="G46" s="50" t="s">
        <v>201</v>
      </c>
      <c r="H46" s="41"/>
      <c r="I46" s="41"/>
      <c r="J46" s="41"/>
      <c r="K46" s="41"/>
      <c r="L46" s="51"/>
      <c r="M46" s="50"/>
      <c r="N46" s="41"/>
      <c r="O46" s="41"/>
      <c r="P46" s="51"/>
      <c r="Q46" s="45"/>
      <c r="R46" s="3"/>
      <c r="S46" s="3"/>
      <c r="T46" s="49"/>
      <c r="U46" s="45"/>
      <c r="V46" s="49"/>
      <c r="W46" s="45"/>
      <c r="X46" s="3"/>
      <c r="Y46" s="3" t="s">
        <v>197</v>
      </c>
      <c r="Z46" s="3"/>
      <c r="AA46" s="3"/>
      <c r="AB46" s="49"/>
      <c r="AC46" s="45"/>
      <c r="AD46" s="3"/>
      <c r="AE46" s="3"/>
      <c r="AF46" s="49"/>
      <c r="AG46" s="39">
        <v>18</v>
      </c>
    </row>
    <row r="47" spans="1:33" ht="27.75" customHeight="1">
      <c r="A47" s="52" t="s">
        <v>202</v>
      </c>
      <c r="B47" s="42"/>
      <c r="C47" s="42"/>
      <c r="D47" s="53"/>
      <c r="E47" s="52"/>
      <c r="F47" s="53"/>
      <c r="G47" s="46"/>
      <c r="H47" s="47"/>
      <c r="I47" s="47"/>
      <c r="J47" s="47"/>
      <c r="K47" s="47"/>
      <c r="L47" s="48"/>
      <c r="M47" s="46"/>
      <c r="N47" s="47"/>
      <c r="O47" s="47"/>
      <c r="P47" s="48"/>
      <c r="Q47" s="45"/>
      <c r="R47" s="3"/>
      <c r="S47" s="3"/>
      <c r="T47" s="49"/>
      <c r="U47" s="45"/>
      <c r="V47" s="49"/>
      <c r="W47" s="45" t="s">
        <v>203</v>
      </c>
      <c r="X47" s="3"/>
      <c r="Y47" s="3"/>
      <c r="Z47" s="3"/>
      <c r="AA47" s="3"/>
      <c r="AB47" s="49"/>
      <c r="AC47" s="45"/>
      <c r="AD47" s="3"/>
      <c r="AE47" s="3"/>
      <c r="AF47" s="49"/>
      <c r="AG47" s="39">
        <v>19</v>
      </c>
    </row>
    <row r="48" spans="1:33" ht="27.75" customHeight="1">
      <c r="A48" s="46" t="s">
        <v>204</v>
      </c>
      <c r="B48" s="47"/>
      <c r="C48" s="47"/>
      <c r="D48" s="48"/>
      <c r="E48" s="46"/>
      <c r="F48" s="48"/>
      <c r="G48" s="54" t="s">
        <v>205</v>
      </c>
      <c r="H48" s="55"/>
      <c r="I48" s="55"/>
      <c r="J48" s="3"/>
      <c r="K48" s="3"/>
      <c r="L48" s="49"/>
      <c r="M48" s="45"/>
      <c r="N48" s="3"/>
      <c r="O48" s="3"/>
      <c r="P48" s="49"/>
      <c r="Q48" s="45"/>
      <c r="R48" s="3"/>
      <c r="S48" s="3"/>
      <c r="T48" s="49"/>
      <c r="U48" s="45"/>
      <c r="V48" s="49"/>
      <c r="W48" s="45" t="s">
        <v>206</v>
      </c>
      <c r="X48" s="3"/>
      <c r="Y48" s="3"/>
      <c r="Z48" s="3"/>
      <c r="AA48" s="3"/>
      <c r="AB48" s="49"/>
      <c r="AC48" s="45"/>
      <c r="AD48" s="3"/>
      <c r="AE48" s="3"/>
      <c r="AF48" s="49"/>
      <c r="AG48" s="39">
        <v>20</v>
      </c>
    </row>
    <row r="49" spans="1:33" ht="27.75" customHeight="1">
      <c r="A49" s="45"/>
      <c r="B49" s="3"/>
      <c r="C49" s="3"/>
      <c r="D49" s="49"/>
      <c r="E49" s="45"/>
      <c r="F49" s="49"/>
      <c r="G49" s="45" t="s">
        <v>207</v>
      </c>
      <c r="H49" s="3"/>
      <c r="I49" s="3"/>
      <c r="J49" s="3"/>
      <c r="K49" s="3"/>
      <c r="L49" s="49"/>
      <c r="M49" s="45"/>
      <c r="N49" s="3"/>
      <c r="O49" s="3"/>
      <c r="P49" s="49"/>
      <c r="Q49" s="50"/>
      <c r="R49" s="41"/>
      <c r="S49" s="41"/>
      <c r="T49" s="51"/>
      <c r="U49" s="50"/>
      <c r="V49" s="51"/>
      <c r="W49" s="50"/>
      <c r="X49" s="41"/>
      <c r="Y49" s="41"/>
      <c r="Z49" s="41"/>
      <c r="AA49" s="41"/>
      <c r="AB49" s="51"/>
      <c r="AC49" s="50"/>
      <c r="AD49" s="41"/>
      <c r="AE49" s="41"/>
      <c r="AF49" s="51"/>
      <c r="AG49" s="39">
        <v>21</v>
      </c>
    </row>
    <row r="50" spans="1:33" ht="27.75" customHeight="1">
      <c r="A50" s="45"/>
      <c r="B50" s="3"/>
      <c r="C50" s="3"/>
      <c r="D50" s="49"/>
      <c r="E50" s="45"/>
      <c r="F50" s="49"/>
      <c r="G50" s="45" t="s">
        <v>208</v>
      </c>
      <c r="H50" s="3"/>
      <c r="I50" s="3"/>
      <c r="J50" s="3"/>
      <c r="K50" s="3"/>
      <c r="L50" s="49"/>
      <c r="M50" s="45"/>
      <c r="N50" s="3"/>
      <c r="O50" s="3"/>
      <c r="P50" s="49"/>
      <c r="Q50" s="46" t="s">
        <v>209</v>
      </c>
      <c r="R50" s="47"/>
      <c r="S50" s="47"/>
      <c r="T50" s="48"/>
      <c r="U50" s="46"/>
      <c r="V50" s="48"/>
      <c r="W50" s="46" t="s">
        <v>210</v>
      </c>
      <c r="X50" s="47"/>
      <c r="Y50" s="47"/>
      <c r="Z50" s="47"/>
      <c r="AA50" s="47"/>
      <c r="AB50" s="48" t="s">
        <v>211</v>
      </c>
      <c r="AC50" s="46"/>
      <c r="AD50" s="47"/>
      <c r="AE50" s="47"/>
      <c r="AF50" s="48"/>
      <c r="AG50" s="39">
        <v>22</v>
      </c>
    </row>
    <row r="51" spans="1:33" ht="27.75" customHeight="1">
      <c r="A51" s="45"/>
      <c r="B51" s="3"/>
      <c r="C51" s="3"/>
      <c r="D51" s="49"/>
      <c r="E51" s="45"/>
      <c r="F51" s="49"/>
      <c r="G51" s="45" t="s">
        <v>212</v>
      </c>
      <c r="H51" s="3"/>
      <c r="I51" s="3"/>
      <c r="J51" s="3"/>
      <c r="K51" s="3"/>
      <c r="L51" s="49"/>
      <c r="M51" s="45"/>
      <c r="N51" s="3"/>
      <c r="O51" s="3"/>
      <c r="P51" s="49"/>
      <c r="Q51" s="45"/>
      <c r="R51" s="3"/>
      <c r="S51" s="3"/>
      <c r="T51" s="49"/>
      <c r="U51" s="45"/>
      <c r="V51" s="49"/>
      <c r="W51" s="45" t="s">
        <v>213</v>
      </c>
      <c r="X51" s="3"/>
      <c r="Y51" s="3"/>
      <c r="Z51" s="3"/>
      <c r="AA51" s="3"/>
      <c r="AB51" s="49"/>
      <c r="AC51" s="45"/>
      <c r="AD51" s="3"/>
      <c r="AE51" s="3"/>
      <c r="AF51" s="49"/>
      <c r="AG51" s="39">
        <v>23</v>
      </c>
    </row>
    <row r="52" spans="1:33" ht="27.75" customHeight="1">
      <c r="A52" s="45"/>
      <c r="B52" s="3"/>
      <c r="C52" s="3"/>
      <c r="D52" s="49"/>
      <c r="E52" s="45"/>
      <c r="F52" s="49"/>
      <c r="G52" s="45" t="s">
        <v>214</v>
      </c>
      <c r="H52" s="3"/>
      <c r="I52" s="3"/>
      <c r="J52" s="3"/>
      <c r="K52" s="3"/>
      <c r="L52" s="49"/>
      <c r="M52" s="45"/>
      <c r="N52" s="3"/>
      <c r="O52" s="3"/>
      <c r="P52" s="49"/>
      <c r="Q52" s="50"/>
      <c r="R52" s="41"/>
      <c r="S52" s="41"/>
      <c r="T52" s="51"/>
      <c r="U52" s="50"/>
      <c r="V52" s="51"/>
      <c r="W52" s="50" t="s">
        <v>215</v>
      </c>
      <c r="X52" s="41"/>
      <c r="Y52" s="41"/>
      <c r="Z52" s="41"/>
      <c r="AA52" s="41"/>
      <c r="AB52" s="51" t="s">
        <v>216</v>
      </c>
      <c r="AC52" s="50"/>
      <c r="AD52" s="41"/>
      <c r="AE52" s="41"/>
      <c r="AF52" s="51"/>
      <c r="AG52" s="39">
        <v>24</v>
      </c>
    </row>
    <row r="53" spans="1:33" ht="27.75" customHeight="1">
      <c r="A53" s="50"/>
      <c r="B53" s="41"/>
      <c r="C53" s="41"/>
      <c r="D53" s="51"/>
      <c r="E53" s="50"/>
      <c r="F53" s="51"/>
      <c r="G53" s="50" t="s">
        <v>217</v>
      </c>
      <c r="H53" s="41"/>
      <c r="I53" s="41"/>
      <c r="J53" s="41"/>
      <c r="K53" s="41"/>
      <c r="L53" s="51"/>
      <c r="M53" s="50"/>
      <c r="N53" s="41"/>
      <c r="O53" s="41"/>
      <c r="P53" s="51"/>
      <c r="Q53" s="52" t="s">
        <v>218</v>
      </c>
      <c r="R53" s="42"/>
      <c r="S53" s="42"/>
      <c r="T53" s="53"/>
      <c r="U53" s="52"/>
      <c r="V53" s="53"/>
      <c r="W53" s="52"/>
      <c r="X53" s="42"/>
      <c r="Y53" s="42"/>
      <c r="Z53" s="42"/>
      <c r="AA53" s="42"/>
      <c r="AB53" s="53"/>
      <c r="AC53" s="52"/>
      <c r="AD53" s="42"/>
      <c r="AE53" s="42"/>
      <c r="AF53" s="53"/>
      <c r="AG53" s="39">
        <v>25</v>
      </c>
    </row>
    <row r="54" spans="1:33" ht="27.75" customHeight="1">
      <c r="A54" s="52" t="s">
        <v>219</v>
      </c>
      <c r="B54" s="42"/>
      <c r="C54" s="42"/>
      <c r="D54" s="53"/>
      <c r="E54" s="52"/>
      <c r="F54" s="53"/>
      <c r="G54" s="52" t="s">
        <v>220</v>
      </c>
      <c r="H54" s="42"/>
      <c r="I54" s="42"/>
      <c r="J54" s="42"/>
      <c r="K54" s="42"/>
      <c r="L54" s="53"/>
      <c r="M54" s="52"/>
      <c r="N54" s="42"/>
      <c r="O54" s="42"/>
      <c r="P54" s="53"/>
      <c r="Q54" s="52" t="s">
        <v>221</v>
      </c>
      <c r="R54" s="42"/>
      <c r="S54" s="42"/>
      <c r="T54" s="53"/>
      <c r="U54" s="52"/>
      <c r="V54" s="53"/>
      <c r="W54" s="52"/>
      <c r="X54" s="42"/>
      <c r="Y54" s="42"/>
      <c r="Z54" s="42"/>
      <c r="AA54" s="42"/>
      <c r="AB54" s="53"/>
      <c r="AC54" s="52"/>
      <c r="AD54" s="42"/>
      <c r="AE54" s="42"/>
      <c r="AF54" s="53"/>
      <c r="AG54" s="39">
        <v>26</v>
      </c>
    </row>
    <row r="55" spans="1:33" ht="27.75" customHeight="1">
      <c r="H55" s="3"/>
      <c r="I55" s="3"/>
      <c r="J55" s="3"/>
      <c r="K55" s="3"/>
      <c r="L55" s="3"/>
      <c r="M55" s="3"/>
      <c r="N55" s="3"/>
      <c r="O55" s="3"/>
      <c r="P55" s="3"/>
      <c r="Q55" s="3"/>
      <c r="R55" s="3"/>
      <c r="S55" s="3"/>
      <c r="T55" s="3"/>
      <c r="U55" s="3"/>
      <c r="V55" s="3"/>
      <c r="W55" s="3"/>
      <c r="X55" s="3"/>
      <c r="Y55" s="3"/>
      <c r="Z55" s="3"/>
      <c r="AA55" s="3"/>
      <c r="AB55" s="3"/>
      <c r="AC55" s="3"/>
      <c r="AD55" s="3"/>
      <c r="AE55" s="3"/>
      <c r="AF55" s="3"/>
      <c r="AG55" s="39">
        <v>27</v>
      </c>
    </row>
    <row r="56" spans="1:33" ht="27.75" customHeight="1">
      <c r="A56" s="3"/>
      <c r="B56" s="3"/>
      <c r="C56" s="3"/>
      <c r="D56" s="3"/>
      <c r="E56" s="3"/>
      <c r="F56" s="3"/>
      <c r="G56" s="3"/>
      <c r="H56" s="3"/>
      <c r="I56" s="3"/>
      <c r="J56" s="3"/>
      <c r="K56" s="3"/>
      <c r="L56" s="3"/>
      <c r="M56" s="3"/>
      <c r="N56" s="3"/>
      <c r="O56" s="3"/>
      <c r="P56" s="3"/>
      <c r="Q56" s="3" t="s">
        <v>370</v>
      </c>
      <c r="R56" s="3" t="s">
        <v>222</v>
      </c>
      <c r="S56" s="3"/>
      <c r="T56" s="3"/>
      <c r="U56" s="3"/>
      <c r="V56" s="3"/>
      <c r="W56" s="3"/>
      <c r="X56" s="3"/>
      <c r="Y56" s="3"/>
      <c r="Z56" s="3"/>
      <c r="AA56" s="3"/>
      <c r="AB56" s="3"/>
      <c r="AC56" s="3"/>
      <c r="AD56" s="3"/>
      <c r="AE56" s="3"/>
      <c r="AF56" s="3"/>
      <c r="AG56" s="39">
        <v>1</v>
      </c>
    </row>
    <row r="57" spans="1:33" ht="27.75" customHeight="1">
      <c r="A57" s="531" t="s">
        <v>160</v>
      </c>
      <c r="B57" s="531"/>
      <c r="C57" s="531"/>
      <c r="D57" s="531"/>
      <c r="E57" s="531" t="s">
        <v>161</v>
      </c>
      <c r="F57" s="531"/>
      <c r="G57" s="531" t="s">
        <v>162</v>
      </c>
      <c r="H57" s="531"/>
      <c r="I57" s="531"/>
      <c r="J57" s="531"/>
      <c r="K57" s="531"/>
      <c r="L57" s="531"/>
      <c r="M57" s="531" t="s">
        <v>163</v>
      </c>
      <c r="N57" s="531"/>
      <c r="O57" s="531"/>
      <c r="P57" s="531"/>
      <c r="Q57" s="3"/>
      <c r="R57" s="3"/>
      <c r="S57" s="3"/>
      <c r="T57" s="3"/>
      <c r="U57" s="3"/>
      <c r="V57" s="3"/>
      <c r="W57" s="3"/>
      <c r="X57" s="3"/>
      <c r="Y57" s="3"/>
      <c r="Z57" s="3" t="s">
        <v>159</v>
      </c>
      <c r="AA57" s="3"/>
      <c r="AB57" s="3"/>
      <c r="AC57" s="3"/>
      <c r="AD57" s="3"/>
      <c r="AE57" s="3"/>
      <c r="AF57" s="3"/>
      <c r="AG57" s="39">
        <v>2</v>
      </c>
    </row>
    <row r="58" spans="1:33" ht="27.75" customHeight="1">
      <c r="A58" s="52" t="s">
        <v>223</v>
      </c>
      <c r="B58" s="42"/>
      <c r="C58" s="42"/>
      <c r="D58" s="53"/>
      <c r="E58" s="52"/>
      <c r="F58" s="53"/>
      <c r="G58" s="52"/>
      <c r="H58" s="42"/>
      <c r="I58" s="42"/>
      <c r="J58" s="42"/>
      <c r="K58" s="42"/>
      <c r="L58" s="53"/>
      <c r="M58" s="52"/>
      <c r="N58" s="42"/>
      <c r="O58" s="42"/>
      <c r="P58" s="53"/>
      <c r="Q58" s="3"/>
      <c r="R58" s="3"/>
      <c r="S58" s="3"/>
      <c r="T58" s="3"/>
      <c r="U58" s="3"/>
      <c r="V58" s="3"/>
      <c r="W58" s="3"/>
      <c r="X58" s="3"/>
      <c r="Y58" s="3"/>
      <c r="Z58" s="3" t="s">
        <v>164</v>
      </c>
      <c r="AA58" s="3"/>
      <c r="AB58" s="3"/>
      <c r="AC58" s="3"/>
      <c r="AD58" s="3"/>
      <c r="AE58" s="3"/>
      <c r="AF58" s="3"/>
      <c r="AG58" s="39">
        <v>3</v>
      </c>
    </row>
    <row r="59" spans="1:33" ht="27.75" customHeight="1">
      <c r="A59" s="52" t="s">
        <v>224</v>
      </c>
      <c r="B59" s="56"/>
      <c r="C59" s="42"/>
      <c r="D59" s="53"/>
      <c r="E59" s="52"/>
      <c r="F59" s="53"/>
      <c r="G59" s="52"/>
      <c r="H59" s="42"/>
      <c r="I59" s="42"/>
      <c r="J59" s="42"/>
      <c r="K59" s="42"/>
      <c r="L59" s="53"/>
      <c r="M59" s="52"/>
      <c r="N59" s="42"/>
      <c r="O59" s="42"/>
      <c r="P59" s="53"/>
      <c r="Q59" s="531" t="s">
        <v>160</v>
      </c>
      <c r="R59" s="531"/>
      <c r="S59" s="531"/>
      <c r="T59" s="531"/>
      <c r="U59" s="531" t="s">
        <v>161</v>
      </c>
      <c r="V59" s="531"/>
      <c r="W59" s="531" t="s">
        <v>162</v>
      </c>
      <c r="X59" s="531"/>
      <c r="Y59" s="531"/>
      <c r="Z59" s="531"/>
      <c r="AA59" s="531"/>
      <c r="AB59" s="531"/>
      <c r="AC59" s="531" t="s">
        <v>163</v>
      </c>
      <c r="AD59" s="531"/>
      <c r="AE59" s="531"/>
      <c r="AF59" s="531"/>
      <c r="AG59" s="39">
        <v>4</v>
      </c>
    </row>
    <row r="60" spans="1:33" ht="27.75" customHeight="1">
      <c r="A60" s="46" t="s">
        <v>225</v>
      </c>
      <c r="B60" s="47"/>
      <c r="C60" s="47"/>
      <c r="D60" s="48"/>
      <c r="E60" s="46"/>
      <c r="F60" s="48"/>
      <c r="G60" s="46"/>
      <c r="H60" s="47"/>
      <c r="I60" s="47"/>
      <c r="J60" s="47"/>
      <c r="K60" s="47"/>
      <c r="L60" s="48"/>
      <c r="M60" s="46"/>
      <c r="N60" s="47"/>
      <c r="O60" s="47"/>
      <c r="P60" s="48"/>
      <c r="Q60" s="46" t="s">
        <v>226</v>
      </c>
      <c r="R60" s="47"/>
      <c r="S60" s="47"/>
      <c r="T60" s="48"/>
      <c r="U60" s="46"/>
      <c r="V60" s="48"/>
      <c r="W60" s="46" t="s">
        <v>227</v>
      </c>
      <c r="X60" s="47"/>
      <c r="Y60" s="47"/>
      <c r="Z60" s="47"/>
      <c r="AA60" s="47"/>
      <c r="AB60" s="48"/>
      <c r="AC60" s="46"/>
      <c r="AD60" s="47"/>
      <c r="AE60" s="47"/>
      <c r="AF60" s="48"/>
      <c r="AG60" s="39">
        <v>5</v>
      </c>
    </row>
    <row r="61" spans="1:33" ht="27.75" customHeight="1">
      <c r="A61" s="50"/>
      <c r="B61" s="41"/>
      <c r="C61" s="41"/>
      <c r="D61" s="51"/>
      <c r="E61" s="50"/>
      <c r="F61" s="51"/>
      <c r="G61" s="50"/>
      <c r="H61" s="41"/>
      <c r="I61" s="41"/>
      <c r="J61" s="41"/>
      <c r="K61" s="41"/>
      <c r="L61" s="51"/>
      <c r="M61" s="50"/>
      <c r="N61" s="41"/>
      <c r="O61" s="41"/>
      <c r="P61" s="51"/>
      <c r="Q61" s="45" t="s">
        <v>228</v>
      </c>
      <c r="R61" s="3"/>
      <c r="S61" s="3"/>
      <c r="T61" s="49"/>
      <c r="U61" s="45"/>
      <c r="V61" s="49"/>
      <c r="W61" s="45" t="s">
        <v>229</v>
      </c>
      <c r="X61" s="3"/>
      <c r="Y61" s="3"/>
      <c r="Z61" s="3" t="s">
        <v>230</v>
      </c>
      <c r="AA61" s="3"/>
      <c r="AB61" s="49"/>
      <c r="AC61" s="45"/>
      <c r="AD61" s="3"/>
      <c r="AE61" s="3"/>
      <c r="AF61" s="49"/>
      <c r="AG61" s="39">
        <v>6</v>
      </c>
    </row>
    <row r="62" spans="1:33" ht="27.75" customHeight="1">
      <c r="A62" s="46" t="s">
        <v>231</v>
      </c>
      <c r="B62" s="47"/>
      <c r="C62" s="47"/>
      <c r="D62" s="48"/>
      <c r="E62" s="46"/>
      <c r="F62" s="48"/>
      <c r="G62" s="46" t="s">
        <v>232</v>
      </c>
      <c r="H62" s="47"/>
      <c r="I62" s="47"/>
      <c r="J62" s="47"/>
      <c r="K62" s="47"/>
      <c r="L62" s="48"/>
      <c r="M62" s="46"/>
      <c r="N62" s="47"/>
      <c r="O62" s="47"/>
      <c r="P62" s="48"/>
      <c r="Q62" s="45" t="s">
        <v>233</v>
      </c>
      <c r="R62" s="3"/>
      <c r="S62" s="3"/>
      <c r="T62" s="49"/>
      <c r="U62" s="45"/>
      <c r="V62" s="49"/>
      <c r="W62" s="45" t="s">
        <v>234</v>
      </c>
      <c r="X62" s="3"/>
      <c r="Y62" s="3"/>
      <c r="Z62" s="3"/>
      <c r="AA62" s="3"/>
      <c r="AB62" s="49"/>
      <c r="AC62" s="45"/>
      <c r="AD62" s="3"/>
      <c r="AE62" s="3"/>
      <c r="AF62" s="49"/>
      <c r="AG62" s="39">
        <v>7</v>
      </c>
    </row>
    <row r="63" spans="1:33" ht="27.75" customHeight="1">
      <c r="A63" s="45"/>
      <c r="B63" s="3"/>
      <c r="C63" s="3"/>
      <c r="D63" s="49"/>
      <c r="E63" s="45"/>
      <c r="F63" s="49"/>
      <c r="G63" s="45" t="s">
        <v>235</v>
      </c>
      <c r="H63" s="3"/>
      <c r="I63" s="3"/>
      <c r="J63" s="3"/>
      <c r="K63" s="3"/>
      <c r="L63" s="49"/>
      <c r="M63" s="45"/>
      <c r="N63" s="3"/>
      <c r="O63" s="3"/>
      <c r="P63" s="49"/>
      <c r="Q63" s="45" t="s">
        <v>236</v>
      </c>
      <c r="R63" s="3"/>
      <c r="S63" s="3"/>
      <c r="T63" s="49"/>
      <c r="U63" s="45"/>
      <c r="V63" s="49"/>
      <c r="W63" s="45" t="s">
        <v>237</v>
      </c>
      <c r="X63" s="3"/>
      <c r="Y63" s="3"/>
      <c r="Z63" s="3"/>
      <c r="AA63" s="3"/>
      <c r="AB63" s="49" t="s">
        <v>371</v>
      </c>
      <c r="AC63" s="45"/>
      <c r="AD63" s="3"/>
      <c r="AE63" s="3"/>
      <c r="AF63" s="49"/>
      <c r="AG63" s="39">
        <v>8</v>
      </c>
    </row>
    <row r="64" spans="1:33" ht="27.75" customHeight="1">
      <c r="A64" s="45"/>
      <c r="B64" s="3"/>
      <c r="C64" s="3"/>
      <c r="D64" s="49"/>
      <c r="E64" s="45"/>
      <c r="F64" s="49"/>
      <c r="G64" s="45" t="s">
        <v>238</v>
      </c>
      <c r="H64" s="3"/>
      <c r="I64" s="3"/>
      <c r="J64" s="3" t="s">
        <v>239</v>
      </c>
      <c r="K64" s="3"/>
      <c r="L64" s="49"/>
      <c r="M64" s="45"/>
      <c r="N64" s="3"/>
      <c r="O64" s="3"/>
      <c r="P64" s="49"/>
      <c r="Q64" s="45" t="s">
        <v>240</v>
      </c>
      <c r="R64" s="3"/>
      <c r="S64" s="3"/>
      <c r="T64" s="49"/>
      <c r="U64" s="45"/>
      <c r="V64" s="49"/>
      <c r="W64" s="45"/>
      <c r="X64" s="3"/>
      <c r="Y64" s="3"/>
      <c r="Z64" s="3"/>
      <c r="AA64" s="3"/>
      <c r="AB64" s="49" t="s">
        <v>372</v>
      </c>
      <c r="AC64" s="45"/>
      <c r="AD64" s="3"/>
      <c r="AE64" s="3"/>
      <c r="AF64" s="49"/>
      <c r="AG64" s="39">
        <v>9</v>
      </c>
    </row>
    <row r="65" spans="1:33" ht="27.75" customHeight="1">
      <c r="A65" s="45"/>
      <c r="B65" s="3"/>
      <c r="C65" s="3"/>
      <c r="D65" s="49"/>
      <c r="E65" s="45"/>
      <c r="F65" s="49"/>
      <c r="G65" s="45" t="s">
        <v>241</v>
      </c>
      <c r="H65" s="3"/>
      <c r="I65" s="3"/>
      <c r="J65" s="3" t="s">
        <v>242</v>
      </c>
      <c r="K65" s="3"/>
      <c r="L65" s="49"/>
      <c r="M65" s="45"/>
      <c r="N65" s="3"/>
      <c r="O65" s="3"/>
      <c r="P65" s="49"/>
      <c r="Q65" s="45" t="s">
        <v>243</v>
      </c>
      <c r="R65" s="3"/>
      <c r="S65" s="3"/>
      <c r="T65" s="49"/>
      <c r="U65" s="45"/>
      <c r="V65" s="49"/>
      <c r="W65" s="45" t="s">
        <v>244</v>
      </c>
      <c r="X65" s="3"/>
      <c r="Y65" s="3"/>
      <c r="Z65" s="3"/>
      <c r="AA65" s="3"/>
      <c r="AB65" s="49" t="s">
        <v>373</v>
      </c>
      <c r="AC65" s="45"/>
      <c r="AD65" s="3"/>
      <c r="AE65" s="3"/>
      <c r="AF65" s="49"/>
      <c r="AG65" s="39">
        <v>10</v>
      </c>
    </row>
    <row r="66" spans="1:33" ht="27.75" customHeight="1">
      <c r="A66" s="45"/>
      <c r="B66" s="3"/>
      <c r="C66" s="3"/>
      <c r="D66" s="49"/>
      <c r="E66" s="45"/>
      <c r="F66" s="49"/>
      <c r="G66" s="45" t="s">
        <v>245</v>
      </c>
      <c r="H66" s="3"/>
      <c r="I66" s="3"/>
      <c r="J66" s="3" t="s">
        <v>374</v>
      </c>
      <c r="K66" s="3"/>
      <c r="L66" s="49"/>
      <c r="M66" s="45"/>
      <c r="N66" s="3"/>
      <c r="O66" s="3"/>
      <c r="P66" s="49"/>
      <c r="Q66" s="45" t="s">
        <v>246</v>
      </c>
      <c r="R66" s="3"/>
      <c r="S66" s="3"/>
      <c r="T66" s="49"/>
      <c r="U66" s="45"/>
      <c r="V66" s="49"/>
      <c r="W66" s="45"/>
      <c r="X66" s="3"/>
      <c r="Y66" s="3"/>
      <c r="Z66" s="3"/>
      <c r="AA66" s="3"/>
      <c r="AB66" s="49" t="s">
        <v>375</v>
      </c>
      <c r="AC66" s="45"/>
      <c r="AD66" s="3"/>
      <c r="AE66" s="3"/>
      <c r="AF66" s="49"/>
      <c r="AG66" s="39">
        <v>11</v>
      </c>
    </row>
    <row r="67" spans="1:33" ht="27.75" customHeight="1">
      <c r="A67" s="45"/>
      <c r="B67" s="3"/>
      <c r="C67" s="3"/>
      <c r="D67" s="49"/>
      <c r="E67" s="45"/>
      <c r="F67" s="49"/>
      <c r="G67" s="45" t="s">
        <v>247</v>
      </c>
      <c r="H67" s="3"/>
      <c r="I67" s="3"/>
      <c r="J67" s="3"/>
      <c r="K67" s="3"/>
      <c r="L67" s="49"/>
      <c r="M67" s="45"/>
      <c r="N67" s="3"/>
      <c r="O67" s="3"/>
      <c r="P67" s="49"/>
      <c r="Q67" s="45"/>
      <c r="R67" s="3"/>
      <c r="S67" s="3"/>
      <c r="T67" s="49"/>
      <c r="U67" s="45"/>
      <c r="V67" s="49"/>
      <c r="W67" s="45" t="s">
        <v>248</v>
      </c>
      <c r="X67" s="3"/>
      <c r="Y67" s="3"/>
      <c r="Z67" s="3"/>
      <c r="AA67" s="3"/>
      <c r="AB67" s="49"/>
      <c r="AC67" s="45"/>
      <c r="AD67" s="3"/>
      <c r="AE67" s="3"/>
      <c r="AF67" s="49"/>
      <c r="AG67" s="39">
        <v>12</v>
      </c>
    </row>
    <row r="68" spans="1:33" ht="27.75" customHeight="1">
      <c r="A68" s="50"/>
      <c r="B68" s="41"/>
      <c r="C68" s="41"/>
      <c r="D68" s="51"/>
      <c r="E68" s="50"/>
      <c r="F68" s="51"/>
      <c r="G68" s="50"/>
      <c r="H68" s="41"/>
      <c r="I68" s="41"/>
      <c r="J68" s="41"/>
      <c r="K68" s="41"/>
      <c r="L68" s="51"/>
      <c r="M68" s="50"/>
      <c r="N68" s="41"/>
      <c r="O68" s="41"/>
      <c r="P68" s="51"/>
      <c r="Q68" s="45"/>
      <c r="R68" s="3"/>
      <c r="S68" s="3"/>
      <c r="T68" s="49"/>
      <c r="U68" s="45"/>
      <c r="V68" s="49"/>
      <c r="W68" s="45"/>
      <c r="X68" s="3"/>
      <c r="Y68" s="3"/>
      <c r="Z68" s="3"/>
      <c r="AA68" s="3"/>
      <c r="AB68" s="49"/>
      <c r="AC68" s="45"/>
      <c r="AD68" s="3"/>
      <c r="AE68" s="3"/>
      <c r="AF68" s="49"/>
      <c r="AG68" s="39">
        <v>13</v>
      </c>
    </row>
    <row r="69" spans="1:33" ht="27.75" customHeight="1">
      <c r="A69" s="46" t="s">
        <v>249</v>
      </c>
      <c r="B69" s="47"/>
      <c r="C69" s="47"/>
      <c r="D69" s="48"/>
      <c r="E69" s="46"/>
      <c r="F69" s="48"/>
      <c r="G69" s="46" t="s">
        <v>250</v>
      </c>
      <c r="H69" s="47"/>
      <c r="I69" s="47"/>
      <c r="J69" s="47"/>
      <c r="K69" s="47"/>
      <c r="L69" s="48"/>
      <c r="M69" s="46"/>
      <c r="N69" s="47"/>
      <c r="O69" s="47"/>
      <c r="P69" s="48"/>
      <c r="Q69" s="45"/>
      <c r="R69" s="3"/>
      <c r="S69" s="3"/>
      <c r="T69" s="49"/>
      <c r="U69" s="45"/>
      <c r="V69" s="49"/>
      <c r="W69" s="45" t="s">
        <v>251</v>
      </c>
      <c r="X69" s="3"/>
      <c r="Y69" s="3"/>
      <c r="Z69" s="3"/>
      <c r="AA69" s="3"/>
      <c r="AB69" s="49"/>
      <c r="AC69" s="45"/>
      <c r="AD69" s="3"/>
      <c r="AE69" s="3"/>
      <c r="AF69" s="49"/>
      <c r="AG69" s="39">
        <v>14</v>
      </c>
    </row>
    <row r="70" spans="1:33" ht="27.75" customHeight="1">
      <c r="A70" s="45"/>
      <c r="B70" s="3"/>
      <c r="C70" s="3"/>
      <c r="D70" s="49"/>
      <c r="E70" s="45"/>
      <c r="F70" s="49"/>
      <c r="G70" s="45" t="s">
        <v>252</v>
      </c>
      <c r="H70" s="3"/>
      <c r="I70" s="3"/>
      <c r="J70" s="3"/>
      <c r="K70" s="3"/>
      <c r="L70" s="49"/>
      <c r="M70" s="45"/>
      <c r="N70" s="3"/>
      <c r="O70" s="3"/>
      <c r="P70" s="49"/>
      <c r="Q70" s="50"/>
      <c r="R70" s="41"/>
      <c r="S70" s="41"/>
      <c r="T70" s="51"/>
      <c r="U70" s="50"/>
      <c r="V70" s="51"/>
      <c r="W70" s="50"/>
      <c r="X70" s="41"/>
      <c r="Y70" s="41"/>
      <c r="Z70" s="41"/>
      <c r="AA70" s="41"/>
      <c r="AB70" s="51"/>
      <c r="AC70" s="50"/>
      <c r="AD70" s="41"/>
      <c r="AE70" s="41"/>
      <c r="AF70" s="51"/>
      <c r="AG70" s="39">
        <v>15</v>
      </c>
    </row>
    <row r="71" spans="1:33" ht="27.75" customHeight="1">
      <c r="A71" s="45"/>
      <c r="B71" s="3"/>
      <c r="C71" s="3"/>
      <c r="D71" s="49"/>
      <c r="E71" s="45"/>
      <c r="F71" s="49"/>
      <c r="G71" s="45" t="s">
        <v>253</v>
      </c>
      <c r="H71" s="3"/>
      <c r="I71" s="3"/>
      <c r="J71" s="3"/>
      <c r="K71" s="3"/>
      <c r="L71" s="49"/>
      <c r="M71" s="45"/>
      <c r="N71" s="3"/>
      <c r="O71" s="3"/>
      <c r="P71" s="49"/>
      <c r="Q71" s="46" t="s">
        <v>254</v>
      </c>
      <c r="R71" s="47"/>
      <c r="S71" s="47"/>
      <c r="T71" s="48"/>
      <c r="U71" s="46"/>
      <c r="V71" s="48"/>
      <c r="W71" s="46" t="s">
        <v>255</v>
      </c>
      <c r="X71" s="47"/>
      <c r="Y71" s="47"/>
      <c r="Z71" s="47"/>
      <c r="AA71" s="47"/>
      <c r="AB71" s="48"/>
      <c r="AC71" s="46"/>
      <c r="AD71" s="47"/>
      <c r="AE71" s="47"/>
      <c r="AF71" s="48"/>
      <c r="AG71" s="39">
        <v>16</v>
      </c>
    </row>
    <row r="72" spans="1:33" ht="27.75" customHeight="1">
      <c r="A72" s="50"/>
      <c r="B72" s="41"/>
      <c r="C72" s="41"/>
      <c r="D72" s="51"/>
      <c r="E72" s="50"/>
      <c r="F72" s="51"/>
      <c r="G72" s="50"/>
      <c r="H72" s="41"/>
      <c r="I72" s="41"/>
      <c r="J72" s="41"/>
      <c r="K72" s="41"/>
      <c r="L72" s="51"/>
      <c r="M72" s="50"/>
      <c r="N72" s="41"/>
      <c r="O72" s="41"/>
      <c r="P72" s="51"/>
      <c r="Q72" s="45"/>
      <c r="R72" s="3"/>
      <c r="S72" s="3"/>
      <c r="T72" s="49"/>
      <c r="U72" s="45"/>
      <c r="V72" s="49"/>
      <c r="W72" s="45" t="s">
        <v>376</v>
      </c>
      <c r="X72" s="3"/>
      <c r="Y72" s="3"/>
      <c r="Z72" s="3"/>
      <c r="AA72" s="3"/>
      <c r="AB72" s="49"/>
      <c r="AC72" s="45"/>
      <c r="AD72" s="3"/>
      <c r="AE72" s="3"/>
      <c r="AF72" s="49"/>
      <c r="AG72" s="39">
        <v>17</v>
      </c>
    </row>
    <row r="73" spans="1:33" ht="27.75" customHeight="1">
      <c r="A73" s="46" t="s">
        <v>256</v>
      </c>
      <c r="B73" s="47"/>
      <c r="C73" s="47"/>
      <c r="D73" s="48"/>
      <c r="E73" s="46"/>
      <c r="F73" s="48"/>
      <c r="G73" s="46" t="s">
        <v>257</v>
      </c>
      <c r="H73" s="47"/>
      <c r="I73" s="47"/>
      <c r="J73" s="47"/>
      <c r="K73" s="47"/>
      <c r="L73" s="48"/>
      <c r="M73" s="46"/>
      <c r="N73" s="47"/>
      <c r="O73" s="47"/>
      <c r="P73" s="48"/>
      <c r="Q73" s="45"/>
      <c r="R73" s="3"/>
      <c r="S73" s="3"/>
      <c r="T73" s="49"/>
      <c r="U73" s="45"/>
      <c r="V73" s="49"/>
      <c r="W73" s="45"/>
      <c r="X73" s="3" t="s">
        <v>258</v>
      </c>
      <c r="Y73" s="3"/>
      <c r="Z73" s="3"/>
      <c r="AA73" s="3"/>
      <c r="AB73" s="49" t="s">
        <v>377</v>
      </c>
      <c r="AC73" s="45"/>
      <c r="AD73" s="3"/>
      <c r="AE73" s="3"/>
      <c r="AF73" s="49"/>
      <c r="AG73" s="39">
        <v>18</v>
      </c>
    </row>
    <row r="74" spans="1:33" ht="27.75" customHeight="1">
      <c r="A74" s="45"/>
      <c r="B74" s="3"/>
      <c r="C74" s="3"/>
      <c r="D74" s="49"/>
      <c r="E74" s="45"/>
      <c r="F74" s="49"/>
      <c r="G74" s="45" t="s">
        <v>259</v>
      </c>
      <c r="H74" s="3"/>
      <c r="I74" s="3"/>
      <c r="J74" s="3"/>
      <c r="K74" s="3"/>
      <c r="L74" s="49"/>
      <c r="M74" s="45"/>
      <c r="N74" s="3"/>
      <c r="O74" s="3"/>
      <c r="P74" s="49"/>
      <c r="Q74" s="45"/>
      <c r="R74" s="3"/>
      <c r="S74" s="3"/>
      <c r="T74" s="49"/>
      <c r="U74" s="45"/>
      <c r="V74" s="49"/>
      <c r="W74" s="45"/>
      <c r="X74" s="3" t="s">
        <v>260</v>
      </c>
      <c r="Y74" s="3"/>
      <c r="Z74" s="3"/>
      <c r="AA74" s="3"/>
      <c r="AB74" s="49" t="s">
        <v>378</v>
      </c>
      <c r="AC74" s="45"/>
      <c r="AD74" s="3"/>
      <c r="AE74" s="3"/>
      <c r="AF74" s="49"/>
      <c r="AG74" s="39">
        <v>19</v>
      </c>
    </row>
    <row r="75" spans="1:33" ht="27.75" customHeight="1">
      <c r="A75" s="45"/>
      <c r="B75" s="3"/>
      <c r="C75" s="3"/>
      <c r="D75" s="49"/>
      <c r="E75" s="45"/>
      <c r="F75" s="49"/>
      <c r="G75" s="45" t="s">
        <v>261</v>
      </c>
      <c r="H75" s="3"/>
      <c r="I75" s="3"/>
      <c r="J75" s="3"/>
      <c r="K75" s="3"/>
      <c r="L75" s="49"/>
      <c r="M75" s="45"/>
      <c r="N75" s="3"/>
      <c r="O75" s="3"/>
      <c r="P75" s="49"/>
      <c r="Q75" s="45"/>
      <c r="R75" s="3"/>
      <c r="S75" s="3"/>
      <c r="T75" s="49"/>
      <c r="U75" s="45"/>
      <c r="V75" s="49"/>
      <c r="W75" s="45" t="s">
        <v>262</v>
      </c>
      <c r="X75" s="3"/>
      <c r="Y75" s="3"/>
      <c r="Z75" s="3"/>
      <c r="AA75" s="3"/>
      <c r="AB75" s="49"/>
      <c r="AC75" s="45"/>
      <c r="AD75" s="3"/>
      <c r="AE75" s="3"/>
      <c r="AF75" s="49"/>
      <c r="AG75" s="39">
        <v>20</v>
      </c>
    </row>
    <row r="76" spans="1:33" ht="27.75" customHeight="1">
      <c r="A76" s="45"/>
      <c r="B76" s="3"/>
      <c r="C76" s="3"/>
      <c r="D76" s="49"/>
      <c r="E76" s="45"/>
      <c r="F76" s="49"/>
      <c r="G76" s="45" t="s">
        <v>263</v>
      </c>
      <c r="H76" s="3"/>
      <c r="I76" s="3"/>
      <c r="J76" s="3"/>
      <c r="K76" s="3"/>
      <c r="L76" s="49"/>
      <c r="M76" s="45"/>
      <c r="N76" s="3"/>
      <c r="O76" s="3"/>
      <c r="P76" s="49"/>
      <c r="Q76" s="45"/>
      <c r="R76" s="3"/>
      <c r="S76" s="3"/>
      <c r="T76" s="49"/>
      <c r="U76" s="45"/>
      <c r="V76" s="49"/>
      <c r="W76" s="45" t="s">
        <v>264</v>
      </c>
      <c r="X76" s="3"/>
      <c r="Y76" s="3"/>
      <c r="Z76" s="3" t="s">
        <v>265</v>
      </c>
      <c r="AA76" s="3"/>
      <c r="AB76" s="49"/>
      <c r="AC76" s="45"/>
      <c r="AD76" s="3"/>
      <c r="AE76" s="3"/>
      <c r="AF76" s="49"/>
      <c r="AG76" s="39">
        <v>21</v>
      </c>
    </row>
    <row r="77" spans="1:33" ht="27.75" customHeight="1">
      <c r="A77" s="45"/>
      <c r="B77" s="3"/>
      <c r="C77" s="3"/>
      <c r="D77" s="49"/>
      <c r="E77" s="45"/>
      <c r="F77" s="49"/>
      <c r="G77" s="45" t="s">
        <v>379</v>
      </c>
      <c r="H77" s="3"/>
      <c r="I77" s="3"/>
      <c r="J77" s="3"/>
      <c r="K77" s="3"/>
      <c r="L77" s="49" t="s">
        <v>266</v>
      </c>
      <c r="M77" s="45"/>
      <c r="N77" s="3"/>
      <c r="O77" s="3"/>
      <c r="P77" s="49"/>
      <c r="Q77" s="50"/>
      <c r="R77" s="41"/>
      <c r="S77" s="41"/>
      <c r="T77" s="51"/>
      <c r="U77" s="50"/>
      <c r="V77" s="51"/>
      <c r="W77" s="50"/>
      <c r="X77" s="41"/>
      <c r="Y77" s="41"/>
      <c r="Z77" s="41"/>
      <c r="AA77" s="41"/>
      <c r="AB77" s="51"/>
      <c r="AC77" s="50"/>
      <c r="AD77" s="41"/>
      <c r="AE77" s="41"/>
      <c r="AF77" s="51"/>
      <c r="AG77" s="39">
        <v>22</v>
      </c>
    </row>
    <row r="78" spans="1:33" ht="27.75" customHeight="1">
      <c r="A78" s="45"/>
      <c r="B78" s="3"/>
      <c r="C78" s="3"/>
      <c r="D78" s="49"/>
      <c r="E78" s="45"/>
      <c r="F78" s="49"/>
      <c r="G78" s="45" t="s">
        <v>380</v>
      </c>
      <c r="H78" s="3"/>
      <c r="I78" s="3"/>
      <c r="J78" s="3"/>
      <c r="K78" s="3"/>
      <c r="L78" s="49" t="s">
        <v>266</v>
      </c>
      <c r="M78" s="45"/>
      <c r="N78" s="3"/>
      <c r="O78" s="3"/>
      <c r="P78" s="49"/>
      <c r="Q78" s="46" t="s">
        <v>267</v>
      </c>
      <c r="R78" s="47"/>
      <c r="S78" s="47"/>
      <c r="T78" s="48"/>
      <c r="U78" s="46"/>
      <c r="V78" s="48"/>
      <c r="W78" s="46" t="s">
        <v>268</v>
      </c>
      <c r="X78" s="47"/>
      <c r="Y78" s="47"/>
      <c r="Z78" s="47"/>
      <c r="AA78" s="47"/>
      <c r="AB78" s="48"/>
      <c r="AC78" s="46"/>
      <c r="AD78" s="47"/>
      <c r="AE78" s="47"/>
      <c r="AF78" s="48"/>
      <c r="AG78" s="39">
        <v>23</v>
      </c>
    </row>
    <row r="79" spans="1:33" ht="27.75" customHeight="1">
      <c r="A79" s="45"/>
      <c r="B79" s="3"/>
      <c r="C79" s="3"/>
      <c r="D79" s="49"/>
      <c r="E79" s="45"/>
      <c r="F79" s="49"/>
      <c r="G79" s="45" t="s">
        <v>381</v>
      </c>
      <c r="H79" s="3"/>
      <c r="I79" s="3"/>
      <c r="J79" s="3"/>
      <c r="K79" s="3"/>
      <c r="L79" s="49" t="s">
        <v>266</v>
      </c>
      <c r="M79" s="45"/>
      <c r="N79" s="3"/>
      <c r="O79" s="3"/>
      <c r="P79" s="49"/>
      <c r="Q79" s="45"/>
      <c r="R79" s="3"/>
      <c r="S79" s="3"/>
      <c r="T79" s="49"/>
      <c r="U79" s="45"/>
      <c r="V79" s="49"/>
      <c r="W79" s="45" t="s">
        <v>269</v>
      </c>
      <c r="X79" s="3"/>
      <c r="Y79" s="3"/>
      <c r="Z79" s="3" t="s">
        <v>382</v>
      </c>
      <c r="AA79" s="3"/>
      <c r="AB79" s="49"/>
      <c r="AC79" s="45"/>
      <c r="AD79" s="3"/>
      <c r="AE79" s="3"/>
      <c r="AF79" s="49"/>
      <c r="AG79" s="39">
        <v>24</v>
      </c>
    </row>
    <row r="80" spans="1:33" ht="27.75" customHeight="1">
      <c r="A80" s="45"/>
      <c r="B80" s="3"/>
      <c r="C80" s="3"/>
      <c r="D80" s="49"/>
      <c r="E80" s="45"/>
      <c r="F80" s="49"/>
      <c r="G80" s="45" t="s">
        <v>383</v>
      </c>
      <c r="H80" s="3"/>
      <c r="I80" s="3"/>
      <c r="J80" s="3"/>
      <c r="K80" s="3"/>
      <c r="L80" s="49" t="s">
        <v>266</v>
      </c>
      <c r="M80" s="45"/>
      <c r="N80" s="3"/>
      <c r="O80" s="3"/>
      <c r="P80" s="49"/>
      <c r="Q80" s="45"/>
      <c r="R80" s="3"/>
      <c r="S80" s="3"/>
      <c r="T80" s="49"/>
      <c r="U80" s="45"/>
      <c r="V80" s="49"/>
      <c r="W80" s="45" t="s">
        <v>270</v>
      </c>
      <c r="X80" s="3"/>
      <c r="Y80" s="3"/>
      <c r="Z80" s="3"/>
      <c r="AA80" s="3"/>
      <c r="AB80" s="49"/>
      <c r="AC80" s="45"/>
      <c r="AD80" s="3"/>
      <c r="AE80" s="3"/>
      <c r="AF80" s="49"/>
      <c r="AG80" s="39">
        <v>25</v>
      </c>
    </row>
    <row r="81" spans="1:33" ht="27.75" customHeight="1">
      <c r="A81" s="50"/>
      <c r="B81" s="41"/>
      <c r="C81" s="41"/>
      <c r="D81" s="51"/>
      <c r="E81" s="50"/>
      <c r="F81" s="51"/>
      <c r="G81" s="50"/>
      <c r="H81" s="41"/>
      <c r="I81" s="41"/>
      <c r="J81" s="41"/>
      <c r="K81" s="41"/>
      <c r="L81" s="51"/>
      <c r="M81" s="50"/>
      <c r="N81" s="41"/>
      <c r="O81" s="41"/>
      <c r="P81" s="51"/>
      <c r="Q81" s="50"/>
      <c r="R81" s="41"/>
      <c r="S81" s="41"/>
      <c r="T81" s="51"/>
      <c r="U81" s="50"/>
      <c r="V81" s="51"/>
      <c r="W81" s="50" t="s">
        <v>384</v>
      </c>
      <c r="X81" s="41"/>
      <c r="Y81" s="41"/>
      <c r="Z81" s="41"/>
      <c r="AA81" s="41"/>
      <c r="AB81" s="51" t="s">
        <v>271</v>
      </c>
      <c r="AC81" s="50"/>
      <c r="AD81" s="41"/>
      <c r="AE81" s="41"/>
      <c r="AF81" s="51"/>
      <c r="AG81" s="39">
        <v>26</v>
      </c>
    </row>
    <row r="82" spans="1:33" ht="27.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9">
        <v>27</v>
      </c>
    </row>
    <row r="83" spans="1:33" ht="27.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9">
        <v>1</v>
      </c>
    </row>
    <row r="84" spans="1:33" ht="27.75" customHeight="1">
      <c r="A84" s="531" t="s">
        <v>160</v>
      </c>
      <c r="B84" s="531"/>
      <c r="C84" s="531"/>
      <c r="D84" s="531"/>
      <c r="E84" s="531" t="s">
        <v>161</v>
      </c>
      <c r="F84" s="531"/>
      <c r="G84" s="531" t="s">
        <v>162</v>
      </c>
      <c r="H84" s="531"/>
      <c r="I84" s="531"/>
      <c r="J84" s="531"/>
      <c r="K84" s="531"/>
      <c r="L84" s="531"/>
      <c r="M84" s="531" t="s">
        <v>163</v>
      </c>
      <c r="N84" s="531"/>
      <c r="O84" s="531"/>
      <c r="P84" s="531"/>
      <c r="Q84" s="531" t="s">
        <v>160</v>
      </c>
      <c r="R84" s="531"/>
      <c r="S84" s="531"/>
      <c r="T84" s="531"/>
      <c r="U84" s="531" t="s">
        <v>161</v>
      </c>
      <c r="V84" s="531"/>
      <c r="W84" s="531" t="s">
        <v>162</v>
      </c>
      <c r="X84" s="531"/>
      <c r="Y84" s="531"/>
      <c r="Z84" s="531"/>
      <c r="AA84" s="531"/>
      <c r="AB84" s="531"/>
      <c r="AC84" s="531" t="s">
        <v>163</v>
      </c>
      <c r="AD84" s="531"/>
      <c r="AE84" s="531"/>
      <c r="AF84" s="531"/>
      <c r="AG84" s="39">
        <v>2</v>
      </c>
    </row>
    <row r="85" spans="1:33" ht="27.75" customHeight="1">
      <c r="A85" s="46" t="s">
        <v>272</v>
      </c>
      <c r="B85" s="47"/>
      <c r="C85" s="47"/>
      <c r="D85" s="48"/>
      <c r="E85" s="46"/>
      <c r="F85" s="48"/>
      <c r="G85" s="46" t="s">
        <v>250</v>
      </c>
      <c r="H85" s="47"/>
      <c r="I85" s="47"/>
      <c r="J85" s="47"/>
      <c r="K85" s="47"/>
      <c r="L85" s="48"/>
      <c r="M85" s="46"/>
      <c r="N85" s="47"/>
      <c r="O85" s="47"/>
      <c r="P85" s="48"/>
      <c r="Q85" s="46" t="s">
        <v>273</v>
      </c>
      <c r="R85" s="47"/>
      <c r="S85" s="47"/>
      <c r="T85" s="48"/>
      <c r="U85" s="46"/>
      <c r="V85" s="48"/>
      <c r="W85" s="46"/>
      <c r="X85" s="47"/>
      <c r="Y85" s="47"/>
      <c r="Z85" s="47"/>
      <c r="AA85" s="47"/>
      <c r="AB85" s="48"/>
      <c r="AC85" s="46"/>
      <c r="AD85" s="47"/>
      <c r="AE85" s="47"/>
      <c r="AF85" s="48"/>
      <c r="AG85" s="39">
        <v>3</v>
      </c>
    </row>
    <row r="86" spans="1:33" ht="27.75" customHeight="1">
      <c r="A86" s="45"/>
      <c r="B86" s="3"/>
      <c r="C86" s="3"/>
      <c r="D86" s="49"/>
      <c r="E86" s="45"/>
      <c r="F86" s="49"/>
      <c r="G86" s="45" t="s">
        <v>274</v>
      </c>
      <c r="H86" s="3"/>
      <c r="I86" s="3"/>
      <c r="J86" s="3" t="s">
        <v>275</v>
      </c>
      <c r="K86" s="3"/>
      <c r="L86" s="49"/>
      <c r="M86" s="45"/>
      <c r="N86" s="3"/>
      <c r="O86" s="3"/>
      <c r="P86" s="49"/>
      <c r="Q86" s="45"/>
      <c r="R86" s="3"/>
      <c r="S86" s="3"/>
      <c r="T86" s="49"/>
      <c r="U86" s="45"/>
      <c r="V86" s="49"/>
      <c r="W86" s="45"/>
      <c r="X86" s="3"/>
      <c r="Y86" s="3"/>
      <c r="Z86" s="3"/>
      <c r="AA86" s="3"/>
      <c r="AB86" s="49"/>
      <c r="AC86" s="45"/>
      <c r="AD86" s="3"/>
      <c r="AE86" s="3"/>
      <c r="AF86" s="49"/>
      <c r="AG86" s="39">
        <v>4</v>
      </c>
    </row>
    <row r="87" spans="1:33" ht="27.75" customHeight="1">
      <c r="A87" s="45"/>
      <c r="B87" s="43"/>
      <c r="C87" s="3"/>
      <c r="D87" s="49"/>
      <c r="E87" s="45"/>
      <c r="F87" s="49"/>
      <c r="G87" s="45"/>
      <c r="H87" s="3"/>
      <c r="I87" s="3"/>
      <c r="J87" s="3"/>
      <c r="K87" s="3"/>
      <c r="L87" s="49"/>
      <c r="M87" s="45"/>
      <c r="N87" s="3"/>
      <c r="O87" s="3"/>
      <c r="P87" s="49"/>
      <c r="Q87" s="45"/>
      <c r="R87" s="3"/>
      <c r="S87" s="3"/>
      <c r="T87" s="49"/>
      <c r="U87" s="45"/>
      <c r="V87" s="49"/>
      <c r="W87" s="45"/>
      <c r="X87" s="3"/>
      <c r="Y87" s="3"/>
      <c r="Z87" s="3"/>
      <c r="AA87" s="3"/>
      <c r="AB87" s="49"/>
      <c r="AC87" s="45"/>
      <c r="AD87" s="3"/>
      <c r="AE87" s="3"/>
      <c r="AF87" s="49"/>
      <c r="AG87" s="39">
        <v>5</v>
      </c>
    </row>
    <row r="88" spans="1:33" ht="27.75" customHeight="1">
      <c r="A88" s="45"/>
      <c r="B88" s="3"/>
      <c r="C88" s="3"/>
      <c r="D88" s="49"/>
      <c r="E88" s="45"/>
      <c r="F88" s="49"/>
      <c r="G88" s="45" t="s">
        <v>276</v>
      </c>
      <c r="H88" s="3"/>
      <c r="I88" s="3"/>
      <c r="J88" s="3"/>
      <c r="K88" s="3"/>
      <c r="L88" s="49"/>
      <c r="M88" s="45"/>
      <c r="N88" s="3"/>
      <c r="O88" s="3"/>
      <c r="P88" s="49"/>
      <c r="Q88" s="45"/>
      <c r="R88" s="3"/>
      <c r="S88" s="3"/>
      <c r="T88" s="49"/>
      <c r="U88" s="45"/>
      <c r="V88" s="49"/>
      <c r="W88" s="45"/>
      <c r="X88" s="3"/>
      <c r="Y88" s="3"/>
      <c r="Z88" s="3"/>
      <c r="AA88" s="3"/>
      <c r="AB88" s="49"/>
      <c r="AC88" s="45"/>
      <c r="AD88" s="3"/>
      <c r="AE88" s="3"/>
      <c r="AF88" s="49"/>
      <c r="AG88" s="39">
        <v>6</v>
      </c>
    </row>
    <row r="89" spans="1:33" ht="27.75" customHeight="1">
      <c r="A89" s="45"/>
      <c r="B89" s="3"/>
      <c r="C89" s="3"/>
      <c r="D89" s="49"/>
      <c r="E89" s="45"/>
      <c r="F89" s="49"/>
      <c r="G89" s="45" t="s">
        <v>385</v>
      </c>
      <c r="H89" s="3"/>
      <c r="I89" s="3"/>
      <c r="J89" s="3"/>
      <c r="K89" s="3"/>
      <c r="L89" s="49" t="s">
        <v>9</v>
      </c>
      <c r="M89" s="45"/>
      <c r="N89" s="3"/>
      <c r="O89" s="3"/>
      <c r="P89" s="49"/>
      <c r="Q89" s="45"/>
      <c r="R89" s="3"/>
      <c r="S89" s="3"/>
      <c r="T89" s="49"/>
      <c r="U89" s="45"/>
      <c r="V89" s="49"/>
      <c r="W89" s="45"/>
      <c r="X89" s="3"/>
      <c r="Y89" s="3"/>
      <c r="Z89" s="3"/>
      <c r="AA89" s="3"/>
      <c r="AB89" s="49"/>
      <c r="AC89" s="45"/>
      <c r="AD89" s="3"/>
      <c r="AE89" s="3"/>
      <c r="AF89" s="49"/>
      <c r="AG89" s="39">
        <v>7</v>
      </c>
    </row>
    <row r="90" spans="1:33" ht="27.75" customHeight="1">
      <c r="A90" s="45"/>
      <c r="B90" s="3"/>
      <c r="C90" s="3"/>
      <c r="D90" s="49"/>
      <c r="E90" s="45"/>
      <c r="F90" s="49"/>
      <c r="G90" s="45" t="s">
        <v>277</v>
      </c>
      <c r="H90" s="3"/>
      <c r="I90" s="3"/>
      <c r="J90" s="3"/>
      <c r="K90" s="3"/>
      <c r="L90" s="49"/>
      <c r="M90" s="45"/>
      <c r="N90" s="3"/>
      <c r="O90" s="3"/>
      <c r="P90" s="49"/>
      <c r="Q90" s="50"/>
      <c r="R90" s="41"/>
      <c r="S90" s="41"/>
      <c r="T90" s="51"/>
      <c r="U90" s="50"/>
      <c r="V90" s="51"/>
      <c r="W90" s="50"/>
      <c r="X90" s="41"/>
      <c r="Y90" s="41"/>
      <c r="Z90" s="41"/>
      <c r="AA90" s="41"/>
      <c r="AB90" s="51"/>
      <c r="AC90" s="50"/>
      <c r="AD90" s="41"/>
      <c r="AE90" s="41"/>
      <c r="AF90" s="51"/>
      <c r="AG90" s="39">
        <v>8</v>
      </c>
    </row>
    <row r="91" spans="1:33" ht="27.75" customHeight="1">
      <c r="A91" s="45"/>
      <c r="B91" s="3"/>
      <c r="C91" s="3"/>
      <c r="D91" s="49"/>
      <c r="E91" s="45"/>
      <c r="F91" s="49"/>
      <c r="G91" s="45"/>
      <c r="H91" s="3"/>
      <c r="I91" s="3"/>
      <c r="J91" s="3"/>
      <c r="K91" s="3" t="s">
        <v>386</v>
      </c>
      <c r="L91" s="49"/>
      <c r="M91" s="45"/>
      <c r="N91" s="3"/>
      <c r="O91" s="3"/>
      <c r="P91" s="49"/>
      <c r="Q91" s="46" t="s">
        <v>278</v>
      </c>
      <c r="R91" s="47"/>
      <c r="S91" s="47"/>
      <c r="T91" s="48"/>
      <c r="U91" s="46"/>
      <c r="V91" s="48"/>
      <c r="W91" s="46" t="s">
        <v>279</v>
      </c>
      <c r="X91" s="47"/>
      <c r="Y91" s="47"/>
      <c r="Z91" s="47"/>
      <c r="AA91" s="47"/>
      <c r="AB91" s="48"/>
      <c r="AC91" s="46"/>
      <c r="AD91" s="47"/>
      <c r="AE91" s="47"/>
      <c r="AF91" s="48"/>
      <c r="AG91" s="39">
        <v>9</v>
      </c>
    </row>
    <row r="92" spans="1:33" ht="27.75" customHeight="1">
      <c r="A92" s="50"/>
      <c r="B92" s="41"/>
      <c r="C92" s="41"/>
      <c r="D92" s="51"/>
      <c r="E92" s="50"/>
      <c r="F92" s="51"/>
      <c r="G92" s="50"/>
      <c r="H92" s="41"/>
      <c r="I92" s="41"/>
      <c r="J92" s="41"/>
      <c r="K92" s="41"/>
      <c r="L92" s="51"/>
      <c r="M92" s="50"/>
      <c r="N92" s="41"/>
      <c r="O92" s="41"/>
      <c r="P92" s="51"/>
      <c r="Q92" s="45"/>
      <c r="R92" s="3"/>
      <c r="S92" s="3"/>
      <c r="T92" s="49"/>
      <c r="U92" s="45"/>
      <c r="V92" s="49"/>
      <c r="W92" s="45" t="s">
        <v>280</v>
      </c>
      <c r="X92" s="3"/>
      <c r="Y92" s="3"/>
      <c r="Z92" s="3" t="s">
        <v>281</v>
      </c>
      <c r="AA92" s="3"/>
      <c r="AB92" s="49"/>
      <c r="AC92" s="45"/>
      <c r="AD92" s="3"/>
      <c r="AE92" s="3"/>
      <c r="AF92" s="49"/>
      <c r="AG92" s="39">
        <v>10</v>
      </c>
    </row>
    <row r="93" spans="1:33" ht="27.75" customHeight="1">
      <c r="A93" s="46" t="s">
        <v>282</v>
      </c>
      <c r="B93" s="47"/>
      <c r="C93" s="47"/>
      <c r="D93" s="48"/>
      <c r="E93" s="46"/>
      <c r="F93" s="48"/>
      <c r="G93" s="46" t="s">
        <v>250</v>
      </c>
      <c r="H93" s="47"/>
      <c r="I93" s="47"/>
      <c r="J93" s="47"/>
      <c r="K93" s="47"/>
      <c r="L93" s="48"/>
      <c r="M93" s="46"/>
      <c r="N93" s="47"/>
      <c r="O93" s="47"/>
      <c r="P93" s="48"/>
      <c r="Q93" s="45"/>
      <c r="R93" s="3"/>
      <c r="S93" s="3"/>
      <c r="T93" s="49"/>
      <c r="U93" s="45"/>
      <c r="V93" s="49"/>
      <c r="W93" s="45" t="s">
        <v>283</v>
      </c>
      <c r="X93" s="3"/>
      <c r="Y93" s="3"/>
      <c r="Z93" s="3"/>
      <c r="AA93" s="3"/>
      <c r="AB93" s="49"/>
      <c r="AC93" s="45"/>
      <c r="AD93" s="3"/>
      <c r="AE93" s="3"/>
      <c r="AF93" s="49"/>
      <c r="AG93" s="39">
        <v>11</v>
      </c>
    </row>
    <row r="94" spans="1:33" ht="27.75" customHeight="1">
      <c r="A94" s="45"/>
      <c r="B94" s="3"/>
      <c r="C94" s="3"/>
      <c r="D94" s="49"/>
      <c r="E94" s="45"/>
      <c r="F94" s="49"/>
      <c r="G94" s="45" t="s">
        <v>284</v>
      </c>
      <c r="H94" s="3"/>
      <c r="I94" s="3"/>
      <c r="J94" s="3"/>
      <c r="K94" s="3"/>
      <c r="L94" s="49" t="s">
        <v>285</v>
      </c>
      <c r="M94" s="45"/>
      <c r="N94" s="3"/>
      <c r="O94" s="3"/>
      <c r="P94" s="49"/>
      <c r="Q94" s="45"/>
      <c r="R94" s="3"/>
      <c r="S94" s="3"/>
      <c r="T94" s="49"/>
      <c r="U94" s="45"/>
      <c r="V94" s="49"/>
      <c r="W94" s="45"/>
      <c r="X94" s="3"/>
      <c r="Y94" s="3"/>
      <c r="Z94" s="3"/>
      <c r="AA94" s="3"/>
      <c r="AB94" s="49" t="s">
        <v>387</v>
      </c>
      <c r="AC94" s="45"/>
      <c r="AD94" s="3"/>
      <c r="AE94" s="3"/>
      <c r="AF94" s="49"/>
      <c r="AG94" s="39">
        <v>12</v>
      </c>
    </row>
    <row r="95" spans="1:33" ht="27.75" customHeight="1">
      <c r="A95" s="45"/>
      <c r="B95" s="3"/>
      <c r="C95" s="3"/>
      <c r="D95" s="49"/>
      <c r="E95" s="45"/>
      <c r="F95" s="49"/>
      <c r="G95" s="45" t="s">
        <v>286</v>
      </c>
      <c r="H95" s="3"/>
      <c r="I95" s="3"/>
      <c r="J95" s="3"/>
      <c r="K95" s="3"/>
      <c r="L95" s="49"/>
      <c r="M95" s="45"/>
      <c r="N95" s="3"/>
      <c r="O95" s="3"/>
      <c r="P95" s="49"/>
      <c r="Q95" s="45"/>
      <c r="R95" s="3"/>
      <c r="S95" s="3"/>
      <c r="T95" s="49"/>
      <c r="U95" s="45"/>
      <c r="V95" s="49"/>
      <c r="W95" s="45" t="s">
        <v>287</v>
      </c>
      <c r="X95" s="3"/>
      <c r="Y95" s="3"/>
      <c r="Z95" s="3"/>
      <c r="AA95" s="3"/>
      <c r="AB95" s="49"/>
      <c r="AC95" s="45"/>
      <c r="AD95" s="3"/>
      <c r="AE95" s="3"/>
      <c r="AF95" s="49"/>
      <c r="AG95" s="39">
        <v>13</v>
      </c>
    </row>
    <row r="96" spans="1:33" ht="27.75" customHeight="1">
      <c r="A96" s="45"/>
      <c r="B96" s="3"/>
      <c r="C96" s="3"/>
      <c r="D96" s="49"/>
      <c r="E96" s="45"/>
      <c r="F96" s="49"/>
      <c r="G96" s="45" t="s">
        <v>288</v>
      </c>
      <c r="H96" s="3"/>
      <c r="I96" s="3"/>
      <c r="J96" s="3"/>
      <c r="K96" s="3"/>
      <c r="L96" s="49" t="s">
        <v>388</v>
      </c>
      <c r="M96" s="45"/>
      <c r="N96" s="3"/>
      <c r="O96" s="3"/>
      <c r="P96" s="49"/>
      <c r="Q96" s="45"/>
      <c r="R96" s="3"/>
      <c r="S96" s="3"/>
      <c r="T96" s="49"/>
      <c r="U96" s="45"/>
      <c r="V96" s="49"/>
      <c r="W96" s="45" t="s">
        <v>289</v>
      </c>
      <c r="X96" s="3"/>
      <c r="Y96" s="3"/>
      <c r="Z96" s="3" t="s">
        <v>290</v>
      </c>
      <c r="AA96" s="3"/>
      <c r="AB96" s="49"/>
      <c r="AC96" s="45"/>
      <c r="AD96" s="3"/>
      <c r="AE96" s="3"/>
      <c r="AF96" s="49"/>
      <c r="AG96" s="39">
        <v>14</v>
      </c>
    </row>
    <row r="97" spans="1:33" ht="27.75" customHeight="1">
      <c r="A97" s="45"/>
      <c r="B97" s="3"/>
      <c r="C97" s="3"/>
      <c r="D97" s="49"/>
      <c r="E97" s="45"/>
      <c r="F97" s="49"/>
      <c r="G97" s="45" t="s">
        <v>291</v>
      </c>
      <c r="H97" s="3"/>
      <c r="I97" s="3"/>
      <c r="J97" s="3"/>
      <c r="K97" s="3"/>
      <c r="L97" s="49"/>
      <c r="M97" s="45"/>
      <c r="N97" s="3"/>
      <c r="O97" s="3"/>
      <c r="P97" s="49"/>
      <c r="Q97" s="50"/>
      <c r="R97" s="41"/>
      <c r="S97" s="41"/>
      <c r="T97" s="51"/>
      <c r="U97" s="50"/>
      <c r="V97" s="51"/>
      <c r="W97" s="50"/>
      <c r="X97" s="41"/>
      <c r="Y97" s="41"/>
      <c r="Z97" s="41"/>
      <c r="AA97" s="41"/>
      <c r="AB97" s="51"/>
      <c r="AC97" s="50"/>
      <c r="AD97" s="41"/>
      <c r="AE97" s="41"/>
      <c r="AF97" s="51"/>
      <c r="AG97" s="39">
        <v>15</v>
      </c>
    </row>
    <row r="98" spans="1:33" ht="27.75" customHeight="1">
      <c r="A98" s="45"/>
      <c r="B98" s="3"/>
      <c r="C98" s="3"/>
      <c r="D98" s="49"/>
      <c r="E98" s="45"/>
      <c r="F98" s="49"/>
      <c r="G98" s="45" t="s">
        <v>288</v>
      </c>
      <c r="H98" s="3"/>
      <c r="I98" s="3"/>
      <c r="J98" s="3"/>
      <c r="K98" s="3"/>
      <c r="L98" s="49" t="s">
        <v>388</v>
      </c>
      <c r="M98" s="45"/>
      <c r="N98" s="3"/>
      <c r="O98" s="3"/>
      <c r="P98" s="49"/>
      <c r="Q98" s="46" t="s">
        <v>292</v>
      </c>
      <c r="R98" s="47"/>
      <c r="S98" s="47"/>
      <c r="T98" s="48"/>
      <c r="U98" s="46"/>
      <c r="V98" s="48"/>
      <c r="W98" s="46" t="s">
        <v>293</v>
      </c>
      <c r="X98" s="47"/>
      <c r="Y98" s="47"/>
      <c r="Z98" s="47"/>
      <c r="AA98" s="47"/>
      <c r="AB98" s="48"/>
      <c r="AC98" s="46"/>
      <c r="AD98" s="47"/>
      <c r="AE98" s="47"/>
      <c r="AF98" s="48"/>
      <c r="AG98" s="39">
        <v>16</v>
      </c>
    </row>
    <row r="99" spans="1:33" ht="27.75" customHeight="1">
      <c r="A99" s="45"/>
      <c r="B99" s="3"/>
      <c r="C99" s="3"/>
      <c r="D99" s="49"/>
      <c r="E99" s="45"/>
      <c r="F99" s="49"/>
      <c r="G99" s="45" t="s">
        <v>294</v>
      </c>
      <c r="H99" s="3"/>
      <c r="I99" s="3"/>
      <c r="J99" s="3"/>
      <c r="K99" s="3"/>
      <c r="L99" s="49"/>
      <c r="M99" s="45"/>
      <c r="N99" s="3"/>
      <c r="O99" s="3"/>
      <c r="P99" s="49"/>
      <c r="Q99" s="45"/>
      <c r="R99" s="3"/>
      <c r="S99" s="3"/>
      <c r="T99" s="49"/>
      <c r="U99" s="45"/>
      <c r="V99" s="49"/>
      <c r="W99" s="45"/>
      <c r="X99" s="3"/>
      <c r="Y99" s="3"/>
      <c r="Z99" s="3"/>
      <c r="AA99" s="3"/>
      <c r="AB99" s="49" t="s">
        <v>295</v>
      </c>
      <c r="AC99" s="45"/>
      <c r="AD99" s="3"/>
      <c r="AE99" s="3"/>
      <c r="AF99" s="49"/>
      <c r="AG99" s="39">
        <v>17</v>
      </c>
    </row>
    <row r="100" spans="1:33" ht="27.75" customHeight="1">
      <c r="A100" s="45"/>
      <c r="B100" s="3"/>
      <c r="C100" s="3"/>
      <c r="D100" s="49"/>
      <c r="E100" s="45"/>
      <c r="F100" s="49"/>
      <c r="G100" s="45"/>
      <c r="H100" s="3"/>
      <c r="I100" s="3"/>
      <c r="J100" s="3"/>
      <c r="K100" s="3"/>
      <c r="L100" s="49"/>
      <c r="M100" s="45"/>
      <c r="N100" s="3"/>
      <c r="O100" s="3"/>
      <c r="P100" s="49"/>
      <c r="Q100" s="45"/>
      <c r="R100" s="3"/>
      <c r="S100" s="3"/>
      <c r="T100" s="49"/>
      <c r="U100" s="45"/>
      <c r="V100" s="49"/>
      <c r="W100" s="45" t="s">
        <v>296</v>
      </c>
      <c r="X100" s="3"/>
      <c r="Y100" s="3"/>
      <c r="Z100" s="3"/>
      <c r="AA100" s="3"/>
      <c r="AB100" s="49"/>
      <c r="AC100" s="45"/>
      <c r="AD100" s="3"/>
      <c r="AE100" s="3"/>
      <c r="AF100" s="49"/>
      <c r="AG100" s="39">
        <v>18</v>
      </c>
    </row>
    <row r="101" spans="1:33" ht="27.75" customHeight="1">
      <c r="A101" s="45"/>
      <c r="B101" s="3"/>
      <c r="C101" s="3"/>
      <c r="D101" s="49"/>
      <c r="E101" s="45"/>
      <c r="F101" s="49"/>
      <c r="G101" s="45" t="s">
        <v>297</v>
      </c>
      <c r="H101" s="3"/>
      <c r="I101" s="3"/>
      <c r="J101" s="3"/>
      <c r="K101" s="3"/>
      <c r="L101" s="49" t="s">
        <v>389</v>
      </c>
      <c r="M101" s="45"/>
      <c r="N101" s="3"/>
      <c r="O101" s="3"/>
      <c r="P101" s="49"/>
      <c r="Q101" s="45"/>
      <c r="R101" s="3"/>
      <c r="S101" s="3"/>
      <c r="T101" s="49"/>
      <c r="U101" s="45"/>
      <c r="V101" s="49"/>
      <c r="W101" s="45"/>
      <c r="X101" s="3"/>
      <c r="Y101" s="3"/>
      <c r="Z101" s="3"/>
      <c r="AA101" s="3"/>
      <c r="AB101" s="49"/>
      <c r="AC101" s="45"/>
      <c r="AD101" s="3"/>
      <c r="AE101" s="3"/>
      <c r="AF101" s="49"/>
      <c r="AG101" s="39">
        <v>19</v>
      </c>
    </row>
    <row r="102" spans="1:33" ht="27.75" customHeight="1">
      <c r="A102" s="45"/>
      <c r="B102" s="3"/>
      <c r="C102" s="3"/>
      <c r="D102" s="49"/>
      <c r="E102" s="45"/>
      <c r="F102" s="49"/>
      <c r="G102" s="45" t="s">
        <v>298</v>
      </c>
      <c r="H102" s="3"/>
      <c r="I102" s="3"/>
      <c r="J102" s="3"/>
      <c r="K102" s="3"/>
      <c r="L102" s="49"/>
      <c r="M102" s="45"/>
      <c r="N102" s="3"/>
      <c r="O102" s="3"/>
      <c r="P102" s="49"/>
      <c r="Q102" s="45"/>
      <c r="R102" s="3"/>
      <c r="S102" s="3"/>
      <c r="T102" s="49"/>
      <c r="U102" s="45"/>
      <c r="V102" s="49"/>
      <c r="W102" s="45" t="s">
        <v>299</v>
      </c>
      <c r="X102" s="3"/>
      <c r="Y102" s="3"/>
      <c r="Z102" s="3"/>
      <c r="AA102" s="3"/>
      <c r="AB102" s="49"/>
      <c r="AC102" s="45"/>
      <c r="AD102" s="3"/>
      <c r="AE102" s="3"/>
      <c r="AF102" s="49"/>
      <c r="AG102" s="39">
        <v>20</v>
      </c>
    </row>
    <row r="103" spans="1:33" ht="27.75" customHeight="1">
      <c r="A103" s="45"/>
      <c r="B103" s="3"/>
      <c r="C103" s="3"/>
      <c r="D103" s="49"/>
      <c r="E103" s="45"/>
      <c r="F103" s="49"/>
      <c r="G103" s="45"/>
      <c r="H103" s="3"/>
      <c r="I103" s="3"/>
      <c r="J103" s="3"/>
      <c r="K103" s="3"/>
      <c r="L103" s="49"/>
      <c r="M103" s="45"/>
      <c r="N103" s="3"/>
      <c r="O103" s="3"/>
      <c r="P103" s="49"/>
      <c r="Q103" s="45"/>
      <c r="R103" s="3"/>
      <c r="S103" s="3"/>
      <c r="T103" s="49"/>
      <c r="U103" s="45"/>
      <c r="V103" s="49"/>
      <c r="W103" s="45" t="s">
        <v>300</v>
      </c>
      <c r="X103" s="3"/>
      <c r="Y103" s="3"/>
      <c r="Z103" s="3"/>
      <c r="AA103" s="3"/>
      <c r="AB103" s="49"/>
      <c r="AC103" s="45"/>
      <c r="AD103" s="3"/>
      <c r="AE103" s="3"/>
      <c r="AF103" s="49"/>
      <c r="AG103" s="39">
        <v>21</v>
      </c>
    </row>
    <row r="104" spans="1:33" ht="27.75" customHeight="1">
      <c r="A104" s="45"/>
      <c r="B104" s="3"/>
      <c r="C104" s="3"/>
      <c r="D104" s="49"/>
      <c r="E104" s="45"/>
      <c r="F104" s="49"/>
      <c r="G104" s="45"/>
      <c r="H104" s="3"/>
      <c r="I104" s="3"/>
      <c r="J104" s="3"/>
      <c r="K104" s="3"/>
      <c r="L104" s="49"/>
      <c r="M104" s="45"/>
      <c r="N104" s="3"/>
      <c r="O104" s="3"/>
      <c r="P104" s="49"/>
      <c r="Q104" s="45"/>
      <c r="R104" s="3"/>
      <c r="S104" s="3"/>
      <c r="T104" s="49"/>
      <c r="U104" s="45"/>
      <c r="V104" s="49"/>
      <c r="W104" s="45" t="s">
        <v>301</v>
      </c>
      <c r="X104" s="3"/>
      <c r="Y104" s="3"/>
      <c r="Z104" s="3"/>
      <c r="AA104" s="3"/>
      <c r="AB104" s="49"/>
      <c r="AC104" s="45"/>
      <c r="AD104" s="3"/>
      <c r="AE104" s="3"/>
      <c r="AF104" s="49"/>
      <c r="AG104" s="39">
        <v>22</v>
      </c>
    </row>
    <row r="105" spans="1:33" ht="27.75" customHeight="1">
      <c r="A105" s="45"/>
      <c r="B105" s="3"/>
      <c r="C105" s="3"/>
      <c r="D105" s="49"/>
      <c r="E105" s="45"/>
      <c r="F105" s="49"/>
      <c r="G105" s="45"/>
      <c r="H105" s="3"/>
      <c r="I105" s="3"/>
      <c r="J105" s="3"/>
      <c r="K105" s="3"/>
      <c r="L105" s="49"/>
      <c r="M105" s="45"/>
      <c r="N105" s="3"/>
      <c r="O105" s="3"/>
      <c r="P105" s="49"/>
      <c r="Q105" s="45"/>
      <c r="R105" s="3"/>
      <c r="S105" s="3"/>
      <c r="T105" s="49"/>
      <c r="U105" s="45"/>
      <c r="V105" s="49"/>
      <c r="W105" s="45" t="s">
        <v>302</v>
      </c>
      <c r="X105" s="3"/>
      <c r="Y105" s="3"/>
      <c r="Z105" s="3"/>
      <c r="AA105" s="3"/>
      <c r="AB105" s="49"/>
      <c r="AC105" s="45"/>
      <c r="AD105" s="3"/>
      <c r="AE105" s="3"/>
      <c r="AF105" s="49"/>
      <c r="AG105" s="39">
        <v>23</v>
      </c>
    </row>
    <row r="106" spans="1:33" ht="27.75" customHeight="1">
      <c r="A106" s="45"/>
      <c r="B106" s="3"/>
      <c r="C106" s="3"/>
      <c r="D106" s="49"/>
      <c r="E106" s="45"/>
      <c r="F106" s="49"/>
      <c r="G106" s="45"/>
      <c r="H106" s="3"/>
      <c r="I106" s="3"/>
      <c r="J106" s="3"/>
      <c r="K106" s="3"/>
      <c r="L106" s="49"/>
      <c r="M106" s="45"/>
      <c r="N106" s="3"/>
      <c r="O106" s="3"/>
      <c r="P106" s="49"/>
      <c r="Q106" s="45"/>
      <c r="R106" s="3"/>
      <c r="S106" s="3"/>
      <c r="T106" s="49"/>
      <c r="U106" s="45"/>
      <c r="V106" s="49"/>
      <c r="W106" s="45" t="s">
        <v>303</v>
      </c>
      <c r="X106" s="3"/>
      <c r="Y106" s="3"/>
      <c r="Z106" s="3"/>
      <c r="AA106" s="3"/>
      <c r="AB106" s="49" t="s">
        <v>390</v>
      </c>
      <c r="AC106" s="45"/>
      <c r="AD106" s="3"/>
      <c r="AE106" s="3"/>
      <c r="AF106" s="49"/>
      <c r="AG106" s="39">
        <v>24</v>
      </c>
    </row>
    <row r="107" spans="1:33" ht="27.75" customHeight="1">
      <c r="A107" s="45"/>
      <c r="B107" s="3"/>
      <c r="C107" s="3"/>
      <c r="D107" s="49"/>
      <c r="E107" s="45"/>
      <c r="F107" s="49"/>
      <c r="G107" s="45"/>
      <c r="H107" s="3"/>
      <c r="I107" s="3"/>
      <c r="J107" s="3"/>
      <c r="K107" s="3"/>
      <c r="L107" s="49"/>
      <c r="M107" s="45"/>
      <c r="N107" s="3"/>
      <c r="O107" s="3"/>
      <c r="P107" s="49"/>
      <c r="Q107" s="45"/>
      <c r="R107" s="3"/>
      <c r="S107" s="3"/>
      <c r="T107" s="49"/>
      <c r="U107" s="45"/>
      <c r="V107" s="49"/>
      <c r="W107" s="45" t="s">
        <v>304</v>
      </c>
      <c r="X107" s="3"/>
      <c r="Y107" s="3"/>
      <c r="Z107" s="3"/>
      <c r="AA107" s="3"/>
      <c r="AB107" s="49" t="s">
        <v>391</v>
      </c>
      <c r="AC107" s="45"/>
      <c r="AD107" s="3"/>
      <c r="AE107" s="3"/>
      <c r="AF107" s="49"/>
      <c r="AG107" s="39">
        <v>25</v>
      </c>
    </row>
    <row r="108" spans="1:33" ht="27.75" customHeight="1">
      <c r="A108" s="50"/>
      <c r="B108" s="41"/>
      <c r="C108" s="41"/>
      <c r="D108" s="51"/>
      <c r="E108" s="50"/>
      <c r="F108" s="51"/>
      <c r="G108" s="50"/>
      <c r="H108" s="41"/>
      <c r="I108" s="41"/>
      <c r="J108" s="41"/>
      <c r="K108" s="41"/>
      <c r="L108" s="51"/>
      <c r="M108" s="50"/>
      <c r="N108" s="41"/>
      <c r="O108" s="41"/>
      <c r="P108" s="51"/>
      <c r="Q108" s="50"/>
      <c r="R108" s="41"/>
      <c r="S108" s="41"/>
      <c r="T108" s="51"/>
      <c r="U108" s="50"/>
      <c r="V108" s="51"/>
      <c r="W108" s="50"/>
      <c r="X108" s="41"/>
      <c r="Y108" s="41"/>
      <c r="Z108" s="41"/>
      <c r="AA108" s="41"/>
      <c r="AB108" s="51"/>
      <c r="AC108" s="50"/>
      <c r="AD108" s="41"/>
      <c r="AE108" s="41"/>
      <c r="AF108" s="51"/>
      <c r="AG108" s="39">
        <v>26</v>
      </c>
    </row>
    <row r="109" spans="1:33" ht="27.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9">
        <v>27</v>
      </c>
    </row>
    <row r="110" spans="1:33" ht="27.75" customHeight="1">
      <c r="A110" s="3" t="s">
        <v>392</v>
      </c>
      <c r="B110" s="3" t="s">
        <v>121</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9">
        <v>1</v>
      </c>
    </row>
    <row r="111" spans="1:33" ht="27.75" customHeight="1">
      <c r="A111" s="3"/>
      <c r="B111" s="3"/>
      <c r="C111" s="3"/>
      <c r="D111" s="3"/>
      <c r="E111" s="3"/>
      <c r="F111" s="3"/>
      <c r="G111" s="3"/>
      <c r="H111" s="3"/>
      <c r="I111" s="3"/>
      <c r="J111" s="3" t="s">
        <v>159</v>
      </c>
      <c r="K111" s="3"/>
      <c r="L111" s="3"/>
      <c r="M111" s="3"/>
      <c r="N111" s="3"/>
      <c r="O111" s="3"/>
      <c r="P111" s="3"/>
      <c r="Q111" s="3"/>
      <c r="R111" s="3"/>
      <c r="S111" s="3"/>
      <c r="T111" s="3"/>
      <c r="U111" s="3"/>
      <c r="V111" s="3"/>
      <c r="W111" s="3"/>
      <c r="X111" s="3"/>
      <c r="Y111" s="3"/>
      <c r="Z111" s="3"/>
      <c r="AA111" s="3"/>
      <c r="AB111" s="3"/>
      <c r="AC111" s="3"/>
      <c r="AD111" s="3"/>
      <c r="AE111" s="3"/>
      <c r="AF111" s="3"/>
      <c r="AG111" s="39">
        <v>2</v>
      </c>
    </row>
    <row r="112" spans="1:33" ht="27.75" customHeight="1">
      <c r="A112" s="3"/>
      <c r="B112" s="3"/>
      <c r="C112" s="3"/>
      <c r="D112" s="3"/>
      <c r="E112" s="3"/>
      <c r="F112" s="3"/>
      <c r="G112" s="3"/>
      <c r="H112" s="3"/>
      <c r="I112" s="3"/>
      <c r="J112" s="3" t="s">
        <v>164</v>
      </c>
      <c r="K112" s="3"/>
      <c r="L112" s="3"/>
      <c r="M112" s="3"/>
      <c r="N112" s="3"/>
      <c r="O112" s="3"/>
      <c r="P112" s="3"/>
      <c r="Q112" s="3"/>
      <c r="R112" s="3"/>
      <c r="S112" s="3"/>
      <c r="T112" s="3"/>
      <c r="U112" s="3"/>
      <c r="V112" s="3"/>
      <c r="W112" s="3"/>
      <c r="X112" s="3"/>
      <c r="Y112" s="3"/>
      <c r="Z112" s="3"/>
      <c r="AA112" s="3"/>
      <c r="AB112" s="3"/>
      <c r="AC112" s="3"/>
      <c r="AD112" s="3"/>
      <c r="AE112" s="3"/>
      <c r="AF112" s="3"/>
      <c r="AG112" s="39">
        <v>3</v>
      </c>
    </row>
    <row r="113" spans="1:33" ht="27.75" customHeight="1">
      <c r="A113" s="531" t="s">
        <v>160</v>
      </c>
      <c r="B113" s="531"/>
      <c r="C113" s="531"/>
      <c r="D113" s="531"/>
      <c r="E113" s="531" t="s">
        <v>161</v>
      </c>
      <c r="F113" s="531"/>
      <c r="G113" s="531" t="s">
        <v>162</v>
      </c>
      <c r="H113" s="531"/>
      <c r="I113" s="531"/>
      <c r="J113" s="531"/>
      <c r="K113" s="531"/>
      <c r="L113" s="531"/>
      <c r="M113" s="531" t="s">
        <v>163</v>
      </c>
      <c r="N113" s="531"/>
      <c r="O113" s="531"/>
      <c r="P113" s="531"/>
      <c r="Q113" s="3"/>
      <c r="R113" s="3"/>
      <c r="S113" s="3"/>
      <c r="T113" s="3"/>
      <c r="U113" s="3"/>
      <c r="V113" s="3"/>
      <c r="W113" s="3"/>
      <c r="X113" s="3"/>
      <c r="Y113" s="3"/>
      <c r="Z113" s="3"/>
      <c r="AA113" s="3"/>
      <c r="AB113" s="3"/>
      <c r="AC113" s="3"/>
      <c r="AD113" s="3"/>
      <c r="AE113" s="3"/>
      <c r="AF113" s="3"/>
      <c r="AG113" s="39">
        <v>4</v>
      </c>
    </row>
    <row r="114" spans="1:33" ht="27.75" customHeight="1">
      <c r="A114" s="46" t="s">
        <v>121</v>
      </c>
      <c r="B114" s="47"/>
      <c r="C114" s="47"/>
      <c r="D114" s="48"/>
      <c r="E114" s="46"/>
      <c r="F114" s="48"/>
      <c r="G114" s="46" t="s">
        <v>305</v>
      </c>
      <c r="H114" s="47"/>
      <c r="I114" s="47"/>
      <c r="J114" s="47"/>
      <c r="K114" s="47"/>
      <c r="L114" s="48"/>
      <c r="M114" s="46"/>
      <c r="N114" s="47"/>
      <c r="O114" s="47"/>
      <c r="P114" s="48"/>
      <c r="Q114" s="3"/>
      <c r="R114" s="3"/>
      <c r="S114" s="3"/>
      <c r="T114" s="3"/>
      <c r="U114" s="3"/>
      <c r="V114" s="3"/>
      <c r="W114" s="3"/>
      <c r="X114" s="3"/>
      <c r="Y114" s="3"/>
      <c r="Z114" s="3"/>
      <c r="AA114" s="3"/>
      <c r="AB114" s="3"/>
      <c r="AC114" s="3"/>
      <c r="AD114" s="3"/>
      <c r="AE114" s="3"/>
      <c r="AF114" s="3"/>
      <c r="AG114" s="39">
        <v>5</v>
      </c>
    </row>
    <row r="115" spans="1:33" ht="27.75" customHeight="1">
      <c r="A115" s="45"/>
      <c r="B115" s="3"/>
      <c r="C115" s="3"/>
      <c r="D115" s="49"/>
      <c r="E115" s="45"/>
      <c r="F115" s="49"/>
      <c r="G115" s="45"/>
      <c r="H115" s="3"/>
      <c r="I115" s="3"/>
      <c r="J115" s="3"/>
      <c r="K115" s="3"/>
      <c r="L115" s="49" t="s">
        <v>393</v>
      </c>
      <c r="M115" s="45"/>
      <c r="N115" s="3"/>
      <c r="O115" s="3"/>
      <c r="P115" s="49"/>
      <c r="Q115" s="3"/>
      <c r="R115" s="3"/>
      <c r="S115" s="3"/>
      <c r="T115" s="3"/>
      <c r="U115" s="3"/>
      <c r="V115" s="3"/>
      <c r="W115" s="3"/>
      <c r="X115" s="3"/>
      <c r="Y115" s="3"/>
      <c r="Z115" s="3"/>
      <c r="AA115" s="3"/>
      <c r="AB115" s="3"/>
      <c r="AC115" s="3"/>
      <c r="AD115" s="3"/>
      <c r="AE115" s="3"/>
      <c r="AF115" s="3"/>
      <c r="AG115" s="39">
        <v>6</v>
      </c>
    </row>
    <row r="116" spans="1:33" ht="27.75" customHeight="1">
      <c r="A116" s="45"/>
      <c r="B116" s="3"/>
      <c r="C116" s="3"/>
      <c r="D116" s="49"/>
      <c r="E116" s="45"/>
      <c r="F116" s="49"/>
      <c r="G116" s="45" t="s">
        <v>306</v>
      </c>
      <c r="H116" s="3"/>
      <c r="I116" s="3"/>
      <c r="J116" s="3"/>
      <c r="K116" s="3"/>
      <c r="L116" s="49"/>
      <c r="M116" s="45"/>
      <c r="N116" s="3"/>
      <c r="O116" s="3"/>
      <c r="P116" s="49"/>
      <c r="Q116" s="3"/>
      <c r="R116" s="3"/>
      <c r="S116" s="3"/>
      <c r="T116" s="3"/>
      <c r="U116" s="3"/>
      <c r="V116" s="3"/>
      <c r="W116" s="3"/>
      <c r="X116" s="3"/>
      <c r="Y116" s="3"/>
      <c r="Z116" s="3"/>
      <c r="AA116" s="3"/>
      <c r="AB116" s="3"/>
      <c r="AC116" s="3"/>
      <c r="AD116" s="3"/>
      <c r="AE116" s="3"/>
      <c r="AF116" s="3"/>
      <c r="AG116" s="39">
        <v>7</v>
      </c>
    </row>
    <row r="117" spans="1:33" ht="27.75" customHeight="1">
      <c r="A117" s="45"/>
      <c r="B117" s="3"/>
      <c r="C117" s="3"/>
      <c r="D117" s="49"/>
      <c r="E117" s="45"/>
      <c r="F117" s="49"/>
      <c r="G117" s="45"/>
      <c r="H117" s="3"/>
      <c r="I117" s="3"/>
      <c r="J117" s="3"/>
      <c r="K117" s="3"/>
      <c r="L117" s="49"/>
      <c r="M117" s="45"/>
      <c r="N117" s="3"/>
      <c r="O117" s="3"/>
      <c r="P117" s="49"/>
      <c r="Q117" s="3"/>
      <c r="R117" s="3"/>
      <c r="S117" s="3"/>
      <c r="T117" s="3"/>
      <c r="U117" s="3"/>
      <c r="V117" s="3"/>
      <c r="W117" s="3"/>
      <c r="X117" s="3"/>
      <c r="Y117" s="3"/>
      <c r="Z117" s="3"/>
      <c r="AA117" s="3"/>
      <c r="AB117" s="3"/>
      <c r="AC117" s="3"/>
      <c r="AD117" s="3"/>
      <c r="AE117" s="3"/>
      <c r="AF117" s="3"/>
      <c r="AG117" s="39">
        <v>8</v>
      </c>
    </row>
    <row r="118" spans="1:33" ht="27.75" customHeight="1">
      <c r="A118" s="45"/>
      <c r="B118" s="3"/>
      <c r="C118" s="3"/>
      <c r="D118" s="49"/>
      <c r="E118" s="45"/>
      <c r="F118" s="49"/>
      <c r="G118" s="45"/>
      <c r="H118" s="3"/>
      <c r="I118" s="3"/>
      <c r="J118" s="3"/>
      <c r="K118" s="3"/>
      <c r="L118" s="49"/>
      <c r="M118" s="45"/>
      <c r="N118" s="3"/>
      <c r="O118" s="3"/>
      <c r="P118" s="49"/>
      <c r="Q118" s="3"/>
      <c r="R118" s="3"/>
      <c r="S118" s="3"/>
      <c r="T118" s="3"/>
      <c r="U118" s="3"/>
      <c r="V118" s="3"/>
      <c r="W118" s="3"/>
      <c r="X118" s="3"/>
      <c r="Y118" s="3"/>
      <c r="Z118" s="3"/>
      <c r="AA118" s="3"/>
      <c r="AB118" s="3"/>
      <c r="AC118" s="3"/>
      <c r="AD118" s="3"/>
      <c r="AE118" s="3"/>
      <c r="AF118" s="3"/>
      <c r="AG118" s="39">
        <v>9</v>
      </c>
    </row>
    <row r="119" spans="1:33" ht="27.75" customHeight="1">
      <c r="A119" s="45"/>
      <c r="B119" s="3"/>
      <c r="C119" s="3"/>
      <c r="D119" s="49"/>
      <c r="E119" s="45"/>
      <c r="F119" s="49"/>
      <c r="G119" s="45"/>
      <c r="H119" s="3"/>
      <c r="I119" s="3"/>
      <c r="J119" s="3"/>
      <c r="K119" s="3"/>
      <c r="L119" s="49"/>
      <c r="M119" s="45"/>
      <c r="N119" s="3"/>
      <c r="O119" s="3"/>
      <c r="P119" s="49"/>
      <c r="Q119" s="3"/>
      <c r="R119" s="3"/>
      <c r="S119" s="3"/>
      <c r="T119" s="3"/>
      <c r="U119" s="3"/>
      <c r="V119" s="3"/>
      <c r="W119" s="3"/>
      <c r="X119" s="3"/>
      <c r="Y119" s="3"/>
      <c r="Z119" s="3"/>
      <c r="AA119" s="3"/>
      <c r="AB119" s="3"/>
      <c r="AC119" s="3"/>
      <c r="AD119" s="3"/>
      <c r="AE119" s="3"/>
      <c r="AF119" s="3"/>
      <c r="AG119" s="39">
        <v>10</v>
      </c>
    </row>
    <row r="120" spans="1:33" ht="27.75" customHeight="1">
      <c r="A120" s="45"/>
      <c r="B120" s="3"/>
      <c r="C120" s="3"/>
      <c r="D120" s="49"/>
      <c r="E120" s="45"/>
      <c r="F120" s="49"/>
      <c r="G120" s="45" t="s">
        <v>307</v>
      </c>
      <c r="H120" s="3"/>
      <c r="I120" s="3"/>
      <c r="J120" s="3"/>
      <c r="K120" s="3"/>
      <c r="L120" s="49"/>
      <c r="M120" s="45"/>
      <c r="N120" s="3"/>
      <c r="O120" s="3"/>
      <c r="P120" s="49"/>
      <c r="Q120" s="3"/>
      <c r="R120" s="3"/>
      <c r="S120" s="3"/>
      <c r="T120" s="3"/>
      <c r="U120" s="3"/>
      <c r="V120" s="3"/>
      <c r="W120" s="3"/>
      <c r="X120" s="3"/>
      <c r="Y120" s="3"/>
      <c r="Z120" s="3"/>
      <c r="AA120" s="3"/>
      <c r="AB120" s="3"/>
      <c r="AC120" s="3"/>
      <c r="AD120" s="3"/>
      <c r="AE120" s="3"/>
      <c r="AF120" s="3"/>
      <c r="AG120" s="39">
        <v>11</v>
      </c>
    </row>
    <row r="121" spans="1:33" ht="27.75" customHeight="1">
      <c r="A121" s="45"/>
      <c r="B121" s="3"/>
      <c r="C121" s="3"/>
      <c r="D121" s="49"/>
      <c r="E121" s="45"/>
      <c r="F121" s="49"/>
      <c r="G121" s="45"/>
      <c r="H121" s="3"/>
      <c r="I121" s="3"/>
      <c r="J121" s="3"/>
      <c r="K121" s="3"/>
      <c r="L121" s="49"/>
      <c r="M121" s="45"/>
      <c r="N121" s="3"/>
      <c r="O121" s="3"/>
      <c r="P121" s="49"/>
      <c r="Q121" s="3"/>
      <c r="R121" s="3"/>
      <c r="S121" s="3"/>
      <c r="T121" s="3"/>
      <c r="U121" s="3"/>
      <c r="V121" s="3"/>
      <c r="W121" s="3"/>
      <c r="X121" s="3"/>
      <c r="Y121" s="3"/>
      <c r="Z121" s="3"/>
      <c r="AA121" s="3"/>
      <c r="AB121" s="3"/>
      <c r="AC121" s="3"/>
      <c r="AD121" s="3"/>
      <c r="AE121" s="3"/>
      <c r="AF121" s="3"/>
      <c r="AG121" s="39">
        <v>12</v>
      </c>
    </row>
    <row r="122" spans="1:33" ht="27.75" customHeight="1">
      <c r="A122" s="45"/>
      <c r="B122" s="3"/>
      <c r="C122" s="3"/>
      <c r="D122" s="49"/>
      <c r="E122" s="45"/>
      <c r="F122" s="49"/>
      <c r="G122" s="45"/>
      <c r="H122" s="3"/>
      <c r="I122" s="3"/>
      <c r="J122" s="3"/>
      <c r="K122" s="3"/>
      <c r="L122" s="49"/>
      <c r="M122" s="45"/>
      <c r="N122" s="3"/>
      <c r="O122" s="3"/>
      <c r="P122" s="49"/>
      <c r="Q122" s="3"/>
      <c r="R122" s="3"/>
      <c r="S122" s="3"/>
      <c r="T122" s="3"/>
      <c r="U122" s="3"/>
      <c r="V122" s="3"/>
      <c r="W122" s="3"/>
      <c r="X122" s="3"/>
      <c r="Y122" s="3"/>
      <c r="Z122" s="3"/>
      <c r="AA122" s="3"/>
      <c r="AB122" s="3"/>
      <c r="AC122" s="3"/>
      <c r="AD122" s="3"/>
      <c r="AE122" s="3"/>
      <c r="AF122" s="3"/>
      <c r="AG122" s="39">
        <v>13</v>
      </c>
    </row>
    <row r="123" spans="1:33" ht="27.75" customHeight="1">
      <c r="A123" s="50"/>
      <c r="B123" s="41"/>
      <c r="C123" s="41"/>
      <c r="D123" s="51"/>
      <c r="E123" s="50"/>
      <c r="F123" s="51"/>
      <c r="G123" s="50"/>
      <c r="H123" s="41"/>
      <c r="I123" s="41"/>
      <c r="J123" s="41"/>
      <c r="K123" s="41"/>
      <c r="L123" s="51"/>
      <c r="M123" s="50"/>
      <c r="N123" s="41"/>
      <c r="O123" s="41"/>
      <c r="P123" s="51"/>
      <c r="Q123" s="3"/>
      <c r="R123" s="3"/>
      <c r="S123" s="3"/>
      <c r="T123" s="3"/>
      <c r="U123" s="3"/>
      <c r="V123" s="3"/>
      <c r="W123" s="55"/>
      <c r="X123" s="55"/>
      <c r="Y123" s="55"/>
      <c r="Z123" s="3"/>
      <c r="AA123" s="3"/>
      <c r="AB123" s="3"/>
      <c r="AC123" s="3"/>
      <c r="AD123" s="3"/>
      <c r="AE123" s="3"/>
      <c r="AF123" s="3"/>
      <c r="AG123" s="39">
        <v>14</v>
      </c>
    </row>
    <row r="124" spans="1:33" ht="27.75" customHeight="1">
      <c r="A124" s="46" t="s">
        <v>308</v>
      </c>
      <c r="B124" s="47"/>
      <c r="C124" s="47"/>
      <c r="D124" s="48"/>
      <c r="E124" s="46"/>
      <c r="F124" s="48"/>
      <c r="G124" s="46"/>
      <c r="H124" s="47"/>
      <c r="I124" s="47"/>
      <c r="J124" s="47"/>
      <c r="K124" s="47"/>
      <c r="L124" s="48"/>
      <c r="M124" s="46"/>
      <c r="N124" s="47"/>
      <c r="O124" s="47"/>
      <c r="P124" s="48"/>
      <c r="Q124" s="3"/>
      <c r="R124" s="3"/>
      <c r="S124" s="3"/>
      <c r="T124" s="3"/>
      <c r="U124" s="3"/>
      <c r="V124" s="3"/>
      <c r="W124" s="3"/>
      <c r="X124" s="3"/>
      <c r="Y124" s="3"/>
      <c r="Z124" s="3"/>
      <c r="AA124" s="3"/>
      <c r="AB124" s="3"/>
      <c r="AC124" s="3"/>
      <c r="AD124" s="3"/>
      <c r="AE124" s="3"/>
      <c r="AF124" s="3"/>
      <c r="AG124" s="39">
        <v>15</v>
      </c>
    </row>
    <row r="125" spans="1:33" ht="27.75" customHeight="1">
      <c r="A125" s="45"/>
      <c r="B125" s="3"/>
      <c r="C125" s="3"/>
      <c r="D125" s="49"/>
      <c r="E125" s="45"/>
      <c r="F125" s="49"/>
      <c r="G125" s="45"/>
      <c r="H125" s="3"/>
      <c r="I125" s="3"/>
      <c r="J125" s="3"/>
      <c r="K125" s="3"/>
      <c r="L125" s="49"/>
      <c r="M125" s="45"/>
      <c r="N125" s="3"/>
      <c r="O125" s="3"/>
      <c r="P125" s="49"/>
      <c r="Q125" s="3"/>
      <c r="R125" s="3"/>
      <c r="S125" s="3"/>
      <c r="T125" s="3"/>
      <c r="U125" s="3"/>
      <c r="V125" s="3"/>
      <c r="W125" s="3"/>
      <c r="X125" s="3"/>
      <c r="Y125" s="3"/>
      <c r="Z125" s="3"/>
      <c r="AA125" s="3"/>
      <c r="AB125" s="3"/>
      <c r="AC125" s="3"/>
      <c r="AD125" s="3"/>
      <c r="AE125" s="3"/>
      <c r="AF125" s="3"/>
      <c r="AG125" s="39">
        <v>16</v>
      </c>
    </row>
    <row r="126" spans="1:33" ht="27.75" customHeight="1">
      <c r="A126" s="50"/>
      <c r="B126" s="41"/>
      <c r="C126" s="41"/>
      <c r="D126" s="51"/>
      <c r="E126" s="50"/>
      <c r="F126" s="51"/>
      <c r="G126" s="50"/>
      <c r="H126" s="41"/>
      <c r="I126" s="41"/>
      <c r="J126" s="41"/>
      <c r="K126" s="41"/>
      <c r="L126" s="51"/>
      <c r="M126" s="50"/>
      <c r="N126" s="41"/>
      <c r="O126" s="41"/>
      <c r="P126" s="51"/>
      <c r="Q126" s="3"/>
      <c r="R126" s="3"/>
      <c r="S126" s="3"/>
      <c r="T126" s="3"/>
      <c r="U126" s="3"/>
      <c r="V126" s="3"/>
      <c r="W126" s="3"/>
      <c r="X126" s="3"/>
      <c r="Y126" s="3"/>
      <c r="Z126" s="3"/>
      <c r="AA126" s="3"/>
      <c r="AB126" s="3"/>
      <c r="AC126" s="3"/>
      <c r="AD126" s="3"/>
      <c r="AE126" s="3"/>
      <c r="AF126" s="3"/>
      <c r="AG126" s="39">
        <v>17</v>
      </c>
    </row>
    <row r="127" spans="1:33" ht="27.75" customHeight="1">
      <c r="A127" s="46" t="s">
        <v>309</v>
      </c>
      <c r="B127" s="47"/>
      <c r="C127" s="47"/>
      <c r="D127" s="48"/>
      <c r="E127" s="46"/>
      <c r="F127" s="48"/>
      <c r="G127" s="46" t="s">
        <v>310</v>
      </c>
      <c r="H127" s="47"/>
      <c r="I127" s="47"/>
      <c r="J127" s="47"/>
      <c r="K127" s="47"/>
      <c r="L127" s="48"/>
      <c r="M127" s="46"/>
      <c r="N127" s="47"/>
      <c r="O127" s="47"/>
      <c r="P127" s="48"/>
      <c r="Q127" s="3"/>
      <c r="R127" s="3"/>
      <c r="S127" s="3"/>
      <c r="T127" s="3"/>
      <c r="U127" s="3"/>
      <c r="V127" s="3"/>
      <c r="W127" s="3"/>
      <c r="X127" s="3"/>
      <c r="Y127" s="3"/>
      <c r="Z127" s="3"/>
      <c r="AA127" s="3"/>
      <c r="AB127" s="3"/>
      <c r="AC127" s="3"/>
      <c r="AD127" s="3"/>
      <c r="AE127" s="3"/>
      <c r="AF127" s="3"/>
      <c r="AG127" s="39">
        <v>18</v>
      </c>
    </row>
    <row r="128" spans="1:33" ht="27.75" customHeight="1">
      <c r="A128" s="45" t="s">
        <v>311</v>
      </c>
      <c r="B128" s="3"/>
      <c r="C128" s="3"/>
      <c r="D128" s="49"/>
      <c r="E128" s="45"/>
      <c r="F128" s="49"/>
      <c r="G128" s="45"/>
      <c r="H128" s="3"/>
      <c r="I128" s="3"/>
      <c r="J128" s="3"/>
      <c r="K128" s="3"/>
      <c r="L128" s="49" t="s">
        <v>394</v>
      </c>
      <c r="M128" s="45"/>
      <c r="N128" s="3"/>
      <c r="O128" s="3"/>
      <c r="P128" s="49"/>
      <c r="Q128" s="3"/>
      <c r="R128" s="3"/>
      <c r="S128" s="3"/>
      <c r="T128" s="3"/>
      <c r="U128" s="3"/>
      <c r="V128" s="3"/>
      <c r="W128" s="3"/>
      <c r="X128" s="3"/>
      <c r="Y128" s="3"/>
      <c r="Z128" s="3"/>
      <c r="AA128" s="3"/>
      <c r="AB128" s="3"/>
      <c r="AC128" s="3"/>
      <c r="AD128" s="3"/>
      <c r="AE128" s="3"/>
      <c r="AF128" s="3"/>
      <c r="AG128" s="39">
        <v>19</v>
      </c>
    </row>
    <row r="129" spans="1:33" ht="27.75" customHeight="1">
      <c r="A129" s="45"/>
      <c r="B129" s="3"/>
      <c r="C129" s="3"/>
      <c r="D129" s="49"/>
      <c r="E129" s="45"/>
      <c r="F129" s="49"/>
      <c r="G129" s="54" t="s">
        <v>312</v>
      </c>
      <c r="H129" s="55"/>
      <c r="I129" s="55"/>
      <c r="J129" s="3"/>
      <c r="K129" s="3"/>
      <c r="L129" s="49"/>
      <c r="M129" s="45"/>
      <c r="N129" s="3"/>
      <c r="O129" s="3"/>
      <c r="P129" s="49"/>
      <c r="Q129" s="3"/>
      <c r="R129" s="3"/>
      <c r="S129" s="3"/>
      <c r="T129" s="3"/>
      <c r="U129" s="3"/>
      <c r="V129" s="3"/>
      <c r="W129" s="55"/>
      <c r="X129" s="55"/>
      <c r="Y129" s="55"/>
      <c r="Z129" s="3"/>
      <c r="AA129" s="3"/>
      <c r="AB129" s="3"/>
      <c r="AC129" s="3"/>
      <c r="AD129" s="3"/>
      <c r="AE129" s="3"/>
      <c r="AF129" s="3"/>
      <c r="AG129" s="39">
        <v>20</v>
      </c>
    </row>
    <row r="130" spans="1:33" ht="27.75" customHeight="1">
      <c r="A130" s="50"/>
      <c r="B130" s="41"/>
      <c r="C130" s="41"/>
      <c r="D130" s="51"/>
      <c r="E130" s="50"/>
      <c r="F130" s="51"/>
      <c r="G130" s="50"/>
      <c r="H130" s="41"/>
      <c r="I130" s="41"/>
      <c r="J130" s="41"/>
      <c r="K130" s="41"/>
      <c r="L130" s="51"/>
      <c r="M130" s="50"/>
      <c r="N130" s="41"/>
      <c r="O130" s="41"/>
      <c r="P130" s="51"/>
      <c r="Q130" s="3"/>
      <c r="R130" s="3"/>
      <c r="S130" s="3"/>
      <c r="T130" s="3"/>
      <c r="U130" s="3"/>
      <c r="V130" s="3"/>
      <c r="W130" s="3"/>
      <c r="X130" s="3"/>
      <c r="Y130" s="3"/>
      <c r="Z130" s="3"/>
      <c r="AA130" s="3"/>
      <c r="AB130" s="3"/>
      <c r="AC130" s="3"/>
      <c r="AD130" s="3"/>
      <c r="AE130" s="3"/>
      <c r="AF130" s="3"/>
      <c r="AG130" s="39">
        <v>21</v>
      </c>
    </row>
    <row r="131" spans="1:33" ht="27.75" customHeight="1">
      <c r="A131" s="46" t="s">
        <v>313</v>
      </c>
      <c r="B131" s="47"/>
      <c r="C131" s="47"/>
      <c r="D131" s="48"/>
      <c r="E131" s="46"/>
      <c r="F131" s="48"/>
      <c r="G131" s="46" t="s">
        <v>314</v>
      </c>
      <c r="H131" s="47"/>
      <c r="I131" s="47"/>
      <c r="J131" s="47"/>
      <c r="K131" s="47"/>
      <c r="L131" s="48" t="s">
        <v>315</v>
      </c>
      <c r="M131" s="46"/>
      <c r="N131" s="47"/>
      <c r="O131" s="47"/>
      <c r="P131" s="48"/>
      <c r="Q131" s="3"/>
      <c r="R131" s="3"/>
      <c r="S131" s="3"/>
      <c r="T131" s="3"/>
      <c r="U131" s="3"/>
      <c r="V131" s="3"/>
      <c r="W131" s="3"/>
      <c r="X131" s="3"/>
      <c r="Y131" s="3"/>
      <c r="Z131" s="3"/>
      <c r="AA131" s="3"/>
      <c r="AB131" s="3"/>
      <c r="AC131" s="3"/>
      <c r="AD131" s="3"/>
      <c r="AE131" s="3"/>
      <c r="AF131" s="3"/>
      <c r="AG131" s="39">
        <v>22</v>
      </c>
    </row>
    <row r="132" spans="1:33" ht="27.75" customHeight="1">
      <c r="A132" s="45"/>
      <c r="B132" s="3"/>
      <c r="C132" s="3"/>
      <c r="D132" s="49"/>
      <c r="E132" s="45"/>
      <c r="F132" s="49"/>
      <c r="G132" s="45" t="s">
        <v>316</v>
      </c>
      <c r="H132" s="3"/>
      <c r="I132" s="3"/>
      <c r="J132" s="3"/>
      <c r="K132" s="3"/>
      <c r="L132" s="49"/>
      <c r="M132" s="45"/>
      <c r="N132" s="3"/>
      <c r="O132" s="3"/>
      <c r="P132" s="49"/>
      <c r="Q132" s="3"/>
      <c r="R132" s="3"/>
      <c r="S132" s="3"/>
      <c r="T132" s="3"/>
      <c r="U132" s="3"/>
      <c r="V132" s="3"/>
      <c r="W132" s="3"/>
      <c r="X132" s="3"/>
      <c r="Y132" s="3"/>
      <c r="Z132" s="3"/>
      <c r="AA132" s="3"/>
      <c r="AB132" s="3"/>
      <c r="AC132" s="3"/>
      <c r="AD132" s="3"/>
      <c r="AE132" s="3"/>
      <c r="AF132" s="3"/>
      <c r="AG132" s="39">
        <v>23</v>
      </c>
    </row>
    <row r="133" spans="1:33" ht="27.75" customHeight="1">
      <c r="A133" s="45"/>
      <c r="B133" s="3"/>
      <c r="C133" s="3"/>
      <c r="D133" s="49"/>
      <c r="E133" s="45"/>
      <c r="F133" s="49"/>
      <c r="G133" s="45" t="s">
        <v>317</v>
      </c>
      <c r="H133" s="3"/>
      <c r="I133" s="3"/>
      <c r="J133" s="3"/>
      <c r="K133" s="3"/>
      <c r="L133" s="49" t="s">
        <v>315</v>
      </c>
      <c r="M133" s="45"/>
      <c r="N133" s="3"/>
      <c r="O133" s="3"/>
      <c r="P133" s="49"/>
      <c r="Q133" s="3"/>
      <c r="R133" s="3"/>
      <c r="S133" s="3"/>
      <c r="T133" s="3"/>
      <c r="U133" s="3"/>
      <c r="V133" s="3"/>
      <c r="W133" s="55"/>
      <c r="X133" s="55"/>
      <c r="Y133" s="55"/>
      <c r="Z133" s="3"/>
      <c r="AA133" s="3"/>
      <c r="AB133" s="3"/>
      <c r="AC133" s="3"/>
      <c r="AD133" s="3"/>
      <c r="AE133" s="3"/>
      <c r="AF133" s="3"/>
      <c r="AG133" s="39">
        <v>24</v>
      </c>
    </row>
    <row r="134" spans="1:33" ht="27.75" customHeight="1">
      <c r="A134" s="45"/>
      <c r="B134" s="3"/>
      <c r="C134" s="3"/>
      <c r="D134" s="49"/>
      <c r="E134" s="45"/>
      <c r="F134" s="49"/>
      <c r="G134" s="45" t="s">
        <v>395</v>
      </c>
      <c r="H134" s="3"/>
      <c r="I134" s="3"/>
      <c r="J134" s="3"/>
      <c r="K134" s="3"/>
      <c r="L134" s="49"/>
      <c r="M134" s="45"/>
      <c r="N134" s="3"/>
      <c r="O134" s="3"/>
      <c r="P134" s="49"/>
      <c r="Q134" s="3"/>
      <c r="R134" s="3"/>
      <c r="S134" s="3"/>
      <c r="T134" s="3"/>
      <c r="U134" s="3"/>
      <c r="V134" s="3"/>
      <c r="W134" s="3"/>
      <c r="X134" s="3"/>
      <c r="Y134" s="3"/>
      <c r="Z134" s="3"/>
      <c r="AA134" s="3"/>
      <c r="AB134" s="3"/>
      <c r="AC134" s="3"/>
      <c r="AD134" s="3"/>
      <c r="AE134" s="3"/>
      <c r="AF134" s="3"/>
      <c r="AG134" s="39">
        <v>25</v>
      </c>
    </row>
    <row r="135" spans="1:33" ht="27.75" customHeight="1">
      <c r="A135" s="50"/>
      <c r="B135" s="41"/>
      <c r="C135" s="41"/>
      <c r="D135" s="51"/>
      <c r="E135" s="50"/>
      <c r="F135" s="51"/>
      <c r="G135" s="50"/>
      <c r="H135" s="41"/>
      <c r="I135" s="41"/>
      <c r="J135" s="41"/>
      <c r="K135" s="41"/>
      <c r="L135" s="51"/>
      <c r="M135" s="50"/>
      <c r="N135" s="41"/>
      <c r="O135" s="41"/>
      <c r="P135" s="51"/>
      <c r="Q135" s="3"/>
      <c r="R135" s="3"/>
      <c r="S135" s="3"/>
      <c r="T135" s="3"/>
      <c r="U135" s="3"/>
      <c r="V135" s="3"/>
      <c r="W135" s="3"/>
      <c r="X135" s="3"/>
      <c r="Y135" s="3"/>
      <c r="Z135" s="3"/>
      <c r="AA135" s="3"/>
      <c r="AB135" s="3"/>
      <c r="AC135" s="3"/>
      <c r="AD135" s="3"/>
      <c r="AE135" s="3"/>
      <c r="AF135" s="3"/>
      <c r="AG135" s="39">
        <v>26</v>
      </c>
    </row>
    <row r="136" spans="1:33" ht="27.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9">
        <v>27</v>
      </c>
    </row>
    <row r="137" spans="1:33" ht="27.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3" ht="27.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3" ht="27.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3" ht="27.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3" ht="27.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3" ht="27.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3" ht="27.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3" ht="27.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7.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7.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7.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7.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7.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7.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7.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7.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7.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7.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7.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7.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7.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7.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7.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7.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7.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7.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7.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7.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7.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7.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7.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7.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7.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7.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7.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7.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7.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7.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7.75" customHeight="1">
      <c r="A175" s="3"/>
      <c r="B175" s="3"/>
      <c r="C175" s="3"/>
      <c r="D175" s="3"/>
      <c r="E175" s="3"/>
      <c r="F175" s="3"/>
      <c r="G175" s="3"/>
      <c r="H175" s="3"/>
      <c r="I175" s="3"/>
      <c r="J175" s="3"/>
      <c r="K175" s="3"/>
      <c r="L175" s="3"/>
      <c r="M175" s="3"/>
      <c r="N175" s="3"/>
      <c r="O175" s="3"/>
      <c r="P175" s="3"/>
      <c r="Q175" s="3"/>
      <c r="R175" s="43"/>
      <c r="S175" s="3"/>
      <c r="T175" s="3"/>
      <c r="U175" s="3"/>
      <c r="V175" s="3"/>
      <c r="W175" s="3"/>
      <c r="X175" s="3"/>
      <c r="Y175" s="43"/>
      <c r="Z175" s="3"/>
      <c r="AA175" s="3"/>
      <c r="AB175" s="3"/>
      <c r="AC175" s="3"/>
      <c r="AD175" s="3"/>
      <c r="AE175" s="3"/>
      <c r="AF175" s="3"/>
    </row>
    <row r="176" spans="1:32" ht="27.75" customHeight="1">
      <c r="A176" s="3"/>
      <c r="B176" s="3"/>
      <c r="C176" s="3"/>
      <c r="D176" s="3"/>
      <c r="E176" s="3"/>
      <c r="F176" s="3"/>
      <c r="G176" s="3"/>
      <c r="H176" s="3"/>
      <c r="I176" s="3"/>
      <c r="J176" s="3"/>
      <c r="K176" s="3"/>
      <c r="L176" s="3"/>
      <c r="M176" s="3"/>
      <c r="N176" s="3"/>
      <c r="O176" s="3"/>
      <c r="P176" s="3"/>
      <c r="Q176" s="3"/>
      <c r="R176" s="43"/>
      <c r="S176" s="3"/>
      <c r="T176" s="3"/>
      <c r="U176" s="3"/>
      <c r="V176" s="3"/>
      <c r="W176" s="3"/>
      <c r="X176" s="3"/>
      <c r="Y176" s="43"/>
      <c r="Z176" s="3"/>
      <c r="AA176" s="3"/>
      <c r="AB176" s="3"/>
      <c r="AC176" s="3"/>
      <c r="AD176" s="3"/>
      <c r="AE176" s="3"/>
      <c r="AF176" s="3"/>
    </row>
    <row r="177" spans="1:32" ht="27.75" customHeight="1">
      <c r="A177" s="3"/>
      <c r="B177" s="3"/>
      <c r="C177" s="3"/>
      <c r="D177" s="3"/>
      <c r="E177" s="3"/>
      <c r="F177" s="3"/>
      <c r="G177" s="3"/>
      <c r="H177" s="3"/>
      <c r="I177" s="3"/>
      <c r="J177" s="3"/>
      <c r="K177" s="3"/>
      <c r="L177" s="3"/>
      <c r="M177" s="3"/>
      <c r="N177" s="3"/>
      <c r="O177" s="3"/>
      <c r="P177" s="3"/>
      <c r="Q177" s="3"/>
      <c r="R177" s="43"/>
      <c r="S177" s="3"/>
      <c r="T177" s="3"/>
      <c r="U177" s="3"/>
      <c r="V177" s="3"/>
      <c r="W177" s="3"/>
      <c r="X177" s="3"/>
      <c r="Y177" s="43"/>
      <c r="Z177" s="3"/>
      <c r="AA177" s="3"/>
      <c r="AB177" s="3"/>
      <c r="AC177" s="3"/>
      <c r="AD177" s="3"/>
      <c r="AE177" s="3"/>
      <c r="AF177" s="3"/>
    </row>
    <row r="178" spans="1:32" ht="27.75" customHeight="1">
      <c r="A178" s="3"/>
      <c r="B178" s="3"/>
      <c r="C178" s="3"/>
      <c r="D178" s="3"/>
      <c r="E178" s="3"/>
      <c r="F178" s="3"/>
      <c r="G178" s="55"/>
      <c r="H178" s="55"/>
      <c r="I178" s="55"/>
      <c r="J178" s="3"/>
      <c r="K178" s="3"/>
      <c r="L178" s="3"/>
      <c r="M178" s="3"/>
      <c r="N178" s="3"/>
      <c r="O178" s="3"/>
      <c r="P178" s="3"/>
      <c r="Q178" s="3"/>
      <c r="R178" s="43"/>
      <c r="S178" s="3"/>
      <c r="T178" s="3"/>
      <c r="U178" s="3"/>
      <c r="V178" s="3"/>
      <c r="W178" s="3"/>
      <c r="X178" s="3"/>
      <c r="Y178" s="43"/>
      <c r="Z178" s="3"/>
      <c r="AA178" s="3"/>
      <c r="AB178" s="3"/>
      <c r="AC178" s="3"/>
      <c r="AD178" s="3"/>
      <c r="AE178" s="3"/>
      <c r="AF178" s="3"/>
    </row>
    <row r="179" spans="1:32" ht="27.75" customHeight="1">
      <c r="A179" s="3"/>
      <c r="B179" s="3"/>
      <c r="C179" s="3"/>
      <c r="D179" s="3"/>
      <c r="E179" s="3"/>
      <c r="F179" s="3"/>
      <c r="G179" s="3"/>
      <c r="H179" s="3"/>
      <c r="I179" s="3"/>
      <c r="J179" s="3"/>
      <c r="K179" s="3"/>
      <c r="L179" s="3"/>
      <c r="M179" s="3"/>
      <c r="N179" s="3"/>
      <c r="O179" s="3"/>
      <c r="P179" s="3"/>
      <c r="Q179" s="3"/>
      <c r="R179" s="43"/>
      <c r="S179" s="3"/>
      <c r="T179" s="3"/>
      <c r="U179" s="3"/>
      <c r="V179" s="3"/>
      <c r="W179" s="3"/>
      <c r="X179" s="3"/>
      <c r="Y179" s="43"/>
      <c r="Z179" s="3"/>
      <c r="AA179" s="3"/>
      <c r="AB179" s="3"/>
      <c r="AC179" s="3"/>
      <c r="AD179" s="3"/>
      <c r="AE179" s="3"/>
      <c r="AF179" s="3"/>
    </row>
    <row r="180" spans="1:32" ht="27.75" customHeight="1">
      <c r="A180" s="3"/>
      <c r="B180" s="3"/>
      <c r="C180" s="3"/>
      <c r="D180" s="3"/>
      <c r="E180" s="3"/>
      <c r="F180" s="3"/>
      <c r="G180" s="3"/>
      <c r="H180" s="3"/>
      <c r="I180" s="3"/>
      <c r="J180" s="3"/>
      <c r="K180" s="3"/>
      <c r="L180" s="3"/>
      <c r="M180" s="3"/>
      <c r="N180" s="3"/>
      <c r="O180" s="3"/>
      <c r="P180" s="3"/>
      <c r="Q180" s="3"/>
      <c r="R180" s="43"/>
      <c r="S180" s="3"/>
      <c r="T180" s="3"/>
      <c r="U180" s="3"/>
      <c r="V180" s="3"/>
      <c r="W180" s="3"/>
      <c r="X180" s="3"/>
      <c r="Y180" s="43"/>
      <c r="Z180" s="3"/>
      <c r="AA180" s="3"/>
      <c r="AB180" s="3"/>
      <c r="AC180" s="3"/>
      <c r="AD180" s="3"/>
      <c r="AE180" s="3"/>
      <c r="AF180" s="3"/>
    </row>
    <row r="181" spans="1:32" ht="27.75" customHeight="1">
      <c r="A181" s="3"/>
      <c r="B181" s="3"/>
      <c r="C181" s="3"/>
      <c r="D181" s="3"/>
      <c r="E181" s="3"/>
      <c r="F181" s="3"/>
      <c r="G181" s="3"/>
      <c r="H181" s="3"/>
      <c r="I181" s="3"/>
      <c r="J181" s="3"/>
      <c r="K181" s="3"/>
      <c r="L181" s="3"/>
      <c r="M181" s="3"/>
      <c r="N181" s="3"/>
      <c r="O181" s="3"/>
      <c r="P181" s="3"/>
      <c r="Q181" s="3"/>
      <c r="R181" s="43"/>
      <c r="S181" s="3"/>
      <c r="T181" s="3"/>
      <c r="U181" s="3"/>
      <c r="V181" s="3"/>
      <c r="W181" s="3"/>
      <c r="X181" s="3"/>
      <c r="Y181" s="3"/>
      <c r="Z181" s="3"/>
      <c r="AA181" s="3"/>
      <c r="AB181" s="3"/>
      <c r="AC181" s="3"/>
      <c r="AD181" s="3"/>
      <c r="AE181" s="3"/>
      <c r="AF181" s="3"/>
    </row>
    <row r="182" spans="1:32" ht="27.75" customHeight="1">
      <c r="A182" s="3"/>
      <c r="B182" s="3"/>
      <c r="C182" s="3"/>
      <c r="D182" s="3"/>
      <c r="E182" s="3"/>
      <c r="F182" s="3"/>
      <c r="G182" s="3"/>
      <c r="H182" s="3"/>
      <c r="I182" s="3"/>
      <c r="J182" s="3"/>
      <c r="K182" s="3"/>
      <c r="L182" s="3"/>
      <c r="M182" s="3"/>
      <c r="N182" s="3"/>
      <c r="O182" s="3"/>
      <c r="P182" s="3"/>
      <c r="Q182" s="3"/>
      <c r="R182" s="43"/>
      <c r="S182" s="43"/>
      <c r="T182" s="3"/>
      <c r="U182" s="3"/>
      <c r="V182" s="3"/>
      <c r="W182" s="3"/>
      <c r="X182" s="3"/>
      <c r="Y182" s="3"/>
      <c r="Z182" s="3"/>
      <c r="AA182" s="3"/>
      <c r="AB182" s="3"/>
      <c r="AC182" s="3"/>
      <c r="AD182" s="3"/>
      <c r="AE182" s="3"/>
      <c r="AF182" s="3"/>
    </row>
    <row r="183" spans="1:32" ht="27.75" customHeight="1">
      <c r="A183" s="3"/>
      <c r="B183" s="3"/>
      <c r="C183" s="3"/>
      <c r="D183" s="3"/>
      <c r="E183" s="3"/>
      <c r="F183" s="3"/>
      <c r="G183" s="3"/>
      <c r="H183" s="3"/>
      <c r="I183" s="3"/>
      <c r="J183" s="3"/>
      <c r="K183" s="3"/>
      <c r="L183" s="3"/>
      <c r="M183" s="3"/>
      <c r="N183" s="3"/>
      <c r="O183" s="3"/>
      <c r="P183" s="3"/>
      <c r="Q183" s="3"/>
      <c r="R183" s="43"/>
      <c r="S183" s="3"/>
      <c r="T183" s="3"/>
      <c r="U183" s="3"/>
      <c r="V183" s="3"/>
      <c r="W183" s="3"/>
      <c r="X183" s="3"/>
      <c r="Y183" s="3"/>
      <c r="Z183" s="3"/>
      <c r="AA183" s="3"/>
      <c r="AB183" s="3"/>
      <c r="AC183" s="3"/>
      <c r="AD183" s="3"/>
      <c r="AE183" s="3"/>
      <c r="AF183" s="3"/>
    </row>
    <row r="184" spans="1:32" ht="27.75" customHeight="1">
      <c r="A184" s="3"/>
      <c r="B184" s="3"/>
      <c r="C184" s="3"/>
      <c r="D184" s="3"/>
      <c r="E184" s="3"/>
      <c r="F184" s="3"/>
      <c r="G184" s="3"/>
      <c r="H184" s="3"/>
      <c r="I184" s="55"/>
      <c r="J184" s="3"/>
      <c r="K184" s="3"/>
      <c r="L184" s="3"/>
      <c r="M184" s="3"/>
      <c r="N184" s="3"/>
      <c r="O184" s="3"/>
      <c r="P184" s="3"/>
      <c r="Q184" s="3"/>
      <c r="R184" s="43"/>
      <c r="S184" s="3"/>
      <c r="T184" s="3"/>
      <c r="U184" s="3"/>
      <c r="V184" s="3"/>
      <c r="W184" s="3"/>
      <c r="X184" s="3"/>
      <c r="Y184" s="3"/>
      <c r="Z184" s="3"/>
      <c r="AA184" s="3"/>
      <c r="AB184" s="3"/>
      <c r="AC184" s="3"/>
      <c r="AD184" s="3"/>
      <c r="AE184" s="3"/>
      <c r="AF184" s="3"/>
    </row>
    <row r="185" spans="1:32" ht="27.75" customHeight="1">
      <c r="A185" s="3"/>
      <c r="B185" s="3"/>
      <c r="C185" s="3"/>
      <c r="D185" s="3"/>
      <c r="E185" s="3"/>
      <c r="F185" s="3"/>
      <c r="G185" s="3"/>
      <c r="H185" s="3"/>
      <c r="I185" s="3"/>
      <c r="J185" s="3"/>
      <c r="K185" s="3"/>
      <c r="L185" s="3"/>
      <c r="M185" s="3"/>
      <c r="N185" s="3"/>
      <c r="O185" s="3"/>
      <c r="P185" s="3"/>
      <c r="Q185" s="3"/>
      <c r="R185" s="43"/>
      <c r="S185" s="3"/>
      <c r="T185" s="3"/>
      <c r="U185" s="3"/>
      <c r="V185" s="3"/>
      <c r="W185" s="3"/>
      <c r="X185" s="3"/>
      <c r="Y185" s="3"/>
      <c r="Z185" s="3"/>
      <c r="AA185" s="3"/>
      <c r="AB185" s="3"/>
      <c r="AC185" s="3"/>
      <c r="AD185" s="3"/>
      <c r="AE185" s="3"/>
      <c r="AF185" s="3"/>
    </row>
    <row r="186" spans="1:32" ht="27.75" customHeight="1">
      <c r="A186" s="3"/>
      <c r="B186" s="3"/>
      <c r="C186" s="3"/>
      <c r="D186" s="3"/>
      <c r="E186" s="3"/>
      <c r="F186" s="3"/>
      <c r="G186" s="3"/>
      <c r="H186" s="3"/>
      <c r="I186" s="3"/>
      <c r="J186" s="3"/>
      <c r="K186" s="3"/>
      <c r="L186" s="3"/>
      <c r="M186" s="3"/>
      <c r="N186" s="3"/>
      <c r="O186" s="3"/>
      <c r="P186" s="3"/>
      <c r="Q186" s="3"/>
      <c r="R186" s="43"/>
      <c r="S186" s="3"/>
      <c r="T186" s="3"/>
      <c r="U186" s="3"/>
      <c r="V186" s="3"/>
      <c r="W186" s="3"/>
      <c r="X186" s="3"/>
      <c r="Y186" s="3"/>
      <c r="Z186" s="3"/>
      <c r="AA186" s="3"/>
      <c r="AB186" s="3"/>
      <c r="AC186" s="3"/>
      <c r="AD186" s="3"/>
      <c r="AE186" s="3"/>
      <c r="AF186" s="3"/>
    </row>
    <row r="187" spans="1:32" ht="27.75" customHeight="1">
      <c r="A187" s="3"/>
      <c r="B187" s="3"/>
      <c r="C187" s="3"/>
      <c r="D187" s="3"/>
      <c r="E187" s="3"/>
      <c r="F187" s="3"/>
      <c r="G187" s="3"/>
      <c r="H187" s="3"/>
      <c r="I187" s="3"/>
      <c r="J187" s="3"/>
      <c r="K187" s="3"/>
      <c r="L187" s="3"/>
      <c r="M187" s="3"/>
      <c r="N187" s="3"/>
      <c r="O187" s="3"/>
      <c r="P187" s="3"/>
      <c r="Q187" s="3"/>
      <c r="R187" s="43"/>
      <c r="S187" s="3"/>
      <c r="T187" s="3"/>
      <c r="U187" s="3"/>
      <c r="V187" s="3"/>
      <c r="W187" s="3"/>
      <c r="X187" s="3"/>
      <c r="Y187" s="3"/>
      <c r="Z187" s="3"/>
      <c r="AA187" s="3"/>
      <c r="AB187" s="3"/>
      <c r="AC187" s="3"/>
      <c r="AD187" s="3"/>
      <c r="AE187" s="3"/>
      <c r="AF187" s="3"/>
    </row>
    <row r="188" spans="1:32" ht="27.75" customHeight="1">
      <c r="A188" s="3"/>
      <c r="B188" s="3"/>
      <c r="C188" s="3"/>
      <c r="D188" s="3"/>
      <c r="E188" s="3"/>
      <c r="F188" s="3"/>
      <c r="G188" s="3"/>
      <c r="H188" s="3"/>
      <c r="I188" s="3"/>
      <c r="J188" s="3"/>
      <c r="K188" s="3"/>
      <c r="L188" s="3"/>
      <c r="M188" s="3"/>
      <c r="N188" s="3"/>
      <c r="O188" s="3"/>
      <c r="P188" s="3"/>
      <c r="Q188" s="3"/>
      <c r="R188" s="43"/>
      <c r="S188" s="3"/>
      <c r="T188" s="3"/>
      <c r="U188" s="3"/>
      <c r="V188" s="3"/>
      <c r="W188" s="3"/>
      <c r="X188" s="3"/>
      <c r="Y188" s="3"/>
      <c r="Z188" s="3"/>
      <c r="AA188" s="3"/>
      <c r="AB188" s="3"/>
      <c r="AC188" s="3"/>
      <c r="AD188" s="3"/>
      <c r="AE188" s="3"/>
      <c r="AF188" s="3"/>
    </row>
    <row r="189" spans="1:32" ht="27.75" customHeight="1">
      <c r="A189" s="3"/>
      <c r="B189" s="3"/>
      <c r="C189" s="3"/>
      <c r="D189" s="3"/>
      <c r="E189" s="3"/>
      <c r="F189" s="3"/>
      <c r="G189" s="3"/>
      <c r="H189" s="3"/>
      <c r="I189" s="3"/>
      <c r="J189" s="3"/>
      <c r="K189" s="3"/>
      <c r="L189" s="3"/>
      <c r="M189" s="3"/>
      <c r="N189" s="3"/>
      <c r="O189" s="3"/>
      <c r="P189" s="3"/>
      <c r="Q189" s="3"/>
      <c r="R189" s="3"/>
      <c r="S189" s="43"/>
      <c r="T189" s="3"/>
      <c r="U189" s="3"/>
      <c r="V189" s="3"/>
      <c r="W189" s="3"/>
      <c r="X189" s="3"/>
      <c r="Y189" s="3"/>
      <c r="Z189" s="3"/>
      <c r="AA189" s="3"/>
      <c r="AB189" s="3"/>
      <c r="AC189" s="3"/>
      <c r="AD189" s="3"/>
      <c r="AE189" s="3"/>
      <c r="AF189" s="3"/>
    </row>
    <row r="190" spans="1:32" ht="27.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7.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7.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7.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7.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7.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7.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7.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7.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7.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7.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7.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7.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7.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7.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7.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7.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7.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7.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7.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7.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7.75" customHeight="1">
      <c r="A211" s="3"/>
      <c r="B211" s="3"/>
      <c r="C211" s="3"/>
      <c r="D211" s="3"/>
      <c r="E211" s="3"/>
      <c r="F211" s="3"/>
      <c r="G211" s="3"/>
      <c r="H211" s="3"/>
      <c r="I211" s="55"/>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7.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7.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7.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7.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7.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7.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sheetData>
  <mergeCells count="64">
    <mergeCell ref="Y26:AC26"/>
    <mergeCell ref="Y27:AC27"/>
    <mergeCell ref="Y20:AC22"/>
    <mergeCell ref="AE20:AE22"/>
    <mergeCell ref="AF20:AF22"/>
    <mergeCell ref="Y15:AF15"/>
    <mergeCell ref="Y13:AC14"/>
    <mergeCell ref="AE13:AE14"/>
    <mergeCell ref="AF13:AF14"/>
    <mergeCell ref="A113:D113"/>
    <mergeCell ref="E113:F113"/>
    <mergeCell ref="G113:L113"/>
    <mergeCell ref="M113:P113"/>
    <mergeCell ref="Q84:T84"/>
    <mergeCell ref="W84:AB84"/>
    <mergeCell ref="AC84:AF84"/>
    <mergeCell ref="A84:D84"/>
    <mergeCell ref="E84:F84"/>
    <mergeCell ref="G84:L84"/>
    <mergeCell ref="M84:P84"/>
    <mergeCell ref="U84:V84"/>
    <mergeCell ref="Q59:T59"/>
    <mergeCell ref="U59:V59"/>
    <mergeCell ref="W59:AB59"/>
    <mergeCell ref="AC59:AF59"/>
    <mergeCell ref="A57:D57"/>
    <mergeCell ref="E57:F57"/>
    <mergeCell ref="G57:L57"/>
    <mergeCell ref="M57:P57"/>
    <mergeCell ref="Q30:T30"/>
    <mergeCell ref="U30:V30"/>
    <mergeCell ref="W30:AB30"/>
    <mergeCell ref="AC30:AF30"/>
    <mergeCell ref="A32:D32"/>
    <mergeCell ref="E32:F32"/>
    <mergeCell ref="G32:L32"/>
    <mergeCell ref="M32:P32"/>
    <mergeCell ref="F14:P14"/>
    <mergeCell ref="V7:AE7"/>
    <mergeCell ref="V8:AE8"/>
    <mergeCell ref="R3:T3"/>
    <mergeCell ref="R4:T4"/>
    <mergeCell ref="R5:T5"/>
    <mergeCell ref="V3:AE3"/>
    <mergeCell ref="V4:AE4"/>
    <mergeCell ref="V5:AE5"/>
    <mergeCell ref="V6:AE6"/>
    <mergeCell ref="R8:T8"/>
    <mergeCell ref="R15:U17"/>
    <mergeCell ref="W15:W17"/>
    <mergeCell ref="X15:X17"/>
    <mergeCell ref="B2:O2"/>
    <mergeCell ref="K4:O4"/>
    <mergeCell ref="B12:D12"/>
    <mergeCell ref="R7:T7"/>
    <mergeCell ref="R6:T6"/>
    <mergeCell ref="I7:J7"/>
    <mergeCell ref="K7:P7"/>
    <mergeCell ref="B14:D14"/>
    <mergeCell ref="G12:I12"/>
    <mergeCell ref="I8:J8"/>
    <mergeCell ref="K8:P8"/>
    <mergeCell ref="I9:J9"/>
    <mergeCell ref="K9:O9"/>
  </mergeCells>
  <phoneticPr fontId="2"/>
  <pageMargins left="1.1811023622047245" right="0.59055118110236227" top="0.78740157480314965" bottom="0.78740157480314965" header="0.51181102362204722" footer="0.51181102362204722"/>
  <pageSetup paperSize="9" pageOrder="overThenDown" orientation="portrait" r:id="rId1"/>
  <headerFooter alignWithMargins="0"/>
  <rowBreaks count="7" manualBreakCount="7">
    <brk id="28" max="16383" man="1"/>
    <brk id="55" max="31" man="1"/>
    <brk id="82" max="31" man="1"/>
    <brk id="109" max="31" man="1"/>
    <brk id="136" max="31" man="1"/>
    <brk id="163" max="31" man="1"/>
    <brk id="190" max="31" man="1"/>
  </rowBreaks>
  <colBreaks count="1" manualBreakCount="1">
    <brk id="16"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記入例</vt:lpstr>
      <vt:lpstr>基本入力</vt:lpstr>
      <vt:lpstr>書式</vt:lpstr>
      <vt:lpstr>協議書</vt:lpstr>
      <vt:lpstr>設計チェックリスト</vt:lpstr>
      <vt:lpstr>記入例!Print_Area</vt:lpstr>
      <vt:lpstr>書式!Print_Area</vt:lpstr>
      <vt:lpstr>設計チェックリスト!Print_Area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有我　利香</cp:lastModifiedBy>
  <cp:lastPrinted>2024-03-14T01:47:06Z</cp:lastPrinted>
  <dcterms:modified xsi:type="dcterms:W3CDTF">2024-03-14T01:55:26Z</dcterms:modified>
</cp:coreProperties>
</file>