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vts1023\簡易ファイルサーバ（内部事務）\公共建築課\受け渡しフォルダ\03_長田\00HP様式集 訂正済\"/>
    </mc:Choice>
  </mc:AlternateContent>
  <xr:revisionPtr revIDLastSave="0" documentId="13_ncr:1_{91D2DBC1-CD55-434B-A6DD-FF0D279C279B}" xr6:coauthVersionLast="47" xr6:coauthVersionMax="47" xr10:uidLastSave="{00000000-0000-0000-0000-000000000000}"/>
  <bookViews>
    <workbookView xWindow="-120" yWindow="-120" windowWidth="20730" windowHeight="11160" activeTab="1" xr2:uid="{00000000-000D-0000-FFFF-FFFF00000000}"/>
  </bookViews>
  <sheets>
    <sheet name="記入例" sheetId="20" r:id="rId1"/>
    <sheet name="基本入力" sheetId="10" r:id="rId2"/>
    <sheet name="共通" sheetId="19" r:id="rId3"/>
    <sheet name="報告書等" sheetId="13" r:id="rId4"/>
    <sheet name="電気" sheetId="11" r:id="rId5"/>
    <sheet name="機械" sheetId="12" r:id="rId6"/>
    <sheet name="協議・提出書 (1)" sheetId="21" r:id="rId7"/>
    <sheet name="指示書 (1)" sheetId="5" r:id="rId8"/>
  </sheets>
  <definedNames>
    <definedName name="_xlnm.Print_Area" localSheetId="1">基本入力!#REF!</definedName>
    <definedName name="_xlnm.Print_Area" localSheetId="5">機械!$A$1:$AF$170</definedName>
    <definedName name="_xlnm.Print_Area" localSheetId="0">記入例!$A$1:$AG$876</definedName>
    <definedName name="_xlnm.Print_Area" localSheetId="2">共通!$A$1:$AF$281</definedName>
    <definedName name="_xlnm.Print_Area" localSheetId="6">'協議・提出書 (1)'!$A$1:$AF$26</definedName>
    <definedName name="_xlnm.Print_Area" localSheetId="7">'指示書 (1)'!$A$1:$AF$26</definedName>
    <definedName name="_xlnm.Print_Area" localSheetId="4">電気!$A$1:$AF$168</definedName>
    <definedName name="_xlnm.Print_Area" localSheetId="3">報告書等!$A$1:$AF$84</definedName>
    <definedName name="Z_241E5E50_0605_4853_9534_979B7DB4E487_.wvu.PrintArea" localSheetId="0" hidden="1">記入例!$A$30:$AG$320</definedName>
    <definedName name="Z_7F45D209_3A7E_4D5E_B6BC_244ABA5EB5AC_.wvu.PrintArea" localSheetId="0" hidden="1">記入例!$A$30:$AG$320</definedName>
    <definedName name="Z_B8D071E1_716E_4D67_872D_49B9B810F940_.wvu.PrintArea" localSheetId="0" hidden="1">記入例!$A$30:$AG$320</definedName>
    <definedName name="Z_D6E1D0AA_2757_4C15_AAB2_9D00F367B6BA_.wvu.PrintArea" localSheetId="0" hidden="1">記入例!$A$30:$AG$320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17" i="12" l="1"/>
  <c r="AA118" i="12"/>
  <c r="AA119" i="12"/>
  <c r="AA120" i="12"/>
  <c r="AA121" i="12"/>
  <c r="AA122" i="12"/>
  <c r="W125" i="12"/>
  <c r="V126" i="12"/>
  <c r="F299" i="20"/>
  <c r="K118" i="19"/>
  <c r="K117" i="19"/>
  <c r="K116" i="19"/>
  <c r="AA32" i="19"/>
  <c r="AA33" i="19"/>
  <c r="AA34" i="19"/>
  <c r="K63" i="19"/>
  <c r="K64" i="19"/>
  <c r="K65" i="19"/>
  <c r="K93" i="19"/>
  <c r="AA65" i="19"/>
  <c r="K96" i="20"/>
  <c r="AB96" i="20"/>
  <c r="D84" i="20"/>
  <c r="X43" i="20"/>
  <c r="AB240" i="20"/>
  <c r="K240" i="20"/>
  <c r="F230" i="20" l="1"/>
  <c r="X191" i="20"/>
  <c r="W132" i="20"/>
  <c r="F134" i="20"/>
  <c r="L92" i="20"/>
  <c r="AC33" i="20"/>
  <c r="W714" i="20" l="1"/>
  <c r="X713" i="20"/>
  <c r="W861" i="20"/>
  <c r="X860" i="20"/>
  <c r="F861" i="20"/>
  <c r="G860" i="20"/>
  <c r="AB853" i="20"/>
  <c r="AB852" i="20"/>
  <c r="K853" i="20"/>
  <c r="K852" i="20"/>
  <c r="W832" i="20"/>
  <c r="F831" i="20"/>
  <c r="X831" i="20"/>
  <c r="G830" i="20"/>
  <c r="AB824" i="20"/>
  <c r="AB823" i="20"/>
  <c r="K822" i="20"/>
  <c r="K823" i="20"/>
  <c r="W804" i="20"/>
  <c r="X803" i="20"/>
  <c r="F802" i="20"/>
  <c r="G801" i="20"/>
  <c r="AB795" i="20"/>
  <c r="K794" i="20"/>
  <c r="K793" i="20"/>
  <c r="AB794" i="20"/>
  <c r="F772" i="20"/>
  <c r="G771" i="20"/>
  <c r="K764" i="20"/>
  <c r="K763" i="20"/>
  <c r="F742" i="20"/>
  <c r="G741" i="20"/>
  <c r="K738" i="20"/>
  <c r="K733" i="20"/>
  <c r="K734" i="20"/>
  <c r="AB706" i="20"/>
  <c r="AB705" i="20"/>
  <c r="F656" i="20"/>
  <c r="G655" i="20"/>
  <c r="K648" i="20"/>
  <c r="K647" i="20"/>
  <c r="W628" i="20"/>
  <c r="X627" i="20"/>
  <c r="F628" i="20"/>
  <c r="G627" i="20"/>
  <c r="W598" i="20"/>
  <c r="X597" i="20"/>
  <c r="F598" i="20"/>
  <c r="G597" i="20"/>
  <c r="AB589" i="20" l="1"/>
  <c r="AB588" i="20"/>
  <c r="K589" i="20"/>
  <c r="K588" i="20"/>
  <c r="AB619" i="20"/>
  <c r="AB618" i="20"/>
  <c r="K619" i="20"/>
  <c r="K618" i="20"/>
  <c r="W569" i="20"/>
  <c r="X568" i="20"/>
  <c r="F569" i="20"/>
  <c r="G568" i="20"/>
  <c r="AB560" i="20"/>
  <c r="AB559" i="20"/>
  <c r="K560" i="20"/>
  <c r="K559" i="20"/>
  <c r="F540" i="20"/>
  <c r="G539" i="20"/>
  <c r="K531" i="20"/>
  <c r="K530" i="20"/>
  <c r="W510" i="20"/>
  <c r="X509" i="20"/>
  <c r="AB501" i="20"/>
  <c r="AB500" i="20"/>
  <c r="W482" i="20"/>
  <c r="X481" i="20"/>
  <c r="AB472" i="20"/>
  <c r="AB471" i="20"/>
  <c r="F451" i="20"/>
  <c r="G450" i="20"/>
  <c r="K443" i="20"/>
  <c r="K442" i="20"/>
  <c r="W422" i="20"/>
  <c r="X421" i="20"/>
  <c r="AB414" i="20"/>
  <c r="AB413" i="20"/>
  <c r="W390" i="20"/>
  <c r="X389" i="20"/>
  <c r="AB384" i="20"/>
  <c r="AB383" i="20"/>
  <c r="F387" i="20"/>
  <c r="F386" i="20"/>
  <c r="W364" i="20"/>
  <c r="W363" i="20"/>
  <c r="AB356" i="20"/>
  <c r="AB355" i="20"/>
  <c r="F302" i="20"/>
  <c r="F301" i="20"/>
  <c r="F300" i="20"/>
  <c r="G298" i="20"/>
  <c r="W278" i="20"/>
  <c r="W277" i="20"/>
  <c r="W276" i="20"/>
  <c r="W275" i="20"/>
  <c r="X274" i="20"/>
  <c r="G278" i="20"/>
  <c r="H277" i="20"/>
  <c r="AB270" i="20"/>
  <c r="K270" i="20"/>
  <c r="AB269" i="20"/>
  <c r="K269" i="20"/>
  <c r="W251" i="20"/>
  <c r="F252" i="20"/>
  <c r="X249" i="20"/>
  <c r="AB253" i="20"/>
  <c r="G250" i="20"/>
  <c r="G248" i="20"/>
  <c r="AB241" i="20"/>
  <c r="K241" i="20"/>
  <c r="AB239" i="20"/>
  <c r="K239" i="20"/>
  <c r="F222" i="20"/>
  <c r="G220" i="20"/>
  <c r="F224" i="20"/>
  <c r="X214" i="20"/>
  <c r="W215" i="20"/>
  <c r="AB210" i="20"/>
  <c r="AB209" i="20"/>
  <c r="K213" i="20"/>
  <c r="K212" i="20"/>
  <c r="W197" i="20"/>
  <c r="W195" i="20"/>
  <c r="W193" i="20"/>
  <c r="F197" i="20"/>
  <c r="F195" i="20"/>
  <c r="F193" i="20"/>
  <c r="G191" i="20"/>
  <c r="AB184" i="20"/>
  <c r="AB183" i="20"/>
  <c r="K185" i="20"/>
  <c r="K184" i="20"/>
  <c r="K183" i="20"/>
  <c r="W106" i="20"/>
  <c r="AC179" i="20"/>
  <c r="L179" i="20"/>
  <c r="Y165" i="20"/>
  <c r="Y164" i="20"/>
  <c r="Y163" i="20"/>
  <c r="W162" i="20"/>
  <c r="X161" i="20"/>
  <c r="AB155" i="20"/>
  <c r="AB154" i="20"/>
  <c r="AB133" i="20"/>
  <c r="J135" i="20"/>
  <c r="X131" i="20"/>
  <c r="X130" i="20"/>
  <c r="G133" i="20"/>
  <c r="G132" i="20"/>
  <c r="AB126" i="20"/>
  <c r="AB125" i="20"/>
  <c r="AB124" i="20"/>
  <c r="K126" i="20"/>
  <c r="K125" i="20"/>
  <c r="K124" i="20"/>
  <c r="W112" i="20"/>
  <c r="X110" i="20"/>
  <c r="W108" i="20"/>
  <c r="F106" i="20"/>
  <c r="F105" i="20"/>
  <c r="F104" i="20"/>
  <c r="W104" i="20"/>
  <c r="X102" i="20"/>
  <c r="W45" i="20"/>
  <c r="W47" i="20"/>
  <c r="F103" i="20"/>
  <c r="G102" i="20"/>
  <c r="AB95" i="20"/>
  <c r="K95" i="20"/>
  <c r="AB38" i="20"/>
  <c r="AB37" i="20"/>
  <c r="AB36" i="20"/>
  <c r="AA232" i="19" l="1"/>
  <c r="A7" i="21" l="1"/>
  <c r="X7" i="5"/>
  <c r="M3" i="5"/>
  <c r="M3" i="21"/>
  <c r="L4" i="19"/>
  <c r="F27" i="19"/>
  <c r="F25" i="19"/>
  <c r="F23" i="19"/>
  <c r="G21" i="19"/>
  <c r="F19" i="19"/>
  <c r="F17" i="19"/>
  <c r="G15" i="19"/>
  <c r="K9" i="19"/>
  <c r="K8" i="19"/>
  <c r="K7" i="19"/>
  <c r="V22" i="19" l="1"/>
  <c r="W51" i="20"/>
  <c r="W49" i="20"/>
  <c r="F160" i="19" l="1"/>
  <c r="L144" i="19"/>
  <c r="V166" i="19" l="1"/>
  <c r="V164" i="19"/>
  <c r="V162" i="19"/>
  <c r="V160" i="19"/>
  <c r="W201" i="20" l="1"/>
  <c r="W199" i="20"/>
  <c r="AA233" i="19" l="1"/>
  <c r="K233" i="19"/>
  <c r="K178" i="19"/>
  <c r="AA150" i="19"/>
  <c r="AA122" i="19"/>
  <c r="H54" i="19"/>
  <c r="AA121" i="19"/>
  <c r="G8" i="5" l="1"/>
  <c r="V11" i="5"/>
  <c r="I11" i="5"/>
  <c r="V11" i="21"/>
  <c r="I11" i="21"/>
  <c r="E10" i="5"/>
  <c r="M8" i="21"/>
  <c r="X7" i="21"/>
  <c r="AA90" i="11"/>
  <c r="K90" i="11"/>
  <c r="K93" i="11"/>
  <c r="AA93" i="11"/>
  <c r="AA149" i="11"/>
  <c r="AA146" i="11"/>
  <c r="K149" i="11"/>
  <c r="K146" i="11"/>
  <c r="K121" i="11"/>
  <c r="K118" i="11"/>
  <c r="AA121" i="11"/>
  <c r="AA118" i="11"/>
  <c r="AA122" i="11"/>
  <c r="AA120" i="11"/>
  <c r="AA117" i="11"/>
  <c r="X132" i="19"/>
  <c r="X131" i="19"/>
  <c r="AB4" i="19"/>
  <c r="V154" i="11" l="1"/>
  <c r="W153" i="11"/>
  <c r="AA150" i="11"/>
  <c r="AA148" i="11"/>
  <c r="AA147" i="11"/>
  <c r="AA145" i="11"/>
  <c r="V155" i="12"/>
  <c r="W154" i="12"/>
  <c r="AA151" i="12"/>
  <c r="AA150" i="12"/>
  <c r="AA149" i="12"/>
  <c r="AA148" i="12"/>
  <c r="AA147" i="12"/>
  <c r="AA146" i="12"/>
  <c r="AB854" i="20" l="1"/>
  <c r="K649" i="20"/>
  <c r="K62" i="11" l="1"/>
  <c r="A7" i="5" l="1"/>
  <c r="I12" i="21"/>
  <c r="E10" i="21"/>
  <c r="X9" i="21"/>
  <c r="X8" i="21"/>
  <c r="G8" i="21"/>
  <c r="L60" i="19" l="1"/>
  <c r="D53" i="19"/>
  <c r="K768" i="20" l="1"/>
  <c r="K767" i="20"/>
  <c r="K766" i="20"/>
  <c r="K765" i="20"/>
  <c r="V20" i="19" l="1"/>
  <c r="F264" i="19" l="1"/>
  <c r="F263" i="19"/>
  <c r="V239" i="19"/>
  <c r="F188" i="19"/>
  <c r="V72" i="19"/>
  <c r="X129" i="19"/>
  <c r="F72" i="19"/>
  <c r="K857" i="20" l="1"/>
  <c r="K856" i="20"/>
  <c r="K855" i="20"/>
  <c r="K854" i="20"/>
  <c r="AB828" i="20"/>
  <c r="AB827" i="20"/>
  <c r="K827" i="20"/>
  <c r="AB826" i="20"/>
  <c r="K826" i="20"/>
  <c r="AB825" i="20"/>
  <c r="K825" i="20"/>
  <c r="K824" i="20"/>
  <c r="AB799" i="20"/>
  <c r="AB798" i="20"/>
  <c r="K798" i="20"/>
  <c r="AB797" i="20"/>
  <c r="K797" i="20"/>
  <c r="AB796" i="20"/>
  <c r="K796" i="20"/>
  <c r="K795" i="20"/>
  <c r="K737" i="20"/>
  <c r="K736" i="20"/>
  <c r="K735" i="20"/>
  <c r="AB707" i="20"/>
  <c r="AB623" i="20"/>
  <c r="K623" i="20"/>
  <c r="AB622" i="20"/>
  <c r="K622" i="20"/>
  <c r="AB621" i="20"/>
  <c r="K621" i="20"/>
  <c r="AB620" i="20"/>
  <c r="K620" i="20"/>
  <c r="AB593" i="20"/>
  <c r="K593" i="20"/>
  <c r="AB592" i="20"/>
  <c r="K592" i="20"/>
  <c r="AB591" i="20"/>
  <c r="K591" i="20"/>
  <c r="AB590" i="20"/>
  <c r="K590" i="20"/>
  <c r="AB564" i="20"/>
  <c r="K564" i="20"/>
  <c r="AB563" i="20"/>
  <c r="K563" i="20"/>
  <c r="AB562" i="20"/>
  <c r="K562" i="20"/>
  <c r="AB561" i="20"/>
  <c r="K561" i="20"/>
  <c r="K535" i="20"/>
  <c r="K534" i="20"/>
  <c r="K533" i="20"/>
  <c r="K532" i="20"/>
  <c r="AB505" i="20"/>
  <c r="AB504" i="20"/>
  <c r="AB503" i="20"/>
  <c r="AB502" i="20"/>
  <c r="AB473" i="20"/>
  <c r="K444" i="20"/>
  <c r="AB415" i="20"/>
  <c r="AB385" i="20"/>
  <c r="AB357" i="20"/>
  <c r="C307" i="20"/>
  <c r="C306" i="20"/>
  <c r="AB254" i="20"/>
  <c r="T254" i="20"/>
  <c r="B273" i="20"/>
  <c r="AB139" i="20"/>
  <c r="AB135" i="20"/>
  <c r="J137" i="20"/>
  <c r="K138" i="20" s="1"/>
  <c r="K140" i="20" s="1"/>
  <c r="F226" i="20"/>
  <c r="F228" i="20" s="1"/>
  <c r="H85" i="20"/>
  <c r="AB255" i="20" l="1"/>
  <c r="AB258" i="20" s="1"/>
  <c r="X247" i="20" s="1"/>
  <c r="AC136" i="20"/>
  <c r="AC140" i="20"/>
  <c r="X130" i="19"/>
  <c r="V128" i="19"/>
  <c r="W127" i="19"/>
  <c r="AA120" i="19"/>
  <c r="V18" i="19" l="1"/>
  <c r="V16" i="19"/>
  <c r="W14" i="19"/>
  <c r="AA9" i="19"/>
  <c r="AA8" i="19"/>
  <c r="AA7" i="19"/>
  <c r="V240" i="19" l="1"/>
  <c r="V238" i="19"/>
  <c r="V237" i="19"/>
  <c r="W236" i="19"/>
  <c r="F262" i="19"/>
  <c r="F261" i="19"/>
  <c r="G260" i="19"/>
  <c r="AA231" i="19"/>
  <c r="AA217" i="19"/>
  <c r="S217" i="19"/>
  <c r="AA216" i="19"/>
  <c r="V214" i="19"/>
  <c r="G240" i="19"/>
  <c r="W212" i="19"/>
  <c r="H239" i="19"/>
  <c r="K232" i="19"/>
  <c r="AA204" i="19"/>
  <c r="K231" i="19"/>
  <c r="AA203" i="19"/>
  <c r="AA202" i="19"/>
  <c r="F215" i="19"/>
  <c r="G213" i="19"/>
  <c r="G211" i="19"/>
  <c r="V179" i="19"/>
  <c r="W178" i="19"/>
  <c r="K204" i="19"/>
  <c r="K203" i="19"/>
  <c r="AA175" i="19"/>
  <c r="K202" i="19"/>
  <c r="AA174" i="19"/>
  <c r="AA173" i="19"/>
  <c r="F194" i="19"/>
  <c r="F192" i="19"/>
  <c r="F190" i="19"/>
  <c r="F186" i="19"/>
  <c r="V158" i="19"/>
  <c r="G184" i="19"/>
  <c r="W156" i="19"/>
  <c r="K177" i="19"/>
  <c r="AA149" i="19"/>
  <c r="K176" i="19"/>
  <c r="AA148" i="19"/>
  <c r="L172" i="19"/>
  <c r="AB144" i="19"/>
  <c r="F162" i="19"/>
  <c r="F158" i="19"/>
  <c r="G156" i="19"/>
  <c r="K150" i="19"/>
  <c r="K149" i="19"/>
  <c r="K148" i="19"/>
  <c r="AA107" i="19"/>
  <c r="AA101" i="19"/>
  <c r="AA103" i="19" s="1"/>
  <c r="V100" i="19"/>
  <c r="W99" i="19"/>
  <c r="W98" i="19"/>
  <c r="AA93" i="19"/>
  <c r="AA92" i="19"/>
  <c r="AA91" i="19"/>
  <c r="V80" i="19"/>
  <c r="W78" i="19"/>
  <c r="V76" i="19"/>
  <c r="J103" i="19"/>
  <c r="J105" i="19" s="1"/>
  <c r="J106" i="19" s="1"/>
  <c r="J108" i="19" s="1"/>
  <c r="V74" i="19"/>
  <c r="F101" i="19"/>
  <c r="G100" i="19"/>
  <c r="G99" i="19"/>
  <c r="W70" i="19"/>
  <c r="K92" i="19"/>
  <c r="AA64" i="19"/>
  <c r="K91" i="19"/>
  <c r="AA63" i="19"/>
  <c r="F74" i="19"/>
  <c r="F73" i="19"/>
  <c r="F71" i="19"/>
  <c r="G70" i="19"/>
  <c r="AA218" i="19" l="1"/>
  <c r="AA221" i="19" s="1"/>
  <c r="W210" i="19" s="1"/>
  <c r="AA104" i="19"/>
  <c r="AA108" i="19"/>
  <c r="K151" i="12" l="1"/>
  <c r="K150" i="12"/>
  <c r="K149" i="12"/>
  <c r="K121" i="12"/>
  <c r="K120" i="12"/>
  <c r="K122" i="12"/>
  <c r="AA94" i="12"/>
  <c r="AA93" i="12"/>
  <c r="AA92" i="12"/>
  <c r="K93" i="12"/>
  <c r="K92" i="12"/>
  <c r="K91" i="12"/>
  <c r="K66" i="12"/>
  <c r="K37" i="12"/>
  <c r="K10" i="12"/>
  <c r="K65" i="12"/>
  <c r="K64" i="12"/>
  <c r="K36" i="12"/>
  <c r="K35" i="12"/>
  <c r="K9" i="12"/>
  <c r="K8" i="12"/>
  <c r="K66" i="11" l="1"/>
  <c r="K65" i="11" l="1"/>
  <c r="K64" i="11"/>
  <c r="K148" i="12" l="1"/>
  <c r="K119" i="12"/>
  <c r="AA91" i="12"/>
  <c r="K90" i="12"/>
  <c r="K63" i="12"/>
  <c r="K34" i="12"/>
  <c r="K7" i="12"/>
  <c r="K150" i="11"/>
  <c r="K147" i="11"/>
  <c r="K122" i="11"/>
  <c r="AA119" i="11"/>
  <c r="K119" i="11"/>
  <c r="AA94" i="11"/>
  <c r="AA91" i="11"/>
  <c r="K94" i="11"/>
  <c r="K91" i="11"/>
  <c r="K63" i="11"/>
  <c r="AA38" i="11"/>
  <c r="AA35" i="11"/>
  <c r="K38" i="11"/>
  <c r="K35" i="11"/>
  <c r="K11" i="11"/>
  <c r="K8" i="11"/>
  <c r="AA64" i="13"/>
  <c r="K64" i="13"/>
  <c r="AA35" i="13"/>
  <c r="K35" i="13"/>
  <c r="K8" i="13"/>
  <c r="F155" i="11" l="1"/>
  <c r="G154" i="11"/>
  <c r="F127" i="11"/>
  <c r="G126" i="11"/>
  <c r="V127" i="11"/>
  <c r="W126" i="11"/>
  <c r="V99" i="11"/>
  <c r="W98" i="11"/>
  <c r="F71" i="11"/>
  <c r="G70" i="11"/>
  <c r="F155" i="12" l="1"/>
  <c r="G154" i="12"/>
  <c r="K146" i="12"/>
  <c r="K147" i="12"/>
  <c r="K148" i="11" l="1"/>
  <c r="K120" i="11"/>
  <c r="AA92" i="11"/>
  <c r="K145" i="11"/>
  <c r="K117" i="11"/>
  <c r="AA89" i="11"/>
  <c r="K61" i="11"/>
  <c r="K7" i="13" l="1"/>
  <c r="K6" i="13"/>
  <c r="V9" i="13"/>
  <c r="V8" i="13"/>
  <c r="K92" i="11"/>
  <c r="AA37" i="11"/>
  <c r="AA36" i="11"/>
  <c r="K37" i="11"/>
  <c r="K36" i="11"/>
  <c r="K10" i="11"/>
  <c r="K9" i="11"/>
  <c r="K118" i="12"/>
  <c r="K117" i="12"/>
  <c r="AA90" i="12"/>
  <c r="AA89" i="12"/>
  <c r="K89" i="12"/>
  <c r="K88" i="12"/>
  <c r="K62" i="12"/>
  <c r="K61" i="12"/>
  <c r="K33" i="12"/>
  <c r="K32" i="12"/>
  <c r="K6" i="12"/>
  <c r="K5" i="12"/>
  <c r="K89" i="11"/>
  <c r="AA34" i="11"/>
  <c r="AA33" i="11"/>
  <c r="K34" i="11"/>
  <c r="K33" i="11"/>
  <c r="K7" i="11"/>
  <c r="K6" i="11"/>
  <c r="AA63" i="13"/>
  <c r="AA62" i="13"/>
  <c r="K63" i="13"/>
  <c r="K62" i="13"/>
  <c r="AA34" i="13"/>
  <c r="AA33" i="13"/>
  <c r="K34" i="13"/>
  <c r="K33" i="13"/>
  <c r="V40" i="13"/>
  <c r="W39" i="13"/>
  <c r="F40" i="13"/>
  <c r="G39" i="13"/>
  <c r="F15" i="13"/>
  <c r="F14" i="13"/>
  <c r="G70" i="13"/>
  <c r="W70" i="13"/>
  <c r="F71" i="13"/>
  <c r="V71" i="13"/>
  <c r="F126" i="12"/>
  <c r="G125" i="12"/>
  <c r="G13" i="12"/>
  <c r="G96" i="12"/>
  <c r="F14" i="12"/>
  <c r="F97" i="12"/>
  <c r="G40" i="12"/>
  <c r="F41" i="12"/>
  <c r="W98" i="12"/>
  <c r="V99" i="12"/>
  <c r="G69" i="12"/>
  <c r="F70" i="12"/>
  <c r="F99" i="11"/>
  <c r="G98" i="11"/>
  <c r="V43" i="11"/>
  <c r="W42" i="11"/>
  <c r="F43" i="11"/>
  <c r="G42" i="11"/>
  <c r="G16" i="11"/>
  <c r="F17" i="11"/>
  <c r="X9" i="5"/>
  <c r="X8" i="5"/>
  <c r="M8" i="5"/>
  <c r="I1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gifu</author>
    <author>岐阜市役所</author>
    <author>RENTAI</author>
  </authors>
  <commentList>
    <comment ref="W45" authorId="0" shapeId="0" xr:uid="{9A73C305-C7F3-4C6D-AA4B-0E7E12412C8A}">
      <text>
        <r>
          <rPr>
            <b/>
            <sz val="9"/>
            <color indexed="81"/>
            <rFont val="MS P ゴシック"/>
            <family val="3"/>
            <charset val="128"/>
          </rPr>
          <t>gifu:</t>
        </r>
        <r>
          <rPr>
            <sz val="9"/>
            <color indexed="81"/>
            <rFont val="MS P ゴシック"/>
            <family val="3"/>
            <charset val="128"/>
          </rPr>
          <t xml:space="preserve">
</t>
        </r>
      </text>
    </comment>
    <comment ref="AD56" authorId="1" shapeId="0" xr:uid="{00000000-0006-0000-0000-000001000000}">
      <text>
        <r>
          <rPr>
            <sz val="14"/>
            <color indexed="81"/>
            <rFont val="ＭＳ Ｐ明朝"/>
            <family val="1"/>
            <charset val="128"/>
          </rPr>
          <t xml:space="preserve">資格番号を入力する。
</t>
        </r>
      </text>
    </comment>
    <comment ref="X392" authorId="2" shapeId="0" xr:uid="{00000000-0006-0000-0000-000002000000}">
      <text>
        <r>
          <rPr>
            <b/>
            <sz val="9"/>
            <color indexed="81"/>
            <rFont val="ＭＳ Ｐゴシック"/>
            <family val="3"/>
            <charset val="128"/>
          </rPr>
          <t>昭和46年製造以後のものは、製造年が確認できる資料を添付すること。</t>
        </r>
      </text>
    </comment>
    <comment ref="W425" authorId="1" shapeId="0" xr:uid="{00000000-0006-0000-0000-000003000000}">
      <text>
        <r>
          <rPr>
            <sz val="12"/>
            <color indexed="81"/>
            <rFont val="ＭＳ Ｐゴシック"/>
            <family val="3"/>
            <charset val="128"/>
          </rPr>
          <t xml:space="preserve">メーカー
</t>
        </r>
      </text>
    </comment>
    <comment ref="AA425" authorId="1" shapeId="0" xr:uid="{00000000-0006-0000-0000-000004000000}">
      <text>
        <r>
          <rPr>
            <sz val="12"/>
            <color indexed="81"/>
            <rFont val="ＭＳ Ｐゴシック"/>
            <family val="3"/>
            <charset val="128"/>
          </rPr>
          <t>形式</t>
        </r>
      </text>
    </comment>
    <comment ref="W492" authorId="2" shapeId="0" xr:uid="{00000000-0006-0000-0000-000005000000}">
      <text>
        <r>
          <rPr>
            <b/>
            <sz val="9"/>
            <color indexed="81"/>
            <rFont val="ＭＳ Ｐゴシック"/>
            <family val="3"/>
            <charset val="128"/>
          </rPr>
          <t>施設に電気主任技術者がいる場合は、電気主任者。</t>
        </r>
      </text>
    </comment>
    <comment ref="W512" authorId="1" shapeId="0" xr:uid="{00000000-0006-0000-0000-000006000000}">
      <text>
        <r>
          <rPr>
            <sz val="12"/>
            <color indexed="81"/>
            <rFont val="ＭＳ Ｐゴシック"/>
            <family val="3"/>
            <charset val="128"/>
          </rPr>
          <t>メーカー</t>
        </r>
      </text>
    </comment>
    <comment ref="AA512" authorId="1" shapeId="0" xr:uid="{00000000-0006-0000-0000-000007000000}">
      <text>
        <r>
          <rPr>
            <sz val="12"/>
            <color indexed="81"/>
            <rFont val="ＭＳ Ｐゴシック"/>
            <family val="3"/>
            <charset val="128"/>
          </rPr>
          <t>形式</t>
        </r>
      </text>
    </comment>
    <comment ref="F542" authorId="1" shapeId="0" xr:uid="{00000000-0006-0000-0000-000008000000}">
      <text>
        <r>
          <rPr>
            <sz val="12"/>
            <color indexed="81"/>
            <rFont val="ＭＳ Ｐゴシック"/>
            <family val="3"/>
            <charset val="128"/>
          </rPr>
          <t>メーカー</t>
        </r>
      </text>
    </comment>
    <comment ref="J542" authorId="1" shapeId="0" xr:uid="{00000000-0006-0000-0000-000009000000}">
      <text>
        <r>
          <rPr>
            <sz val="12"/>
            <color indexed="81"/>
            <rFont val="ＭＳ Ｐゴシック"/>
            <family val="3"/>
            <charset val="128"/>
          </rPr>
          <t>形式</t>
        </r>
      </text>
    </comment>
    <comment ref="F571" authorId="1" shapeId="0" xr:uid="{00000000-0006-0000-0000-00000A000000}">
      <text>
        <r>
          <rPr>
            <sz val="12"/>
            <color indexed="81"/>
            <rFont val="ＭＳ Ｐゴシック"/>
            <family val="3"/>
            <charset val="128"/>
          </rPr>
          <t xml:space="preserve">メーカー
</t>
        </r>
      </text>
    </comment>
    <comment ref="J571" authorId="1" shapeId="0" xr:uid="{00000000-0006-0000-0000-00000B000000}">
      <text>
        <r>
          <rPr>
            <sz val="12"/>
            <color indexed="81"/>
            <rFont val="ＭＳ Ｐゴシック"/>
            <family val="3"/>
            <charset val="128"/>
          </rPr>
          <t>形式</t>
        </r>
      </text>
    </comment>
    <comment ref="L586" authorId="2" shapeId="0" xr:uid="{00000000-0006-0000-0000-00000C000000}">
      <text>
        <r>
          <rPr>
            <b/>
            <sz val="12"/>
            <color indexed="81"/>
            <rFont val="ＭＳ Ｐゴシック"/>
            <family val="3"/>
            <charset val="128"/>
          </rPr>
          <t>保守点検会社の確認日
※下記、4 確認対象工事完了日より前の日付にはなりません。</t>
        </r>
      </text>
    </comment>
    <comment ref="F600" authorId="2" shapeId="0" xr:uid="{00000000-0006-0000-0000-00000D000000}">
      <text>
        <r>
          <rPr>
            <b/>
            <sz val="12"/>
            <color indexed="81"/>
            <rFont val="ＭＳ Ｐゴシック"/>
            <family val="3"/>
            <charset val="128"/>
          </rPr>
          <t>現場施工が終了し受注者側の社内試験が完了した日。保守点検会社確認後の日付にはなりません。</t>
        </r>
      </text>
    </comment>
    <comment ref="W734" authorId="1" shapeId="0" xr:uid="{00000000-0006-0000-0000-00000E000000}">
      <text>
        <r>
          <rPr>
            <sz val="12"/>
            <color indexed="81"/>
            <rFont val="ＭＳ Ｐゴシック"/>
            <family val="3"/>
            <charset val="128"/>
          </rPr>
          <t xml:space="preserve">メーカー
</t>
        </r>
      </text>
    </comment>
    <comment ref="AA734" authorId="1" shapeId="0" xr:uid="{00000000-0006-0000-0000-00000F000000}">
      <text>
        <r>
          <rPr>
            <sz val="12"/>
            <color indexed="81"/>
            <rFont val="ＭＳ Ｐゴシック"/>
            <family val="3"/>
            <charset val="128"/>
          </rPr>
          <t>形式</t>
        </r>
      </text>
    </comment>
    <comment ref="F745" authorId="1" shapeId="0" xr:uid="{00000000-0006-0000-0000-000010000000}">
      <text>
        <r>
          <rPr>
            <sz val="12"/>
            <color indexed="81"/>
            <rFont val="ＭＳ Ｐゴシック"/>
            <family val="3"/>
            <charset val="128"/>
          </rPr>
          <t xml:space="preserve">メーカー
</t>
        </r>
      </text>
    </comment>
    <comment ref="J745" authorId="1" shapeId="0" xr:uid="{00000000-0006-0000-0000-000011000000}">
      <text>
        <r>
          <rPr>
            <sz val="12"/>
            <color indexed="81"/>
            <rFont val="ＭＳ Ｐゴシック"/>
            <family val="3"/>
            <charset val="128"/>
          </rPr>
          <t>形式</t>
        </r>
      </text>
    </comment>
    <comment ref="W746" authorId="1" shapeId="0" xr:uid="{00000000-0006-0000-0000-000012000000}">
      <text>
        <r>
          <rPr>
            <sz val="12"/>
            <color indexed="81"/>
            <rFont val="ＭＳ Ｐゴシック"/>
            <family val="3"/>
            <charset val="128"/>
          </rPr>
          <t>メーカー</t>
        </r>
      </text>
    </comment>
    <comment ref="AA746" authorId="1" shapeId="0" xr:uid="{00000000-0006-0000-0000-000013000000}">
      <text>
        <r>
          <rPr>
            <sz val="12"/>
            <color indexed="81"/>
            <rFont val="ＭＳ Ｐゴシック"/>
            <family val="3"/>
            <charset val="128"/>
          </rPr>
          <t>形式</t>
        </r>
      </text>
    </comment>
    <comment ref="F775" authorId="1" shapeId="0" xr:uid="{00000000-0006-0000-0000-000014000000}">
      <text>
        <r>
          <rPr>
            <sz val="12"/>
            <color indexed="81"/>
            <rFont val="ＭＳ Ｐゴシック"/>
            <family val="3"/>
            <charset val="128"/>
          </rPr>
          <t>メーカー</t>
        </r>
      </text>
    </comment>
    <comment ref="J775" authorId="1" shapeId="0" xr:uid="{00000000-0006-0000-0000-000015000000}">
      <text>
        <r>
          <rPr>
            <sz val="12"/>
            <color indexed="81"/>
            <rFont val="ＭＳ Ｐゴシック"/>
            <family val="3"/>
            <charset val="128"/>
          </rPr>
          <t>形式</t>
        </r>
      </text>
    </comment>
    <comment ref="AC792" authorId="2" shapeId="0" xr:uid="{00000000-0006-0000-0000-000016000000}">
      <text>
        <r>
          <rPr>
            <b/>
            <sz val="12"/>
            <color indexed="81"/>
            <rFont val="ＭＳ Ｐゴシック"/>
            <family val="3"/>
            <charset val="128"/>
          </rPr>
          <t>中電または保安管理業務受託者の調査日
※下記、4 調査対象工事完了日より前の日付にはなりません。</t>
        </r>
      </text>
    </comment>
    <comment ref="F864" authorId="1" shapeId="0" xr:uid="{00000000-0006-0000-0000-000017000000}">
      <text>
        <r>
          <rPr>
            <sz val="12"/>
            <color indexed="81"/>
            <rFont val="ＭＳ Ｐゴシック"/>
            <family val="3"/>
            <charset val="128"/>
          </rPr>
          <t>メーカー</t>
        </r>
      </text>
    </comment>
    <comment ref="J864" authorId="1" shapeId="0" xr:uid="{00000000-0006-0000-0000-000018000000}">
      <text>
        <r>
          <rPr>
            <sz val="12"/>
            <color indexed="81"/>
            <rFont val="ＭＳ Ｐゴシック"/>
            <family val="3"/>
            <charset val="128"/>
          </rPr>
          <t>形式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岐阜市役所</author>
  </authors>
  <commentList>
    <comment ref="P6" authorId="0" shapeId="0" xr:uid="{00000000-0006-0000-0100-000001000000}">
      <text>
        <r>
          <rPr>
            <sz val="16"/>
            <color indexed="81"/>
            <rFont val="ＭＳ Ｐゴシック"/>
            <family val="3"/>
            <charset val="128"/>
          </rPr>
          <t xml:space="preserve">「増額」「減額」を選択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gifu</author>
    <author>RENTAI</author>
    <author>岐阜市役所</author>
  </authors>
  <commentList>
    <comment ref="B2" authorId="0" shapeId="0" xr:uid="{00000000-0006-0000-0200-000001000000}">
      <text>
        <r>
          <rPr>
            <b/>
            <sz val="9"/>
            <color indexed="81"/>
            <rFont val="MS P ゴシック"/>
            <family val="3"/>
            <charset val="128"/>
          </rPr>
          <t>令和２年６月３０日までの契約は、着工届が必要です。
※令和２年７月１日以降の契約は、着工届が不要となりました。</t>
        </r>
      </text>
    </comment>
    <comment ref="R2" authorId="0" shapeId="0" xr:uid="{4FEA74C1-EE44-4673-A48C-7E020E992BC0}">
      <text>
        <r>
          <rPr>
            <sz val="9"/>
            <color indexed="81"/>
            <rFont val="MS P ゴシック"/>
            <family val="3"/>
            <charset val="128"/>
          </rPr>
          <t>工事内容に応じ、「主任技術者」を
「監理技術者」とする。</t>
        </r>
      </text>
    </comment>
    <comment ref="V20" authorId="1" shapeId="0" xr:uid="{00000000-0006-0000-0200-000002000000}">
      <text>
        <r>
          <rPr>
            <sz val="12"/>
            <color indexed="81"/>
            <rFont val="ＭＳ Ｐゴシック"/>
            <family val="3"/>
            <charset val="128"/>
          </rPr>
          <t>余裕期間を設定する建設工事に係る特約事項による工事着手日。
　ただし、工事着手日以降に契約となった場合には、契約日とする。</t>
        </r>
      </text>
    </comment>
    <comment ref="AD24" authorId="0" shapeId="0" xr:uid="{CDF8573A-4715-42B2-A27A-1AFD3AE1F775}">
      <text>
        <r>
          <rPr>
            <sz val="11"/>
            <color indexed="81"/>
            <rFont val="MS P ゴシック"/>
            <family val="3"/>
            <charset val="128"/>
          </rPr>
          <t>契約日時点の年齢とする。</t>
        </r>
      </text>
    </comment>
    <comment ref="F25" authorId="1" shapeId="0" xr:uid="{00000000-0006-0000-0200-000003000000}">
      <text>
        <r>
          <rPr>
            <sz val="12"/>
            <color indexed="81"/>
            <rFont val="ＭＳ Ｐゴシック"/>
            <family val="3"/>
            <charset val="128"/>
          </rPr>
          <t>余裕期間を設定する建設工事に係る特約事項による工事着手日。
　ただし、工事着手日以降に契約となった場合には、契約日とする。</t>
        </r>
      </text>
    </comment>
    <comment ref="R26" authorId="1" shapeId="0" xr:uid="{00000000-0006-0000-0200-000004000000}">
      <text>
        <r>
          <rPr>
            <sz val="12"/>
            <color indexed="81"/>
            <rFont val="ＭＳ Ｐゴシック"/>
            <family val="3"/>
            <charset val="128"/>
          </rPr>
          <t>工事内容に応じ、
「監理技術者」とする。</t>
        </r>
      </text>
    </comment>
    <comment ref="AC27" authorId="2" shapeId="0" xr:uid="{00000000-0006-0000-0200-000005000000}">
      <text>
        <r>
          <rPr>
            <sz val="14"/>
            <color indexed="81"/>
            <rFont val="ＭＳ Ｐ明朝"/>
            <family val="1"/>
            <charset val="128"/>
          </rPr>
          <t>資格番号を入力する。</t>
        </r>
      </text>
    </comment>
    <comment ref="AT28" authorId="2" shapeId="0" xr:uid="{00000000-0006-0000-0200-000006000000}">
      <text>
        <r>
          <rPr>
            <sz val="14"/>
            <color indexed="81"/>
            <rFont val="ＭＳ Ｐ明朝"/>
            <family val="1"/>
            <charset val="128"/>
          </rPr>
          <t xml:space="preserve">資格番号を入力する。
</t>
        </r>
      </text>
    </comment>
    <comment ref="R248" authorId="1" shapeId="0" xr:uid="{00000000-0006-0000-0200-000007000000}">
      <text>
        <r>
          <rPr>
            <b/>
            <sz val="12"/>
            <color indexed="81"/>
            <rFont val="ＭＳ Ｐゴシック"/>
            <family val="3"/>
            <charset val="128"/>
          </rPr>
          <t>連絡先は2名以上記載してください。</t>
        </r>
      </text>
    </comment>
    <comment ref="F271" authorId="1" shapeId="0" xr:uid="{00000000-0006-0000-0200-000008000000}">
      <text>
        <r>
          <rPr>
            <b/>
            <sz val="12"/>
            <color indexed="81"/>
            <rFont val="ＭＳ Ｐゴシック"/>
            <family val="3"/>
            <charset val="128"/>
          </rPr>
          <t>連絡先は2名以上記載してください。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gifu</author>
    <author>RENTAI</author>
    <author>岐阜市役所</author>
  </authors>
  <commentList>
    <comment ref="R30" authorId="0" shapeId="0" xr:uid="{00000000-0006-0000-0300-000001000000}">
      <text>
        <r>
          <rPr>
            <b/>
            <sz val="9"/>
            <color indexed="81"/>
            <rFont val="MS P ゴシック"/>
            <family val="3"/>
            <charset val="128"/>
          </rPr>
          <t>　様式34は欠番とし、別途、
　「解体等工事に係る事前調査説明書面」にて対応ください。</t>
        </r>
      </text>
    </comment>
    <comment ref="G42" authorId="1" shapeId="0" xr:uid="{00000000-0006-0000-0300-000002000000}">
      <text>
        <r>
          <rPr>
            <b/>
            <sz val="9"/>
            <color indexed="81"/>
            <rFont val="ＭＳ Ｐゴシック"/>
            <family val="3"/>
            <charset val="128"/>
          </rPr>
          <t>昭和46年製造以後のものは、製造年が確認できる資料を添付すること。</t>
        </r>
      </text>
    </comment>
    <comment ref="F74" authorId="2" shapeId="0" xr:uid="{00000000-0006-0000-0300-000003000000}">
      <text>
        <r>
          <rPr>
            <sz val="12"/>
            <color indexed="81"/>
            <rFont val="ＭＳ Ｐゴシック"/>
            <family val="3"/>
            <charset val="128"/>
          </rPr>
          <t xml:space="preserve">メーカー
</t>
        </r>
      </text>
    </comment>
    <comment ref="J74" authorId="2" shapeId="0" xr:uid="{00000000-0006-0000-0300-000004000000}">
      <text>
        <r>
          <rPr>
            <sz val="12"/>
            <color indexed="81"/>
            <rFont val="ＭＳ Ｐゴシック"/>
            <family val="3"/>
            <charset val="128"/>
          </rPr>
          <t>形式</t>
        </r>
      </text>
    </comment>
    <comment ref="F75" authorId="1" shapeId="0" xr:uid="{00000000-0006-0000-0300-000005000000}">
      <text>
        <r>
          <rPr>
            <sz val="12"/>
            <color indexed="81"/>
            <rFont val="ＭＳ Ｐゴシック"/>
            <family val="3"/>
            <charset val="128"/>
          </rPr>
          <t>肩書や所属</t>
        </r>
      </text>
    </comment>
    <comment ref="J75" authorId="1" shapeId="0" xr:uid="{00000000-0006-0000-0300-000006000000}">
      <text>
        <r>
          <rPr>
            <sz val="12"/>
            <color indexed="81"/>
            <rFont val="ＭＳ Ｐゴシック"/>
            <family val="3"/>
            <charset val="128"/>
          </rPr>
          <t>氏名</t>
        </r>
      </text>
    </comment>
    <comment ref="F76" authorId="1" shapeId="0" xr:uid="{00000000-0006-0000-0300-000007000000}">
      <text>
        <r>
          <rPr>
            <sz val="12"/>
            <color indexed="81"/>
            <rFont val="ＭＳ Ｐゴシック"/>
            <family val="3"/>
            <charset val="128"/>
          </rPr>
          <t>肩書や所属</t>
        </r>
      </text>
    </comment>
    <comment ref="J76" authorId="1" shapeId="0" xr:uid="{00000000-0006-0000-0300-000008000000}">
      <text>
        <r>
          <rPr>
            <sz val="12"/>
            <color indexed="81"/>
            <rFont val="ＭＳ Ｐゴシック"/>
            <family val="3"/>
            <charset val="128"/>
          </rPr>
          <t>氏名</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RENTAI</author>
    <author>岐阜市役所</author>
  </authors>
  <commentList>
    <comment ref="F27" authorId="0" shapeId="0" xr:uid="{00000000-0006-0000-0400-000001000000}">
      <text>
        <r>
          <rPr>
            <b/>
            <sz val="9"/>
            <color indexed="81"/>
            <rFont val="ＭＳ Ｐゴシック"/>
            <family val="3"/>
            <charset val="128"/>
          </rPr>
          <t>施設に電気主任技術者がいる場合は、電気主任者。</t>
        </r>
      </text>
    </comment>
    <comment ref="F45" authorId="1" shapeId="0" xr:uid="{00000000-0006-0000-0400-000002000000}">
      <text>
        <r>
          <rPr>
            <sz val="12"/>
            <color indexed="81"/>
            <rFont val="ＭＳ Ｐゴシック"/>
            <family val="3"/>
            <charset val="128"/>
          </rPr>
          <t xml:space="preserve">メーカー
</t>
        </r>
      </text>
    </comment>
    <comment ref="J45" authorId="1" shapeId="0" xr:uid="{00000000-0006-0000-0400-000003000000}">
      <text>
        <r>
          <rPr>
            <sz val="12"/>
            <color indexed="81"/>
            <rFont val="ＭＳ Ｐゴシック"/>
            <family val="3"/>
            <charset val="128"/>
          </rPr>
          <t>形式</t>
        </r>
      </text>
    </comment>
    <comment ref="V45" authorId="1" shapeId="0" xr:uid="{00000000-0006-0000-0400-000004000000}">
      <text>
        <r>
          <rPr>
            <sz val="12"/>
            <color indexed="81"/>
            <rFont val="ＭＳ Ｐゴシック"/>
            <family val="3"/>
            <charset val="128"/>
          </rPr>
          <t xml:space="preserve">メーカー
</t>
        </r>
      </text>
    </comment>
    <comment ref="Z45" authorId="1" shapeId="0" xr:uid="{00000000-0006-0000-0400-000005000000}">
      <text>
        <r>
          <rPr>
            <sz val="12"/>
            <color indexed="81"/>
            <rFont val="ＭＳ Ｐゴシック"/>
            <family val="3"/>
            <charset val="128"/>
          </rPr>
          <t>形式</t>
        </r>
      </text>
    </comment>
    <comment ref="F46" authorId="0" shapeId="0" xr:uid="{00000000-0006-0000-0400-000006000000}">
      <text>
        <r>
          <rPr>
            <sz val="12"/>
            <color indexed="81"/>
            <rFont val="ＭＳ Ｐゴシック"/>
            <family val="3"/>
            <charset val="128"/>
          </rPr>
          <t>肩書や所属</t>
        </r>
      </text>
    </comment>
    <comment ref="J46" authorId="0" shapeId="0" xr:uid="{00000000-0006-0000-0400-000007000000}">
      <text>
        <r>
          <rPr>
            <sz val="12"/>
            <color indexed="81"/>
            <rFont val="ＭＳ Ｐゴシック"/>
            <family val="3"/>
            <charset val="128"/>
          </rPr>
          <t>氏名</t>
        </r>
      </text>
    </comment>
    <comment ref="V46" authorId="0" shapeId="0" xr:uid="{00000000-0006-0000-0400-000008000000}">
      <text>
        <r>
          <rPr>
            <sz val="12"/>
            <color indexed="81"/>
            <rFont val="ＭＳ Ｐゴシック"/>
            <family val="3"/>
            <charset val="128"/>
          </rPr>
          <t>肩書や所属</t>
        </r>
      </text>
    </comment>
    <comment ref="Z46" authorId="0" shapeId="0" xr:uid="{00000000-0006-0000-0400-000009000000}">
      <text>
        <r>
          <rPr>
            <sz val="12"/>
            <color indexed="81"/>
            <rFont val="ＭＳ Ｐゴシック"/>
            <family val="3"/>
            <charset val="128"/>
          </rPr>
          <t>氏名</t>
        </r>
      </text>
    </comment>
    <comment ref="F47" authorId="0" shapeId="0" xr:uid="{00000000-0006-0000-0400-00000A000000}">
      <text>
        <r>
          <rPr>
            <sz val="12"/>
            <color indexed="81"/>
            <rFont val="ＭＳ Ｐゴシック"/>
            <family val="3"/>
            <charset val="128"/>
          </rPr>
          <t>肩書や所属</t>
        </r>
      </text>
    </comment>
    <comment ref="J47" authorId="0" shapeId="0" xr:uid="{00000000-0006-0000-0400-00000B000000}">
      <text>
        <r>
          <rPr>
            <sz val="12"/>
            <color indexed="81"/>
            <rFont val="ＭＳ Ｐゴシック"/>
            <family val="3"/>
            <charset val="128"/>
          </rPr>
          <t>氏名</t>
        </r>
      </text>
    </comment>
    <comment ref="V47" authorId="0" shapeId="0" xr:uid="{00000000-0006-0000-0400-00000C000000}">
      <text>
        <r>
          <rPr>
            <sz val="12"/>
            <color indexed="81"/>
            <rFont val="ＭＳ Ｐゴシック"/>
            <family val="3"/>
            <charset val="128"/>
          </rPr>
          <t>肩書や所属</t>
        </r>
      </text>
    </comment>
    <comment ref="Z47" authorId="0" shapeId="0" xr:uid="{00000000-0006-0000-0400-00000D000000}">
      <text>
        <r>
          <rPr>
            <sz val="12"/>
            <color indexed="81"/>
            <rFont val="ＭＳ Ｐゴシック"/>
            <family val="3"/>
            <charset val="128"/>
          </rPr>
          <t>氏名</t>
        </r>
      </text>
    </comment>
    <comment ref="F73" authorId="1" shapeId="0" xr:uid="{00000000-0006-0000-0400-00000E000000}">
      <text>
        <r>
          <rPr>
            <sz val="12"/>
            <color indexed="81"/>
            <rFont val="ＭＳ Ｐゴシック"/>
            <family val="3"/>
            <charset val="128"/>
          </rPr>
          <t xml:space="preserve">メーカー
</t>
        </r>
      </text>
    </comment>
    <comment ref="J73" authorId="1" shapeId="0" xr:uid="{00000000-0006-0000-0400-00000F000000}">
      <text>
        <r>
          <rPr>
            <sz val="12"/>
            <color indexed="81"/>
            <rFont val="ＭＳ Ｐゴシック"/>
            <family val="3"/>
            <charset val="128"/>
          </rPr>
          <t>形式</t>
        </r>
      </text>
    </comment>
    <comment ref="F74" authorId="0" shapeId="0" xr:uid="{00000000-0006-0000-0400-000010000000}">
      <text>
        <r>
          <rPr>
            <sz val="12"/>
            <color indexed="81"/>
            <rFont val="ＭＳ Ｐゴシック"/>
            <family val="3"/>
            <charset val="128"/>
          </rPr>
          <t>肩書や所属</t>
        </r>
      </text>
    </comment>
    <comment ref="J74" authorId="0" shapeId="0" xr:uid="{00000000-0006-0000-0400-000011000000}">
      <text>
        <r>
          <rPr>
            <sz val="12"/>
            <color indexed="81"/>
            <rFont val="ＭＳ Ｐゴシック"/>
            <family val="3"/>
            <charset val="128"/>
          </rPr>
          <t>氏名</t>
        </r>
      </text>
    </comment>
    <comment ref="F75" authorId="0" shapeId="0" xr:uid="{00000000-0006-0000-0400-000012000000}">
      <text>
        <r>
          <rPr>
            <sz val="12"/>
            <color indexed="81"/>
            <rFont val="ＭＳ Ｐゴシック"/>
            <family val="3"/>
            <charset val="128"/>
          </rPr>
          <t>肩書や所属</t>
        </r>
      </text>
    </comment>
    <comment ref="J75" authorId="0" shapeId="0" xr:uid="{00000000-0006-0000-0400-000013000000}">
      <text>
        <r>
          <rPr>
            <sz val="12"/>
            <color indexed="81"/>
            <rFont val="ＭＳ Ｐゴシック"/>
            <family val="3"/>
            <charset val="128"/>
          </rPr>
          <t>氏名</t>
        </r>
      </text>
    </comment>
    <comment ref="F101" authorId="0" shapeId="0" xr:uid="{00000000-0006-0000-0400-000014000000}">
      <text>
        <r>
          <rPr>
            <sz val="12"/>
            <color indexed="81"/>
            <rFont val="ＭＳ Ｐゴシック"/>
            <family val="3"/>
            <charset val="128"/>
          </rPr>
          <t>肩書や所属</t>
        </r>
      </text>
    </comment>
    <comment ref="J101" authorId="0" shapeId="0" xr:uid="{00000000-0006-0000-0400-000015000000}">
      <text>
        <r>
          <rPr>
            <sz val="12"/>
            <color indexed="81"/>
            <rFont val="ＭＳ Ｐゴシック"/>
            <family val="3"/>
            <charset val="128"/>
          </rPr>
          <t>氏名</t>
        </r>
      </text>
    </comment>
    <comment ref="F102" authorId="0" shapeId="0" xr:uid="{00000000-0006-0000-0400-000016000000}">
      <text>
        <r>
          <rPr>
            <sz val="12"/>
            <color indexed="81"/>
            <rFont val="ＭＳ Ｐゴシック"/>
            <family val="3"/>
            <charset val="128"/>
          </rPr>
          <t>肩書や所属</t>
        </r>
      </text>
    </comment>
    <comment ref="J102" authorId="0" shapeId="0" xr:uid="{00000000-0006-0000-0400-000017000000}">
      <text>
        <r>
          <rPr>
            <sz val="12"/>
            <color indexed="81"/>
            <rFont val="ＭＳ Ｐゴシック"/>
            <family val="3"/>
            <charset val="128"/>
          </rPr>
          <t>氏名</t>
        </r>
      </text>
    </comment>
    <comment ref="F130" authorId="0" shapeId="0" xr:uid="{00000000-0006-0000-0400-000018000000}">
      <text>
        <r>
          <rPr>
            <sz val="12"/>
            <color indexed="81"/>
            <rFont val="ＭＳ Ｐゴシック"/>
            <family val="3"/>
            <charset val="128"/>
          </rPr>
          <t>肩書や所属</t>
        </r>
      </text>
    </comment>
    <comment ref="J130" authorId="0" shapeId="0" xr:uid="{00000000-0006-0000-0400-000019000000}">
      <text>
        <r>
          <rPr>
            <sz val="12"/>
            <color indexed="81"/>
            <rFont val="ＭＳ Ｐゴシック"/>
            <family val="3"/>
            <charset val="128"/>
          </rPr>
          <t>氏名</t>
        </r>
      </text>
    </comment>
    <comment ref="V130" authorId="0" shapeId="0" xr:uid="{00000000-0006-0000-0400-00001A000000}">
      <text>
        <r>
          <rPr>
            <sz val="12"/>
            <color indexed="81"/>
            <rFont val="ＭＳ Ｐゴシック"/>
            <family val="3"/>
            <charset val="128"/>
          </rPr>
          <t>肩書や所属</t>
        </r>
      </text>
    </comment>
    <comment ref="Z130" authorId="0" shapeId="0" xr:uid="{00000000-0006-0000-0400-00001B000000}">
      <text>
        <r>
          <rPr>
            <sz val="12"/>
            <color indexed="81"/>
            <rFont val="ＭＳ Ｐゴシック"/>
            <family val="3"/>
            <charset val="128"/>
          </rPr>
          <t>氏名</t>
        </r>
      </text>
    </comment>
    <comment ref="F131" authorId="0" shapeId="0" xr:uid="{00000000-0006-0000-0400-00001C000000}">
      <text>
        <r>
          <rPr>
            <sz val="12"/>
            <color indexed="81"/>
            <rFont val="ＭＳ Ｐゴシック"/>
            <family val="3"/>
            <charset val="128"/>
          </rPr>
          <t>肩書や所属</t>
        </r>
      </text>
    </comment>
    <comment ref="J131" authorId="0" shapeId="0" xr:uid="{00000000-0006-0000-0400-00001D000000}">
      <text>
        <r>
          <rPr>
            <sz val="12"/>
            <color indexed="81"/>
            <rFont val="ＭＳ Ｐゴシック"/>
            <family val="3"/>
            <charset val="128"/>
          </rPr>
          <t>氏名</t>
        </r>
      </text>
    </comment>
    <comment ref="V131" authorId="0" shapeId="0" xr:uid="{00000000-0006-0000-0400-00001E000000}">
      <text>
        <r>
          <rPr>
            <sz val="12"/>
            <color indexed="81"/>
            <rFont val="ＭＳ Ｐゴシック"/>
            <family val="3"/>
            <charset val="128"/>
          </rPr>
          <t>肩書や所属</t>
        </r>
      </text>
    </comment>
    <comment ref="Z131" authorId="0" shapeId="0" xr:uid="{00000000-0006-0000-0400-00001F000000}">
      <text>
        <r>
          <rPr>
            <sz val="12"/>
            <color indexed="81"/>
            <rFont val="ＭＳ Ｐゴシック"/>
            <family val="3"/>
            <charset val="128"/>
          </rPr>
          <t>氏名</t>
        </r>
      </text>
    </comment>
    <comment ref="V156" authorId="0" shapeId="0" xr:uid="{00000000-0006-0000-0400-000020000000}">
      <text>
        <r>
          <rPr>
            <sz val="12"/>
            <color indexed="81"/>
            <rFont val="ＭＳ Ｐゴシック"/>
            <family val="3"/>
            <charset val="128"/>
          </rPr>
          <t>肩書や所属</t>
        </r>
      </text>
    </comment>
    <comment ref="Z156" authorId="0" shapeId="0" xr:uid="{00000000-0006-0000-0400-000021000000}">
      <text>
        <r>
          <rPr>
            <sz val="12"/>
            <color indexed="81"/>
            <rFont val="ＭＳ Ｐゴシック"/>
            <family val="3"/>
            <charset val="128"/>
          </rPr>
          <t>氏名</t>
        </r>
      </text>
    </comment>
    <comment ref="V157" authorId="0" shapeId="0" xr:uid="{00000000-0006-0000-0400-000022000000}">
      <text>
        <r>
          <rPr>
            <sz val="12"/>
            <color indexed="81"/>
            <rFont val="ＭＳ Ｐゴシック"/>
            <family val="3"/>
            <charset val="128"/>
          </rPr>
          <t>肩書や所属</t>
        </r>
      </text>
    </comment>
    <comment ref="Z157" authorId="0" shapeId="0" xr:uid="{00000000-0006-0000-0400-000023000000}">
      <text>
        <r>
          <rPr>
            <sz val="12"/>
            <color indexed="81"/>
            <rFont val="ＭＳ Ｐゴシック"/>
            <family val="3"/>
            <charset val="128"/>
          </rPr>
          <t>氏名</t>
        </r>
      </text>
    </comment>
    <comment ref="F158" authorId="0" shapeId="0" xr:uid="{00000000-0006-0000-0400-000024000000}">
      <text>
        <r>
          <rPr>
            <sz val="12"/>
            <color indexed="81"/>
            <rFont val="ＭＳ Ｐゴシック"/>
            <family val="3"/>
            <charset val="128"/>
          </rPr>
          <t>肩書や所属</t>
        </r>
      </text>
    </comment>
    <comment ref="J158" authorId="0" shapeId="0" xr:uid="{00000000-0006-0000-0400-000025000000}">
      <text>
        <r>
          <rPr>
            <sz val="12"/>
            <color indexed="81"/>
            <rFont val="ＭＳ Ｐゴシック"/>
            <family val="3"/>
            <charset val="128"/>
          </rPr>
          <t>氏名</t>
        </r>
      </text>
    </comment>
    <comment ref="F159" authorId="0" shapeId="0" xr:uid="{00000000-0006-0000-0400-000026000000}">
      <text>
        <r>
          <rPr>
            <sz val="12"/>
            <color indexed="81"/>
            <rFont val="ＭＳ Ｐゴシック"/>
            <family val="3"/>
            <charset val="128"/>
          </rPr>
          <t>肩書や所属</t>
        </r>
      </text>
    </comment>
    <comment ref="J159" authorId="0" shapeId="0" xr:uid="{00000000-0006-0000-0400-000027000000}">
      <text>
        <r>
          <rPr>
            <sz val="12"/>
            <color indexed="81"/>
            <rFont val="ＭＳ Ｐゴシック"/>
            <family val="3"/>
            <charset val="128"/>
          </rPr>
          <t>氏名</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RENTAI</author>
    <author>岐阜市役所</author>
  </authors>
  <commentList>
    <comment ref="F16" authorId="0" shapeId="0" xr:uid="{00000000-0006-0000-0500-000001000000}">
      <text>
        <r>
          <rPr>
            <sz val="12"/>
            <color indexed="81"/>
            <rFont val="ＭＳ Ｐゴシック"/>
            <family val="3"/>
            <charset val="128"/>
          </rPr>
          <t>肩書や所属</t>
        </r>
      </text>
    </comment>
    <comment ref="J16" authorId="0" shapeId="0" xr:uid="{00000000-0006-0000-0500-000002000000}">
      <text>
        <r>
          <rPr>
            <sz val="12"/>
            <color indexed="81"/>
            <rFont val="ＭＳ Ｐゴシック"/>
            <family val="3"/>
            <charset val="128"/>
          </rPr>
          <t>氏名</t>
        </r>
      </text>
    </comment>
    <comment ref="F17" authorId="0" shapeId="0" xr:uid="{00000000-0006-0000-0500-000003000000}">
      <text>
        <r>
          <rPr>
            <sz val="12"/>
            <color indexed="81"/>
            <rFont val="ＭＳ Ｐゴシック"/>
            <family val="3"/>
            <charset val="128"/>
          </rPr>
          <t>肩書や所属</t>
        </r>
      </text>
    </comment>
    <comment ref="J17" authorId="0" shapeId="0" xr:uid="{00000000-0006-0000-0500-000004000000}">
      <text>
        <r>
          <rPr>
            <sz val="12"/>
            <color indexed="81"/>
            <rFont val="ＭＳ Ｐゴシック"/>
            <family val="3"/>
            <charset val="128"/>
          </rPr>
          <t>氏名</t>
        </r>
      </text>
    </comment>
    <comment ref="V33" authorId="1" shapeId="0" xr:uid="{00000000-0006-0000-0500-000005000000}">
      <text>
        <r>
          <rPr>
            <sz val="12"/>
            <color indexed="81"/>
            <rFont val="ＭＳ Ｐゴシック"/>
            <family val="3"/>
            <charset val="128"/>
          </rPr>
          <t xml:space="preserve">メーカー
</t>
        </r>
      </text>
    </comment>
    <comment ref="Z33" authorId="1" shapeId="0" xr:uid="{00000000-0006-0000-0500-000006000000}">
      <text>
        <r>
          <rPr>
            <sz val="12"/>
            <color indexed="81"/>
            <rFont val="ＭＳ Ｐゴシック"/>
            <family val="3"/>
            <charset val="128"/>
          </rPr>
          <t>形式</t>
        </r>
      </text>
    </comment>
    <comment ref="V34" authorId="0" shapeId="0" xr:uid="{00000000-0006-0000-0500-000007000000}">
      <text>
        <r>
          <rPr>
            <sz val="12"/>
            <color indexed="81"/>
            <rFont val="ＭＳ Ｐゴシック"/>
            <family val="3"/>
            <charset val="128"/>
          </rPr>
          <t>肩書や所属</t>
        </r>
      </text>
    </comment>
    <comment ref="Z34" authorId="0" shapeId="0" xr:uid="{00000000-0006-0000-0500-000008000000}">
      <text>
        <r>
          <rPr>
            <sz val="12"/>
            <color indexed="81"/>
            <rFont val="ＭＳ Ｐゴシック"/>
            <family val="3"/>
            <charset val="128"/>
          </rPr>
          <t>氏名</t>
        </r>
      </text>
    </comment>
    <comment ref="V35" authorId="0" shapeId="0" xr:uid="{00000000-0006-0000-0500-000009000000}">
      <text>
        <r>
          <rPr>
            <sz val="12"/>
            <color indexed="81"/>
            <rFont val="ＭＳ Ｐゴシック"/>
            <family val="3"/>
            <charset val="128"/>
          </rPr>
          <t>肩書や所属</t>
        </r>
      </text>
    </comment>
    <comment ref="Z35" authorId="0" shapeId="0" xr:uid="{00000000-0006-0000-0500-00000A000000}">
      <text>
        <r>
          <rPr>
            <sz val="12"/>
            <color indexed="81"/>
            <rFont val="ＭＳ Ｐゴシック"/>
            <family val="3"/>
            <charset val="128"/>
          </rPr>
          <t>氏名</t>
        </r>
      </text>
    </comment>
    <comment ref="F44" authorId="1" shapeId="0" xr:uid="{00000000-0006-0000-0500-00000B000000}">
      <text>
        <r>
          <rPr>
            <sz val="12"/>
            <color indexed="81"/>
            <rFont val="ＭＳ Ｐゴシック"/>
            <family val="3"/>
            <charset val="128"/>
          </rPr>
          <t xml:space="preserve">メーカー
</t>
        </r>
      </text>
    </comment>
    <comment ref="J44" authorId="1" shapeId="0" xr:uid="{00000000-0006-0000-0500-00000C000000}">
      <text>
        <r>
          <rPr>
            <sz val="12"/>
            <color indexed="81"/>
            <rFont val="ＭＳ Ｐゴシック"/>
            <family val="3"/>
            <charset val="128"/>
          </rPr>
          <t>形式</t>
        </r>
      </text>
    </comment>
    <comment ref="F45" authorId="0" shapeId="0" xr:uid="{00000000-0006-0000-0500-00000D000000}">
      <text>
        <r>
          <rPr>
            <sz val="12"/>
            <color indexed="81"/>
            <rFont val="ＭＳ Ｐゴシック"/>
            <family val="3"/>
            <charset val="128"/>
          </rPr>
          <t>肩書や所属</t>
        </r>
      </text>
    </comment>
    <comment ref="J45" authorId="0" shapeId="0" xr:uid="{00000000-0006-0000-0500-00000E000000}">
      <text>
        <r>
          <rPr>
            <sz val="12"/>
            <color indexed="81"/>
            <rFont val="ＭＳ Ｐゴシック"/>
            <family val="3"/>
            <charset val="128"/>
          </rPr>
          <t>氏名</t>
        </r>
      </text>
    </comment>
    <comment ref="V45" authorId="1" shapeId="0" xr:uid="{00000000-0006-0000-0500-00000F000000}">
      <text>
        <r>
          <rPr>
            <sz val="12"/>
            <color indexed="81"/>
            <rFont val="ＭＳ Ｐゴシック"/>
            <family val="3"/>
            <charset val="128"/>
          </rPr>
          <t xml:space="preserve">メーカー
</t>
        </r>
      </text>
    </comment>
    <comment ref="Z45" authorId="1" shapeId="0" xr:uid="{00000000-0006-0000-0500-000010000000}">
      <text>
        <r>
          <rPr>
            <sz val="12"/>
            <color indexed="81"/>
            <rFont val="ＭＳ Ｐゴシック"/>
            <family val="3"/>
            <charset val="128"/>
          </rPr>
          <t>形式</t>
        </r>
      </text>
    </comment>
    <comment ref="F46" authorId="0" shapeId="0" xr:uid="{00000000-0006-0000-0500-000011000000}">
      <text>
        <r>
          <rPr>
            <sz val="12"/>
            <color indexed="81"/>
            <rFont val="ＭＳ Ｐゴシック"/>
            <family val="3"/>
            <charset val="128"/>
          </rPr>
          <t>肩書や所属</t>
        </r>
      </text>
    </comment>
    <comment ref="J46" authorId="0" shapeId="0" xr:uid="{00000000-0006-0000-0500-000012000000}">
      <text>
        <r>
          <rPr>
            <sz val="12"/>
            <color indexed="81"/>
            <rFont val="ＭＳ Ｐゴシック"/>
            <family val="3"/>
            <charset val="128"/>
          </rPr>
          <t>氏名</t>
        </r>
      </text>
    </comment>
    <comment ref="V46" authorId="0" shapeId="0" xr:uid="{00000000-0006-0000-0500-000013000000}">
      <text>
        <r>
          <rPr>
            <sz val="12"/>
            <color indexed="81"/>
            <rFont val="ＭＳ Ｐゴシック"/>
            <family val="3"/>
            <charset val="128"/>
          </rPr>
          <t>肩書や所属</t>
        </r>
      </text>
    </comment>
    <comment ref="Z46" authorId="0" shapeId="0" xr:uid="{00000000-0006-0000-0500-000014000000}">
      <text>
        <r>
          <rPr>
            <sz val="12"/>
            <color indexed="81"/>
            <rFont val="ＭＳ Ｐゴシック"/>
            <family val="3"/>
            <charset val="128"/>
          </rPr>
          <t>氏名</t>
        </r>
      </text>
    </comment>
    <comment ref="V47" authorId="0" shapeId="0" xr:uid="{00000000-0006-0000-0500-000015000000}">
      <text>
        <r>
          <rPr>
            <sz val="12"/>
            <color indexed="81"/>
            <rFont val="ＭＳ Ｐゴシック"/>
            <family val="3"/>
            <charset val="128"/>
          </rPr>
          <t>肩書や所属</t>
        </r>
      </text>
    </comment>
    <comment ref="Z47" authorId="0" shapeId="0" xr:uid="{00000000-0006-0000-0500-000016000000}">
      <text>
        <r>
          <rPr>
            <sz val="12"/>
            <color indexed="81"/>
            <rFont val="ＭＳ Ｐゴシック"/>
            <family val="3"/>
            <charset val="128"/>
          </rPr>
          <t>氏名</t>
        </r>
      </text>
    </comment>
    <comment ref="F73" authorId="1" shapeId="0" xr:uid="{00000000-0006-0000-0500-000017000000}">
      <text>
        <r>
          <rPr>
            <sz val="12"/>
            <color indexed="81"/>
            <rFont val="ＭＳ Ｐゴシック"/>
            <family val="3"/>
            <charset val="128"/>
          </rPr>
          <t xml:space="preserve">メーカー
</t>
        </r>
      </text>
    </comment>
    <comment ref="J73" authorId="1" shapeId="0" xr:uid="{00000000-0006-0000-0500-000018000000}">
      <text>
        <r>
          <rPr>
            <sz val="12"/>
            <color indexed="81"/>
            <rFont val="ＭＳ Ｐゴシック"/>
            <family val="3"/>
            <charset val="128"/>
          </rPr>
          <t>形式</t>
        </r>
      </text>
    </comment>
    <comment ref="F74" authorId="0" shapeId="0" xr:uid="{00000000-0006-0000-0500-000019000000}">
      <text>
        <r>
          <rPr>
            <sz val="12"/>
            <color indexed="81"/>
            <rFont val="ＭＳ Ｐゴシック"/>
            <family val="3"/>
            <charset val="128"/>
          </rPr>
          <t>肩書や所属</t>
        </r>
      </text>
    </comment>
    <comment ref="J74" authorId="0" shapeId="0" xr:uid="{00000000-0006-0000-0500-00001A000000}">
      <text>
        <r>
          <rPr>
            <sz val="12"/>
            <color indexed="81"/>
            <rFont val="ＭＳ Ｐゴシック"/>
            <family val="3"/>
            <charset val="128"/>
          </rPr>
          <t>氏名</t>
        </r>
      </text>
    </comment>
    <comment ref="F75" authorId="0" shapeId="0" xr:uid="{00000000-0006-0000-0500-00001B000000}">
      <text>
        <r>
          <rPr>
            <sz val="12"/>
            <color indexed="81"/>
            <rFont val="ＭＳ Ｐゴシック"/>
            <family val="3"/>
            <charset val="128"/>
          </rPr>
          <t>肩書や所属</t>
        </r>
      </text>
    </comment>
    <comment ref="J75" authorId="0" shapeId="0" xr:uid="{00000000-0006-0000-0500-00001C000000}">
      <text>
        <r>
          <rPr>
            <sz val="12"/>
            <color indexed="81"/>
            <rFont val="ＭＳ Ｐゴシック"/>
            <family val="3"/>
            <charset val="128"/>
          </rPr>
          <t>氏名</t>
        </r>
      </text>
    </comment>
    <comment ref="F101" authorId="0" shapeId="0" xr:uid="{00000000-0006-0000-0500-00001D000000}">
      <text>
        <r>
          <rPr>
            <sz val="12"/>
            <color indexed="81"/>
            <rFont val="ＭＳ Ｐゴシック"/>
            <family val="3"/>
            <charset val="128"/>
          </rPr>
          <t>肩書や所属</t>
        </r>
      </text>
    </comment>
    <comment ref="J101" authorId="0" shapeId="0" xr:uid="{00000000-0006-0000-0500-00001E000000}">
      <text>
        <r>
          <rPr>
            <sz val="12"/>
            <color indexed="81"/>
            <rFont val="ＭＳ Ｐゴシック"/>
            <family val="3"/>
            <charset val="128"/>
          </rPr>
          <t>氏名</t>
        </r>
      </text>
    </comment>
    <comment ref="F102" authorId="0" shapeId="0" xr:uid="{00000000-0006-0000-0500-00001F000000}">
      <text>
        <r>
          <rPr>
            <sz val="12"/>
            <color indexed="81"/>
            <rFont val="ＭＳ Ｐゴシック"/>
            <family val="3"/>
            <charset val="128"/>
          </rPr>
          <t>肩書や所属</t>
        </r>
      </text>
    </comment>
    <comment ref="J102" authorId="0" shapeId="0" xr:uid="{00000000-0006-0000-0500-000020000000}">
      <text>
        <r>
          <rPr>
            <sz val="12"/>
            <color indexed="81"/>
            <rFont val="ＭＳ Ｐゴシック"/>
            <family val="3"/>
            <charset val="128"/>
          </rPr>
          <t>氏名</t>
        </r>
      </text>
    </comment>
    <comment ref="V157" authorId="0" shapeId="0" xr:uid="{00000000-0006-0000-0500-000021000000}">
      <text>
        <r>
          <rPr>
            <sz val="12"/>
            <color indexed="81"/>
            <rFont val="ＭＳ Ｐゴシック"/>
            <family val="3"/>
            <charset val="128"/>
          </rPr>
          <t>肩書や所属</t>
        </r>
      </text>
    </comment>
    <comment ref="Z157" authorId="0" shapeId="0" xr:uid="{00000000-0006-0000-0500-000022000000}">
      <text>
        <r>
          <rPr>
            <sz val="12"/>
            <color indexed="81"/>
            <rFont val="ＭＳ Ｐゴシック"/>
            <family val="3"/>
            <charset val="128"/>
          </rPr>
          <t>氏名</t>
        </r>
      </text>
    </comment>
    <comment ref="F158" authorId="1" shapeId="0" xr:uid="{00000000-0006-0000-0500-000023000000}">
      <text>
        <r>
          <rPr>
            <sz val="12"/>
            <color indexed="81"/>
            <rFont val="ＭＳ Ｐゴシック"/>
            <family val="3"/>
            <charset val="128"/>
          </rPr>
          <t xml:space="preserve">メーカー
</t>
        </r>
      </text>
    </comment>
    <comment ref="J158" authorId="1" shapeId="0" xr:uid="{00000000-0006-0000-0500-000024000000}">
      <text>
        <r>
          <rPr>
            <sz val="12"/>
            <color indexed="81"/>
            <rFont val="ＭＳ Ｐゴシック"/>
            <family val="3"/>
            <charset val="128"/>
          </rPr>
          <t>形式</t>
        </r>
      </text>
    </comment>
    <comment ref="V158" authorId="0" shapeId="0" xr:uid="{00000000-0006-0000-0500-000025000000}">
      <text>
        <r>
          <rPr>
            <sz val="12"/>
            <color indexed="81"/>
            <rFont val="ＭＳ Ｐゴシック"/>
            <family val="3"/>
            <charset val="128"/>
          </rPr>
          <t>肩書や所属</t>
        </r>
      </text>
    </comment>
    <comment ref="Z158" authorId="0" shapeId="0" xr:uid="{00000000-0006-0000-0500-000026000000}">
      <text>
        <r>
          <rPr>
            <sz val="12"/>
            <color indexed="81"/>
            <rFont val="ＭＳ Ｐゴシック"/>
            <family val="3"/>
            <charset val="128"/>
          </rPr>
          <t>氏名</t>
        </r>
      </text>
    </comment>
    <comment ref="F159" authorId="0" shapeId="0" xr:uid="{00000000-0006-0000-0500-000027000000}">
      <text>
        <r>
          <rPr>
            <sz val="12"/>
            <color indexed="81"/>
            <rFont val="ＭＳ Ｐゴシック"/>
            <family val="3"/>
            <charset val="128"/>
          </rPr>
          <t>肩書や所属</t>
        </r>
      </text>
    </comment>
    <comment ref="J159" authorId="0" shapeId="0" xr:uid="{00000000-0006-0000-0500-000028000000}">
      <text>
        <r>
          <rPr>
            <sz val="12"/>
            <color indexed="81"/>
            <rFont val="ＭＳ Ｐゴシック"/>
            <family val="3"/>
            <charset val="128"/>
          </rPr>
          <t>氏名</t>
        </r>
      </text>
    </comment>
    <comment ref="F160" authorId="0" shapeId="0" xr:uid="{00000000-0006-0000-0500-000029000000}">
      <text>
        <r>
          <rPr>
            <sz val="12"/>
            <color indexed="81"/>
            <rFont val="ＭＳ Ｐゴシック"/>
            <family val="3"/>
            <charset val="128"/>
          </rPr>
          <t>肩書や所属</t>
        </r>
      </text>
    </comment>
    <comment ref="J160" authorId="0" shapeId="0" xr:uid="{00000000-0006-0000-0500-00002A000000}">
      <text>
        <r>
          <rPr>
            <sz val="12"/>
            <color indexed="81"/>
            <rFont val="ＭＳ Ｐゴシック"/>
            <family val="3"/>
            <charset val="128"/>
          </rPr>
          <t>氏名</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gifu</author>
  </authors>
  <commentList>
    <comment ref="M3" authorId="0" shapeId="0" xr:uid="{00000000-0006-0000-0600-000001000000}">
      <text>
        <r>
          <rPr>
            <b/>
            <sz val="9"/>
            <color indexed="81"/>
            <rFont val="MS P ゴシック"/>
            <family val="3"/>
            <charset val="128"/>
          </rPr>
          <t xml:space="preserve">公共建築整備課
又は
公共建築保全課
</t>
        </r>
      </text>
    </comment>
    <comment ref="H13" authorId="0" shapeId="0" xr:uid="{72F0E690-0C64-46D8-B57D-B9FEA9FFDBDB}">
      <text>
        <r>
          <rPr>
            <sz val="9"/>
            <color indexed="81"/>
            <rFont val="MS P ゴシック"/>
            <family val="3"/>
            <charset val="128"/>
          </rPr>
          <t>監理がある場合記入する。</t>
        </r>
      </text>
    </comment>
    <comment ref="K15" authorId="0" shapeId="0" xr:uid="{89AFECC7-1AA4-4B61-B4BD-433C5E49B913}">
      <text>
        <r>
          <rPr>
            <sz val="9"/>
            <color indexed="81"/>
            <rFont val="MS P ゴシック"/>
            <family val="3"/>
            <charset val="128"/>
          </rPr>
          <t xml:space="preserve">
監理がある場合記入する。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gifu</author>
  </authors>
  <commentList>
    <comment ref="M3" authorId="0" shapeId="0" xr:uid="{00000000-0006-0000-0700-000001000000}">
      <text>
        <r>
          <rPr>
            <b/>
            <sz val="9"/>
            <color indexed="81"/>
            <rFont val="MS P ゴシック"/>
            <family val="3"/>
            <charset val="128"/>
          </rPr>
          <t xml:space="preserve">公共建築整備課
又は
公共建築保全課
</t>
        </r>
      </text>
    </comment>
  </commentList>
</comments>
</file>

<file path=xl/sharedStrings.xml><?xml version="1.0" encoding="utf-8"?>
<sst xmlns="http://schemas.openxmlformats.org/spreadsheetml/2006/main" count="3174" uniqueCount="886">
  <si>
    <t>（あて先）岐阜市長</t>
    <rPh sb="3" eb="4">
      <t>サキ</t>
    </rPh>
    <rPh sb="5" eb="7">
      <t>ギフ</t>
    </rPh>
    <rPh sb="7" eb="9">
      <t>シチョウ</t>
    </rPh>
    <phoneticPr fontId="2"/>
  </si>
  <si>
    <t>住所</t>
    <rPh sb="0" eb="2">
      <t>ジュウショ</t>
    </rPh>
    <phoneticPr fontId="2"/>
  </si>
  <si>
    <t>商号又は名称</t>
    <rPh sb="0" eb="2">
      <t>ショウゴウ</t>
    </rPh>
    <rPh sb="2" eb="3">
      <t>マタ</t>
    </rPh>
    <rPh sb="4" eb="6">
      <t>メイショウ</t>
    </rPh>
    <phoneticPr fontId="2"/>
  </si>
  <si>
    <t>氏名</t>
    <rPh sb="0" eb="2">
      <t>シメイ</t>
    </rPh>
    <phoneticPr fontId="2"/>
  </si>
  <si>
    <t>下記のとおりお届けします。</t>
    <rPh sb="0" eb="2">
      <t>カキ</t>
    </rPh>
    <rPh sb="7" eb="8">
      <t>トド</t>
    </rPh>
    <phoneticPr fontId="2"/>
  </si>
  <si>
    <t>記</t>
    <rPh sb="0" eb="1">
      <t>キ</t>
    </rPh>
    <phoneticPr fontId="2"/>
  </si>
  <si>
    <t>契約番号</t>
    <rPh sb="0" eb="2">
      <t>ケイヤク</t>
    </rPh>
    <rPh sb="2" eb="4">
      <t>バンゴウ</t>
    </rPh>
    <phoneticPr fontId="2"/>
  </si>
  <si>
    <t>契約年月日</t>
    <rPh sb="0" eb="2">
      <t>ケイヤク</t>
    </rPh>
    <rPh sb="2" eb="5">
      <t>ネンガッピ</t>
    </rPh>
    <phoneticPr fontId="2"/>
  </si>
  <si>
    <t>工事名</t>
    <rPh sb="0" eb="3">
      <t>コウジメイ</t>
    </rPh>
    <phoneticPr fontId="2"/>
  </si>
  <si>
    <t>工事施工場所</t>
    <rPh sb="0" eb="2">
      <t>コウジ</t>
    </rPh>
    <rPh sb="2" eb="4">
      <t>セコウ</t>
    </rPh>
    <rPh sb="4" eb="6">
      <t>バショ</t>
    </rPh>
    <phoneticPr fontId="2"/>
  </si>
  <si>
    <t>請負金額</t>
    <rPh sb="0" eb="2">
      <t>ウケオイ</t>
    </rPh>
    <rPh sb="2" eb="4">
      <t>キンガク</t>
    </rPh>
    <phoneticPr fontId="2"/>
  </si>
  <si>
    <t>現場代理人</t>
    <rPh sb="0" eb="2">
      <t>ゲンバ</t>
    </rPh>
    <rPh sb="2" eb="5">
      <t>ダイリニン</t>
    </rPh>
    <phoneticPr fontId="2"/>
  </si>
  <si>
    <t>主任技術者</t>
    <rPh sb="0" eb="2">
      <t>シュニン</t>
    </rPh>
    <rPh sb="2" eb="5">
      <t>ギジュツシャ</t>
    </rPh>
    <phoneticPr fontId="2"/>
  </si>
  <si>
    <t>第</t>
    <rPh sb="0" eb="1">
      <t>ダイ</t>
    </rPh>
    <phoneticPr fontId="2"/>
  </si>
  <si>
    <t>号</t>
    <rPh sb="0" eb="1">
      <t>ゴウ</t>
    </rPh>
    <phoneticPr fontId="2"/>
  </si>
  <si>
    <t>金</t>
    <rPh sb="0" eb="1">
      <t>キン</t>
    </rPh>
    <phoneticPr fontId="2"/>
  </si>
  <si>
    <t>円</t>
    <rPh sb="0" eb="1">
      <t>エン</t>
    </rPh>
    <phoneticPr fontId="2"/>
  </si>
  <si>
    <t>資格</t>
    <rPh sb="0" eb="2">
      <t>シカク</t>
    </rPh>
    <phoneticPr fontId="2"/>
  </si>
  <si>
    <t>生年月日</t>
    <rPh sb="0" eb="2">
      <t>セイネン</t>
    </rPh>
    <rPh sb="2" eb="4">
      <t>ガッピ</t>
    </rPh>
    <phoneticPr fontId="2"/>
  </si>
  <si>
    <t>最終学歴</t>
    <rPh sb="0" eb="2">
      <t>サイシュウ</t>
    </rPh>
    <rPh sb="2" eb="4">
      <t>ガクレキ</t>
    </rPh>
    <phoneticPr fontId="2"/>
  </si>
  <si>
    <t>入社</t>
    <rPh sb="0" eb="2">
      <t>ニュウシャ</t>
    </rPh>
    <phoneticPr fontId="2"/>
  </si>
  <si>
    <t>賞罰</t>
    <rPh sb="0" eb="2">
      <t>ショウバツ</t>
    </rPh>
    <phoneticPr fontId="2"/>
  </si>
  <si>
    <t>印</t>
    <rPh sb="0" eb="1">
      <t>イン</t>
    </rPh>
    <phoneticPr fontId="2"/>
  </si>
  <si>
    <t>工程表</t>
    <rPh sb="0" eb="3">
      <t>コウテイヒョウ</t>
    </rPh>
    <phoneticPr fontId="2"/>
  </si>
  <si>
    <t>種別</t>
    <rPh sb="0" eb="2">
      <t>シュベツ</t>
    </rPh>
    <phoneticPr fontId="2"/>
  </si>
  <si>
    <t>完成日</t>
    <rPh sb="0" eb="2">
      <t>カンセイ</t>
    </rPh>
    <rPh sb="2" eb="3">
      <t>ビ</t>
    </rPh>
    <phoneticPr fontId="2"/>
  </si>
  <si>
    <t>請負代金内訳書</t>
    <rPh sb="0" eb="2">
      <t>ウケオイ</t>
    </rPh>
    <rPh sb="2" eb="4">
      <t>ダイキン</t>
    </rPh>
    <rPh sb="4" eb="7">
      <t>ウチワケショ</t>
    </rPh>
    <phoneticPr fontId="2"/>
  </si>
  <si>
    <t>出来形払いの請求をしたいので、下記の出来形査定をお願いします。</t>
    <rPh sb="0" eb="2">
      <t>デキ</t>
    </rPh>
    <rPh sb="2" eb="3">
      <t>ガタ</t>
    </rPh>
    <rPh sb="3" eb="4">
      <t>ハラ</t>
    </rPh>
    <rPh sb="6" eb="8">
      <t>セイキュウ</t>
    </rPh>
    <rPh sb="15" eb="17">
      <t>カキ</t>
    </rPh>
    <rPh sb="18" eb="20">
      <t>デキ</t>
    </rPh>
    <rPh sb="20" eb="21">
      <t>ガタ</t>
    </rPh>
    <rPh sb="21" eb="23">
      <t>サテイ</t>
    </rPh>
    <rPh sb="25" eb="26">
      <t>ネガ</t>
    </rPh>
    <phoneticPr fontId="2"/>
  </si>
  <si>
    <t>完成期限</t>
    <rPh sb="0" eb="2">
      <t>カンセイ</t>
    </rPh>
    <rPh sb="2" eb="4">
      <t>キゲン</t>
    </rPh>
    <phoneticPr fontId="2"/>
  </si>
  <si>
    <t>出来形年月日</t>
    <rPh sb="0" eb="3">
      <t>デキガタ</t>
    </rPh>
    <rPh sb="3" eb="6">
      <t>ネンガッピ</t>
    </rPh>
    <phoneticPr fontId="2"/>
  </si>
  <si>
    <t>出来形歩合</t>
    <rPh sb="0" eb="3">
      <t>デキガタ</t>
    </rPh>
    <rPh sb="3" eb="5">
      <t>ブアイ</t>
    </rPh>
    <phoneticPr fontId="2"/>
  </si>
  <si>
    <t>出来形金額</t>
    <rPh sb="0" eb="3">
      <t>デキガタ</t>
    </rPh>
    <rPh sb="3" eb="5">
      <t>キンガク</t>
    </rPh>
    <phoneticPr fontId="2"/>
  </si>
  <si>
    <t>出来形に対する９分金</t>
    <rPh sb="0" eb="3">
      <t>デキガタ</t>
    </rPh>
    <rPh sb="4" eb="5">
      <t>タイ</t>
    </rPh>
    <rPh sb="8" eb="9">
      <t>ブ</t>
    </rPh>
    <rPh sb="9" eb="10">
      <t>キン</t>
    </rPh>
    <phoneticPr fontId="2"/>
  </si>
  <si>
    <t>前回までの受領金額</t>
    <rPh sb="0" eb="2">
      <t>ゼンカイ</t>
    </rPh>
    <rPh sb="5" eb="8">
      <t>ジュリョウキン</t>
    </rPh>
    <rPh sb="8" eb="9">
      <t>ガク</t>
    </rPh>
    <phoneticPr fontId="2"/>
  </si>
  <si>
    <t>今回の請求金額</t>
    <rPh sb="0" eb="2">
      <t>コンカイ</t>
    </rPh>
    <rPh sb="3" eb="5">
      <t>セイキュウ</t>
    </rPh>
    <rPh sb="5" eb="7">
      <t>キンガク</t>
    </rPh>
    <phoneticPr fontId="2"/>
  </si>
  <si>
    <t>請求書番号</t>
    <rPh sb="0" eb="3">
      <t>セイキュウショ</t>
    </rPh>
    <rPh sb="3" eb="5">
      <t>バンゴウ</t>
    </rPh>
    <phoneticPr fontId="2"/>
  </si>
  <si>
    <t>から</t>
    <phoneticPr fontId="2"/>
  </si>
  <si>
    <t>まで</t>
    <phoneticPr fontId="2"/>
  </si>
  <si>
    <t>％</t>
    <phoneticPr fontId="2"/>
  </si>
  <si>
    <t>前回までの出来形受領金額</t>
    <rPh sb="0" eb="2">
      <t>ゼンカイ</t>
    </rPh>
    <rPh sb="5" eb="8">
      <t>デキガタ</t>
    </rPh>
    <rPh sb="8" eb="11">
      <t>ジュリョウキン</t>
    </rPh>
    <rPh sb="11" eb="12">
      <t>ガク</t>
    </rPh>
    <phoneticPr fontId="2"/>
  </si>
  <si>
    <t>前払い金額</t>
    <rPh sb="0" eb="2">
      <t>マエバラ</t>
    </rPh>
    <rPh sb="3" eb="5">
      <t>キンガク</t>
    </rPh>
    <phoneticPr fontId="2"/>
  </si>
  <si>
    <t>出来形に対する前払い金額</t>
    <rPh sb="0" eb="2">
      <t>シュッタイ</t>
    </rPh>
    <rPh sb="2" eb="3">
      <t>ケイ</t>
    </rPh>
    <rPh sb="4" eb="5">
      <t>タイ</t>
    </rPh>
    <rPh sb="7" eb="9">
      <t>マエバラ</t>
    </rPh>
    <rPh sb="10" eb="12">
      <t>キンガク</t>
    </rPh>
    <phoneticPr fontId="2"/>
  </si>
  <si>
    <t>請負代金変更内訳書</t>
    <rPh sb="0" eb="2">
      <t>ウケオイ</t>
    </rPh>
    <rPh sb="2" eb="4">
      <t>ダイキン</t>
    </rPh>
    <rPh sb="4" eb="6">
      <t>ヘンコウ</t>
    </rPh>
    <rPh sb="6" eb="9">
      <t>ウチワケショ</t>
    </rPh>
    <phoneticPr fontId="2"/>
  </si>
  <si>
    <t>当初請負金額</t>
    <rPh sb="0" eb="2">
      <t>トウショ</t>
    </rPh>
    <rPh sb="2" eb="4">
      <t>ウケオイ</t>
    </rPh>
    <rPh sb="4" eb="6">
      <t>キンガク</t>
    </rPh>
    <phoneticPr fontId="2"/>
  </si>
  <si>
    <t>更改請負金額</t>
    <rPh sb="0" eb="2">
      <t>コウカイ</t>
    </rPh>
    <rPh sb="2" eb="4">
      <t>ウケオイ</t>
    </rPh>
    <rPh sb="4" eb="6">
      <t>キンガク</t>
    </rPh>
    <phoneticPr fontId="2"/>
  </si>
  <si>
    <t>完成届</t>
    <rPh sb="0" eb="2">
      <t>カンセイ</t>
    </rPh>
    <rPh sb="2" eb="3">
      <t>トドケ</t>
    </rPh>
    <phoneticPr fontId="2"/>
  </si>
  <si>
    <t>完　　成　　届</t>
    <rPh sb="0" eb="1">
      <t>カン</t>
    </rPh>
    <rPh sb="3" eb="4">
      <t>シゲル</t>
    </rPh>
    <rPh sb="6" eb="7">
      <t>トドケ</t>
    </rPh>
    <phoneticPr fontId="2"/>
  </si>
  <si>
    <t>完成年月日</t>
    <rPh sb="0" eb="2">
      <t>カンセイ</t>
    </rPh>
    <rPh sb="2" eb="5">
      <t>ネンガッピ</t>
    </rPh>
    <phoneticPr fontId="2"/>
  </si>
  <si>
    <t>下記のとおり請求をします。</t>
    <rPh sb="0" eb="2">
      <t>カキ</t>
    </rPh>
    <rPh sb="6" eb="8">
      <t>セイキュウ</t>
    </rPh>
    <phoneticPr fontId="2"/>
  </si>
  <si>
    <t>請求金額</t>
    <rPh sb="0" eb="2">
      <t>セイキュウ</t>
    </rPh>
    <rPh sb="2" eb="4">
      <t>キンガク</t>
    </rPh>
    <phoneticPr fontId="2"/>
  </si>
  <si>
    <t>請　　求　　書</t>
    <rPh sb="0" eb="1">
      <t>ショウ</t>
    </rPh>
    <rPh sb="3" eb="4">
      <t>モトム</t>
    </rPh>
    <rPh sb="6" eb="7">
      <t>ショ</t>
    </rPh>
    <phoneticPr fontId="2"/>
  </si>
  <si>
    <t>出来形受領金額</t>
    <rPh sb="0" eb="3">
      <t>デキガタ</t>
    </rPh>
    <rPh sb="3" eb="6">
      <t>ジュリョウキン</t>
    </rPh>
    <rPh sb="6" eb="7">
      <t>ガク</t>
    </rPh>
    <phoneticPr fontId="2"/>
  </si>
  <si>
    <t>今回請求金額</t>
    <rPh sb="0" eb="2">
      <t>コンカイ</t>
    </rPh>
    <rPh sb="2" eb="4">
      <t>セイキュウ</t>
    </rPh>
    <rPh sb="4" eb="6">
      <t>キンガク</t>
    </rPh>
    <phoneticPr fontId="2"/>
  </si>
  <si>
    <t>下記品目の引渡完了及び取扱説明済み証明をお願いします。</t>
    <rPh sb="0" eb="2">
      <t>カキ</t>
    </rPh>
    <rPh sb="2" eb="4">
      <t>ヒンモク</t>
    </rPh>
    <rPh sb="5" eb="7">
      <t>ヒキワタシ</t>
    </rPh>
    <rPh sb="7" eb="9">
      <t>カンリョウ</t>
    </rPh>
    <rPh sb="9" eb="10">
      <t>オヨ</t>
    </rPh>
    <rPh sb="11" eb="13">
      <t>トリアツカイ</t>
    </rPh>
    <rPh sb="13" eb="15">
      <t>セツメイ</t>
    </rPh>
    <rPh sb="15" eb="16">
      <t>ス</t>
    </rPh>
    <rPh sb="17" eb="19">
      <t>ショウメイ</t>
    </rPh>
    <rPh sb="21" eb="22">
      <t>ネガ</t>
    </rPh>
    <phoneticPr fontId="2"/>
  </si>
  <si>
    <t>引渡品目</t>
    <rPh sb="0" eb="2">
      <t>ヒキワタシ</t>
    </rPh>
    <rPh sb="2" eb="4">
      <t>ヒンモク</t>
    </rPh>
    <phoneticPr fontId="2"/>
  </si>
  <si>
    <t>Ｎｏ．</t>
    <phoneticPr fontId="2"/>
  </si>
  <si>
    <t>数量</t>
    <rPh sb="0" eb="2">
      <t>スウリョウ</t>
    </rPh>
    <phoneticPr fontId="2"/>
  </si>
  <si>
    <t>引　渡　品　目</t>
    <rPh sb="0" eb="1">
      <t>イン</t>
    </rPh>
    <rPh sb="2" eb="3">
      <t>ワタリ</t>
    </rPh>
    <rPh sb="4" eb="5">
      <t>シナ</t>
    </rPh>
    <rPh sb="6" eb="7">
      <t>メ</t>
    </rPh>
    <phoneticPr fontId="2"/>
  </si>
  <si>
    <t>取扱説明事項</t>
    <rPh sb="0" eb="2">
      <t>トリアツカイ</t>
    </rPh>
    <rPh sb="2" eb="4">
      <t>セツメイ</t>
    </rPh>
    <rPh sb="4" eb="6">
      <t>ジコウ</t>
    </rPh>
    <phoneticPr fontId="2"/>
  </si>
  <si>
    <t>物品引渡及び取扱説明済み証明願</t>
    <rPh sb="0" eb="2">
      <t>ブッピン</t>
    </rPh>
    <rPh sb="2" eb="4">
      <t>ヒキワタシ</t>
    </rPh>
    <rPh sb="4" eb="5">
      <t>オヨ</t>
    </rPh>
    <rPh sb="6" eb="8">
      <t>トリアツカイ</t>
    </rPh>
    <rPh sb="8" eb="10">
      <t>セツメイ</t>
    </rPh>
    <rPh sb="10" eb="11">
      <t>ズ</t>
    </rPh>
    <rPh sb="12" eb="14">
      <t>ショウメイ</t>
    </rPh>
    <rPh sb="14" eb="15">
      <t>ネガイ</t>
    </rPh>
    <phoneticPr fontId="2"/>
  </si>
  <si>
    <t>変更後</t>
    <rPh sb="0" eb="3">
      <t>ヘンコウゴ</t>
    </rPh>
    <phoneticPr fontId="2"/>
  </si>
  <si>
    <t>変更前</t>
    <rPh sb="0" eb="3">
      <t>ヘンコウマエ</t>
    </rPh>
    <phoneticPr fontId="2"/>
  </si>
  <si>
    <t>変更内容</t>
    <rPh sb="0" eb="2">
      <t>ヘンコウ</t>
    </rPh>
    <rPh sb="2" eb="4">
      <t>ナイヨウ</t>
    </rPh>
    <phoneticPr fontId="2"/>
  </si>
  <si>
    <t>提出書類は、すべてＡ４サイズとする。</t>
    <rPh sb="0" eb="2">
      <t>テイシュツ</t>
    </rPh>
    <rPh sb="2" eb="4">
      <t>ショルイ</t>
    </rPh>
    <phoneticPr fontId="2"/>
  </si>
  <si>
    <t>様式２</t>
    <rPh sb="0" eb="2">
      <t>ヨウシキ</t>
    </rPh>
    <phoneticPr fontId="2"/>
  </si>
  <si>
    <t>様式３</t>
    <rPh sb="0" eb="2">
      <t>ヨウシキ</t>
    </rPh>
    <phoneticPr fontId="2"/>
  </si>
  <si>
    <t>様式４</t>
    <rPh sb="0" eb="2">
      <t>ヨウシキ</t>
    </rPh>
    <phoneticPr fontId="2"/>
  </si>
  <si>
    <t>様式５</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</si>
  <si>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</si>
  <si>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</si>
  <si>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</si>
  <si>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</si>
  <si>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t>様式１０</t>
    <rPh sb="0" eb="2">
      <t>ヨウシキ</t>
    </rPh>
    <phoneticPr fontId="2"/>
  </si>
  <si>
    <t>様式１１</t>
    <rPh sb="0" eb="2">
      <t>ヨウシキ</t>
    </rPh>
    <phoneticPr fontId="2"/>
  </si>
  <si>
    <t>様式１２</t>
    <rPh sb="0" eb="2">
      <t>ヨウシキ</t>
    </rPh>
    <phoneticPr fontId="2"/>
  </si>
  <si>
    <t>様式１３</t>
    <rPh sb="0" eb="2">
      <t>ヨウシキ</t>
    </rPh>
    <phoneticPr fontId="2"/>
  </si>
  <si>
    <t>様式１４</t>
    <rPh sb="0" eb="2">
      <t>ヨウシキ</t>
    </rPh>
    <phoneticPr fontId="2"/>
  </si>
  <si>
    <t>様式１５</t>
    <rPh sb="0" eb="2">
      <t>ヨウシキ</t>
    </rPh>
    <phoneticPr fontId="2"/>
  </si>
  <si>
    <t>様式１６</t>
    <rPh sb="0" eb="2">
      <t>ヨウシキ</t>
    </rPh>
    <phoneticPr fontId="2"/>
  </si>
  <si>
    <t>様式１７</t>
    <rPh sb="0" eb="2">
      <t>ヨウシキ</t>
    </rPh>
    <phoneticPr fontId="2"/>
  </si>
  <si>
    <t>出来形査定願書</t>
    <rPh sb="0" eb="2">
      <t>シュッタイ</t>
    </rPh>
    <rPh sb="2" eb="3">
      <t>ケイ</t>
    </rPh>
    <rPh sb="3" eb="5">
      <t>サテイ</t>
    </rPh>
    <rPh sb="5" eb="7">
      <t>ガンショ</t>
    </rPh>
    <phoneticPr fontId="2"/>
  </si>
  <si>
    <t>物品引渡及び取扱説明済み証明願書</t>
    <rPh sb="0" eb="2">
      <t>ブッピン</t>
    </rPh>
    <rPh sb="2" eb="4">
      <t>ヒキワタシ</t>
    </rPh>
    <rPh sb="4" eb="5">
      <t>オヨ</t>
    </rPh>
    <rPh sb="6" eb="8">
      <t>トリアツカイ</t>
    </rPh>
    <rPh sb="8" eb="10">
      <t>セツメイ</t>
    </rPh>
    <rPh sb="10" eb="11">
      <t>ズ</t>
    </rPh>
    <rPh sb="12" eb="14">
      <t>ショウメイ</t>
    </rPh>
    <rPh sb="14" eb="16">
      <t>ガンショ</t>
    </rPh>
    <phoneticPr fontId="2"/>
  </si>
  <si>
    <t>上記のとおり相違ありません。</t>
    <rPh sb="0" eb="2">
      <t>ジョウキ</t>
    </rPh>
    <rPh sb="6" eb="8">
      <t>ソウイ</t>
    </rPh>
    <phoneticPr fontId="2"/>
  </si>
  <si>
    <t>（氏名）</t>
    <rPh sb="1" eb="3">
      <t>シメイ</t>
    </rPh>
    <phoneticPr fontId="2"/>
  </si>
  <si>
    <t>電気設備工事</t>
    <rPh sb="0" eb="2">
      <t>デンキ</t>
    </rPh>
    <rPh sb="2" eb="4">
      <t>セツビ</t>
    </rPh>
    <rPh sb="4" eb="6">
      <t>コウジ</t>
    </rPh>
    <phoneticPr fontId="2"/>
  </si>
  <si>
    <t>機械設備工事</t>
    <rPh sb="0" eb="2">
      <t>キカイ</t>
    </rPh>
    <rPh sb="2" eb="4">
      <t>セツビ</t>
    </rPh>
    <rPh sb="4" eb="6">
      <t>コウジ</t>
    </rPh>
    <phoneticPr fontId="2"/>
  </si>
  <si>
    <t>地下埋設管調査報告書</t>
    <rPh sb="0" eb="2">
      <t>チカ</t>
    </rPh>
    <rPh sb="2" eb="4">
      <t>マイセツ</t>
    </rPh>
    <rPh sb="4" eb="5">
      <t>カン</t>
    </rPh>
    <rPh sb="5" eb="7">
      <t>チョウサ</t>
    </rPh>
    <rPh sb="7" eb="10">
      <t>ホウコクショ</t>
    </rPh>
    <phoneticPr fontId="2"/>
  </si>
  <si>
    <t>　建設工事を着手するに先立ち工事の安全を期すため、地下埋設管の調査を</t>
    <rPh sb="1" eb="3">
      <t>ケンセツ</t>
    </rPh>
    <rPh sb="3" eb="5">
      <t>コウジ</t>
    </rPh>
    <rPh sb="6" eb="8">
      <t>チャクシュ</t>
    </rPh>
    <rPh sb="11" eb="13">
      <t>サキダ</t>
    </rPh>
    <rPh sb="14" eb="16">
      <t>コウジ</t>
    </rPh>
    <rPh sb="17" eb="19">
      <t>アンゼン</t>
    </rPh>
    <rPh sb="20" eb="21">
      <t>キ</t>
    </rPh>
    <rPh sb="25" eb="27">
      <t>チカ</t>
    </rPh>
    <rPh sb="27" eb="30">
      <t>マイセツカン</t>
    </rPh>
    <rPh sb="31" eb="33">
      <t>チョウサ</t>
    </rPh>
    <phoneticPr fontId="2"/>
  </si>
  <si>
    <t>関係官庁及び会社へ依頼しましたのでその結果を下記のとおり報告します。</t>
    <rPh sb="0" eb="2">
      <t>カンケイ</t>
    </rPh>
    <rPh sb="2" eb="4">
      <t>カンチョウ</t>
    </rPh>
    <rPh sb="4" eb="5">
      <t>オヨ</t>
    </rPh>
    <rPh sb="6" eb="8">
      <t>カイシャ</t>
    </rPh>
    <rPh sb="9" eb="11">
      <t>イライ</t>
    </rPh>
    <rPh sb="19" eb="21">
      <t>ケッカ</t>
    </rPh>
    <rPh sb="22" eb="24">
      <t>カキ</t>
    </rPh>
    <rPh sb="28" eb="30">
      <t>ホウコク</t>
    </rPh>
    <phoneticPr fontId="2"/>
  </si>
  <si>
    <t>埋設管調査結果</t>
    <rPh sb="0" eb="3">
      <t>マイセツカン</t>
    </rPh>
    <rPh sb="3" eb="5">
      <t>チョウサ</t>
    </rPh>
    <rPh sb="5" eb="7">
      <t>ケッカ</t>
    </rPh>
    <phoneticPr fontId="2"/>
  </si>
  <si>
    <t>上水道配管</t>
    <rPh sb="0" eb="3">
      <t>ジョウスイドウ</t>
    </rPh>
    <rPh sb="3" eb="5">
      <t>ハイカン</t>
    </rPh>
    <phoneticPr fontId="2"/>
  </si>
  <si>
    <t>下水道配管</t>
    <rPh sb="0" eb="3">
      <t>ゲスイドウ</t>
    </rPh>
    <rPh sb="3" eb="5">
      <t>ハイカン</t>
    </rPh>
    <phoneticPr fontId="2"/>
  </si>
  <si>
    <t>消火配管</t>
    <rPh sb="0" eb="2">
      <t>ショウカ</t>
    </rPh>
    <rPh sb="2" eb="4">
      <t>ハイカン</t>
    </rPh>
    <phoneticPr fontId="2"/>
  </si>
  <si>
    <t>ガス配管</t>
    <rPh sb="2" eb="4">
      <t>ハイカン</t>
    </rPh>
    <phoneticPr fontId="2"/>
  </si>
  <si>
    <t>油配管</t>
    <rPh sb="0" eb="1">
      <t>アブラ</t>
    </rPh>
    <rPh sb="1" eb="3">
      <t>ハイカン</t>
    </rPh>
    <phoneticPr fontId="2"/>
  </si>
  <si>
    <t>電気配線</t>
    <rPh sb="0" eb="2">
      <t>デンキ</t>
    </rPh>
    <rPh sb="2" eb="4">
      <t>ハイセン</t>
    </rPh>
    <phoneticPr fontId="2"/>
  </si>
  <si>
    <t>電話配線</t>
    <rPh sb="0" eb="2">
      <t>デンワ</t>
    </rPh>
    <rPh sb="2" eb="4">
      <t>ハイセン</t>
    </rPh>
    <phoneticPr fontId="2"/>
  </si>
  <si>
    <t>その他</t>
    <rPh sb="2" eb="3">
      <t>タ</t>
    </rPh>
    <phoneticPr fontId="2"/>
  </si>
  <si>
    <t>なお、埋設配管位置は別添配管図による</t>
    <rPh sb="3" eb="5">
      <t>マイセツ</t>
    </rPh>
    <rPh sb="5" eb="7">
      <t>ハイカン</t>
    </rPh>
    <rPh sb="7" eb="9">
      <t>イチ</t>
    </rPh>
    <rPh sb="10" eb="12">
      <t>ベッテン</t>
    </rPh>
    <rPh sb="12" eb="14">
      <t>ハイカン</t>
    </rPh>
    <rPh sb="14" eb="15">
      <t>ズ</t>
    </rPh>
    <phoneticPr fontId="2"/>
  </si>
  <si>
    <t>建築工事</t>
    <rPh sb="0" eb="2">
      <t>ケンチク</t>
    </rPh>
    <rPh sb="2" eb="4">
      <t>コウジ</t>
    </rPh>
    <phoneticPr fontId="2"/>
  </si>
  <si>
    <t>機械設備（空調）工事</t>
    <rPh sb="0" eb="2">
      <t>キカイ</t>
    </rPh>
    <rPh sb="2" eb="4">
      <t>セツビ</t>
    </rPh>
    <rPh sb="5" eb="7">
      <t>クウチョウ</t>
    </rPh>
    <rPh sb="8" eb="10">
      <t>コウジ</t>
    </rPh>
    <phoneticPr fontId="2"/>
  </si>
  <si>
    <t>機械設備（機械）工事</t>
    <rPh sb="0" eb="2">
      <t>キカイ</t>
    </rPh>
    <rPh sb="2" eb="4">
      <t>セツビ</t>
    </rPh>
    <rPh sb="5" eb="7">
      <t>キカイ</t>
    </rPh>
    <rPh sb="8" eb="10">
      <t>コウジ</t>
    </rPh>
    <phoneticPr fontId="2"/>
  </si>
  <si>
    <t>杭打工事</t>
    <rPh sb="0" eb="2">
      <t>クイウ</t>
    </rPh>
    <rPh sb="2" eb="4">
      <t>コウジ</t>
    </rPh>
    <phoneticPr fontId="2"/>
  </si>
  <si>
    <t>種　　　別</t>
    <rPh sb="0" eb="1">
      <t>タネ</t>
    </rPh>
    <rPh sb="4" eb="5">
      <t>ベツ</t>
    </rPh>
    <phoneticPr fontId="2"/>
  </si>
  <si>
    <t>有</t>
    <rPh sb="0" eb="1">
      <t>ア</t>
    </rPh>
    <phoneticPr fontId="2"/>
  </si>
  <si>
    <t>無</t>
    <rPh sb="0" eb="1">
      <t>ム</t>
    </rPh>
    <phoneticPr fontId="2"/>
  </si>
  <si>
    <t>備　　　　　　考</t>
    <rPh sb="0" eb="1">
      <t>ビ</t>
    </rPh>
    <rPh sb="7" eb="8">
      <t>コウ</t>
    </rPh>
    <phoneticPr fontId="2"/>
  </si>
  <si>
    <t>ＰＣＢ調査報告書</t>
    <rPh sb="3" eb="5">
      <t>チョウサ</t>
    </rPh>
    <rPh sb="5" eb="8">
      <t>ホウコクショ</t>
    </rPh>
    <phoneticPr fontId="2"/>
  </si>
  <si>
    <t>調査結果</t>
    <rPh sb="0" eb="2">
      <t>チョウサ</t>
    </rPh>
    <rPh sb="2" eb="4">
      <t>ケッカ</t>
    </rPh>
    <phoneticPr fontId="2"/>
  </si>
  <si>
    <t>原則昭和４６年製造以前のもの</t>
    <rPh sb="0" eb="2">
      <t>ゲンソク</t>
    </rPh>
    <rPh sb="2" eb="4">
      <t>ショウワ</t>
    </rPh>
    <rPh sb="6" eb="7">
      <t>ネン</t>
    </rPh>
    <rPh sb="7" eb="9">
      <t>セイゾウ</t>
    </rPh>
    <rPh sb="9" eb="11">
      <t>イゼン</t>
    </rPh>
    <phoneticPr fontId="2"/>
  </si>
  <si>
    <t>台数</t>
    <rPh sb="0" eb="2">
      <t>ダイスウ</t>
    </rPh>
    <phoneticPr fontId="2"/>
  </si>
  <si>
    <t>製造年</t>
    <rPh sb="0" eb="3">
      <t>セイゾウネン</t>
    </rPh>
    <phoneticPr fontId="2"/>
  </si>
  <si>
    <t>製造品番</t>
    <rPh sb="0" eb="2">
      <t>セイゾウ</t>
    </rPh>
    <rPh sb="2" eb="4">
      <t>ヒンバン</t>
    </rPh>
    <phoneticPr fontId="2"/>
  </si>
  <si>
    <t>種　　類</t>
    <rPh sb="0" eb="1">
      <t>タネ</t>
    </rPh>
    <rPh sb="3" eb="4">
      <t>タグイ</t>
    </rPh>
    <phoneticPr fontId="2"/>
  </si>
  <si>
    <t>アスベスト調査報告書</t>
    <rPh sb="5" eb="7">
      <t>チョウサ</t>
    </rPh>
    <rPh sb="7" eb="10">
      <t>ホウコクショ</t>
    </rPh>
    <phoneticPr fontId="2"/>
  </si>
  <si>
    <t>工事内容</t>
    <rPh sb="0" eb="4">
      <t>コウジナイヨウ</t>
    </rPh>
    <phoneticPr fontId="2"/>
  </si>
  <si>
    <t>前払受領金額</t>
    <rPh sb="0" eb="1">
      <t>マエ</t>
    </rPh>
    <rPh sb="1" eb="2">
      <t>ハラ</t>
    </rPh>
    <rPh sb="2" eb="5">
      <t>ジュリョウキン</t>
    </rPh>
    <rPh sb="5" eb="6">
      <t>ガク</t>
    </rPh>
    <phoneticPr fontId="2"/>
  </si>
  <si>
    <t>現　場　休　業　届</t>
    <rPh sb="0" eb="1">
      <t>ウツツ</t>
    </rPh>
    <rPh sb="2" eb="3">
      <t>バ</t>
    </rPh>
    <rPh sb="4" eb="5">
      <t>キュウ</t>
    </rPh>
    <rPh sb="6" eb="7">
      <t>ギョウ</t>
    </rPh>
    <rPh sb="8" eb="9">
      <t>トドケ</t>
    </rPh>
    <phoneticPr fontId="2"/>
  </si>
  <si>
    <t>現場休業期間</t>
    <rPh sb="0" eb="2">
      <t>ゲンバ</t>
    </rPh>
    <rPh sb="2" eb="4">
      <t>キュウギョウ</t>
    </rPh>
    <rPh sb="4" eb="6">
      <t>キカン</t>
    </rPh>
    <phoneticPr fontId="2"/>
  </si>
  <si>
    <t>期間中の安全対策</t>
    <rPh sb="0" eb="2">
      <t>キカン</t>
    </rPh>
    <rPh sb="2" eb="3">
      <t>チュウ</t>
    </rPh>
    <rPh sb="4" eb="6">
      <t>アンゼン</t>
    </rPh>
    <rPh sb="6" eb="8">
      <t>タイサク</t>
    </rPh>
    <phoneticPr fontId="2"/>
  </si>
  <si>
    <t>緊急連絡先</t>
    <rPh sb="0" eb="2">
      <t>キンキュウ</t>
    </rPh>
    <rPh sb="2" eb="5">
      <t>レンラクサキ</t>
    </rPh>
    <phoneticPr fontId="2"/>
  </si>
  <si>
    <t>（電話）</t>
    <rPh sb="1" eb="3">
      <t>デンワ</t>
    </rPh>
    <phoneticPr fontId="2"/>
  </si>
  <si>
    <t>現場休業届</t>
    <rPh sb="0" eb="2">
      <t>ゲンバ</t>
    </rPh>
    <rPh sb="2" eb="4">
      <t>キュウギョウ</t>
    </rPh>
    <rPh sb="4" eb="5">
      <t>トドケ</t>
    </rPh>
    <phoneticPr fontId="2"/>
  </si>
  <si>
    <t>（現場代理人）</t>
    <rPh sb="1" eb="3">
      <t>ゲンバ</t>
    </rPh>
    <rPh sb="3" eb="6">
      <t>ダイリニン</t>
    </rPh>
    <phoneticPr fontId="2"/>
  </si>
  <si>
    <t>ＰＣＢ使用機器は監督職員の指示する場所に集積します。</t>
    <rPh sb="3" eb="5">
      <t>シヨウ</t>
    </rPh>
    <rPh sb="5" eb="7">
      <t>キキ</t>
    </rPh>
    <rPh sb="8" eb="10">
      <t>カントク</t>
    </rPh>
    <rPh sb="10" eb="11">
      <t>ショク</t>
    </rPh>
    <rPh sb="11" eb="12">
      <t>イン</t>
    </rPh>
    <rPh sb="13" eb="15">
      <t>シジ</t>
    </rPh>
    <rPh sb="17" eb="19">
      <t>バショ</t>
    </rPh>
    <rPh sb="20" eb="22">
      <t>シュウセキ</t>
    </rPh>
    <phoneticPr fontId="2"/>
  </si>
  <si>
    <t>主な業務歴</t>
    <rPh sb="0" eb="1">
      <t>オモ</t>
    </rPh>
    <rPh sb="2" eb="4">
      <t>ギョウム</t>
    </rPh>
    <rPh sb="4" eb="5">
      <t>レキ</t>
    </rPh>
    <phoneticPr fontId="2"/>
  </si>
  <si>
    <t>様式１８</t>
    <rPh sb="0" eb="2">
      <t>ヨウシキ</t>
    </rPh>
    <phoneticPr fontId="2"/>
  </si>
  <si>
    <t>監督職員</t>
    <rPh sb="0" eb="2">
      <t>カントク</t>
    </rPh>
    <rPh sb="2" eb="4">
      <t>ショクイン</t>
    </rPh>
    <phoneticPr fontId="7"/>
  </si>
  <si>
    <t>現場代理人</t>
    <rPh sb="0" eb="2">
      <t>ゲンバ</t>
    </rPh>
    <rPh sb="2" eb="5">
      <t>ダイリニン</t>
    </rPh>
    <phoneticPr fontId="7"/>
  </si>
  <si>
    <t>発　議</t>
    <rPh sb="0" eb="1">
      <t>ハツ</t>
    </rPh>
    <rPh sb="2" eb="3">
      <t>ギ</t>
    </rPh>
    <phoneticPr fontId="7"/>
  </si>
  <si>
    <t>年月日</t>
    <rPh sb="0" eb="3">
      <t>ネンガッピ</t>
    </rPh>
    <phoneticPr fontId="7"/>
  </si>
  <si>
    <t>契約番号</t>
    <rPh sb="0" eb="2">
      <t>ケイヤク</t>
    </rPh>
    <rPh sb="2" eb="4">
      <t>バンゴウ</t>
    </rPh>
    <phoneticPr fontId="7"/>
  </si>
  <si>
    <t>工事場所</t>
    <rPh sb="0" eb="2">
      <t>コウジ</t>
    </rPh>
    <rPh sb="2" eb="4">
      <t>バショ</t>
    </rPh>
    <phoneticPr fontId="7"/>
  </si>
  <si>
    <t>指示</t>
    <rPh sb="0" eb="2">
      <t>シジ</t>
    </rPh>
    <phoneticPr fontId="7"/>
  </si>
  <si>
    <t>承諾</t>
    <rPh sb="0" eb="2">
      <t>ショウダク</t>
    </rPh>
    <phoneticPr fontId="7"/>
  </si>
  <si>
    <t>協議</t>
    <rPh sb="0" eb="2">
      <t>キョウギ</t>
    </rPh>
    <phoneticPr fontId="7"/>
  </si>
  <si>
    <t>提出</t>
    <rPh sb="0" eb="2">
      <t>テイシュツ</t>
    </rPh>
    <phoneticPr fontId="7"/>
  </si>
  <si>
    <t>報告書</t>
    <rPh sb="0" eb="3">
      <t>ホウコクショ</t>
    </rPh>
    <phoneticPr fontId="7"/>
  </si>
  <si>
    <t>・</t>
    <phoneticPr fontId="7"/>
  </si>
  <si>
    <t>・</t>
    <phoneticPr fontId="7"/>
  </si>
  <si>
    <t>・</t>
    <phoneticPr fontId="7"/>
  </si>
  <si>
    <t>発議者</t>
    <rPh sb="0" eb="3">
      <t>ハツギシャ</t>
    </rPh>
    <phoneticPr fontId="7"/>
  </si>
  <si>
    <t>監理事務所名</t>
    <rPh sb="0" eb="2">
      <t>カンリ</t>
    </rPh>
    <rPh sb="2" eb="5">
      <t>ジムショ</t>
    </rPh>
    <rPh sb="5" eb="6">
      <t>メイ</t>
    </rPh>
    <phoneticPr fontId="7"/>
  </si>
  <si>
    <t>立会人</t>
    <rPh sb="0" eb="3">
      <t>タチアイニン</t>
    </rPh>
    <phoneticPr fontId="7"/>
  </si>
  <si>
    <t>　自</t>
    <rPh sb="1" eb="2">
      <t>ジ</t>
    </rPh>
    <phoneticPr fontId="7"/>
  </si>
  <si>
    <t>　至</t>
    <rPh sb="1" eb="2">
      <t>イタル</t>
    </rPh>
    <phoneticPr fontId="7"/>
  </si>
  <si>
    <t>工事名</t>
    <rPh sb="0" eb="3">
      <t>コウジメイ</t>
    </rPh>
    <phoneticPr fontId="7"/>
  </si>
  <si>
    <t>・</t>
    <phoneticPr fontId="7"/>
  </si>
  <si>
    <t>・</t>
    <phoneticPr fontId="7"/>
  </si>
  <si>
    <t>・</t>
    <phoneticPr fontId="7"/>
  </si>
  <si>
    <t>報告事項</t>
    <rPh sb="0" eb="2">
      <t>ホウコク</t>
    </rPh>
    <rPh sb="2" eb="4">
      <t>ジコウ</t>
    </rPh>
    <phoneticPr fontId="7"/>
  </si>
  <si>
    <t>処理</t>
    <rPh sb="0" eb="2">
      <t>ショリ</t>
    </rPh>
    <phoneticPr fontId="7"/>
  </si>
  <si>
    <t>回答</t>
    <rPh sb="0" eb="2">
      <t>カイトウ</t>
    </rPh>
    <phoneticPr fontId="7"/>
  </si>
  <si>
    <t>　上記については、了解・承諾・後日指示・受理する。協議のとおり施工する。</t>
    <rPh sb="1" eb="3">
      <t>ジョウキ</t>
    </rPh>
    <rPh sb="9" eb="11">
      <t>リョウカイ</t>
    </rPh>
    <rPh sb="12" eb="14">
      <t>ショウダク</t>
    </rPh>
    <rPh sb="15" eb="17">
      <t>ゴジツ</t>
    </rPh>
    <rPh sb="17" eb="19">
      <t>シジ</t>
    </rPh>
    <rPh sb="20" eb="22">
      <t>ジュリ</t>
    </rPh>
    <rPh sb="25" eb="27">
      <t>キョウギ</t>
    </rPh>
    <rPh sb="31" eb="33">
      <t>セコウ</t>
    </rPh>
    <phoneticPr fontId="7"/>
  </si>
  <si>
    <t>（注）</t>
    <rPh sb="1" eb="2">
      <t>チュウ</t>
    </rPh>
    <phoneticPr fontId="7"/>
  </si>
  <si>
    <t>第</t>
    <rPh sb="0" eb="1">
      <t>ダイ</t>
    </rPh>
    <phoneticPr fontId="7"/>
  </si>
  <si>
    <t>号</t>
    <rPh sb="0" eb="1">
      <t>ゴウ</t>
    </rPh>
    <phoneticPr fontId="7"/>
  </si>
  <si>
    <t>様</t>
    <rPh sb="0" eb="1">
      <t>サマ</t>
    </rPh>
    <phoneticPr fontId="7"/>
  </si>
  <si>
    <t>年齢</t>
    <rPh sb="0" eb="2">
      <t>ネンレイ</t>
    </rPh>
    <phoneticPr fontId="2"/>
  </si>
  <si>
    <t>才</t>
    <rPh sb="0" eb="1">
      <t>サイ</t>
    </rPh>
    <phoneticPr fontId="2"/>
  </si>
  <si>
    <t>（当初）</t>
    <rPh sb="1" eb="3">
      <t>トウショ</t>
    </rPh>
    <phoneticPr fontId="2"/>
  </si>
  <si>
    <t>（変更）</t>
    <rPh sb="1" eb="3">
      <t>ヘンコウ</t>
    </rPh>
    <phoneticPr fontId="2"/>
  </si>
  <si>
    <t>変更工程表</t>
    <rPh sb="0" eb="2">
      <t>ヘンコウ</t>
    </rPh>
    <rPh sb="2" eb="5">
      <t>コウテイヒョウ</t>
    </rPh>
    <phoneticPr fontId="2"/>
  </si>
  <si>
    <t>（連絡先氏名）</t>
    <rPh sb="1" eb="4">
      <t>レンラクサキ</t>
    </rPh>
    <rPh sb="4" eb="6">
      <t>シメイ</t>
    </rPh>
    <phoneticPr fontId="2"/>
  </si>
  <si>
    <r>
      <t>入力欄…「</t>
    </r>
    <r>
      <rPr>
        <b/>
        <sz val="16"/>
        <rFont val="ＭＳ Ｐ明朝"/>
        <family val="1"/>
        <charset val="128"/>
      </rPr>
      <t>□</t>
    </r>
    <r>
      <rPr>
        <sz val="16"/>
        <rFont val="ＭＳ Ｐ明朝"/>
        <family val="1"/>
        <charset val="128"/>
      </rPr>
      <t>」内に入力する。</t>
    </r>
    <rPh sb="0" eb="3">
      <t>ニュウリョクラン</t>
    </rPh>
    <rPh sb="7" eb="8">
      <t>ナイ</t>
    </rPh>
    <rPh sb="9" eb="11">
      <t>ニュウリョク</t>
    </rPh>
    <phoneticPr fontId="2"/>
  </si>
  <si>
    <t>検査対象工事完了日</t>
    <rPh sb="0" eb="2">
      <t>ケンサ</t>
    </rPh>
    <rPh sb="2" eb="4">
      <t>タイショウ</t>
    </rPh>
    <rPh sb="4" eb="6">
      <t>コウジ</t>
    </rPh>
    <rPh sb="6" eb="9">
      <t>カンリョウビ</t>
    </rPh>
    <phoneticPr fontId="2"/>
  </si>
  <si>
    <t>絶縁抵抗測定結果表</t>
    <rPh sb="0" eb="2">
      <t>ゼツエン</t>
    </rPh>
    <rPh sb="2" eb="4">
      <t>テイコウ</t>
    </rPh>
    <rPh sb="4" eb="6">
      <t>ソクテイ</t>
    </rPh>
    <rPh sb="6" eb="9">
      <t>ケッカヒョウ</t>
    </rPh>
    <phoneticPr fontId="2"/>
  </si>
  <si>
    <t>絶縁抵抗測定結果</t>
    <rPh sb="0" eb="2">
      <t>ゼツエン</t>
    </rPh>
    <rPh sb="2" eb="4">
      <t>テイコウ</t>
    </rPh>
    <rPh sb="4" eb="6">
      <t>ソクテイ</t>
    </rPh>
    <rPh sb="6" eb="8">
      <t>ケッカ</t>
    </rPh>
    <phoneticPr fontId="2"/>
  </si>
  <si>
    <t>（２）測定者</t>
    <rPh sb="3" eb="5">
      <t>ソクテイ</t>
    </rPh>
    <rPh sb="5" eb="6">
      <t>シャ</t>
    </rPh>
    <phoneticPr fontId="2"/>
  </si>
  <si>
    <t>（３）立会者</t>
    <rPh sb="3" eb="5">
      <t>タチアイ</t>
    </rPh>
    <rPh sb="5" eb="6">
      <t>シャ</t>
    </rPh>
    <phoneticPr fontId="2"/>
  </si>
  <si>
    <t>1.5級</t>
    <rPh sb="3" eb="4">
      <t>キュウ</t>
    </rPh>
    <phoneticPr fontId="2"/>
  </si>
  <si>
    <t>測定日</t>
    <rPh sb="0" eb="2">
      <t>ソクテイ</t>
    </rPh>
    <rPh sb="2" eb="3">
      <t>ビ</t>
    </rPh>
    <phoneticPr fontId="2"/>
  </si>
  <si>
    <t>回路名</t>
    <rPh sb="0" eb="2">
      <t>カイロ</t>
    </rPh>
    <rPh sb="2" eb="3">
      <t>メイ</t>
    </rPh>
    <phoneticPr fontId="2"/>
  </si>
  <si>
    <t>線間</t>
    <rPh sb="0" eb="2">
      <t>センカン</t>
    </rPh>
    <phoneticPr fontId="2"/>
  </si>
  <si>
    <t>対地間</t>
    <rPh sb="0" eb="1">
      <t>タイ</t>
    </rPh>
    <rPh sb="1" eb="2">
      <t>チ</t>
    </rPh>
    <rPh sb="2" eb="3">
      <t>カン</t>
    </rPh>
    <phoneticPr fontId="2"/>
  </si>
  <si>
    <t>測定値</t>
    <rPh sb="0" eb="3">
      <t>ソクテイチ</t>
    </rPh>
    <phoneticPr fontId="2"/>
  </si>
  <si>
    <t>接地抵抗測定結果表</t>
    <rPh sb="0" eb="2">
      <t>セッチ</t>
    </rPh>
    <rPh sb="2" eb="4">
      <t>テイコウ</t>
    </rPh>
    <rPh sb="4" eb="6">
      <t>ソクテイ</t>
    </rPh>
    <rPh sb="6" eb="9">
      <t>ケッカヒョウ</t>
    </rPh>
    <phoneticPr fontId="2"/>
  </si>
  <si>
    <t>単位　ＭΩ</t>
    <rPh sb="0" eb="2">
      <t>タンイ</t>
    </rPh>
    <phoneticPr fontId="2"/>
  </si>
  <si>
    <t>電界測定結果表</t>
    <rPh sb="0" eb="2">
      <t>デンカイ</t>
    </rPh>
    <rPh sb="2" eb="4">
      <t>ソクテイ</t>
    </rPh>
    <rPh sb="4" eb="6">
      <t>ケッカ</t>
    </rPh>
    <rPh sb="6" eb="7">
      <t>ヒョウ</t>
    </rPh>
    <phoneticPr fontId="2"/>
  </si>
  <si>
    <t>電界測定結果</t>
    <rPh sb="0" eb="2">
      <t>デンカイ</t>
    </rPh>
    <rPh sb="2" eb="4">
      <t>ソクテイ</t>
    </rPh>
    <rPh sb="4" eb="6">
      <t>ケッカ</t>
    </rPh>
    <phoneticPr fontId="2"/>
  </si>
  <si>
    <t>（１）測定機器</t>
    <rPh sb="3" eb="5">
      <t>ソクテイ</t>
    </rPh>
    <rPh sb="5" eb="7">
      <t>キキ</t>
    </rPh>
    <phoneticPr fontId="2"/>
  </si>
  <si>
    <t>（１）測定者</t>
    <rPh sb="3" eb="5">
      <t>ソクテイ</t>
    </rPh>
    <rPh sb="5" eb="6">
      <t>シャ</t>
    </rPh>
    <phoneticPr fontId="2"/>
  </si>
  <si>
    <t>（２）立会者</t>
    <rPh sb="3" eb="5">
      <t>タチアイ</t>
    </rPh>
    <rPh sb="5" eb="6">
      <t>シャ</t>
    </rPh>
    <phoneticPr fontId="2"/>
  </si>
  <si>
    <t>騒音測定結果表</t>
    <rPh sb="0" eb="2">
      <t>ソウオン</t>
    </rPh>
    <rPh sb="2" eb="4">
      <t>ソクテイ</t>
    </rPh>
    <rPh sb="4" eb="7">
      <t>ケッカヒョウ</t>
    </rPh>
    <phoneticPr fontId="2"/>
  </si>
  <si>
    <t>測定結果表</t>
    <rPh sb="0" eb="2">
      <t>ソクテイ</t>
    </rPh>
    <rPh sb="2" eb="5">
      <t>ケッカヒョウ</t>
    </rPh>
    <phoneticPr fontId="2"/>
  </si>
  <si>
    <t>（３）測定者</t>
    <rPh sb="3" eb="5">
      <t>ソクテイ</t>
    </rPh>
    <rPh sb="5" eb="6">
      <t>シャ</t>
    </rPh>
    <phoneticPr fontId="2"/>
  </si>
  <si>
    <t>（４）立会者</t>
    <rPh sb="3" eb="5">
      <t>タチアイ</t>
    </rPh>
    <rPh sb="5" eb="6">
      <t>シャ</t>
    </rPh>
    <phoneticPr fontId="2"/>
  </si>
  <si>
    <t>（２）測定機器</t>
    <rPh sb="3" eb="5">
      <t>ソクテイ</t>
    </rPh>
    <rPh sb="5" eb="7">
      <t>キキ</t>
    </rPh>
    <phoneticPr fontId="2"/>
  </si>
  <si>
    <t>（１）測定年月日</t>
    <rPh sb="3" eb="5">
      <t>ソクテイ</t>
    </rPh>
    <rPh sb="5" eb="8">
      <t>ネンガッピ</t>
    </rPh>
    <phoneticPr fontId="2"/>
  </si>
  <si>
    <t>級</t>
    <rPh sb="0" eb="1">
      <t>キュウ</t>
    </rPh>
    <phoneticPr fontId="2"/>
  </si>
  <si>
    <t>単位はｄｂ（Ａ特性）</t>
    <rPh sb="0" eb="2">
      <t>タンイ</t>
    </rPh>
    <rPh sb="7" eb="9">
      <t>トクセイ</t>
    </rPh>
    <phoneticPr fontId="2"/>
  </si>
  <si>
    <t>場所</t>
    <rPh sb="0" eb="2">
      <t>バショ</t>
    </rPh>
    <phoneticPr fontId="2"/>
  </si>
  <si>
    <t>暗騒音値</t>
    <rPh sb="0" eb="1">
      <t>アン</t>
    </rPh>
    <rPh sb="1" eb="4">
      <t>ソウオンチ</t>
    </rPh>
    <phoneticPr fontId="2"/>
  </si>
  <si>
    <t>運転時騒音</t>
    <rPh sb="0" eb="3">
      <t>ウンテンジ</t>
    </rPh>
    <rPh sb="3" eb="5">
      <t>ソウオン</t>
    </rPh>
    <phoneticPr fontId="2"/>
  </si>
  <si>
    <t>規制値</t>
    <rPh sb="0" eb="3">
      <t>キセイチ</t>
    </rPh>
    <phoneticPr fontId="2"/>
  </si>
  <si>
    <t>各場所を示す略図を添付</t>
    <rPh sb="0" eb="1">
      <t>カク</t>
    </rPh>
    <rPh sb="1" eb="3">
      <t>バショ</t>
    </rPh>
    <rPh sb="4" eb="5">
      <t>シメ</t>
    </rPh>
    <rPh sb="6" eb="8">
      <t>リャクズ</t>
    </rPh>
    <rPh sb="9" eb="11">
      <t>テンプ</t>
    </rPh>
    <phoneticPr fontId="2"/>
  </si>
  <si>
    <t>上記工事の〔点検・工事完了〕確認をしました。</t>
    <rPh sb="0" eb="2">
      <t>ジョウキ</t>
    </rPh>
    <rPh sb="2" eb="4">
      <t>コウジ</t>
    </rPh>
    <rPh sb="6" eb="8">
      <t>テンケン</t>
    </rPh>
    <rPh sb="9" eb="11">
      <t>コウジ</t>
    </rPh>
    <rPh sb="11" eb="13">
      <t>カンリョウ</t>
    </rPh>
    <rPh sb="14" eb="16">
      <t>カクニン</t>
    </rPh>
    <phoneticPr fontId="2"/>
  </si>
  <si>
    <t>現場発生品処理報告書</t>
    <rPh sb="0" eb="2">
      <t>ゲンバ</t>
    </rPh>
    <rPh sb="2" eb="4">
      <t>ハッセイ</t>
    </rPh>
    <rPh sb="4" eb="5">
      <t>ヒン</t>
    </rPh>
    <rPh sb="5" eb="7">
      <t>ショリ</t>
    </rPh>
    <rPh sb="7" eb="10">
      <t>ホウコクショ</t>
    </rPh>
    <phoneticPr fontId="2"/>
  </si>
  <si>
    <t>現場発生品の処理報告を下記のとおりお届けします。</t>
    <rPh sb="0" eb="2">
      <t>ゲンバ</t>
    </rPh>
    <rPh sb="2" eb="4">
      <t>ハッセイ</t>
    </rPh>
    <rPh sb="4" eb="5">
      <t>ヒン</t>
    </rPh>
    <rPh sb="6" eb="8">
      <t>ショリ</t>
    </rPh>
    <rPh sb="8" eb="10">
      <t>ホウコク</t>
    </rPh>
    <rPh sb="11" eb="13">
      <t>カキ</t>
    </rPh>
    <rPh sb="18" eb="19">
      <t>トド</t>
    </rPh>
    <phoneticPr fontId="2"/>
  </si>
  <si>
    <t>処理報告</t>
    <rPh sb="0" eb="2">
      <t>ショリ</t>
    </rPh>
    <rPh sb="2" eb="4">
      <t>ホウコク</t>
    </rPh>
    <phoneticPr fontId="2"/>
  </si>
  <si>
    <t>品名</t>
    <rPh sb="0" eb="2">
      <t>ヒンメイ</t>
    </rPh>
    <phoneticPr fontId="2"/>
  </si>
  <si>
    <t>単位</t>
    <rPh sb="0" eb="2">
      <t>タンイ</t>
    </rPh>
    <phoneticPr fontId="2"/>
  </si>
  <si>
    <t>処理方法</t>
    <rPh sb="0" eb="2">
      <t>ショリ</t>
    </rPh>
    <rPh sb="2" eb="4">
      <t>ホウホウ</t>
    </rPh>
    <phoneticPr fontId="2"/>
  </si>
  <si>
    <t>現場発生品の処理は、上表のとおり相違ないことを証明します。</t>
    <rPh sb="0" eb="2">
      <t>ゲンバ</t>
    </rPh>
    <rPh sb="2" eb="4">
      <t>ハッセイ</t>
    </rPh>
    <rPh sb="4" eb="5">
      <t>ヒン</t>
    </rPh>
    <rPh sb="6" eb="8">
      <t>ショリ</t>
    </rPh>
    <rPh sb="10" eb="12">
      <t>ジョウヒョウ</t>
    </rPh>
    <rPh sb="16" eb="18">
      <t>ソウイ</t>
    </rPh>
    <rPh sb="23" eb="25">
      <t>ショウメイ</t>
    </rPh>
    <phoneticPr fontId="2"/>
  </si>
  <si>
    <t>施設管理者</t>
    <rPh sb="0" eb="2">
      <t>シセツ</t>
    </rPh>
    <rPh sb="2" eb="5">
      <t>カンリシャ</t>
    </rPh>
    <phoneticPr fontId="2"/>
  </si>
  <si>
    <t>電界測定結果表</t>
    <rPh sb="0" eb="2">
      <t>デンカイ</t>
    </rPh>
    <rPh sb="2" eb="4">
      <t>ソクテイ</t>
    </rPh>
    <rPh sb="4" eb="7">
      <t>ケッカヒョウ</t>
    </rPh>
    <phoneticPr fontId="2"/>
  </si>
  <si>
    <t>試験日</t>
    <rPh sb="0" eb="3">
      <t>シケンビ</t>
    </rPh>
    <phoneticPr fontId="2"/>
  </si>
  <si>
    <t>試験方法</t>
    <rPh sb="0" eb="2">
      <t>シケン</t>
    </rPh>
    <rPh sb="2" eb="4">
      <t>ホウホウ</t>
    </rPh>
    <phoneticPr fontId="2"/>
  </si>
  <si>
    <t>判定</t>
    <rPh sb="0" eb="2">
      <t>ハンテイ</t>
    </rPh>
    <phoneticPr fontId="2"/>
  </si>
  <si>
    <t>Ａ系統</t>
    <rPh sb="1" eb="3">
      <t>ケイトウ</t>
    </rPh>
    <phoneticPr fontId="2"/>
  </si>
  <si>
    <t>Ｂ系統</t>
    <rPh sb="1" eb="3">
      <t>ケイトウ</t>
    </rPh>
    <phoneticPr fontId="2"/>
  </si>
  <si>
    <t>Ｃ系統</t>
    <rPh sb="1" eb="3">
      <t>ケイトウ</t>
    </rPh>
    <phoneticPr fontId="2"/>
  </si>
  <si>
    <t>（１）ガス種別</t>
    <rPh sb="5" eb="7">
      <t>シュベツ</t>
    </rPh>
    <phoneticPr fontId="2"/>
  </si>
  <si>
    <t>（都市ガス　　ＬＰガス）</t>
    <rPh sb="1" eb="3">
      <t>トシ</t>
    </rPh>
    <phoneticPr fontId="2"/>
  </si>
  <si>
    <t>（２）測定器</t>
    <rPh sb="3" eb="6">
      <t>ソクテイキ</t>
    </rPh>
    <phoneticPr fontId="2"/>
  </si>
  <si>
    <t>（５）試験方法</t>
    <rPh sb="3" eb="5">
      <t>シケン</t>
    </rPh>
    <rPh sb="5" eb="7">
      <t>ホウホウ</t>
    </rPh>
    <phoneticPr fontId="2"/>
  </si>
  <si>
    <t>当初圧力</t>
    <rPh sb="0" eb="2">
      <t>トウショ</t>
    </rPh>
    <rPh sb="2" eb="4">
      <t>アツリョク</t>
    </rPh>
    <phoneticPr fontId="2"/>
  </si>
  <si>
    <t>保持時間後圧力</t>
    <phoneticPr fontId="2"/>
  </si>
  <si>
    <t>保持時間</t>
    <rPh sb="0" eb="2">
      <t>ホジ</t>
    </rPh>
    <rPh sb="2" eb="4">
      <t>ジカン</t>
    </rPh>
    <phoneticPr fontId="2"/>
  </si>
  <si>
    <t>圧力試験</t>
    <rPh sb="0" eb="2">
      <t>アツリョク</t>
    </rPh>
    <rPh sb="2" eb="4">
      <t>シケン</t>
    </rPh>
    <phoneticPr fontId="2"/>
  </si>
  <si>
    <t>点火試験</t>
    <rPh sb="0" eb="2">
      <t>テンカ</t>
    </rPh>
    <rPh sb="2" eb="4">
      <t>シケン</t>
    </rPh>
    <phoneticPr fontId="2"/>
  </si>
  <si>
    <t>機種</t>
    <rPh sb="0" eb="2">
      <t>キシュ</t>
    </rPh>
    <phoneticPr fontId="2"/>
  </si>
  <si>
    <t>給水配管水圧試験結果表</t>
    <phoneticPr fontId="2"/>
  </si>
  <si>
    <t>（１）規定試験圧力</t>
    <rPh sb="3" eb="5">
      <t>キテイ</t>
    </rPh>
    <rPh sb="5" eb="7">
      <t>シケン</t>
    </rPh>
    <rPh sb="7" eb="9">
      <t>アツリョク</t>
    </rPh>
    <phoneticPr fontId="2"/>
  </si>
  <si>
    <t>（２）指示計器</t>
    <rPh sb="3" eb="5">
      <t>シジ</t>
    </rPh>
    <rPh sb="5" eb="7">
      <t>ケイキ</t>
    </rPh>
    <phoneticPr fontId="2"/>
  </si>
  <si>
    <t>１時間後圧力</t>
    <rPh sb="1" eb="4">
      <t>ジカンゴ</t>
    </rPh>
    <rPh sb="4" eb="6">
      <t>アツリョク</t>
    </rPh>
    <phoneticPr fontId="2"/>
  </si>
  <si>
    <t>単位はppm</t>
    <phoneticPr fontId="2"/>
  </si>
  <si>
    <t>残留塩素値</t>
    <rPh sb="0" eb="2">
      <t>ザンリュウ</t>
    </rPh>
    <rPh sb="2" eb="4">
      <t>エンソ</t>
    </rPh>
    <rPh sb="4" eb="5">
      <t>チ</t>
    </rPh>
    <phoneticPr fontId="2"/>
  </si>
  <si>
    <t>規定値</t>
    <rPh sb="0" eb="3">
      <t>キテイチ</t>
    </rPh>
    <phoneticPr fontId="2"/>
  </si>
  <si>
    <t>0.1以上</t>
    <rPh sb="3" eb="5">
      <t>イジョウ</t>
    </rPh>
    <phoneticPr fontId="2"/>
  </si>
  <si>
    <t>消火栓配管圧力試験結果表</t>
    <phoneticPr fontId="2"/>
  </si>
  <si>
    <t>給湯配管圧力試験結果表</t>
    <phoneticPr fontId="2"/>
  </si>
  <si>
    <t>ガス管撤去点検確認証明書</t>
    <rPh sb="2" eb="3">
      <t>カン</t>
    </rPh>
    <rPh sb="3" eb="5">
      <t>テッキョ</t>
    </rPh>
    <rPh sb="5" eb="7">
      <t>テンケン</t>
    </rPh>
    <rPh sb="7" eb="9">
      <t>カクニン</t>
    </rPh>
    <rPh sb="9" eb="12">
      <t>ショウメイショ</t>
    </rPh>
    <phoneticPr fontId="2"/>
  </si>
  <si>
    <t>上記撤去工事に伴う末端処理が適正であり、残存ガス設備の使用に支障無いことを証明します。</t>
    <rPh sb="0" eb="2">
      <t>ジョウキ</t>
    </rPh>
    <rPh sb="2" eb="4">
      <t>テッキョ</t>
    </rPh>
    <rPh sb="4" eb="6">
      <t>コウジ</t>
    </rPh>
    <rPh sb="7" eb="8">
      <t>トモナ</t>
    </rPh>
    <rPh sb="9" eb="11">
      <t>マッタン</t>
    </rPh>
    <rPh sb="11" eb="13">
      <t>ショリ</t>
    </rPh>
    <rPh sb="14" eb="16">
      <t>テキセイ</t>
    </rPh>
    <rPh sb="20" eb="22">
      <t>ザンゾン</t>
    </rPh>
    <rPh sb="24" eb="26">
      <t>セツビ</t>
    </rPh>
    <rPh sb="27" eb="29">
      <t>シヨウ</t>
    </rPh>
    <rPh sb="30" eb="32">
      <t>シショウ</t>
    </rPh>
    <rPh sb="32" eb="33">
      <t>ナ</t>
    </rPh>
    <phoneticPr fontId="2"/>
  </si>
  <si>
    <t>ガス管撤去処分完了日</t>
    <rPh sb="2" eb="3">
      <t>カン</t>
    </rPh>
    <rPh sb="3" eb="5">
      <t>テッキョ</t>
    </rPh>
    <rPh sb="5" eb="7">
      <t>ショブン</t>
    </rPh>
    <rPh sb="7" eb="10">
      <t>カンリョウビ</t>
    </rPh>
    <phoneticPr fontId="2"/>
  </si>
  <si>
    <t>別紙</t>
    <rPh sb="0" eb="2">
      <t>ベッシ</t>
    </rPh>
    <phoneticPr fontId="2"/>
  </si>
  <si>
    <t>ガス管撤去部分</t>
    <rPh sb="2" eb="3">
      <t>カン</t>
    </rPh>
    <rPh sb="3" eb="5">
      <t>テッキョ</t>
    </rPh>
    <rPh sb="5" eb="7">
      <t>ブブン</t>
    </rPh>
    <phoneticPr fontId="2"/>
  </si>
  <si>
    <t>（１）水質分析試験所</t>
    <rPh sb="3" eb="5">
      <t>スイシツ</t>
    </rPh>
    <rPh sb="5" eb="7">
      <t>ブンセキ</t>
    </rPh>
    <rPh sb="7" eb="10">
      <t>シケンジョ</t>
    </rPh>
    <phoneticPr fontId="2"/>
  </si>
  <si>
    <t>（２）採水日</t>
    <rPh sb="3" eb="5">
      <t>サイスイ</t>
    </rPh>
    <rPh sb="5" eb="6">
      <t>ビ</t>
    </rPh>
    <phoneticPr fontId="2"/>
  </si>
  <si>
    <t>設計値</t>
    <rPh sb="0" eb="2">
      <t>セッケイ</t>
    </rPh>
    <rPh sb="2" eb="3">
      <t>チ</t>
    </rPh>
    <phoneticPr fontId="2"/>
  </si>
  <si>
    <t>空調能力測定結果表</t>
    <rPh sb="0" eb="2">
      <t>クウチョウ</t>
    </rPh>
    <rPh sb="2" eb="4">
      <t>ノウリョク</t>
    </rPh>
    <rPh sb="4" eb="6">
      <t>ソクテイ</t>
    </rPh>
    <rPh sb="6" eb="8">
      <t>ケッカ</t>
    </rPh>
    <rPh sb="8" eb="9">
      <t>オモテ</t>
    </rPh>
    <phoneticPr fontId="2"/>
  </si>
  <si>
    <t>熱源機器</t>
    <rPh sb="0" eb="2">
      <t>ネツゲン</t>
    </rPh>
    <rPh sb="2" eb="4">
      <t>キキ</t>
    </rPh>
    <phoneticPr fontId="2"/>
  </si>
  <si>
    <t>空調機</t>
    <rPh sb="0" eb="3">
      <t>クウチョウキ</t>
    </rPh>
    <phoneticPr fontId="2"/>
  </si>
  <si>
    <t>吹出口Ａ</t>
    <rPh sb="0" eb="1">
      <t>フ</t>
    </rPh>
    <rPh sb="1" eb="2">
      <t>ダ</t>
    </rPh>
    <rPh sb="2" eb="3">
      <t>グチ</t>
    </rPh>
    <phoneticPr fontId="2"/>
  </si>
  <si>
    <t>吹出口Ｂ</t>
    <rPh sb="0" eb="1">
      <t>フ</t>
    </rPh>
    <rPh sb="1" eb="2">
      <t>ダ</t>
    </rPh>
    <rPh sb="2" eb="3">
      <t>グチ</t>
    </rPh>
    <phoneticPr fontId="2"/>
  </si>
  <si>
    <t>吹出口Ｃ</t>
    <rPh sb="0" eb="1">
      <t>フ</t>
    </rPh>
    <rPh sb="1" eb="2">
      <t>ダ</t>
    </rPh>
    <rPh sb="2" eb="3">
      <t>グチ</t>
    </rPh>
    <phoneticPr fontId="2"/>
  </si>
  <si>
    <t>ＰＨ値</t>
    <phoneticPr fontId="2"/>
  </si>
  <si>
    <t>大腸菌群</t>
    <phoneticPr fontId="2"/>
  </si>
  <si>
    <t>基準値</t>
    <rPh sb="0" eb="3">
      <t>キジュンチ</t>
    </rPh>
    <phoneticPr fontId="2"/>
  </si>
  <si>
    <t>プール水のろ過機通過回数（㎥/ｈ）</t>
    <phoneticPr fontId="2"/>
  </si>
  <si>
    <t>ろ過水量　（㎥/ｈ）</t>
    <phoneticPr fontId="2"/>
  </si>
  <si>
    <t>㎥/ｈ</t>
    <phoneticPr fontId="2"/>
  </si>
  <si>
    <t>5.8～8.6</t>
    <phoneticPr fontId="2"/>
  </si>
  <si>
    <t>２度以下</t>
    <rPh sb="1" eb="2">
      <t>ド</t>
    </rPh>
    <rPh sb="2" eb="4">
      <t>イカ</t>
    </rPh>
    <phoneticPr fontId="2"/>
  </si>
  <si>
    <t>（１）ＰＣＢ使用機器</t>
    <rPh sb="6" eb="8">
      <t>シヨウ</t>
    </rPh>
    <rPh sb="8" eb="10">
      <t>キキ</t>
    </rPh>
    <phoneticPr fontId="2"/>
  </si>
  <si>
    <t>（２）撤去機器リスト</t>
    <rPh sb="3" eb="5">
      <t>テッキョ</t>
    </rPh>
    <rPh sb="5" eb="7">
      <t>キキ</t>
    </rPh>
    <phoneticPr fontId="2"/>
  </si>
  <si>
    <t>※印刷は、対象のシートを表示し、印刷設定時にページ指定する</t>
    <rPh sb="1" eb="3">
      <t>インサツ</t>
    </rPh>
    <rPh sb="5" eb="7">
      <t>タイショウ</t>
    </rPh>
    <rPh sb="12" eb="14">
      <t>ヒョウジ</t>
    </rPh>
    <rPh sb="16" eb="18">
      <t>インサツ</t>
    </rPh>
    <rPh sb="18" eb="20">
      <t>セッテイ</t>
    </rPh>
    <rPh sb="20" eb="21">
      <t>ジ</t>
    </rPh>
    <rPh sb="25" eb="27">
      <t>シテイ</t>
    </rPh>
    <phoneticPr fontId="2"/>
  </si>
  <si>
    <t>報告書等提出書類様式集</t>
    <rPh sb="0" eb="3">
      <t>ホウコクショ</t>
    </rPh>
    <rPh sb="3" eb="4">
      <t>トウ</t>
    </rPh>
    <rPh sb="4" eb="6">
      <t>テイシュツ</t>
    </rPh>
    <rPh sb="6" eb="8">
      <t>ショルイ</t>
    </rPh>
    <rPh sb="8" eb="10">
      <t>ヨウシキ</t>
    </rPh>
    <rPh sb="10" eb="11">
      <t>シュウ</t>
    </rPh>
    <phoneticPr fontId="2"/>
  </si>
  <si>
    <t>機械設備工事関係提出書類様式集</t>
    <rPh sb="0" eb="2">
      <t>キカイ</t>
    </rPh>
    <rPh sb="2" eb="4">
      <t>セツビ</t>
    </rPh>
    <rPh sb="4" eb="6">
      <t>コウジ</t>
    </rPh>
    <rPh sb="6" eb="8">
      <t>カンケイ</t>
    </rPh>
    <rPh sb="8" eb="10">
      <t>テイシュツ</t>
    </rPh>
    <rPh sb="10" eb="12">
      <t>ショルイ</t>
    </rPh>
    <rPh sb="12" eb="14">
      <t>ヨウシキ</t>
    </rPh>
    <rPh sb="14" eb="15">
      <t>シュウ</t>
    </rPh>
    <phoneticPr fontId="2"/>
  </si>
  <si>
    <t>ガス設備気密試験及び点火試験結果表</t>
    <rPh sb="2" eb="4">
      <t>セツビ</t>
    </rPh>
    <rPh sb="4" eb="6">
      <t>キミツ</t>
    </rPh>
    <rPh sb="6" eb="8">
      <t>シケン</t>
    </rPh>
    <rPh sb="8" eb="9">
      <t>オヨ</t>
    </rPh>
    <rPh sb="10" eb="12">
      <t>テンカ</t>
    </rPh>
    <rPh sb="12" eb="14">
      <t>シケン</t>
    </rPh>
    <rPh sb="14" eb="16">
      <t>ケッカ</t>
    </rPh>
    <rPh sb="16" eb="17">
      <t>オモテ</t>
    </rPh>
    <phoneticPr fontId="2"/>
  </si>
  <si>
    <t>各種配管水圧試験結果表</t>
    <rPh sb="0" eb="2">
      <t>カクシュ</t>
    </rPh>
    <rPh sb="2" eb="4">
      <t>ハイカン</t>
    </rPh>
    <rPh sb="4" eb="6">
      <t>スイアツ</t>
    </rPh>
    <rPh sb="6" eb="8">
      <t>シケン</t>
    </rPh>
    <rPh sb="8" eb="10">
      <t>ケッカ</t>
    </rPh>
    <rPh sb="10" eb="11">
      <t>オモテ</t>
    </rPh>
    <phoneticPr fontId="2"/>
  </si>
  <si>
    <t>様式６１</t>
    <rPh sb="0" eb="2">
      <t>ヨウシキ</t>
    </rPh>
    <phoneticPr fontId="2"/>
  </si>
  <si>
    <t>様式６２</t>
    <rPh sb="0" eb="2">
      <t>ヨウシキ</t>
    </rPh>
    <phoneticPr fontId="2"/>
  </si>
  <si>
    <t>様式６３</t>
    <rPh sb="0" eb="2">
      <t>ヨウシキ</t>
    </rPh>
    <phoneticPr fontId="2"/>
  </si>
  <si>
    <t>様式６４</t>
    <rPh sb="0" eb="2">
      <t>ヨウシキ</t>
    </rPh>
    <phoneticPr fontId="2"/>
  </si>
  <si>
    <t>様式６５</t>
    <rPh sb="0" eb="2">
      <t>ヨウシキ</t>
    </rPh>
    <phoneticPr fontId="2"/>
  </si>
  <si>
    <t>様式６６</t>
    <rPh sb="0" eb="2">
      <t>ヨウシキ</t>
    </rPh>
    <phoneticPr fontId="2"/>
  </si>
  <si>
    <t>様式６７</t>
    <rPh sb="0" eb="2">
      <t>ヨウシキ</t>
    </rPh>
    <phoneticPr fontId="2"/>
  </si>
  <si>
    <t>様式６８</t>
    <rPh sb="0" eb="2">
      <t>ヨウシキ</t>
    </rPh>
    <phoneticPr fontId="2"/>
  </si>
  <si>
    <t>様式４１</t>
    <rPh sb="0" eb="2">
      <t>ヨウシキ</t>
    </rPh>
    <phoneticPr fontId="2"/>
  </si>
  <si>
    <t>様式４２</t>
    <rPh sb="0" eb="2">
      <t>ヨウシキ</t>
    </rPh>
    <phoneticPr fontId="2"/>
  </si>
  <si>
    <t>様式４３</t>
    <rPh sb="0" eb="2">
      <t>ヨウシキ</t>
    </rPh>
    <phoneticPr fontId="2"/>
  </si>
  <si>
    <t>様式４４</t>
    <rPh sb="0" eb="2">
      <t>ヨウシキ</t>
    </rPh>
    <phoneticPr fontId="2"/>
  </si>
  <si>
    <t>様式４５</t>
    <rPh sb="0" eb="2">
      <t>ヨウシキ</t>
    </rPh>
    <phoneticPr fontId="2"/>
  </si>
  <si>
    <t>様式４６</t>
    <rPh sb="0" eb="2">
      <t>ヨウシキ</t>
    </rPh>
    <phoneticPr fontId="2"/>
  </si>
  <si>
    <t>電気設備工事関係提出書類様式集</t>
    <rPh sb="0" eb="2">
      <t>デンキ</t>
    </rPh>
    <rPh sb="2" eb="4">
      <t>セツビ</t>
    </rPh>
    <rPh sb="4" eb="6">
      <t>コウジ</t>
    </rPh>
    <rPh sb="6" eb="8">
      <t>カンケイ</t>
    </rPh>
    <rPh sb="8" eb="10">
      <t>テイシュツ</t>
    </rPh>
    <rPh sb="10" eb="12">
      <t>ショルイ</t>
    </rPh>
    <rPh sb="12" eb="14">
      <t>ヨウシキ</t>
    </rPh>
    <rPh sb="14" eb="15">
      <t>シュウ</t>
    </rPh>
    <phoneticPr fontId="2"/>
  </si>
  <si>
    <t>様式３１</t>
    <rPh sb="0" eb="2">
      <t>ヨウシキ</t>
    </rPh>
    <phoneticPr fontId="2"/>
  </si>
  <si>
    <t>様式３２</t>
    <rPh sb="0" eb="2">
      <t>ヨウシキ</t>
    </rPh>
    <phoneticPr fontId="2"/>
  </si>
  <si>
    <t>様式３３</t>
    <rPh sb="0" eb="2">
      <t>ヨウシキ</t>
    </rPh>
    <phoneticPr fontId="2"/>
  </si>
  <si>
    <t>様式３４</t>
    <rPh sb="0" eb="2">
      <t>ヨウシキ</t>
    </rPh>
    <phoneticPr fontId="2"/>
  </si>
  <si>
    <t>様式３５</t>
    <rPh sb="0" eb="2">
      <t>ヨウシキ</t>
    </rPh>
    <phoneticPr fontId="2"/>
  </si>
  <si>
    <t>様式３６</t>
    <rPh sb="0" eb="2">
      <t>ヨウシキ</t>
    </rPh>
    <phoneticPr fontId="2"/>
  </si>
  <si>
    <t>様式４７</t>
    <rPh sb="0" eb="2">
      <t>ヨウシキ</t>
    </rPh>
    <phoneticPr fontId="2"/>
  </si>
  <si>
    <t>様式４８</t>
    <rPh sb="0" eb="2">
      <t>ヨウシキ</t>
    </rPh>
    <phoneticPr fontId="2"/>
  </si>
  <si>
    <t>様式４９</t>
    <rPh sb="0" eb="2">
      <t>ヨウシキ</t>
    </rPh>
    <phoneticPr fontId="2"/>
  </si>
  <si>
    <t>様式５０</t>
    <rPh sb="0" eb="2">
      <t>ヨウシキ</t>
    </rPh>
    <phoneticPr fontId="2"/>
  </si>
  <si>
    <t>様式３７</t>
    <rPh sb="0" eb="2">
      <t>ヨウシキ</t>
    </rPh>
    <phoneticPr fontId="2"/>
  </si>
  <si>
    <t>様式３８</t>
    <rPh sb="0" eb="2">
      <t>ヨウシキ</t>
    </rPh>
    <phoneticPr fontId="2"/>
  </si>
  <si>
    <t>騒音測定結果表</t>
    <rPh sb="0" eb="2">
      <t>ソウオン</t>
    </rPh>
    <rPh sb="2" eb="4">
      <t>ソクテイ</t>
    </rPh>
    <rPh sb="4" eb="6">
      <t>ケッカ</t>
    </rPh>
    <rPh sb="6" eb="7">
      <t>オモテ</t>
    </rPh>
    <phoneticPr fontId="2"/>
  </si>
  <si>
    <t>様式３９</t>
    <rPh sb="0" eb="2">
      <t>ヨウシキ</t>
    </rPh>
    <phoneticPr fontId="2"/>
  </si>
  <si>
    <t>様式４０</t>
    <rPh sb="0" eb="2">
      <t>ヨウシキ</t>
    </rPh>
    <phoneticPr fontId="2"/>
  </si>
  <si>
    <t>通水・満水試験結果表</t>
    <phoneticPr fontId="2"/>
  </si>
  <si>
    <t>ガス設備気密試験及び点火試験結果表</t>
    <phoneticPr fontId="2"/>
  </si>
  <si>
    <t>各種配管水圧試験結果表</t>
    <phoneticPr fontId="2"/>
  </si>
  <si>
    <t>ガス管撤去点検確認証明書</t>
    <phoneticPr fontId="2"/>
  </si>
  <si>
    <t>（点検者氏名）</t>
    <rPh sb="1" eb="3">
      <t>テンケン</t>
    </rPh>
    <rPh sb="3" eb="4">
      <t>シャ</t>
    </rPh>
    <rPh sb="4" eb="6">
      <t>シメイ</t>
    </rPh>
    <phoneticPr fontId="2"/>
  </si>
  <si>
    <t>（３）試験結果表</t>
    <rPh sb="3" eb="5">
      <t>シケン</t>
    </rPh>
    <rPh sb="5" eb="7">
      <t>ケッカ</t>
    </rPh>
    <rPh sb="7" eb="8">
      <t>ヒョウ</t>
    </rPh>
    <phoneticPr fontId="2"/>
  </si>
  <si>
    <t>試験結果</t>
    <rPh sb="0" eb="2">
      <t>シケン</t>
    </rPh>
    <rPh sb="2" eb="4">
      <t>ケッカ</t>
    </rPh>
    <phoneticPr fontId="2"/>
  </si>
  <si>
    <t>空調能力測定結果表</t>
    <phoneticPr fontId="2"/>
  </si>
  <si>
    <t>様式一覧</t>
    <rPh sb="0" eb="2">
      <t>ヨウシキ</t>
    </rPh>
    <rPh sb="2" eb="4">
      <t>イチラン</t>
    </rPh>
    <phoneticPr fontId="2"/>
  </si>
  <si>
    <t>（３）測定日</t>
    <rPh sb="3" eb="5">
      <t>ソクテイ</t>
    </rPh>
    <rPh sb="5" eb="6">
      <t>ビ</t>
    </rPh>
    <phoneticPr fontId="2"/>
  </si>
  <si>
    <t>（４）測定場所</t>
    <rPh sb="3" eb="5">
      <t>ソクテイ</t>
    </rPh>
    <rPh sb="5" eb="7">
      <t>バショ</t>
    </rPh>
    <phoneticPr fontId="2"/>
  </si>
  <si>
    <t>※</t>
    <phoneticPr fontId="2"/>
  </si>
  <si>
    <t>前金払いがない場合に使用する</t>
    <rPh sb="0" eb="2">
      <t>マエキン</t>
    </rPh>
    <rPh sb="2" eb="3">
      <t>バラ</t>
    </rPh>
    <rPh sb="7" eb="9">
      <t>バアイ</t>
    </rPh>
    <rPh sb="10" eb="12">
      <t>シヨウ</t>
    </rPh>
    <phoneticPr fontId="2"/>
  </si>
  <si>
    <t>請求書番号は、任意の６桁までの整数とする</t>
    <rPh sb="0" eb="3">
      <t>セイキュウショ</t>
    </rPh>
    <rPh sb="3" eb="5">
      <t>バンゴウ</t>
    </rPh>
    <rPh sb="7" eb="9">
      <t>ニンイ</t>
    </rPh>
    <rPh sb="11" eb="12">
      <t>ケタ</t>
    </rPh>
    <rPh sb="15" eb="17">
      <t>セイスウ</t>
    </rPh>
    <phoneticPr fontId="2"/>
  </si>
  <si>
    <t>（ア）</t>
    <phoneticPr fontId="2"/>
  </si>
  <si>
    <t>（室名）</t>
    <rPh sb="1" eb="3">
      <t>シツメイ</t>
    </rPh>
    <phoneticPr fontId="2"/>
  </si>
  <si>
    <t>通水・満水試験結果表</t>
    <rPh sb="0" eb="2">
      <t>ツウスイ</t>
    </rPh>
    <rPh sb="3" eb="5">
      <t>マンスイ</t>
    </rPh>
    <rPh sb="5" eb="7">
      <t>シケン</t>
    </rPh>
    <rPh sb="7" eb="10">
      <t>ケッカヒョウ</t>
    </rPh>
    <phoneticPr fontId="2"/>
  </si>
  <si>
    <t>各工事内容に合わせて、記入すること。記入例は削除して使用する。</t>
    <rPh sb="0" eb="1">
      <t>カク</t>
    </rPh>
    <rPh sb="1" eb="5">
      <t>コウジナイヨウ</t>
    </rPh>
    <rPh sb="6" eb="7">
      <t>ア</t>
    </rPh>
    <rPh sb="11" eb="13">
      <t>キニュウ</t>
    </rPh>
    <rPh sb="18" eb="20">
      <t>キニュウ</t>
    </rPh>
    <rPh sb="20" eb="21">
      <t>レイ</t>
    </rPh>
    <rPh sb="22" eb="24">
      <t>サクジョ</t>
    </rPh>
    <rPh sb="26" eb="28">
      <t>シヨウ</t>
    </rPh>
    <phoneticPr fontId="2"/>
  </si>
  <si>
    <t>風量</t>
    <rPh sb="0" eb="2">
      <t>フウリョウ</t>
    </rPh>
    <phoneticPr fontId="2"/>
  </si>
  <si>
    <t>風速</t>
    <rPh sb="0" eb="2">
      <t>フウソク</t>
    </rPh>
    <phoneticPr fontId="2"/>
  </si>
  <si>
    <t>開口寸法</t>
    <rPh sb="0" eb="2">
      <t>カイコウ</t>
    </rPh>
    <rPh sb="2" eb="4">
      <t>スンポウ</t>
    </rPh>
    <phoneticPr fontId="2"/>
  </si>
  <si>
    <t>風量（ＣＭＨ）</t>
    <rPh sb="0" eb="2">
      <t>フウリョウ</t>
    </rPh>
    <phoneticPr fontId="2"/>
  </si>
  <si>
    <t>敷地境界地点の騒音は４ヵ所以上測定する。</t>
    <rPh sb="0" eb="2">
      <t>シキチ</t>
    </rPh>
    <rPh sb="2" eb="4">
      <t>キョウカイ</t>
    </rPh>
    <rPh sb="4" eb="6">
      <t>チテン</t>
    </rPh>
    <rPh sb="7" eb="9">
      <t>ソウオン</t>
    </rPh>
    <rPh sb="12" eb="15">
      <t>ショイジョウ</t>
    </rPh>
    <rPh sb="15" eb="17">
      <t>ソクテイ</t>
    </rPh>
    <phoneticPr fontId="2"/>
  </si>
  <si>
    <t>（保守点検会社名）</t>
    <rPh sb="1" eb="3">
      <t>ホシュ</t>
    </rPh>
    <rPh sb="3" eb="5">
      <t>テンケン</t>
    </rPh>
    <rPh sb="5" eb="8">
      <t>カイシャメイ</t>
    </rPh>
    <phoneticPr fontId="2"/>
  </si>
  <si>
    <t>備考欄には、調査相手先を記入</t>
    <rPh sb="0" eb="3">
      <t>ビコウラン</t>
    </rPh>
    <rPh sb="6" eb="8">
      <t>チョウサ</t>
    </rPh>
    <rPh sb="8" eb="11">
      <t>アイテサキ</t>
    </rPh>
    <rPh sb="12" eb="14">
      <t>キニュウ</t>
    </rPh>
    <phoneticPr fontId="2"/>
  </si>
  <si>
    <t>（保守点検会社名）</t>
    <rPh sb="1" eb="3">
      <t>ホシュ</t>
    </rPh>
    <rPh sb="3" eb="5">
      <t>テンケン</t>
    </rPh>
    <rPh sb="5" eb="7">
      <t>カイシャ</t>
    </rPh>
    <rPh sb="7" eb="8">
      <t>ナ</t>
    </rPh>
    <phoneticPr fontId="2"/>
  </si>
  <si>
    <t>接地抵抗測定結果</t>
    <rPh sb="0" eb="2">
      <t>セッチ</t>
    </rPh>
    <rPh sb="2" eb="4">
      <t>テイコウ</t>
    </rPh>
    <rPh sb="4" eb="6">
      <t>ソクテイ</t>
    </rPh>
    <rPh sb="6" eb="8">
      <t>ケッカ</t>
    </rPh>
    <phoneticPr fontId="2"/>
  </si>
  <si>
    <t>照度測定結果表</t>
    <rPh sb="0" eb="2">
      <t>ショウド</t>
    </rPh>
    <rPh sb="2" eb="4">
      <t>ソクテイ</t>
    </rPh>
    <rPh sb="4" eb="6">
      <t>ケッカ</t>
    </rPh>
    <rPh sb="6" eb="7">
      <t>オモテ</t>
    </rPh>
    <phoneticPr fontId="2"/>
  </si>
  <si>
    <t>照度測定結果</t>
    <rPh sb="0" eb="2">
      <t>ショウド</t>
    </rPh>
    <rPh sb="2" eb="4">
      <t>ソクテイ</t>
    </rPh>
    <rPh sb="4" eb="6">
      <t>ケッカ</t>
    </rPh>
    <phoneticPr fontId="2"/>
  </si>
  <si>
    <t>変更請負増額</t>
  </si>
  <si>
    <t>経　　歴　　書</t>
    <rPh sb="0" eb="1">
      <t>キョウ</t>
    </rPh>
    <rPh sb="3" eb="4">
      <t>レキ</t>
    </rPh>
    <rPh sb="6" eb="7">
      <t>ショ</t>
    </rPh>
    <phoneticPr fontId="2"/>
  </si>
  <si>
    <t>このファイルの使用方法</t>
    <rPh sb="7" eb="9">
      <t>シヨウ</t>
    </rPh>
    <rPh sb="9" eb="11">
      <t>ホウホウ</t>
    </rPh>
    <phoneticPr fontId="2"/>
  </si>
  <si>
    <t>１．シートの構成</t>
    <rPh sb="6" eb="8">
      <t>コウセイ</t>
    </rPh>
    <phoneticPr fontId="2"/>
  </si>
  <si>
    <t>基本入力</t>
    <rPh sb="0" eb="2">
      <t>キホン</t>
    </rPh>
    <rPh sb="2" eb="4">
      <t>ニュウリョク</t>
    </rPh>
    <phoneticPr fontId="2"/>
  </si>
  <si>
    <t>一覧表</t>
    <rPh sb="0" eb="3">
      <t>イチランヒョウ</t>
    </rPh>
    <phoneticPr fontId="2"/>
  </si>
  <si>
    <t>協議書</t>
    <rPh sb="0" eb="3">
      <t>キョウギショ</t>
    </rPh>
    <phoneticPr fontId="2"/>
  </si>
  <si>
    <t>共通報告書の印刷用シート</t>
    <rPh sb="0" eb="2">
      <t>キョウツウ</t>
    </rPh>
    <rPh sb="2" eb="5">
      <t>ホウコクショ</t>
    </rPh>
    <rPh sb="6" eb="9">
      <t>インサツヨウ</t>
    </rPh>
    <phoneticPr fontId="2"/>
  </si>
  <si>
    <t>主に電気工事で利用する報告書の印刷用シート</t>
    <rPh sb="0" eb="1">
      <t>オモ</t>
    </rPh>
    <rPh sb="2" eb="4">
      <t>デンキ</t>
    </rPh>
    <rPh sb="4" eb="6">
      <t>コウジ</t>
    </rPh>
    <rPh sb="7" eb="9">
      <t>リヨウ</t>
    </rPh>
    <rPh sb="11" eb="14">
      <t>ホウコクショ</t>
    </rPh>
    <rPh sb="15" eb="18">
      <t>インサツヨウ</t>
    </rPh>
    <phoneticPr fontId="2"/>
  </si>
  <si>
    <t>主に機械工事で利用する報告書の印刷用シート</t>
    <rPh sb="0" eb="1">
      <t>オモ</t>
    </rPh>
    <rPh sb="2" eb="4">
      <t>キカイ</t>
    </rPh>
    <rPh sb="4" eb="6">
      <t>コウジ</t>
    </rPh>
    <rPh sb="7" eb="9">
      <t>リヨウ</t>
    </rPh>
    <rPh sb="11" eb="14">
      <t>ホウコクショ</t>
    </rPh>
    <rPh sb="15" eb="18">
      <t>インサツヨウ</t>
    </rPh>
    <phoneticPr fontId="2"/>
  </si>
  <si>
    <t>協議事項がある場合などに使用する印刷用シート</t>
    <rPh sb="0" eb="2">
      <t>キョウギ</t>
    </rPh>
    <rPh sb="2" eb="4">
      <t>ジコウ</t>
    </rPh>
    <rPh sb="7" eb="9">
      <t>バアイ</t>
    </rPh>
    <rPh sb="12" eb="14">
      <t>シヨウ</t>
    </rPh>
    <rPh sb="16" eb="19">
      <t>インサツヨウ</t>
    </rPh>
    <phoneticPr fontId="2"/>
  </si>
  <si>
    <t>（１）</t>
    <phoneticPr fontId="2"/>
  </si>
  <si>
    <t>（２）</t>
    <phoneticPr fontId="2"/>
  </si>
  <si>
    <t>（３）</t>
    <phoneticPr fontId="2"/>
  </si>
  <si>
    <t>「基本入力」シートの該当する部分（工事名など）に必要事項を入力</t>
    <rPh sb="1" eb="3">
      <t>キホン</t>
    </rPh>
    <rPh sb="3" eb="5">
      <t>ニュウリョク</t>
    </rPh>
    <rPh sb="10" eb="12">
      <t>ガイトウ</t>
    </rPh>
    <rPh sb="14" eb="16">
      <t>ブブン</t>
    </rPh>
    <rPh sb="17" eb="20">
      <t>コウジメイ</t>
    </rPh>
    <rPh sb="24" eb="26">
      <t>ヒツヨウ</t>
    </rPh>
    <rPh sb="26" eb="28">
      <t>ジコウ</t>
    </rPh>
    <rPh sb="29" eb="31">
      <t>ニュウリョク</t>
    </rPh>
    <phoneticPr fontId="2"/>
  </si>
  <si>
    <t>提出する書類のシートを開き、必要に応じ、追加入力・削除などを行う</t>
    <rPh sb="0" eb="2">
      <t>テイシュツ</t>
    </rPh>
    <rPh sb="4" eb="6">
      <t>ショルイ</t>
    </rPh>
    <rPh sb="11" eb="12">
      <t>ヒラ</t>
    </rPh>
    <rPh sb="14" eb="16">
      <t>ヒツヨウ</t>
    </rPh>
    <rPh sb="17" eb="18">
      <t>オウ</t>
    </rPh>
    <rPh sb="20" eb="22">
      <t>ツイカ</t>
    </rPh>
    <rPh sb="22" eb="24">
      <t>ニュウリョク</t>
    </rPh>
    <rPh sb="25" eb="27">
      <t>サクジョ</t>
    </rPh>
    <rPh sb="30" eb="31">
      <t>オコナ</t>
    </rPh>
    <phoneticPr fontId="2"/>
  </si>
  <si>
    <t>（４）</t>
    <phoneticPr fontId="2"/>
  </si>
  <si>
    <t>メニューバーの「ファイル」から、「印刷」コマンドを選択する</t>
    <rPh sb="17" eb="19">
      <t>インサツ</t>
    </rPh>
    <rPh sb="25" eb="27">
      <t>センタク</t>
    </rPh>
    <phoneticPr fontId="2"/>
  </si>
  <si>
    <r>
      <t>ページを指定</t>
    </r>
    <r>
      <rPr>
        <sz val="12"/>
        <rFont val="ＭＳ Ｐ明朝"/>
        <family val="1"/>
        <charset val="128"/>
      </rPr>
      <t>して、印刷する。（注意しなければ、全てが印刷されます）</t>
    </r>
    <rPh sb="4" eb="6">
      <t>シテイ</t>
    </rPh>
    <rPh sb="9" eb="11">
      <t>インサツ</t>
    </rPh>
    <rPh sb="15" eb="17">
      <t>チュウイ</t>
    </rPh>
    <rPh sb="23" eb="24">
      <t>スベ</t>
    </rPh>
    <rPh sb="26" eb="28">
      <t>インサツ</t>
    </rPh>
    <phoneticPr fontId="2"/>
  </si>
  <si>
    <t>２．入力及び印刷</t>
    <rPh sb="2" eb="4">
      <t>ニュウリョク</t>
    </rPh>
    <rPh sb="4" eb="5">
      <t>オヨ</t>
    </rPh>
    <rPh sb="6" eb="8">
      <t>インサツ</t>
    </rPh>
    <phoneticPr fontId="2"/>
  </si>
  <si>
    <t>報告書等（様式３１～）</t>
    <rPh sb="0" eb="3">
      <t>ホウコクショ</t>
    </rPh>
    <rPh sb="3" eb="4">
      <t>トウ</t>
    </rPh>
    <rPh sb="5" eb="7">
      <t>ヨウシキ</t>
    </rPh>
    <phoneticPr fontId="2"/>
  </si>
  <si>
    <t>電気（様式４１～）</t>
    <rPh sb="0" eb="2">
      <t>デンキ</t>
    </rPh>
    <rPh sb="3" eb="5">
      <t>ヨウシキ</t>
    </rPh>
    <phoneticPr fontId="2"/>
  </si>
  <si>
    <t>機械（様式６１～）</t>
    <rPh sb="0" eb="2">
      <t>キカイ</t>
    </rPh>
    <rPh sb="3" eb="5">
      <t>ヨウシキ</t>
    </rPh>
    <phoneticPr fontId="2"/>
  </si>
  <si>
    <t>吹き出し口の風量</t>
    <rPh sb="0" eb="1">
      <t>フ</t>
    </rPh>
    <rPh sb="2" eb="3">
      <t>ダ</t>
    </rPh>
    <rPh sb="4" eb="5">
      <t>グチ</t>
    </rPh>
    <rPh sb="6" eb="8">
      <t>フウリョウ</t>
    </rPh>
    <phoneticPr fontId="2"/>
  </si>
  <si>
    <t>ｂ．</t>
    <phoneticPr fontId="2"/>
  </si>
  <si>
    <t>ｃ．</t>
    <phoneticPr fontId="2"/>
  </si>
  <si>
    <t>ａ．</t>
    <phoneticPr fontId="2"/>
  </si>
  <si>
    <t>（イ）</t>
    <phoneticPr fontId="2"/>
  </si>
  <si>
    <t>工事共通提出書類様式集</t>
    <rPh sb="0" eb="2">
      <t>コウジ</t>
    </rPh>
    <rPh sb="2" eb="4">
      <t>キョウツウ</t>
    </rPh>
    <rPh sb="4" eb="6">
      <t>テイシュツ</t>
    </rPh>
    <rPh sb="6" eb="8">
      <t>ショルイ</t>
    </rPh>
    <rPh sb="8" eb="10">
      <t>ヨウシキ</t>
    </rPh>
    <rPh sb="10" eb="11">
      <t>シュウ</t>
    </rPh>
    <phoneticPr fontId="2"/>
  </si>
  <si>
    <t>注意事項なども記入してあるので、印刷して携行する</t>
    <rPh sb="0" eb="2">
      <t>チュウイ</t>
    </rPh>
    <rPh sb="2" eb="4">
      <t>ジコウ</t>
    </rPh>
    <rPh sb="7" eb="9">
      <t>キニュウ</t>
    </rPh>
    <rPh sb="16" eb="18">
      <t>インサツ</t>
    </rPh>
    <rPh sb="20" eb="22">
      <t>ケイコウ</t>
    </rPh>
    <phoneticPr fontId="2"/>
  </si>
  <si>
    <t>工事施工者</t>
    <rPh sb="0" eb="2">
      <t>コウジ</t>
    </rPh>
    <rPh sb="2" eb="5">
      <t>セコウシャ</t>
    </rPh>
    <phoneticPr fontId="2"/>
  </si>
  <si>
    <t>現場発生品処理報告書</t>
    <phoneticPr fontId="2"/>
  </si>
  <si>
    <t>経歴書（現場代理人・主任技術者・監理技術者）</t>
    <rPh sb="0" eb="3">
      <t>ケイレキショ</t>
    </rPh>
    <rPh sb="4" eb="6">
      <t>ゲンバ</t>
    </rPh>
    <rPh sb="6" eb="9">
      <t>ダイリニン</t>
    </rPh>
    <rPh sb="10" eb="12">
      <t>シュニン</t>
    </rPh>
    <rPh sb="12" eb="15">
      <t>ギジュツシャ</t>
    </rPh>
    <rPh sb="16" eb="18">
      <t>カンリ</t>
    </rPh>
    <rPh sb="18" eb="21">
      <t>ギジュツシャ</t>
    </rPh>
    <phoneticPr fontId="2"/>
  </si>
  <si>
    <t>単位　Ω</t>
    <rPh sb="0" eb="2">
      <t>タンイ</t>
    </rPh>
    <phoneticPr fontId="2"/>
  </si>
  <si>
    <t>MPa</t>
  </si>
  <si>
    <t>単位　MPa</t>
    <phoneticPr fontId="2"/>
  </si>
  <si>
    <t>肩書・氏名</t>
    <rPh sb="0" eb="2">
      <t>カタガキ</t>
    </rPh>
    <rPh sb="3" eb="5">
      <t>シメイ</t>
    </rPh>
    <phoneticPr fontId="2"/>
  </si>
  <si>
    <t>上記のとおり、引き渡しが完了され、かつ取扱説明を受けたことを証明します。</t>
  </si>
  <si>
    <t>受注者</t>
    <phoneticPr fontId="2"/>
  </si>
  <si>
    <t>受注者氏名印は、すべて契約書と同一のものとする。</t>
    <rPh sb="3" eb="5">
      <t>シメイ</t>
    </rPh>
    <rPh sb="5" eb="6">
      <t>イン</t>
    </rPh>
    <rPh sb="11" eb="14">
      <t>ケイヤクショ</t>
    </rPh>
    <rPh sb="15" eb="17">
      <t>ドウイツ</t>
    </rPh>
    <phoneticPr fontId="2"/>
  </si>
  <si>
    <t>受注者・工事名などの共通事項を入力する</t>
    <rPh sb="4" eb="7">
      <t>コウジメイ</t>
    </rPh>
    <rPh sb="10" eb="12">
      <t>キョウツウ</t>
    </rPh>
    <rPh sb="12" eb="14">
      <t>ジコウ</t>
    </rPh>
    <rPh sb="15" eb="17">
      <t>ニュウリョク</t>
    </rPh>
    <phoneticPr fontId="2"/>
  </si>
  <si>
    <t>受注者</t>
    <phoneticPr fontId="2"/>
  </si>
  <si>
    <t>（受注者名）</t>
    <rPh sb="4" eb="5">
      <t>メイ</t>
    </rPh>
    <phoneticPr fontId="2"/>
  </si>
  <si>
    <t>地下埋設管調査報告書　（受注者が単独の場合）</t>
    <rPh sb="0" eb="2">
      <t>チカ</t>
    </rPh>
    <rPh sb="2" eb="5">
      <t>マイセツカン</t>
    </rPh>
    <rPh sb="5" eb="7">
      <t>チョウサ</t>
    </rPh>
    <rPh sb="7" eb="10">
      <t>ホウコクショ</t>
    </rPh>
    <rPh sb="16" eb="18">
      <t>タンドク</t>
    </rPh>
    <rPh sb="19" eb="21">
      <t>バアイ</t>
    </rPh>
    <phoneticPr fontId="2"/>
  </si>
  <si>
    <t>工事受注者名</t>
    <rPh sb="0" eb="2">
      <t>コウジ</t>
    </rPh>
    <rPh sb="5" eb="6">
      <t>メイ</t>
    </rPh>
    <phoneticPr fontId="2"/>
  </si>
  <si>
    <t>受注者</t>
    <phoneticPr fontId="2"/>
  </si>
  <si>
    <t>受注者</t>
    <phoneticPr fontId="7"/>
  </si>
  <si>
    <t>２部作成し、捺印後発注者と受注者が各１部保管するものとする。
不要な文字は＝で消すこと。</t>
    <rPh sb="1" eb="2">
      <t>ブ</t>
    </rPh>
    <rPh sb="2" eb="4">
      <t>サクセイ</t>
    </rPh>
    <rPh sb="6" eb="8">
      <t>ナツイン</t>
    </rPh>
    <rPh sb="8" eb="9">
      <t>ゴ</t>
    </rPh>
    <rPh sb="9" eb="12">
      <t>ハッチュウシャ</t>
    </rPh>
    <rPh sb="17" eb="18">
      <t>カク</t>
    </rPh>
    <rPh sb="19" eb="20">
      <t>ブ</t>
    </rPh>
    <rPh sb="20" eb="22">
      <t>ホカン</t>
    </rPh>
    <rPh sb="31" eb="33">
      <t>フヨウ</t>
    </rPh>
    <rPh sb="34" eb="36">
      <t>モジ</t>
    </rPh>
    <rPh sb="39" eb="40">
      <t>ケ</t>
    </rPh>
    <phoneticPr fontId="7"/>
  </si>
  <si>
    <t>光ケーブル伝送損失測定結果表</t>
    <rPh sb="0" eb="1">
      <t>ヒカリ</t>
    </rPh>
    <rPh sb="5" eb="7">
      <t>デンソウ</t>
    </rPh>
    <rPh sb="7" eb="9">
      <t>ソンシツ</t>
    </rPh>
    <rPh sb="9" eb="11">
      <t>ソクテイ</t>
    </rPh>
    <rPh sb="11" eb="13">
      <t>ケッカ</t>
    </rPh>
    <rPh sb="13" eb="14">
      <t>ヒョウ</t>
    </rPh>
    <phoneticPr fontId="2"/>
  </si>
  <si>
    <t>受注者</t>
    <phoneticPr fontId="2"/>
  </si>
  <si>
    <t>受注者</t>
    <rPh sb="0" eb="3">
      <t>ジュチュウシャ</t>
    </rPh>
    <phoneticPr fontId="2"/>
  </si>
  <si>
    <t>光ケーブル損失試験測定結果</t>
    <rPh sb="0" eb="1">
      <t>ヒカリ</t>
    </rPh>
    <rPh sb="5" eb="7">
      <t>ソンシツ</t>
    </rPh>
    <rPh sb="7" eb="9">
      <t>シケン</t>
    </rPh>
    <rPh sb="9" eb="11">
      <t>ソクテイ</t>
    </rPh>
    <rPh sb="11" eb="13">
      <t>ケッカ</t>
    </rPh>
    <phoneticPr fontId="2"/>
  </si>
  <si>
    <t>（１）</t>
    <phoneticPr fontId="2"/>
  </si>
  <si>
    <t>測定機器</t>
    <rPh sb="0" eb="2">
      <t>ソクテイ</t>
    </rPh>
    <rPh sb="2" eb="4">
      <t>キキ</t>
    </rPh>
    <phoneticPr fontId="2"/>
  </si>
  <si>
    <t>（２）</t>
    <phoneticPr fontId="2"/>
  </si>
  <si>
    <t>測定者</t>
    <rPh sb="0" eb="2">
      <t>ソクテイ</t>
    </rPh>
    <rPh sb="2" eb="3">
      <t>シャ</t>
    </rPh>
    <phoneticPr fontId="2"/>
  </si>
  <si>
    <t>（３）</t>
  </si>
  <si>
    <t>立会者</t>
    <rPh sb="0" eb="2">
      <t>タチア</t>
    </rPh>
    <rPh sb="2" eb="3">
      <t>シャ</t>
    </rPh>
    <phoneticPr fontId="2"/>
  </si>
  <si>
    <t>（４）</t>
  </si>
  <si>
    <t>（５）</t>
    <phoneticPr fontId="2"/>
  </si>
  <si>
    <t>許容損失（ｄB)</t>
    <rPh sb="0" eb="2">
      <t>キョヨウ</t>
    </rPh>
    <rPh sb="2" eb="4">
      <t>ソンシツ</t>
    </rPh>
    <phoneticPr fontId="2"/>
  </si>
  <si>
    <t>許容損失（ｄB)＝</t>
    <rPh sb="0" eb="2">
      <t>キョヨウ</t>
    </rPh>
    <rPh sb="2" eb="4">
      <t>ソンシツ</t>
    </rPh>
    <phoneticPr fontId="2"/>
  </si>
  <si>
    <t>（６）</t>
    <phoneticPr fontId="2"/>
  </si>
  <si>
    <t>試験測定結果</t>
    <rPh sb="0" eb="2">
      <t>シケン</t>
    </rPh>
    <rPh sb="2" eb="4">
      <t>ソクテイ</t>
    </rPh>
    <rPh sb="4" eb="6">
      <t>ケッカ</t>
    </rPh>
    <phoneticPr fontId="2"/>
  </si>
  <si>
    <t>別紙のとおり</t>
    <rPh sb="0" eb="2">
      <t>ベッシ</t>
    </rPh>
    <phoneticPr fontId="2"/>
  </si>
  <si>
    <t>ネットワーク伝送確認試験結果表</t>
    <rPh sb="6" eb="8">
      <t>デンソウ</t>
    </rPh>
    <rPh sb="8" eb="10">
      <t>カクニン</t>
    </rPh>
    <rPh sb="10" eb="12">
      <t>シケン</t>
    </rPh>
    <rPh sb="12" eb="14">
      <t>ケッカ</t>
    </rPh>
    <rPh sb="14" eb="15">
      <t>ヒョウ</t>
    </rPh>
    <phoneticPr fontId="2"/>
  </si>
  <si>
    <t>PING試験測定結果</t>
    <rPh sb="4" eb="6">
      <t>シケン</t>
    </rPh>
    <rPh sb="6" eb="8">
      <t>ソクテイ</t>
    </rPh>
    <rPh sb="8" eb="10">
      <t>ケッカ</t>
    </rPh>
    <phoneticPr fontId="2"/>
  </si>
  <si>
    <t>UTPケーブル試験測定結果</t>
    <rPh sb="7" eb="9">
      <t>シケン</t>
    </rPh>
    <rPh sb="9" eb="11">
      <t>ソクテイ</t>
    </rPh>
    <rPh sb="11" eb="13">
      <t>ケッカ</t>
    </rPh>
    <phoneticPr fontId="2"/>
  </si>
  <si>
    <t>（２）</t>
    <phoneticPr fontId="2"/>
  </si>
  <si>
    <t>（５）</t>
  </si>
  <si>
    <t>※　TCP/IPを用いたネットワークの伝送確認は、PINGプログラムを利用して行う。</t>
    <rPh sb="9" eb="10">
      <t>モチ</t>
    </rPh>
    <rPh sb="19" eb="21">
      <t>デンソウ</t>
    </rPh>
    <rPh sb="21" eb="23">
      <t>カクニン</t>
    </rPh>
    <rPh sb="35" eb="37">
      <t>リヨウ</t>
    </rPh>
    <rPh sb="39" eb="40">
      <t>オコナ</t>
    </rPh>
    <phoneticPr fontId="2"/>
  </si>
  <si>
    <t>※　規定値は、JIS X ５１５０　クラスD パーマネントリンクの要求値とする。</t>
    <rPh sb="2" eb="5">
      <t>キテイチ</t>
    </rPh>
    <rPh sb="33" eb="36">
      <t>ヨウキュウチ</t>
    </rPh>
    <phoneticPr fontId="2"/>
  </si>
  <si>
    <t>各テレビ端子にて測定</t>
    <rPh sb="0" eb="1">
      <t>カク</t>
    </rPh>
    <rPh sb="4" eb="6">
      <t>タンシ</t>
    </rPh>
    <rPh sb="8" eb="10">
      <t>ソクテイ</t>
    </rPh>
    <phoneticPr fontId="2"/>
  </si>
  <si>
    <t>入力レベル</t>
    <rPh sb="0" eb="2">
      <t>ニュウリョク</t>
    </rPh>
    <phoneticPr fontId="2"/>
  </si>
  <si>
    <t>ＢＥＲ　（ビット誤り率）</t>
    <rPh sb="8" eb="9">
      <t>アヤマ</t>
    </rPh>
    <rPh sb="10" eb="11">
      <t>リツ</t>
    </rPh>
    <phoneticPr fontId="2"/>
  </si>
  <si>
    <t>２．０Ｅ－０．４以下</t>
    <rPh sb="8" eb="10">
      <t>イカ</t>
    </rPh>
    <phoneticPr fontId="2"/>
  </si>
  <si>
    <t>ＭＥＲ又はＣＨ比
（変調誤差比）</t>
    <rPh sb="3" eb="4">
      <t>マタ</t>
    </rPh>
    <rPh sb="7" eb="8">
      <t>ヒ</t>
    </rPh>
    <rPh sb="10" eb="12">
      <t>ヘンチョウ</t>
    </rPh>
    <rPh sb="12" eb="14">
      <t>ゴサ</t>
    </rPh>
    <rPh sb="14" eb="15">
      <t>ヒ</t>
    </rPh>
    <phoneticPr fontId="2"/>
  </si>
  <si>
    <t>２５ｄＢ以上</t>
    <rPh sb="4" eb="6">
      <t>イジョウ</t>
    </rPh>
    <phoneticPr fontId="2"/>
  </si>
  <si>
    <t>※　ただし、入力レベルが４６ｄＢ未満であっても、受信映像等が良好であれば
　　総合判定にて”良”とする。</t>
    <rPh sb="6" eb="8">
      <t>ニュウリョク</t>
    </rPh>
    <rPh sb="16" eb="18">
      <t>ミマン</t>
    </rPh>
    <rPh sb="24" eb="26">
      <t>ジュシン</t>
    </rPh>
    <rPh sb="26" eb="28">
      <t>エイゾウ</t>
    </rPh>
    <rPh sb="28" eb="29">
      <t>トウ</t>
    </rPh>
    <rPh sb="30" eb="32">
      <t>リョウコウ</t>
    </rPh>
    <rPh sb="39" eb="41">
      <t>ソウゴウ</t>
    </rPh>
    <rPh sb="41" eb="43">
      <t>ハンテイ</t>
    </rPh>
    <rPh sb="46" eb="47">
      <t>リョウ</t>
    </rPh>
    <phoneticPr fontId="2"/>
  </si>
  <si>
    <t>（５）測定結果</t>
    <rPh sb="3" eb="5">
      <t>ソクテイ</t>
    </rPh>
    <rPh sb="5" eb="7">
      <t>ケッカ</t>
    </rPh>
    <phoneticPr fontId="2"/>
  </si>
  <si>
    <t>測定箇所</t>
    <rPh sb="0" eb="2">
      <t>ソクテイ</t>
    </rPh>
    <rPh sb="2" eb="4">
      <t>カショ</t>
    </rPh>
    <phoneticPr fontId="2"/>
  </si>
  <si>
    <t>測定項目</t>
    <rPh sb="0" eb="2">
      <t>ソクテイ</t>
    </rPh>
    <rPh sb="2" eb="4">
      <t>コウモク</t>
    </rPh>
    <phoneticPr fontId="2"/>
  </si>
  <si>
    <t>１ｃｈ</t>
    <phoneticPr fontId="2"/>
  </si>
  <si>
    <t>２ｃｈ</t>
  </si>
  <si>
    <t>３ｃｈ</t>
  </si>
  <si>
    <t>４ｃｈ</t>
  </si>
  <si>
    <t>５ｃｈ</t>
  </si>
  <si>
    <t>８ｃｈ</t>
    <phoneticPr fontId="2"/>
  </si>
  <si>
    <t>レベル</t>
    <phoneticPr fontId="2"/>
  </si>
  <si>
    <t>受像画質</t>
    <rPh sb="0" eb="2">
      <t>ジュゾウ</t>
    </rPh>
    <rPh sb="2" eb="4">
      <t>ガシツ</t>
    </rPh>
    <phoneticPr fontId="2"/>
  </si>
  <si>
    <t>総合判定</t>
    <rPh sb="0" eb="2">
      <t>ソウゴウ</t>
    </rPh>
    <rPh sb="2" eb="4">
      <t>ハンテイ</t>
    </rPh>
    <phoneticPr fontId="2"/>
  </si>
  <si>
    <t>ＢＥＲ</t>
    <phoneticPr fontId="2"/>
  </si>
  <si>
    <t>ＭＥＲ</t>
    <phoneticPr fontId="2"/>
  </si>
  <si>
    <t>１ｃｈ</t>
    <phoneticPr fontId="2"/>
  </si>
  <si>
    <t>８ｃｈ</t>
    <phoneticPr fontId="2"/>
  </si>
  <si>
    <t>レベル</t>
    <phoneticPr fontId="2"/>
  </si>
  <si>
    <t>ＢＥＲ</t>
    <phoneticPr fontId="2"/>
  </si>
  <si>
    <t>ＭＥＲ</t>
    <phoneticPr fontId="2"/>
  </si>
  <si>
    <t>（４）判定基準</t>
    <rPh sb="3" eb="5">
      <t>ハンテイ</t>
    </rPh>
    <rPh sb="5" eb="7">
      <t>キジュン</t>
    </rPh>
    <phoneticPr fontId="2"/>
  </si>
  <si>
    <t>：</t>
    <phoneticPr fontId="2"/>
  </si>
  <si>
    <t>４６～８９ｄＢ</t>
    <phoneticPr fontId="2"/>
  </si>
  <si>
    <t>※　各規定値は、社団法人　電子情報技術産業協会の規定値による</t>
    <phoneticPr fontId="2"/>
  </si>
  <si>
    <t>光ケーブル伝送損失測定結果表</t>
    <phoneticPr fontId="2"/>
  </si>
  <si>
    <t>ネットワーク伝送確認試験結果表</t>
    <phoneticPr fontId="2"/>
  </si>
  <si>
    <t>UTPケーブル伝送品質測定結果表</t>
    <phoneticPr fontId="2"/>
  </si>
  <si>
    <t>冷媒配管気密試験結果表</t>
    <rPh sb="0" eb="2">
      <t>レイバイ</t>
    </rPh>
    <rPh sb="4" eb="6">
      <t>キミツ</t>
    </rPh>
    <rPh sb="6" eb="8">
      <t>シケン</t>
    </rPh>
    <phoneticPr fontId="2"/>
  </si>
  <si>
    <t>冷媒配管気密試験結果表</t>
    <rPh sb="0" eb="2">
      <t>レイバイ</t>
    </rPh>
    <rPh sb="2" eb="4">
      <t>ハイカン</t>
    </rPh>
    <rPh sb="4" eb="6">
      <t>キミツ</t>
    </rPh>
    <phoneticPr fontId="2"/>
  </si>
  <si>
    <t>メーカー指定圧力とする。</t>
    <rPh sb="4" eb="6">
      <t>シテイ</t>
    </rPh>
    <rPh sb="6" eb="8">
      <t>アツリョク</t>
    </rPh>
    <phoneticPr fontId="2"/>
  </si>
  <si>
    <t>単位　MPa</t>
    <phoneticPr fontId="2"/>
  </si>
  <si>
    <t>試験圧力</t>
    <rPh sb="0" eb="2">
      <t>シケン</t>
    </rPh>
    <rPh sb="2" eb="4">
      <t>アツリョク</t>
    </rPh>
    <phoneticPr fontId="2"/>
  </si>
  <si>
    <t>２４時間後圧力</t>
    <rPh sb="2" eb="5">
      <t>ジカンゴ</t>
    </rPh>
    <rPh sb="5" eb="7">
      <t>アツリョク</t>
    </rPh>
    <phoneticPr fontId="2"/>
  </si>
  <si>
    <t>冷媒配管気密試験結果表</t>
    <phoneticPr fontId="2"/>
  </si>
  <si>
    <t>受注者</t>
    <phoneticPr fontId="2"/>
  </si>
  <si>
    <t>工事施工者（電気等）</t>
    <rPh sb="0" eb="2">
      <t>コウジ</t>
    </rPh>
    <rPh sb="2" eb="5">
      <t>セコウシャ</t>
    </rPh>
    <rPh sb="6" eb="8">
      <t>デンキ</t>
    </rPh>
    <rPh sb="8" eb="9">
      <t>トウ</t>
    </rPh>
    <phoneticPr fontId="2"/>
  </si>
  <si>
    <t>（住所　施工者－電気等）</t>
    <rPh sb="1" eb="3">
      <t>ジュウショ</t>
    </rPh>
    <rPh sb="4" eb="7">
      <t>セコウシャ</t>
    </rPh>
    <rPh sb="8" eb="10">
      <t>デンキ</t>
    </rPh>
    <rPh sb="10" eb="11">
      <t>トウ</t>
    </rPh>
    <phoneticPr fontId="2"/>
  </si>
  <si>
    <t>（会社名　施工者－電気等）</t>
    <rPh sb="1" eb="4">
      <t>カイシャメイ</t>
    </rPh>
    <rPh sb="5" eb="8">
      <t>セコウシャ</t>
    </rPh>
    <rPh sb="9" eb="11">
      <t>デンキ</t>
    </rPh>
    <rPh sb="11" eb="12">
      <t>トウ</t>
    </rPh>
    <phoneticPr fontId="2"/>
  </si>
  <si>
    <t>（代表名　施工者－電気等）</t>
    <rPh sb="1" eb="3">
      <t>ダイヒョウ</t>
    </rPh>
    <rPh sb="3" eb="4">
      <t>メイ</t>
    </rPh>
    <rPh sb="5" eb="8">
      <t>セコウシャ</t>
    </rPh>
    <rPh sb="9" eb="11">
      <t>デンキ</t>
    </rPh>
    <rPh sb="11" eb="12">
      <t>トウ</t>
    </rPh>
    <phoneticPr fontId="2"/>
  </si>
  <si>
    <t>現場代理人　氏名</t>
    <rPh sb="0" eb="2">
      <t>ゲンバ</t>
    </rPh>
    <rPh sb="2" eb="5">
      <t>ダイリニン</t>
    </rPh>
    <rPh sb="6" eb="8">
      <t>シメイ</t>
    </rPh>
    <phoneticPr fontId="2"/>
  </si>
  <si>
    <t>担当者　氏名</t>
    <rPh sb="0" eb="3">
      <t>タントウシャ</t>
    </rPh>
    <rPh sb="4" eb="6">
      <t>シメイ</t>
    </rPh>
    <phoneticPr fontId="2"/>
  </si>
  <si>
    <t>ＵＴＰケーブル伝送品質測定結果表</t>
    <rPh sb="7" eb="9">
      <t>デンソウ</t>
    </rPh>
    <rPh sb="9" eb="11">
      <t>ヒンシツ</t>
    </rPh>
    <rPh sb="11" eb="13">
      <t>ソクテイ</t>
    </rPh>
    <rPh sb="13" eb="15">
      <t>ケッカ</t>
    </rPh>
    <rPh sb="15" eb="16">
      <t>ヒョウ</t>
    </rPh>
    <phoneticPr fontId="2"/>
  </si>
  <si>
    <t>プール及びプールろ過機性能測定結果表</t>
    <rPh sb="3" eb="4">
      <t>オヨ</t>
    </rPh>
    <rPh sb="10" eb="11">
      <t>キ</t>
    </rPh>
    <phoneticPr fontId="2"/>
  </si>
  <si>
    <t>４ターン/日以上(新設)</t>
    <rPh sb="5" eb="6">
      <t>ニチ</t>
    </rPh>
    <rPh sb="6" eb="8">
      <t>イジョウ</t>
    </rPh>
    <rPh sb="9" eb="11">
      <t>シンセツ</t>
    </rPh>
    <phoneticPr fontId="2"/>
  </si>
  <si>
    <t>残留塩素　（mg/L）</t>
    <phoneticPr fontId="2"/>
  </si>
  <si>
    <t>0.4～1.0mg/L(推奨)</t>
    <rPh sb="12" eb="14">
      <t>スイショウ</t>
    </rPh>
    <phoneticPr fontId="2"/>
  </si>
  <si>
    <t>12mg/L以下</t>
    <rPh sb="6" eb="8">
      <t>イカ</t>
    </rPh>
    <phoneticPr fontId="2"/>
  </si>
  <si>
    <t>過ﾏﾝｶﾞﾝ酸ｶﾘｳﾑ消費量　（mg/L）</t>
    <phoneticPr fontId="2"/>
  </si>
  <si>
    <t>一般細菌数(CFU/mL)</t>
    <phoneticPr fontId="2"/>
  </si>
  <si>
    <t>濁度(度)</t>
    <rPh sb="3" eb="4">
      <t>ド</t>
    </rPh>
    <phoneticPr fontId="2"/>
  </si>
  <si>
    <t>不検出</t>
    <rPh sb="0" eb="1">
      <t>フ</t>
    </rPh>
    <rPh sb="1" eb="3">
      <t>ケンシュツ</t>
    </rPh>
    <phoneticPr fontId="2"/>
  </si>
  <si>
    <t>1ｍL中200ｺﾛﾆｰ以下</t>
    <phoneticPr fontId="2"/>
  </si>
  <si>
    <t>0.2mg/L以下</t>
    <rPh sb="7" eb="9">
      <t>イカ</t>
    </rPh>
    <phoneticPr fontId="2"/>
  </si>
  <si>
    <t>総トリハロメタン(mg/L)</t>
    <rPh sb="0" eb="1">
      <t>ソウ</t>
    </rPh>
    <phoneticPr fontId="2"/>
  </si>
  <si>
    <t>ろ過処理水濁度(度)</t>
    <rPh sb="1" eb="2">
      <t>カ</t>
    </rPh>
    <rPh sb="2" eb="4">
      <t>ショリ</t>
    </rPh>
    <rPh sb="4" eb="5">
      <t>スイ</t>
    </rPh>
    <rPh sb="5" eb="7">
      <t>ダクド</t>
    </rPh>
    <rPh sb="8" eb="9">
      <t>ド</t>
    </rPh>
    <phoneticPr fontId="2"/>
  </si>
  <si>
    <t>0.5度以下</t>
    <rPh sb="3" eb="4">
      <t>ド</t>
    </rPh>
    <rPh sb="4" eb="6">
      <t>イカ</t>
    </rPh>
    <phoneticPr fontId="2"/>
  </si>
  <si>
    <t>プール及びプールろ過性能測定結果表</t>
    <rPh sb="3" eb="4">
      <t>オヨ</t>
    </rPh>
    <rPh sb="9" eb="10">
      <t>カ</t>
    </rPh>
    <rPh sb="10" eb="12">
      <t>セイノウ</t>
    </rPh>
    <rPh sb="12" eb="14">
      <t>ソクテイ</t>
    </rPh>
    <rPh sb="14" eb="16">
      <t>ケッカ</t>
    </rPh>
    <rPh sb="16" eb="17">
      <t>オモテ</t>
    </rPh>
    <phoneticPr fontId="2"/>
  </si>
  <si>
    <t>様式</t>
    <rPh sb="0" eb="2">
      <t>ヨウシキ</t>
    </rPh>
    <phoneticPr fontId="2"/>
  </si>
  <si>
    <t>様式2</t>
    <rPh sb="0" eb="2">
      <t>ヨウシキ</t>
    </rPh>
    <phoneticPr fontId="2"/>
  </si>
  <si>
    <t>様式3</t>
    <rPh sb="0" eb="2">
      <t>ヨウシキ</t>
    </rPh>
    <phoneticPr fontId="2"/>
  </si>
  <si>
    <t>回</t>
    <rPh sb="0" eb="1">
      <t>カイ</t>
    </rPh>
    <phoneticPr fontId="2"/>
  </si>
  <si>
    <t>様式5</t>
    <rPh sb="0" eb="2">
      <t>ヨウシキ</t>
    </rPh>
    <phoneticPr fontId="2"/>
  </si>
  <si>
    <t>様式6</t>
    <rPh sb="0" eb="2">
      <t>ヨウシキ</t>
    </rPh>
    <phoneticPr fontId="2"/>
  </si>
  <si>
    <t>別紙による</t>
    <rPh sb="0" eb="2">
      <t>ベッシ</t>
    </rPh>
    <phoneticPr fontId="2"/>
  </si>
  <si>
    <t>様式7</t>
    <rPh sb="0" eb="2">
      <t>ヨウシキ</t>
    </rPh>
    <phoneticPr fontId="2"/>
  </si>
  <si>
    <t>様式8</t>
    <rPh sb="0" eb="2">
      <t>ヨウシキ</t>
    </rPh>
    <phoneticPr fontId="2"/>
  </si>
  <si>
    <t>出来形査定願書</t>
    <phoneticPr fontId="2"/>
  </si>
  <si>
    <t>出来形請求書</t>
    <phoneticPr fontId="2"/>
  </si>
  <si>
    <t>下記のとおり工事出来形の請求をします。</t>
    <rPh sb="0" eb="2">
      <t>カキ</t>
    </rPh>
    <rPh sb="6" eb="10">
      <t>コウジデキ</t>
    </rPh>
    <rPh sb="10" eb="11">
      <t>カタチ</t>
    </rPh>
    <rPh sb="12" eb="14">
      <t>セイキュウ</t>
    </rPh>
    <phoneticPr fontId="2"/>
  </si>
  <si>
    <t>様式10</t>
    <rPh sb="0" eb="2">
      <t>ヨウシキ</t>
    </rPh>
    <phoneticPr fontId="2"/>
  </si>
  <si>
    <t>様式11</t>
    <rPh sb="0" eb="2">
      <t>ヨウシキ</t>
    </rPh>
    <phoneticPr fontId="2"/>
  </si>
  <si>
    <t>様式12</t>
    <rPh sb="0" eb="2">
      <t>ヨウシキ</t>
    </rPh>
    <phoneticPr fontId="2"/>
  </si>
  <si>
    <t>別紙による。</t>
    <rPh sb="0" eb="2">
      <t>ベッシ</t>
    </rPh>
    <phoneticPr fontId="2"/>
  </si>
  <si>
    <t>様式13</t>
    <rPh sb="0" eb="2">
      <t>ヨウシキ</t>
    </rPh>
    <phoneticPr fontId="2"/>
  </si>
  <si>
    <t>様式14</t>
    <rPh sb="0" eb="2">
      <t>ヨウシキ</t>
    </rPh>
    <phoneticPr fontId="2"/>
  </si>
  <si>
    <t>様式15</t>
    <rPh sb="0" eb="2">
      <t>ヨウシキ</t>
    </rPh>
    <phoneticPr fontId="2"/>
  </si>
  <si>
    <t>様式16</t>
    <rPh sb="0" eb="2">
      <t>ヨウシキ</t>
    </rPh>
    <phoneticPr fontId="2"/>
  </si>
  <si>
    <t>様式18</t>
    <rPh sb="0" eb="2">
      <t>ヨウシキ</t>
    </rPh>
    <phoneticPr fontId="2"/>
  </si>
  <si>
    <t>変更届</t>
    <rPh sb="0" eb="3">
      <t>ヘンコウトドケ</t>
    </rPh>
    <phoneticPr fontId="2"/>
  </si>
  <si>
    <t>様式19</t>
    <rPh sb="0" eb="2">
      <t>ヨウシキ</t>
    </rPh>
    <phoneticPr fontId="2"/>
  </si>
  <si>
    <t>様式31</t>
    <rPh sb="0" eb="2">
      <t>ヨウシキ</t>
    </rPh>
    <phoneticPr fontId="2"/>
  </si>
  <si>
    <t>様式32</t>
    <rPh sb="0" eb="2">
      <t>ヨウシキ</t>
    </rPh>
    <phoneticPr fontId="2"/>
  </si>
  <si>
    <t>（会社名）現場代理人（氏名）</t>
    <rPh sb="5" eb="7">
      <t>ゲンバ</t>
    </rPh>
    <rPh sb="7" eb="10">
      <t>ダイリニン</t>
    </rPh>
    <rPh sb="11" eb="13">
      <t>シメイ</t>
    </rPh>
    <phoneticPr fontId="2"/>
  </si>
  <si>
    <t>様式33</t>
    <rPh sb="0" eb="2">
      <t>ヨウシキ</t>
    </rPh>
    <phoneticPr fontId="2"/>
  </si>
  <si>
    <t>様式34</t>
    <rPh sb="0" eb="2">
      <t>ヨウシキ</t>
    </rPh>
    <phoneticPr fontId="2"/>
  </si>
  <si>
    <t>ＰＣＢの有無</t>
    <rPh sb="4" eb="6">
      <t>ウム</t>
    </rPh>
    <phoneticPr fontId="2"/>
  </si>
  <si>
    <t>様式35</t>
    <rPh sb="0" eb="2">
      <t>ヨウシキ</t>
    </rPh>
    <phoneticPr fontId="2"/>
  </si>
  <si>
    <t>様式36</t>
    <rPh sb="0" eb="2">
      <t>ヨウシキ</t>
    </rPh>
    <phoneticPr fontId="2"/>
  </si>
  <si>
    <t>様式37</t>
    <rPh sb="0" eb="2">
      <t>ヨウシキ</t>
    </rPh>
    <phoneticPr fontId="2"/>
  </si>
  <si>
    <t>様式41</t>
    <rPh sb="0" eb="2">
      <t>ヨウシキ</t>
    </rPh>
    <phoneticPr fontId="2"/>
  </si>
  <si>
    <t>様式42</t>
    <rPh sb="0" eb="2">
      <t>ヨウシキ</t>
    </rPh>
    <phoneticPr fontId="2"/>
  </si>
  <si>
    <t>様式43</t>
    <rPh sb="0" eb="2">
      <t>ヨウシキ</t>
    </rPh>
    <phoneticPr fontId="2"/>
  </si>
  <si>
    <t>様式44</t>
    <rPh sb="0" eb="2">
      <t>ヨウシキ</t>
    </rPh>
    <phoneticPr fontId="2"/>
  </si>
  <si>
    <t>様式45</t>
    <rPh sb="0" eb="2">
      <t>ヨウシキ</t>
    </rPh>
    <phoneticPr fontId="2"/>
  </si>
  <si>
    <t>様式46</t>
    <rPh sb="0" eb="2">
      <t>ヨウシキ</t>
    </rPh>
    <phoneticPr fontId="2"/>
  </si>
  <si>
    <t>様式47</t>
    <rPh sb="0" eb="2">
      <t>ヨウシキ</t>
    </rPh>
    <phoneticPr fontId="2"/>
  </si>
  <si>
    <t>様式48</t>
    <rPh sb="0" eb="2">
      <t>ヨウシキ</t>
    </rPh>
    <phoneticPr fontId="2"/>
  </si>
  <si>
    <t>様式49</t>
    <rPh sb="0" eb="2">
      <t>ヨウシキ</t>
    </rPh>
    <phoneticPr fontId="2"/>
  </si>
  <si>
    <t>光ケーブル伝送損失測定結果表</t>
    <rPh sb="0" eb="1">
      <t>ヒカリ</t>
    </rPh>
    <rPh sb="5" eb="7">
      <t>デンソウ</t>
    </rPh>
    <rPh sb="7" eb="9">
      <t>ソンシツ</t>
    </rPh>
    <rPh sb="9" eb="11">
      <t>ソクテイ</t>
    </rPh>
    <rPh sb="11" eb="13">
      <t>ケッカ</t>
    </rPh>
    <rPh sb="13" eb="14">
      <t>ヒョウ</t>
    </rPh>
    <phoneticPr fontId="2"/>
  </si>
  <si>
    <t>様式50</t>
    <rPh sb="0" eb="2">
      <t>ヨウシキ</t>
    </rPh>
    <phoneticPr fontId="2"/>
  </si>
  <si>
    <t>様式61</t>
    <rPh sb="0" eb="2">
      <t>ヨウシキ</t>
    </rPh>
    <phoneticPr fontId="2"/>
  </si>
  <si>
    <t>様式62</t>
    <rPh sb="0" eb="2">
      <t>ヨウシキ</t>
    </rPh>
    <phoneticPr fontId="2"/>
  </si>
  <si>
    <t>（様式62）</t>
    <rPh sb="1" eb="3">
      <t>ヨウシキ</t>
    </rPh>
    <phoneticPr fontId="2"/>
  </si>
  <si>
    <t>様式63</t>
    <rPh sb="0" eb="2">
      <t>ヨウシキ</t>
    </rPh>
    <phoneticPr fontId="2"/>
  </si>
  <si>
    <t>（様式63）</t>
    <rPh sb="1" eb="3">
      <t>ヨウシキ</t>
    </rPh>
    <phoneticPr fontId="2"/>
  </si>
  <si>
    <t>様式64</t>
    <rPh sb="0" eb="2">
      <t>ヨウシキ</t>
    </rPh>
    <phoneticPr fontId="2"/>
  </si>
  <si>
    <t>様式65</t>
    <rPh sb="0" eb="2">
      <t>ヨウシキ</t>
    </rPh>
    <phoneticPr fontId="2"/>
  </si>
  <si>
    <t>様式66</t>
    <rPh sb="0" eb="2">
      <t>ヨウシキ</t>
    </rPh>
    <phoneticPr fontId="2"/>
  </si>
  <si>
    <t>様式67</t>
    <rPh sb="0" eb="2">
      <t>ヨウシキ</t>
    </rPh>
    <phoneticPr fontId="2"/>
  </si>
  <si>
    <t>様式68</t>
    <rPh sb="0" eb="2">
      <t>ヨウシキ</t>
    </rPh>
    <phoneticPr fontId="2"/>
  </si>
  <si>
    <t>←　「現場代理人　〇〇〇〇」と入力</t>
    <rPh sb="3" eb="5">
      <t>ゲンバ</t>
    </rPh>
    <rPh sb="5" eb="8">
      <t>ダイリニン</t>
    </rPh>
    <rPh sb="15" eb="17">
      <t>ニュウリョク</t>
    </rPh>
    <phoneticPr fontId="2"/>
  </si>
  <si>
    <t>←　「担当者　〇〇〇〇」と入力</t>
    <rPh sb="3" eb="6">
      <t>タントウシャ</t>
    </rPh>
    <rPh sb="13" eb="15">
      <t>ニュウリョク</t>
    </rPh>
    <phoneticPr fontId="2"/>
  </si>
  <si>
    <t>担当者　（氏名　施工者－電気等）</t>
    <rPh sb="0" eb="3">
      <t>タントウシャ</t>
    </rPh>
    <rPh sb="5" eb="7">
      <t>シメイ</t>
    </rPh>
    <rPh sb="8" eb="11">
      <t>セコウシャ</t>
    </rPh>
    <rPh sb="12" eb="14">
      <t>デンキ</t>
    </rPh>
    <rPh sb="14" eb="15">
      <t>トウ</t>
    </rPh>
    <phoneticPr fontId="2"/>
  </si>
  <si>
    <t>（様式45）</t>
    <rPh sb="1" eb="3">
      <t>ヨウシキ</t>
    </rPh>
    <phoneticPr fontId="2"/>
  </si>
  <si>
    <t>※１</t>
  </si>
  <si>
    <t>※２</t>
  </si>
  <si>
    <t>〇〇　〇〇</t>
    <phoneticPr fontId="2"/>
  </si>
  <si>
    <t>一級建築施工管理技士</t>
    <rPh sb="0" eb="2">
      <t>イッキュウ</t>
    </rPh>
    <rPh sb="2" eb="4">
      <t>ケンチク</t>
    </rPh>
    <rPh sb="4" eb="6">
      <t>セコウ</t>
    </rPh>
    <rPh sb="6" eb="8">
      <t>カンリ</t>
    </rPh>
    <rPh sb="8" eb="10">
      <t>ギシ</t>
    </rPh>
    <phoneticPr fontId="2"/>
  </si>
  <si>
    <t>なし</t>
    <phoneticPr fontId="2"/>
  </si>
  <si>
    <t>○○学校　工学部　建築学科</t>
    <rPh sb="2" eb="4">
      <t>ガッコウ</t>
    </rPh>
    <rPh sb="5" eb="8">
      <t>コウガクブ</t>
    </rPh>
    <rPh sb="9" eb="11">
      <t>ケンチク</t>
    </rPh>
    <rPh sb="11" eb="13">
      <t>ガッカ</t>
    </rPh>
    <phoneticPr fontId="2"/>
  </si>
  <si>
    <t>平成25年度</t>
    <rPh sb="0" eb="2">
      <t>ヘイセイ</t>
    </rPh>
    <rPh sb="4" eb="5">
      <t>ネン</t>
    </rPh>
    <rPh sb="5" eb="6">
      <t>ド</t>
    </rPh>
    <phoneticPr fontId="2"/>
  </si>
  <si>
    <t>平成24年度</t>
    <rPh sb="0" eb="2">
      <t>ヘイセイ</t>
    </rPh>
    <rPh sb="4" eb="5">
      <t>ネン</t>
    </rPh>
    <rPh sb="5" eb="6">
      <t>ド</t>
    </rPh>
    <phoneticPr fontId="2"/>
  </si>
  <si>
    <t>※</t>
    <phoneticPr fontId="2"/>
  </si>
  <si>
    <t>工程表は、契約日から完成日までを記載する。</t>
    <rPh sb="0" eb="3">
      <t>コウテイヒョウ</t>
    </rPh>
    <rPh sb="5" eb="8">
      <t>ケイヤクビ</t>
    </rPh>
    <rPh sb="10" eb="12">
      <t>カンセイ</t>
    </rPh>
    <rPh sb="12" eb="13">
      <t>ビ</t>
    </rPh>
    <rPh sb="16" eb="18">
      <t>キサイ</t>
    </rPh>
    <phoneticPr fontId="2"/>
  </si>
  <si>
    <t>①</t>
    <phoneticPr fontId="2"/>
  </si>
  <si>
    <t>②</t>
    <phoneticPr fontId="2"/>
  </si>
  <si>
    <t>④=</t>
    <phoneticPr fontId="2"/>
  </si>
  <si>
    <t>③=</t>
    <phoneticPr fontId="2"/>
  </si>
  <si>
    <t>⑤</t>
    <phoneticPr fontId="2"/>
  </si>
  <si>
    <t>⑥=</t>
    <phoneticPr fontId="2"/>
  </si>
  <si>
    <t>①x②</t>
    <phoneticPr fontId="2"/>
  </si>
  <si>
    <t>③x0.9</t>
    <phoneticPr fontId="2"/>
  </si>
  <si>
    <t>④-⑤</t>
    <phoneticPr fontId="2"/>
  </si>
  <si>
    <t>※</t>
  </si>
  <si>
    <t>請求書は、検査結果通知書の受領後、提出する。</t>
    <rPh sb="0" eb="3">
      <t>セイキュウショ</t>
    </rPh>
    <rPh sb="5" eb="7">
      <t>ケンサ</t>
    </rPh>
    <rPh sb="7" eb="9">
      <t>ケッカ</t>
    </rPh>
    <rPh sb="9" eb="12">
      <t>ツウチショ</t>
    </rPh>
    <rPh sb="13" eb="15">
      <t>ジュリョウ</t>
    </rPh>
    <rPh sb="15" eb="16">
      <t>ゴ</t>
    </rPh>
    <rPh sb="17" eb="19">
      <t>テイシュツ</t>
    </rPh>
    <phoneticPr fontId="2"/>
  </si>
  <si>
    <t>前金払いがある場合に使用する</t>
    <rPh sb="0" eb="2">
      <t>マエキン</t>
    </rPh>
    <rPh sb="2" eb="3">
      <t>バラ</t>
    </rPh>
    <rPh sb="7" eb="9">
      <t>バアイ</t>
    </rPh>
    <rPh sb="10" eb="12">
      <t>シヨウ</t>
    </rPh>
    <phoneticPr fontId="2"/>
  </si>
  <si>
    <t>当初工程と変更工程を記載する。</t>
    <rPh sb="0" eb="2">
      <t>トウショ</t>
    </rPh>
    <rPh sb="2" eb="4">
      <t>コウテイ</t>
    </rPh>
    <rPh sb="5" eb="7">
      <t>ヘンコウ</t>
    </rPh>
    <rPh sb="7" eb="9">
      <t>コウテイ</t>
    </rPh>
    <rPh sb="10" eb="12">
      <t>キサイ</t>
    </rPh>
    <phoneticPr fontId="2"/>
  </si>
  <si>
    <t>①</t>
    <phoneticPr fontId="2"/>
  </si>
  <si>
    <t>②</t>
    <phoneticPr fontId="2"/>
  </si>
  <si>
    <t>⑤</t>
    <phoneticPr fontId="2"/>
  </si>
  <si>
    <t>⑥</t>
    <phoneticPr fontId="2"/>
  </si>
  <si>
    <t>③=</t>
    <phoneticPr fontId="2"/>
  </si>
  <si>
    <t>①x②</t>
    <phoneticPr fontId="2"/>
  </si>
  <si>
    <t>④=</t>
    <phoneticPr fontId="2"/>
  </si>
  <si>
    <t>③x0.9</t>
    <phoneticPr fontId="2"/>
  </si>
  <si>
    <t>⑦=</t>
    <phoneticPr fontId="2"/>
  </si>
  <si>
    <t>⑥x②</t>
    <phoneticPr fontId="2"/>
  </si>
  <si>
    <t>⑧=</t>
    <phoneticPr fontId="2"/>
  </si>
  <si>
    <t>④-⑤-⑦</t>
    <phoneticPr fontId="2"/>
  </si>
  <si>
    <t>鍵（別紙リスト参照）</t>
    <rPh sb="0" eb="1">
      <t>カギ</t>
    </rPh>
    <rPh sb="2" eb="4">
      <t>ベッシ</t>
    </rPh>
    <rPh sb="7" eb="9">
      <t>サンショウ</t>
    </rPh>
    <phoneticPr fontId="2"/>
  </si>
  <si>
    <t>完成図書</t>
    <rPh sb="0" eb="2">
      <t>カンセイ</t>
    </rPh>
    <rPh sb="2" eb="4">
      <t>トショ</t>
    </rPh>
    <phoneticPr fontId="2"/>
  </si>
  <si>
    <t>（１）非常放送、火報</t>
    <rPh sb="2" eb="4">
      <t>ヒジョウ</t>
    </rPh>
    <rPh sb="4" eb="6">
      <t>ホウソウ</t>
    </rPh>
    <rPh sb="8" eb="9">
      <t>カ</t>
    </rPh>
    <rPh sb="9" eb="10">
      <t>ホウ</t>
    </rPh>
    <phoneticPr fontId="2"/>
  </si>
  <si>
    <t>取扱説明書（非常放送、火災報知器、エアコン、トイレ）</t>
    <rPh sb="0" eb="2">
      <t>トリアツカイ</t>
    </rPh>
    <rPh sb="2" eb="5">
      <t>セツメイショ</t>
    </rPh>
    <rPh sb="6" eb="8">
      <t>ヒジョウ</t>
    </rPh>
    <rPh sb="8" eb="10">
      <t>ホウソウ</t>
    </rPh>
    <rPh sb="11" eb="13">
      <t>カサイ</t>
    </rPh>
    <rPh sb="13" eb="16">
      <t>ホウチキ</t>
    </rPh>
    <phoneticPr fontId="2"/>
  </si>
  <si>
    <t>変更日</t>
    <rPh sb="0" eb="3">
      <t>ヘンコウビ</t>
    </rPh>
    <phoneticPr fontId="2"/>
  </si>
  <si>
    <t>に変更がありましたので、下記のとおりお届けします。</t>
    <phoneticPr fontId="2"/>
  </si>
  <si>
    <t>※</t>
    <phoneticPr fontId="2"/>
  </si>
  <si>
    <t>前金払いなどがある場合に使用する</t>
    <rPh sb="0" eb="2">
      <t>マエキン</t>
    </rPh>
    <rPh sb="2" eb="3">
      <t>バラ</t>
    </rPh>
    <rPh sb="9" eb="11">
      <t>バアイ</t>
    </rPh>
    <rPh sb="12" eb="14">
      <t>シヨウ</t>
    </rPh>
    <phoneticPr fontId="2"/>
  </si>
  <si>
    <t>前金払いなどが無い場合に使用する</t>
    <rPh sb="0" eb="2">
      <t>マエキン</t>
    </rPh>
    <rPh sb="2" eb="3">
      <t>バラ</t>
    </rPh>
    <rPh sb="7" eb="8">
      <t>ナ</t>
    </rPh>
    <rPh sb="9" eb="11">
      <t>バアイ</t>
    </rPh>
    <rPh sb="12" eb="14">
      <t>シヨウ</t>
    </rPh>
    <phoneticPr fontId="2"/>
  </si>
  <si>
    <t>※</t>
    <phoneticPr fontId="2"/>
  </si>
  <si>
    <t>に変更がありましたので、下記のとおりお届けします。</t>
    <rPh sb="1" eb="3">
      <t>ヘンコウ</t>
    </rPh>
    <rPh sb="12" eb="14">
      <t>カキ</t>
    </rPh>
    <rPh sb="19" eb="20">
      <t>トド</t>
    </rPh>
    <phoneticPr fontId="2"/>
  </si>
  <si>
    <t>←　例えば、「代表取締役　〇〇〇〇」と入力</t>
    <rPh sb="2" eb="3">
      <t>タト</t>
    </rPh>
    <rPh sb="7" eb="9">
      <t>ダイヒョウ</t>
    </rPh>
    <rPh sb="9" eb="12">
      <t>トリシマリヤク</t>
    </rPh>
    <rPh sb="19" eb="21">
      <t>ニュウリョク</t>
    </rPh>
    <phoneticPr fontId="2"/>
  </si>
  <si>
    <t>対象器具の写真を添付。</t>
    <phoneticPr fontId="2"/>
  </si>
  <si>
    <t xml:space="preserve">
</t>
    <phoneticPr fontId="2"/>
  </si>
  <si>
    <t>※</t>
    <phoneticPr fontId="2"/>
  </si>
  <si>
    <t>（メーカー）</t>
    <phoneticPr fontId="2"/>
  </si>
  <si>
    <t>（型式）</t>
    <rPh sb="1" eb="3">
      <t>カタシキ</t>
    </rPh>
    <phoneticPr fontId="2"/>
  </si>
  <si>
    <t>ウオータークーラー</t>
    <phoneticPr fontId="2"/>
  </si>
  <si>
    <t>台</t>
    <rPh sb="0" eb="1">
      <t>ダイ</t>
    </rPh>
    <phoneticPr fontId="2"/>
  </si>
  <si>
    <t>受注者にて処分</t>
    <rPh sb="0" eb="3">
      <t>ジュチュウシャ</t>
    </rPh>
    <rPh sb="5" eb="7">
      <t>ショブン</t>
    </rPh>
    <phoneticPr fontId="2"/>
  </si>
  <si>
    <t>化粧鏡</t>
    <rPh sb="0" eb="2">
      <t>ケショウ</t>
    </rPh>
    <rPh sb="2" eb="3">
      <t>カガミ</t>
    </rPh>
    <phoneticPr fontId="2"/>
  </si>
  <si>
    <t>枚</t>
    <rPh sb="0" eb="1">
      <t>マイ</t>
    </rPh>
    <phoneticPr fontId="2"/>
  </si>
  <si>
    <t>施設へ返却</t>
    <rPh sb="0" eb="2">
      <t>シセツ</t>
    </rPh>
    <rPh sb="3" eb="5">
      <t>ヘンキャク</t>
    </rPh>
    <phoneticPr fontId="2"/>
  </si>
  <si>
    <t>〇〇学校</t>
    <rPh sb="2" eb="4">
      <t>ガッコウ</t>
    </rPh>
    <phoneticPr fontId="2"/>
  </si>
  <si>
    <t>教頭</t>
    <rPh sb="0" eb="2">
      <t>キョウトウ</t>
    </rPh>
    <phoneticPr fontId="2"/>
  </si>
  <si>
    <t>〇〇〇〇</t>
    <phoneticPr fontId="2"/>
  </si>
  <si>
    <t>〇〇株式会社</t>
    <rPh sb="2" eb="6">
      <t>カブシキガイシャ</t>
    </rPh>
    <phoneticPr fontId="2"/>
  </si>
  <si>
    <t>○△市立○△中学校耐震補強工事</t>
    <rPh sb="2" eb="4">
      <t>シリツ</t>
    </rPh>
    <rPh sb="6" eb="7">
      <t>チュウ</t>
    </rPh>
    <rPh sb="7" eb="9">
      <t>ガッコウ</t>
    </rPh>
    <rPh sb="9" eb="11">
      <t>タイシン</t>
    </rPh>
    <rPh sb="11" eb="13">
      <t>ホキョウ</t>
    </rPh>
    <rPh sb="13" eb="15">
      <t>コウジ</t>
    </rPh>
    <rPh sb="14" eb="15">
      <t>ゾウコウ</t>
    </rPh>
    <phoneticPr fontId="2"/>
  </si>
  <si>
    <t>○△市　○△事務所新築工事</t>
    <rPh sb="2" eb="3">
      <t>シ</t>
    </rPh>
    <rPh sb="6" eb="8">
      <t>ジム</t>
    </rPh>
    <rPh sb="8" eb="9">
      <t>ショ</t>
    </rPh>
    <rPh sb="9" eb="11">
      <t>シンチク</t>
    </rPh>
    <rPh sb="11" eb="13">
      <t>コウジ</t>
    </rPh>
    <rPh sb="12" eb="13">
      <t>ゾウコウ</t>
    </rPh>
    <phoneticPr fontId="2"/>
  </si>
  <si>
    <t>○△市　○△小学校増築工事</t>
    <rPh sb="2" eb="3">
      <t>シ</t>
    </rPh>
    <rPh sb="6" eb="9">
      <t>ショウガッコウ</t>
    </rPh>
    <rPh sb="9" eb="11">
      <t>ゾウチク</t>
    </rPh>
    <rPh sb="11" eb="13">
      <t>コウジ</t>
    </rPh>
    <phoneticPr fontId="2"/>
  </si>
  <si>
    <t>○△市　○△所改修工事</t>
    <rPh sb="2" eb="3">
      <t>シ</t>
    </rPh>
    <rPh sb="6" eb="7">
      <t>ショ</t>
    </rPh>
    <rPh sb="7" eb="9">
      <t>カイシュウ</t>
    </rPh>
    <rPh sb="9" eb="11">
      <t>コウジ</t>
    </rPh>
    <rPh sb="10" eb="11">
      <t>ゾウコウ</t>
    </rPh>
    <phoneticPr fontId="2"/>
  </si>
  <si>
    <t>工事場所</t>
    <rPh sb="0" eb="2">
      <t>コウジ</t>
    </rPh>
    <rPh sb="2" eb="4">
      <t>バショ</t>
    </rPh>
    <phoneticPr fontId="2"/>
  </si>
  <si>
    <t>1日１回の巡回を行う。</t>
    <phoneticPr fontId="2"/>
  </si>
  <si>
    <t>施錠を確認し、関係者以外の侵入を防ぐ。</t>
    <rPh sb="0" eb="2">
      <t>セジョウ</t>
    </rPh>
    <rPh sb="3" eb="5">
      <t>カクニン</t>
    </rPh>
    <rPh sb="7" eb="10">
      <t>カンケイシャ</t>
    </rPh>
    <rPh sb="10" eb="12">
      <t>イガイ</t>
    </rPh>
    <rPh sb="13" eb="15">
      <t>シンニュウ</t>
    </rPh>
    <rPh sb="16" eb="17">
      <t>フセ</t>
    </rPh>
    <phoneticPr fontId="2"/>
  </si>
  <si>
    <t>岐阜市〇〇１－２</t>
    <phoneticPr fontId="2"/>
  </si>
  <si>
    <t>株式会社〇〇</t>
    <rPh sb="0" eb="4">
      <t>カブシキガイシャ</t>
    </rPh>
    <phoneticPr fontId="2"/>
  </si>
  <si>
    <t>担当者　〇〇〇〇</t>
    <rPh sb="0" eb="3">
      <t>タントウシャ</t>
    </rPh>
    <phoneticPr fontId="2"/>
  </si>
  <si>
    <t>岐阜市〇〇１－３</t>
    <phoneticPr fontId="2"/>
  </si>
  <si>
    <t>〇〇株式会社</t>
    <phoneticPr fontId="2"/>
  </si>
  <si>
    <t>058-000-0000</t>
    <phoneticPr fontId="2"/>
  </si>
  <si>
    <t>現場代理人
〇〇〇〇</t>
    <rPh sb="0" eb="2">
      <t>ゲンバ</t>
    </rPh>
    <rPh sb="2" eb="5">
      <t>ダイリニン</t>
    </rPh>
    <phoneticPr fontId="2"/>
  </si>
  <si>
    <t>090-0000-0000</t>
    <phoneticPr fontId="2"/>
  </si>
  <si>
    <t>有</t>
    <rPh sb="0" eb="1">
      <t>アリ</t>
    </rPh>
    <phoneticPr fontId="2"/>
  </si>
  <si>
    <t>無</t>
    <rPh sb="0" eb="1">
      <t>ナシ</t>
    </rPh>
    <phoneticPr fontId="2"/>
  </si>
  <si>
    <t>岐阜市上下水道事業部</t>
    <rPh sb="0" eb="2">
      <t>ギフ</t>
    </rPh>
    <rPh sb="2" eb="3">
      <t>シ</t>
    </rPh>
    <rPh sb="3" eb="5">
      <t>ジョウゲ</t>
    </rPh>
    <rPh sb="5" eb="7">
      <t>スイドウ</t>
    </rPh>
    <rPh sb="7" eb="9">
      <t>ジギョウ</t>
    </rPh>
    <rPh sb="9" eb="10">
      <t>ブ</t>
    </rPh>
    <phoneticPr fontId="2"/>
  </si>
  <si>
    <t>〇〇ガス</t>
    <phoneticPr fontId="2"/>
  </si>
  <si>
    <t>岐阜市</t>
    <rPh sb="0" eb="2">
      <t>ギフ</t>
    </rPh>
    <rPh sb="2" eb="3">
      <t>シ</t>
    </rPh>
    <phoneticPr fontId="2"/>
  </si>
  <si>
    <t>〇〇電力・岐阜市</t>
    <rPh sb="2" eb="4">
      <t>デンリョク</t>
    </rPh>
    <rPh sb="5" eb="7">
      <t>ギフ</t>
    </rPh>
    <rPh sb="7" eb="8">
      <t>シ</t>
    </rPh>
    <phoneticPr fontId="2"/>
  </si>
  <si>
    <t>〇〇</t>
    <phoneticPr fontId="2"/>
  </si>
  <si>
    <t>〇〇〇</t>
    <phoneticPr fontId="2"/>
  </si>
  <si>
    <t>安定器</t>
    <rPh sb="0" eb="2">
      <t>アンテイ</t>
    </rPh>
    <rPh sb="2" eb="3">
      <t>キ</t>
    </rPh>
    <phoneticPr fontId="2"/>
  </si>
  <si>
    <t>S45年</t>
    <rPh sb="3" eb="4">
      <t>ネン</t>
    </rPh>
    <phoneticPr fontId="2"/>
  </si>
  <si>
    <t>〇〇〇</t>
    <phoneticPr fontId="2"/>
  </si>
  <si>
    <t>使用箇所</t>
    <rPh sb="0" eb="2">
      <t>シヨウ</t>
    </rPh>
    <rPh sb="2" eb="4">
      <t>カショ</t>
    </rPh>
    <phoneticPr fontId="2"/>
  </si>
  <si>
    <t>使用材料</t>
    <rPh sb="0" eb="2">
      <t>シヨウ</t>
    </rPh>
    <rPh sb="2" eb="4">
      <t>ザイリョウ</t>
    </rPh>
    <phoneticPr fontId="2"/>
  </si>
  <si>
    <t>アスベストの種類</t>
    <rPh sb="6" eb="8">
      <t>シュルイ</t>
    </rPh>
    <phoneticPr fontId="2"/>
  </si>
  <si>
    <t>部屋名など</t>
    <phoneticPr fontId="2"/>
  </si>
  <si>
    <t>①</t>
    <phoneticPr fontId="2"/>
  </si>
  <si>
    <t>②</t>
    <phoneticPr fontId="2"/>
  </si>
  <si>
    <t>〇〇</t>
    <phoneticPr fontId="2"/>
  </si>
  <si>
    <t>様式17</t>
    <rPh sb="0" eb="2">
      <t>ヨウシキ</t>
    </rPh>
    <phoneticPr fontId="2"/>
  </si>
  <si>
    <t>○</t>
    <phoneticPr fontId="2"/>
  </si>
  <si>
    <t>○</t>
    <phoneticPr fontId="2"/>
  </si>
  <si>
    <t>○</t>
    <phoneticPr fontId="2"/>
  </si>
  <si>
    <t>○</t>
    <phoneticPr fontId="2"/>
  </si>
  <si>
    <t>(メーカー)</t>
    <phoneticPr fontId="2"/>
  </si>
  <si>
    <t>(型式)</t>
    <rPh sb="1" eb="3">
      <t>カタシキ</t>
    </rPh>
    <phoneticPr fontId="2"/>
  </si>
  <si>
    <t>(メーカー)</t>
    <phoneticPr fontId="2"/>
  </si>
  <si>
    <t>(メーカー)</t>
    <phoneticPr fontId="2"/>
  </si>
  <si>
    <t>(メーカー)</t>
    <phoneticPr fontId="2"/>
  </si>
  <si>
    <t>(メーカー)</t>
    <phoneticPr fontId="2"/>
  </si>
  <si>
    <t>(メーカー)</t>
    <phoneticPr fontId="2"/>
  </si>
  <si>
    <t>出来形請求書　(前金払いがない場合)</t>
    <rPh sb="0" eb="3">
      <t>デキガタ</t>
    </rPh>
    <rPh sb="3" eb="6">
      <t>セイキュウショ</t>
    </rPh>
    <rPh sb="8" eb="10">
      <t>マエキン</t>
    </rPh>
    <rPh sb="10" eb="11">
      <t>バラ</t>
    </rPh>
    <rPh sb="15" eb="17">
      <t>バアイ</t>
    </rPh>
    <phoneticPr fontId="2"/>
  </si>
  <si>
    <t>出来形請求書　(前金払いがある場合)</t>
    <rPh sb="0" eb="3">
      <t>デキガタ</t>
    </rPh>
    <rPh sb="3" eb="6">
      <t>セイキュウショ</t>
    </rPh>
    <rPh sb="8" eb="10">
      <t>マエキン</t>
    </rPh>
    <rPh sb="10" eb="11">
      <t>バラ</t>
    </rPh>
    <rPh sb="15" eb="17">
      <t>バアイ</t>
    </rPh>
    <phoneticPr fontId="2"/>
  </si>
  <si>
    <t>地下埋設管調査報告書　（関連工事がある場合）</t>
    <rPh sb="0" eb="2">
      <t>チカ</t>
    </rPh>
    <rPh sb="2" eb="5">
      <t>マイセツカン</t>
    </rPh>
    <rPh sb="5" eb="7">
      <t>チョウサ</t>
    </rPh>
    <rPh sb="7" eb="10">
      <t>ホウコクショ</t>
    </rPh>
    <rPh sb="12" eb="14">
      <t>カンレン</t>
    </rPh>
    <rPh sb="14" eb="16">
      <t>コウジ</t>
    </rPh>
    <rPh sb="19" eb="21">
      <t>バアイ</t>
    </rPh>
    <phoneticPr fontId="2"/>
  </si>
  <si>
    <t>現場休業届　（関連工事がある場合）</t>
    <rPh sb="0" eb="2">
      <t>ゲンバ</t>
    </rPh>
    <rPh sb="2" eb="4">
      <t>キュウギョウ</t>
    </rPh>
    <rPh sb="4" eb="5">
      <t>トドケ</t>
    </rPh>
    <rPh sb="7" eb="9">
      <t>カンレン</t>
    </rPh>
    <rPh sb="9" eb="11">
      <t>コウジ</t>
    </rPh>
    <rPh sb="14" eb="16">
      <t>バアイ</t>
    </rPh>
    <phoneticPr fontId="2"/>
  </si>
  <si>
    <t>請求書　（前金・変更などがない場合）</t>
    <rPh sb="0" eb="3">
      <t>セイキュウショ</t>
    </rPh>
    <rPh sb="5" eb="7">
      <t>マエキン</t>
    </rPh>
    <rPh sb="8" eb="10">
      <t>ヘンコウ</t>
    </rPh>
    <rPh sb="15" eb="17">
      <t>バアイ</t>
    </rPh>
    <phoneticPr fontId="2"/>
  </si>
  <si>
    <t>請求書　（前金・変更などがあった場合）</t>
    <rPh sb="0" eb="3">
      <t>セイキュウショ</t>
    </rPh>
    <rPh sb="5" eb="7">
      <t>マエキン</t>
    </rPh>
    <rPh sb="8" eb="10">
      <t>ヘンコウ</t>
    </rPh>
    <rPh sb="16" eb="18">
      <t>バアイ</t>
    </rPh>
    <phoneticPr fontId="2"/>
  </si>
  <si>
    <t>出来形請求書</t>
    <rPh sb="3" eb="6">
      <t>セイキュウショ</t>
    </rPh>
    <phoneticPr fontId="2"/>
  </si>
  <si>
    <t>代表取締役　○○　〇〇</t>
    <rPh sb="0" eb="2">
      <t>ダイヒョウ</t>
    </rPh>
    <rPh sb="2" eb="5">
      <t>トリシマリヤク</t>
    </rPh>
    <phoneticPr fontId="2"/>
  </si>
  <si>
    <t>代表取締役　◇◇　◇◇</t>
    <rPh sb="0" eb="2">
      <t>ダイヒョウ</t>
    </rPh>
    <rPh sb="2" eb="5">
      <t>トリシマリヤク</t>
    </rPh>
    <phoneticPr fontId="2"/>
  </si>
  <si>
    <t>代表者の変更</t>
    <rPh sb="0" eb="3">
      <t>ダイヒョウシャ</t>
    </rPh>
    <rPh sb="4" eb="6">
      <t>ヘンコウ</t>
    </rPh>
    <phoneticPr fontId="2"/>
  </si>
  <si>
    <t>※協議事項に対して検討時間のかかる場合は、「　　月　　日までに指示」するものとする。</t>
    <rPh sb="1" eb="3">
      <t>キョウギ</t>
    </rPh>
    <rPh sb="3" eb="5">
      <t>ジコウ</t>
    </rPh>
    <rPh sb="6" eb="7">
      <t>タイ</t>
    </rPh>
    <rPh sb="9" eb="11">
      <t>ケントウ</t>
    </rPh>
    <rPh sb="11" eb="13">
      <t>ジカン</t>
    </rPh>
    <rPh sb="17" eb="19">
      <t>バアイ</t>
    </rPh>
    <rPh sb="24" eb="25">
      <t>ガツ</t>
    </rPh>
    <rPh sb="27" eb="28">
      <t>ニチ</t>
    </rPh>
    <rPh sb="31" eb="33">
      <t>シジ</t>
    </rPh>
    <phoneticPr fontId="7"/>
  </si>
  <si>
    <t>工事施工者（機械等）</t>
    <rPh sb="0" eb="2">
      <t>コウジ</t>
    </rPh>
    <rPh sb="2" eb="5">
      <t>セコウシャ</t>
    </rPh>
    <rPh sb="6" eb="8">
      <t>キカイ</t>
    </rPh>
    <rPh sb="8" eb="9">
      <t>トウ</t>
    </rPh>
    <phoneticPr fontId="2"/>
  </si>
  <si>
    <t>（住所　施工者－機械等）</t>
    <rPh sb="1" eb="3">
      <t>ジュウショ</t>
    </rPh>
    <rPh sb="4" eb="7">
      <t>セコウシャ</t>
    </rPh>
    <rPh sb="8" eb="10">
      <t>キカイ</t>
    </rPh>
    <rPh sb="10" eb="11">
      <t>トウ</t>
    </rPh>
    <phoneticPr fontId="2"/>
  </si>
  <si>
    <t>（会社名　施工者－機械等）</t>
    <rPh sb="1" eb="4">
      <t>カイシャメイ</t>
    </rPh>
    <rPh sb="5" eb="8">
      <t>セコウシャ</t>
    </rPh>
    <rPh sb="9" eb="11">
      <t>キカイ</t>
    </rPh>
    <rPh sb="11" eb="12">
      <t>トウ</t>
    </rPh>
    <phoneticPr fontId="2"/>
  </si>
  <si>
    <t>（代表名　施工者－機械等）</t>
    <rPh sb="1" eb="3">
      <t>ダイヒョウ</t>
    </rPh>
    <rPh sb="3" eb="4">
      <t>メイ</t>
    </rPh>
    <rPh sb="5" eb="8">
      <t>セコウシャ</t>
    </rPh>
    <rPh sb="9" eb="11">
      <t>キカイ</t>
    </rPh>
    <rPh sb="11" eb="12">
      <t>トウ</t>
    </rPh>
    <phoneticPr fontId="2"/>
  </si>
  <si>
    <t>担当者　（氏名　施工者－機械等）</t>
    <rPh sb="0" eb="3">
      <t>タントウシャ</t>
    </rPh>
    <rPh sb="5" eb="7">
      <t>シメイ</t>
    </rPh>
    <rPh sb="8" eb="11">
      <t>セコウシャ</t>
    </rPh>
    <rPh sb="12" eb="14">
      <t>キカイ</t>
    </rPh>
    <rPh sb="14" eb="15">
      <t>トウ</t>
    </rPh>
    <phoneticPr fontId="2"/>
  </si>
  <si>
    <t>完成写真</t>
    <rPh sb="0" eb="2">
      <t>カンセイ</t>
    </rPh>
    <rPh sb="2" eb="4">
      <t>シャシン</t>
    </rPh>
    <phoneticPr fontId="2"/>
  </si>
  <si>
    <t>完成検査写真</t>
    <rPh sb="0" eb="2">
      <t>カンセイ</t>
    </rPh>
    <rPh sb="2" eb="4">
      <t>ケンサ</t>
    </rPh>
    <rPh sb="4" eb="6">
      <t>シャシン</t>
    </rPh>
    <phoneticPr fontId="2"/>
  </si>
  <si>
    <t>完成年月日</t>
    <rPh sb="0" eb="2">
      <t>カンセイ</t>
    </rPh>
    <rPh sb="2" eb="4">
      <t>ネンゲツ</t>
    </rPh>
    <rPh sb="4" eb="5">
      <t>ヒ</t>
    </rPh>
    <phoneticPr fontId="2"/>
  </si>
  <si>
    <t>完成検査日</t>
    <rPh sb="0" eb="2">
      <t>カンセイ</t>
    </rPh>
    <rPh sb="2" eb="4">
      <t>ケンサ</t>
    </rPh>
    <rPh sb="4" eb="5">
      <t>ビ</t>
    </rPh>
    <phoneticPr fontId="2"/>
  </si>
  <si>
    <t>現場代理人　〇〇〇〇</t>
    <rPh sb="0" eb="2">
      <t>ゲンバ</t>
    </rPh>
    <rPh sb="2" eb="5">
      <t>ダイリニン</t>
    </rPh>
    <phoneticPr fontId="2"/>
  </si>
  <si>
    <t>監理事務所</t>
    <rPh sb="0" eb="2">
      <t>カンリ</t>
    </rPh>
    <rPh sb="2" eb="4">
      <t>ジム</t>
    </rPh>
    <rPh sb="4" eb="5">
      <t>ショ</t>
    </rPh>
    <phoneticPr fontId="2"/>
  </si>
  <si>
    <t>〇〇建設</t>
    <rPh sb="2" eb="4">
      <t>ケンセツ</t>
    </rPh>
    <phoneticPr fontId="2"/>
  </si>
  <si>
    <t>工事が完成しましたので、下記のとおりお届けします。</t>
    <rPh sb="0" eb="2">
      <t>コウジ</t>
    </rPh>
    <rPh sb="3" eb="5">
      <t>カンセイ</t>
    </rPh>
    <rPh sb="12" eb="14">
      <t>カキ</t>
    </rPh>
    <rPh sb="19" eb="20">
      <t>トド</t>
    </rPh>
    <phoneticPr fontId="2"/>
  </si>
  <si>
    <t>変更した場合の
当初の完成期限</t>
    <rPh sb="0" eb="2">
      <t>ヘンコウ</t>
    </rPh>
    <rPh sb="4" eb="6">
      <t>バアイ</t>
    </rPh>
    <rPh sb="8" eb="10">
      <t>トウショ</t>
    </rPh>
    <rPh sb="11" eb="13">
      <t>カンセイ</t>
    </rPh>
    <rPh sb="13" eb="15">
      <t>キゲン</t>
    </rPh>
    <phoneticPr fontId="2"/>
  </si>
  <si>
    <t>施設名</t>
    <rPh sb="0" eb="2">
      <t>シセツ</t>
    </rPh>
    <rPh sb="2" eb="3">
      <t>メイ</t>
    </rPh>
    <phoneticPr fontId="2"/>
  </si>
  <si>
    <t>役職</t>
    <phoneticPr fontId="2"/>
  </si>
  <si>
    <t>役職</t>
    <rPh sb="0" eb="2">
      <t>ヤクショク</t>
    </rPh>
    <phoneticPr fontId="2"/>
  </si>
  <si>
    <t>所長</t>
    <rPh sb="0" eb="2">
      <t>ショチョウ</t>
    </rPh>
    <phoneticPr fontId="2"/>
  </si>
  <si>
    <t>現場代理人・主任技術者等届</t>
    <rPh sb="0" eb="2">
      <t>ゲンバ</t>
    </rPh>
    <rPh sb="2" eb="5">
      <t>ダイリニン</t>
    </rPh>
    <rPh sb="6" eb="8">
      <t>シュニン</t>
    </rPh>
    <rPh sb="8" eb="11">
      <t>ギジュツシャ</t>
    </rPh>
    <rPh sb="11" eb="12">
      <t>トウ</t>
    </rPh>
    <rPh sb="12" eb="13">
      <t>トドケ</t>
    </rPh>
    <phoneticPr fontId="2"/>
  </si>
  <si>
    <t>監理技術者</t>
    <rPh sb="0" eb="2">
      <t>カンリ</t>
    </rPh>
    <rPh sb="2" eb="5">
      <t>ギジュツシャ</t>
    </rPh>
    <phoneticPr fontId="2"/>
  </si>
  <si>
    <t>工事請負契約書第10条に基づき、下記のとおりお届けします。</t>
    <rPh sb="0" eb="2">
      <t>コウジ</t>
    </rPh>
    <rPh sb="2" eb="4">
      <t>ウケオイ</t>
    </rPh>
    <rPh sb="4" eb="6">
      <t>ケイヤク</t>
    </rPh>
    <rPh sb="6" eb="7">
      <t>ショ</t>
    </rPh>
    <rPh sb="7" eb="8">
      <t>ダイ</t>
    </rPh>
    <rPh sb="10" eb="11">
      <t>ジョウ</t>
    </rPh>
    <rPh sb="12" eb="13">
      <t>モト</t>
    </rPh>
    <rPh sb="16" eb="18">
      <t>カキ</t>
    </rPh>
    <rPh sb="23" eb="24">
      <t>トド</t>
    </rPh>
    <phoneticPr fontId="2"/>
  </si>
  <si>
    <t>工事着手日</t>
    <rPh sb="0" eb="2">
      <t>コウジ</t>
    </rPh>
    <rPh sb="2" eb="4">
      <t>チャクシュ</t>
    </rPh>
    <rPh sb="4" eb="5">
      <t>ビ</t>
    </rPh>
    <phoneticPr fontId="2"/>
  </si>
  <si>
    <t>一般競争入札：余裕期間を設定する建設工事に係る特約事項による工事着手日。
一般競争入札以外：契約日</t>
    <rPh sb="0" eb="2">
      <t>イッパン</t>
    </rPh>
    <rPh sb="2" eb="4">
      <t>キョウソウ</t>
    </rPh>
    <rPh sb="4" eb="6">
      <t>ニュウサツ</t>
    </rPh>
    <rPh sb="7" eb="9">
      <t>ヨユウ</t>
    </rPh>
    <rPh sb="9" eb="11">
      <t>キカン</t>
    </rPh>
    <rPh sb="12" eb="14">
      <t>セッテイ</t>
    </rPh>
    <rPh sb="16" eb="18">
      <t>ケンセツ</t>
    </rPh>
    <rPh sb="18" eb="20">
      <t>コウジ</t>
    </rPh>
    <rPh sb="21" eb="22">
      <t>カカワ</t>
    </rPh>
    <rPh sb="23" eb="25">
      <t>トクヤク</t>
    </rPh>
    <rPh sb="25" eb="27">
      <t>ジコウ</t>
    </rPh>
    <rPh sb="30" eb="32">
      <t>コウジ</t>
    </rPh>
    <rPh sb="32" eb="34">
      <t>チャクシュ</t>
    </rPh>
    <rPh sb="34" eb="35">
      <t>ビ</t>
    </rPh>
    <rPh sb="37" eb="39">
      <t>イッパン</t>
    </rPh>
    <rPh sb="39" eb="41">
      <t>キョウソウ</t>
    </rPh>
    <rPh sb="41" eb="43">
      <t>ニュウサツ</t>
    </rPh>
    <rPh sb="43" eb="45">
      <t>イガイ</t>
    </rPh>
    <rPh sb="46" eb="49">
      <t>ケイヤクビ</t>
    </rPh>
    <phoneticPr fontId="2"/>
  </si>
  <si>
    <t>〇〇〇〇</t>
    <phoneticPr fontId="2"/>
  </si>
  <si>
    <t>第12345号</t>
    <rPh sb="0" eb="1">
      <t>ダイ</t>
    </rPh>
    <rPh sb="6" eb="7">
      <t>ゴウ</t>
    </rPh>
    <phoneticPr fontId="2"/>
  </si>
  <si>
    <t>様式12</t>
    <phoneticPr fontId="2"/>
  </si>
  <si>
    <t>様式13</t>
    <phoneticPr fontId="2"/>
  </si>
  <si>
    <t>完成期限</t>
    <rPh sb="0" eb="2">
      <t>カンセイ</t>
    </rPh>
    <rPh sb="2" eb="4">
      <t>キゲン</t>
    </rPh>
    <phoneticPr fontId="2"/>
  </si>
  <si>
    <r>
      <t>様式2資格欄には、資格名称と共に「資格番号」を記入し、</t>
    </r>
    <r>
      <rPr>
        <u/>
        <sz val="12"/>
        <rFont val="ＭＳ Ｐ明朝"/>
        <family val="1"/>
        <charset val="128"/>
      </rPr>
      <t>資格証の写しを添付</t>
    </r>
    <r>
      <rPr>
        <sz val="12"/>
        <rFont val="ＭＳ Ｐ明朝"/>
        <family val="1"/>
        <charset val="128"/>
      </rPr>
      <t>する。</t>
    </r>
    <rPh sb="0" eb="2">
      <t>ヨウシキ</t>
    </rPh>
    <rPh sb="3" eb="5">
      <t>シカク</t>
    </rPh>
    <rPh sb="5" eb="6">
      <t>ラン</t>
    </rPh>
    <rPh sb="9" eb="11">
      <t>シカク</t>
    </rPh>
    <rPh sb="11" eb="13">
      <t>メイショウ</t>
    </rPh>
    <rPh sb="14" eb="15">
      <t>トモ</t>
    </rPh>
    <rPh sb="17" eb="19">
      <t>シカク</t>
    </rPh>
    <rPh sb="19" eb="21">
      <t>バンゴウ</t>
    </rPh>
    <rPh sb="23" eb="25">
      <t>キニュウ</t>
    </rPh>
    <rPh sb="27" eb="29">
      <t>シカク</t>
    </rPh>
    <rPh sb="29" eb="30">
      <t>ショウ</t>
    </rPh>
    <rPh sb="31" eb="32">
      <t>ウツ</t>
    </rPh>
    <rPh sb="34" eb="36">
      <t>テンプ</t>
    </rPh>
    <phoneticPr fontId="2"/>
  </si>
  <si>
    <t>同法第２６条第４項に該当する場合は「監理技術者（専任）」とする。</t>
    <rPh sb="0" eb="2">
      <t>ドウホウ</t>
    </rPh>
    <rPh sb="2" eb="3">
      <t>ダイ</t>
    </rPh>
    <rPh sb="5" eb="6">
      <t>ジョウ</t>
    </rPh>
    <rPh sb="6" eb="7">
      <t>ダイ</t>
    </rPh>
    <rPh sb="8" eb="9">
      <t>コウ</t>
    </rPh>
    <rPh sb="10" eb="12">
      <t>ガイトウ</t>
    </rPh>
    <rPh sb="14" eb="16">
      <t>バアイ</t>
    </rPh>
    <rPh sb="18" eb="20">
      <t>カンリ</t>
    </rPh>
    <rPh sb="20" eb="23">
      <t>ギジュツシャ</t>
    </rPh>
    <rPh sb="24" eb="26">
      <t>センニン</t>
    </rPh>
    <phoneticPr fontId="2"/>
  </si>
  <si>
    <t>様式１９</t>
    <rPh sb="0" eb="2">
      <t>ヨウシキ</t>
    </rPh>
    <phoneticPr fontId="2"/>
  </si>
  <si>
    <t>5ＭΩ以上</t>
    <rPh sb="3" eb="5">
      <t>イジョウ</t>
    </rPh>
    <phoneticPr fontId="2"/>
  </si>
  <si>
    <t>冷房室内温度（外気温　　℃）</t>
    <rPh sb="0" eb="2">
      <t>レイボウ</t>
    </rPh>
    <rPh sb="2" eb="4">
      <t>シツナイ</t>
    </rPh>
    <rPh sb="4" eb="6">
      <t>オンド</t>
    </rPh>
    <rPh sb="7" eb="9">
      <t>ガイキ</t>
    </rPh>
    <rPh sb="9" eb="10">
      <t>オン</t>
    </rPh>
    <phoneticPr fontId="2"/>
  </si>
  <si>
    <t>温度</t>
    <rPh sb="0" eb="2">
      <t>オンド</t>
    </rPh>
    <phoneticPr fontId="2"/>
  </si>
  <si>
    <t>ｻｰﾓ設定値</t>
    <rPh sb="3" eb="6">
      <t>セッテイチ</t>
    </rPh>
    <phoneticPr fontId="2"/>
  </si>
  <si>
    <t>設計目標値</t>
    <rPh sb="0" eb="2">
      <t>セッケイ</t>
    </rPh>
    <rPh sb="2" eb="4">
      <t>モクヒョウ</t>
    </rPh>
    <rPh sb="4" eb="5">
      <t>チ</t>
    </rPh>
    <phoneticPr fontId="2"/>
  </si>
  <si>
    <t>暖房室内温度（外気温　　℃）</t>
    <rPh sb="0" eb="2">
      <t>ダンボウ</t>
    </rPh>
    <rPh sb="2" eb="4">
      <t>シツナイ</t>
    </rPh>
    <rPh sb="4" eb="6">
      <t>オンド</t>
    </rPh>
    <rPh sb="7" eb="9">
      <t>ガイキ</t>
    </rPh>
    <rPh sb="9" eb="10">
      <t>オン</t>
    </rPh>
    <phoneticPr fontId="2"/>
  </si>
  <si>
    <t>時間（分）</t>
    <rPh sb="0" eb="2">
      <t>ジカン</t>
    </rPh>
    <rPh sb="3" eb="4">
      <t>フン</t>
    </rPh>
    <phoneticPr fontId="2"/>
  </si>
  <si>
    <t>温水温度</t>
    <rPh sb="0" eb="2">
      <t>オンスイ</t>
    </rPh>
    <rPh sb="2" eb="4">
      <t>オンド</t>
    </rPh>
    <phoneticPr fontId="2"/>
  </si>
  <si>
    <t>冷水温度</t>
    <rPh sb="0" eb="2">
      <t>レイスイ</t>
    </rPh>
    <rPh sb="2" eb="4">
      <t>オンド</t>
    </rPh>
    <phoneticPr fontId="2"/>
  </si>
  <si>
    <t>測定内容a.b.c.は、工事内容に併せ、必要に応じ作成する。</t>
    <rPh sb="0" eb="2">
      <t>ソクテイ</t>
    </rPh>
    <rPh sb="2" eb="4">
      <t>ナイヨウ</t>
    </rPh>
    <rPh sb="12" eb="14">
      <t>コウジ</t>
    </rPh>
    <rPh sb="14" eb="16">
      <t>ナイヨウ</t>
    </rPh>
    <rPh sb="17" eb="18">
      <t>アワ</t>
    </rPh>
    <rPh sb="20" eb="22">
      <t>ヒツヨウ</t>
    </rPh>
    <rPh sb="23" eb="24">
      <t>オウ</t>
    </rPh>
    <rPh sb="25" eb="27">
      <t>サクセイ</t>
    </rPh>
    <phoneticPr fontId="2"/>
  </si>
  <si>
    <t>空調能力測定結果表</t>
    <phoneticPr fontId="2"/>
  </si>
  <si>
    <t>ｂ．</t>
    <phoneticPr fontId="2"/>
  </si>
  <si>
    <t>（ア）</t>
    <phoneticPr fontId="2"/>
  </si>
  <si>
    <t>26℃</t>
    <phoneticPr fontId="2"/>
  </si>
  <si>
    <t>℃</t>
    <phoneticPr fontId="2"/>
  </si>
  <si>
    <t>22℃</t>
    <phoneticPr fontId="2"/>
  </si>
  <si>
    <t>０</t>
    <phoneticPr fontId="2"/>
  </si>
  <si>
    <t>（イ）</t>
    <phoneticPr fontId="2"/>
  </si>
  <si>
    <t>(メーカー)</t>
    <phoneticPr fontId="2"/>
  </si>
  <si>
    <t>〇〇〇〇</t>
    <phoneticPr fontId="2"/>
  </si>
  <si>
    <t>〇〇〇〇</t>
    <phoneticPr fontId="2"/>
  </si>
  <si>
    <t>ａ．</t>
    <phoneticPr fontId="2"/>
  </si>
  <si>
    <t>ｃ．</t>
    <phoneticPr fontId="2"/>
  </si>
  <si>
    <t>℃</t>
    <phoneticPr fontId="2"/>
  </si>
  <si>
    <t>0</t>
    <phoneticPr fontId="2"/>
  </si>
  <si>
    <t>冷温水水量＝○○ℓ/min</t>
    <phoneticPr fontId="2"/>
  </si>
  <si>
    <t>※　図表には冷温水設定温度のラインを記入する事。</t>
    <phoneticPr fontId="2"/>
  </si>
  <si>
    <t>※</t>
    <phoneticPr fontId="2"/>
  </si>
  <si>
    <t>受注者</t>
    <phoneticPr fontId="2"/>
  </si>
  <si>
    <t>Ｎｏ．</t>
    <phoneticPr fontId="2"/>
  </si>
  <si>
    <t>〇〇センター</t>
    <phoneticPr fontId="2"/>
  </si>
  <si>
    <t>〇〇〇〇</t>
    <phoneticPr fontId="2"/>
  </si>
  <si>
    <t>←契約図書と同じとする。</t>
    <rPh sb="1" eb="3">
      <t>ケイヤク</t>
    </rPh>
    <rPh sb="3" eb="5">
      <t>トショ</t>
    </rPh>
    <rPh sb="6" eb="7">
      <t>オナ</t>
    </rPh>
    <phoneticPr fontId="2"/>
  </si>
  <si>
    <t>一般的に</t>
    <rPh sb="0" eb="3">
      <t>イッパンテキ</t>
    </rPh>
    <phoneticPr fontId="7"/>
  </si>
  <si>
    <t>受注者からの発議　：　発議者：現場代理人　〇〇〇〇　→　あて先：岐阜市監督職員　〇〇〇〇</t>
    <rPh sb="0" eb="3">
      <t>ジュチュウシャ</t>
    </rPh>
    <rPh sb="6" eb="8">
      <t>ハツギ</t>
    </rPh>
    <rPh sb="11" eb="14">
      <t>ハツギシャ</t>
    </rPh>
    <rPh sb="15" eb="17">
      <t>ゲンバ</t>
    </rPh>
    <rPh sb="17" eb="20">
      <t>ダイリニン</t>
    </rPh>
    <rPh sb="30" eb="31">
      <t>サキ</t>
    </rPh>
    <rPh sb="32" eb="34">
      <t>ギフ</t>
    </rPh>
    <rPh sb="34" eb="35">
      <t>シ</t>
    </rPh>
    <rPh sb="35" eb="37">
      <t>カントク</t>
    </rPh>
    <rPh sb="37" eb="39">
      <t>ショクイン</t>
    </rPh>
    <phoneticPr fontId="7"/>
  </si>
  <si>
    <t>発注者からの発議　：　発議者：岐阜市監督職員　〇〇〇〇→　あて先：現場代理人　〇〇〇〇</t>
    <rPh sb="0" eb="3">
      <t>ハッチュウシャ</t>
    </rPh>
    <rPh sb="6" eb="8">
      <t>ハツギ</t>
    </rPh>
    <rPh sb="11" eb="14">
      <t>ハツギシャ</t>
    </rPh>
    <rPh sb="15" eb="17">
      <t>ギフ</t>
    </rPh>
    <rPh sb="17" eb="18">
      <t>シ</t>
    </rPh>
    <rPh sb="18" eb="20">
      <t>カントク</t>
    </rPh>
    <rPh sb="20" eb="22">
      <t>ショクイン</t>
    </rPh>
    <rPh sb="31" eb="32">
      <t>サキ</t>
    </rPh>
    <rPh sb="33" eb="35">
      <t>ゲンバ</t>
    </rPh>
    <rPh sb="35" eb="38">
      <t>ダイリニン</t>
    </rPh>
    <phoneticPr fontId="7"/>
  </si>
  <si>
    <t>専任技術者</t>
    <rPh sb="0" eb="2">
      <t>センニン</t>
    </rPh>
    <rPh sb="2" eb="5">
      <t>ギジュツシャ</t>
    </rPh>
    <phoneticPr fontId="2"/>
  </si>
  <si>
    <t>※３</t>
    <phoneticPr fontId="2"/>
  </si>
  <si>
    <t>様式2　低入札における専任技術者の追加を行う場合は追記する。</t>
    <rPh sb="0" eb="2">
      <t>ヨウシキ</t>
    </rPh>
    <rPh sb="4" eb="5">
      <t>テイ</t>
    </rPh>
    <rPh sb="5" eb="7">
      <t>ニュウサツ</t>
    </rPh>
    <rPh sb="11" eb="13">
      <t>センニン</t>
    </rPh>
    <rPh sb="13" eb="16">
      <t>ギジュツシャ</t>
    </rPh>
    <rPh sb="17" eb="19">
      <t>ツイカ</t>
    </rPh>
    <rPh sb="20" eb="21">
      <t>オコナ</t>
    </rPh>
    <rPh sb="22" eb="24">
      <t>バアイ</t>
    </rPh>
    <rPh sb="25" eb="27">
      <t>ツイキ</t>
    </rPh>
    <phoneticPr fontId="2"/>
  </si>
  <si>
    <t>一式</t>
    <rPh sb="0" eb="1">
      <t>イッシキ</t>
    </rPh>
    <phoneticPr fontId="2"/>
  </si>
  <si>
    <t>保証書（別紙参照）</t>
    <rPh sb="0" eb="3">
      <t>ホショウショ</t>
    </rPh>
    <rPh sb="4" eb="6">
      <t>ベッシ</t>
    </rPh>
    <rPh sb="6" eb="8">
      <t>サンショウ</t>
    </rPh>
    <phoneticPr fontId="2"/>
  </si>
  <si>
    <t>メーカーの調査報告書又は証明書、及び品番リストなどを添付。</t>
    <rPh sb="10" eb="11">
      <t>マタ</t>
    </rPh>
    <rPh sb="12" eb="15">
      <t>ショウメイショ</t>
    </rPh>
    <rPh sb="16" eb="17">
      <t>オヨ</t>
    </rPh>
    <phoneticPr fontId="2"/>
  </si>
  <si>
    <t>Ｒ</t>
    <phoneticPr fontId="2"/>
  </si>
  <si>
    <t>Ｓ（Ｎ）</t>
    <phoneticPr fontId="2"/>
  </si>
  <si>
    <t>Ｔ</t>
    <phoneticPr fontId="2"/>
  </si>
  <si>
    <t>Ｓ（Ｎ）</t>
    <phoneticPr fontId="2"/>
  </si>
  <si>
    <t>電気設備工事調査証明書</t>
    <rPh sb="0" eb="2">
      <t>デンキ</t>
    </rPh>
    <rPh sb="2" eb="4">
      <t>セツビ</t>
    </rPh>
    <rPh sb="4" eb="6">
      <t>コウジ</t>
    </rPh>
    <rPh sb="6" eb="8">
      <t>チョウサ</t>
    </rPh>
    <rPh sb="8" eb="10">
      <t>ショウメイ</t>
    </rPh>
    <rPh sb="10" eb="11">
      <t>ショ</t>
    </rPh>
    <phoneticPr fontId="2"/>
  </si>
  <si>
    <t>中部電力株式会社または、電気設備保安管理業務受託者名</t>
    <rPh sb="0" eb="2">
      <t>チュウブ</t>
    </rPh>
    <rPh sb="2" eb="4">
      <t>デンリョク</t>
    </rPh>
    <rPh sb="4" eb="6">
      <t>カブシキ</t>
    </rPh>
    <rPh sb="6" eb="8">
      <t>カイシャ</t>
    </rPh>
    <rPh sb="12" eb="14">
      <t>デンキ</t>
    </rPh>
    <rPh sb="14" eb="16">
      <t>セツビ</t>
    </rPh>
    <rPh sb="16" eb="18">
      <t>ホアン</t>
    </rPh>
    <rPh sb="18" eb="20">
      <t>カンリ</t>
    </rPh>
    <rPh sb="20" eb="22">
      <t>ギョウム</t>
    </rPh>
    <rPh sb="22" eb="24">
      <t>ジュタク</t>
    </rPh>
    <rPh sb="24" eb="25">
      <t>シャ</t>
    </rPh>
    <rPh sb="25" eb="26">
      <t>メイ</t>
    </rPh>
    <phoneticPr fontId="2"/>
  </si>
  <si>
    <t>調査員名または、電気主任技術者名</t>
    <rPh sb="0" eb="3">
      <t>チョウサイン</t>
    </rPh>
    <rPh sb="3" eb="4">
      <t>メイ</t>
    </rPh>
    <rPh sb="8" eb="10">
      <t>デンキ</t>
    </rPh>
    <rPh sb="10" eb="12">
      <t>シュニン</t>
    </rPh>
    <rPh sb="12" eb="15">
      <t>ギジュツシャ</t>
    </rPh>
    <rPh sb="15" eb="16">
      <t>メイ</t>
    </rPh>
    <phoneticPr fontId="2"/>
  </si>
  <si>
    <t>欠番</t>
    <rPh sb="0" eb="2">
      <t>ケツバン</t>
    </rPh>
    <phoneticPr fontId="2"/>
  </si>
  <si>
    <t>電気設備工事調査証明書</t>
    <rPh sb="0" eb="2">
      <t>デンキ</t>
    </rPh>
    <rPh sb="2" eb="4">
      <t>セツビ</t>
    </rPh>
    <rPh sb="4" eb="6">
      <t>コウジ</t>
    </rPh>
    <rPh sb="6" eb="8">
      <t>チョウサ</t>
    </rPh>
    <rPh sb="8" eb="10">
      <t>ショウメイ</t>
    </rPh>
    <rPh sb="9" eb="10">
      <t>サショウ</t>
    </rPh>
    <rPh sb="10" eb="11">
      <t>ショ</t>
    </rPh>
    <phoneticPr fontId="2"/>
  </si>
  <si>
    <t>①②の番号は日付の順番。</t>
    <rPh sb="3" eb="5">
      <t>バンゴウ</t>
    </rPh>
    <rPh sb="6" eb="8">
      <t>ヒヅケ</t>
    </rPh>
    <rPh sb="9" eb="11">
      <t>ジュンバン</t>
    </rPh>
    <phoneticPr fontId="2"/>
  </si>
  <si>
    <t>（欠番）</t>
    <rPh sb="1" eb="3">
      <t>ケツバン</t>
    </rPh>
    <phoneticPr fontId="2"/>
  </si>
  <si>
    <t>（欠番）</t>
    <rPh sb="1" eb="3">
      <t>ケツバン</t>
    </rPh>
    <phoneticPr fontId="2"/>
  </si>
  <si>
    <t>上記、電気設備工事の調査が終了し、結果が良好であることを証明します。</t>
    <rPh sb="0" eb="2">
      <t>ジョウキ</t>
    </rPh>
    <rPh sb="3" eb="5">
      <t>デンキ</t>
    </rPh>
    <rPh sb="5" eb="7">
      <t>セツビ</t>
    </rPh>
    <rPh sb="7" eb="9">
      <t>コウジ</t>
    </rPh>
    <rPh sb="10" eb="12">
      <t>チョウサ</t>
    </rPh>
    <rPh sb="13" eb="15">
      <t>シュウリョウ</t>
    </rPh>
    <rPh sb="17" eb="19">
      <t>ケッカ</t>
    </rPh>
    <rPh sb="20" eb="22">
      <t>リョウコウ</t>
    </rPh>
    <rPh sb="28" eb="30">
      <t>ショウメイ</t>
    </rPh>
    <phoneticPr fontId="2"/>
  </si>
  <si>
    <t>火災報知器〔点検・工事完了〕確認証明書</t>
    <rPh sb="0" eb="2">
      <t>カサイ</t>
    </rPh>
    <rPh sb="2" eb="5">
      <t>ホウチキ</t>
    </rPh>
    <rPh sb="6" eb="8">
      <t>テンケン</t>
    </rPh>
    <rPh sb="9" eb="11">
      <t>コウジ</t>
    </rPh>
    <rPh sb="11" eb="13">
      <t>カンリョウ</t>
    </rPh>
    <rPh sb="14" eb="16">
      <t>カクニン</t>
    </rPh>
    <rPh sb="16" eb="18">
      <t>ショウメイ</t>
    </rPh>
    <rPh sb="18" eb="19">
      <t>ショ</t>
    </rPh>
    <phoneticPr fontId="2"/>
  </si>
  <si>
    <t>調査対象工事完了日</t>
    <rPh sb="0" eb="2">
      <t>チョウサ</t>
    </rPh>
    <rPh sb="2" eb="4">
      <t>タイショウ</t>
    </rPh>
    <rPh sb="4" eb="6">
      <t>コウジ</t>
    </rPh>
    <rPh sb="6" eb="9">
      <t>カンリョウビ</t>
    </rPh>
    <phoneticPr fontId="2"/>
  </si>
  <si>
    <t>確認対象工事
完了日</t>
    <rPh sb="0" eb="2">
      <t>カクニン</t>
    </rPh>
    <rPh sb="2" eb="4">
      <t>タイショウ</t>
    </rPh>
    <rPh sb="4" eb="6">
      <t>コウジ</t>
    </rPh>
    <rPh sb="7" eb="10">
      <t>カンリョウビ</t>
    </rPh>
    <phoneticPr fontId="2"/>
  </si>
  <si>
    <t>火災報知器設備（点検・工事完了）確認証明書</t>
    <rPh sb="0" eb="2">
      <t>カサイ</t>
    </rPh>
    <rPh sb="2" eb="5">
      <t>ホウチキ</t>
    </rPh>
    <rPh sb="5" eb="7">
      <t>セツビ</t>
    </rPh>
    <rPh sb="8" eb="10">
      <t>テンケン</t>
    </rPh>
    <rPh sb="11" eb="13">
      <t>コウジ</t>
    </rPh>
    <rPh sb="13" eb="15">
      <t>カンリョウ</t>
    </rPh>
    <rPh sb="16" eb="18">
      <t>カクニン</t>
    </rPh>
    <rPh sb="18" eb="20">
      <t>ショウメイ</t>
    </rPh>
    <rPh sb="20" eb="21">
      <t>ショ</t>
    </rPh>
    <phoneticPr fontId="2"/>
  </si>
  <si>
    <t>（会社名　受注者）</t>
    <rPh sb="1" eb="4">
      <t>カイシャメイ</t>
    </rPh>
    <phoneticPr fontId="2"/>
  </si>
  <si>
    <t>（代表名　受注者）</t>
    <rPh sb="1" eb="3">
      <t>ダイヒョウ</t>
    </rPh>
    <rPh sb="3" eb="4">
      <t>メイ</t>
    </rPh>
    <phoneticPr fontId="2"/>
  </si>
  <si>
    <t>（契約番号）</t>
    <rPh sb="1" eb="3">
      <t>ケイヤク</t>
    </rPh>
    <rPh sb="3" eb="5">
      <t>バンゴウ</t>
    </rPh>
    <phoneticPr fontId="2"/>
  </si>
  <si>
    <t>（工事名）</t>
    <rPh sb="1" eb="4">
      <t>コウジメイ</t>
    </rPh>
    <phoneticPr fontId="2"/>
  </si>
  <si>
    <t>（工事場所）</t>
    <rPh sb="1" eb="3">
      <t>コウジ</t>
    </rPh>
    <rPh sb="3" eb="5">
      <t>バショ</t>
    </rPh>
    <phoneticPr fontId="2"/>
  </si>
  <si>
    <t>から</t>
    <phoneticPr fontId="2"/>
  </si>
  <si>
    <t>まで</t>
    <phoneticPr fontId="2"/>
  </si>
  <si>
    <t>様式６９</t>
    <rPh sb="0" eb="2">
      <t>ヨウシキ</t>
    </rPh>
    <phoneticPr fontId="2"/>
  </si>
  <si>
    <t>測定・運転結果表</t>
    <rPh sb="0" eb="2">
      <t>ソクテイ</t>
    </rPh>
    <rPh sb="3" eb="5">
      <t>ウンテン</t>
    </rPh>
    <rPh sb="5" eb="7">
      <t>ケッカ</t>
    </rPh>
    <rPh sb="7" eb="8">
      <t>ヒョウ</t>
    </rPh>
    <phoneticPr fontId="2"/>
  </si>
  <si>
    <t>様式69</t>
    <rPh sb="0" eb="2">
      <t>ヨウシキ</t>
    </rPh>
    <phoneticPr fontId="2"/>
  </si>
  <si>
    <t>測定・運転結果表</t>
    <rPh sb="0" eb="2">
      <t>ソクテイ</t>
    </rPh>
    <rPh sb="3" eb="5">
      <t>ウンテン</t>
    </rPh>
    <phoneticPr fontId="2"/>
  </si>
  <si>
    <t>受注者</t>
    <phoneticPr fontId="2"/>
  </si>
  <si>
    <t>岐阜市〇〇１－３</t>
    <phoneticPr fontId="2"/>
  </si>
  <si>
    <t>〇〇株式会社</t>
    <phoneticPr fontId="2"/>
  </si>
  <si>
    <t>〇〇株式会社</t>
    <phoneticPr fontId="2"/>
  </si>
  <si>
    <t>〇〇〇〇</t>
    <phoneticPr fontId="2"/>
  </si>
  <si>
    <t>別紙</t>
    <rPh sb="0" eb="2">
      <t>ベッシ</t>
    </rPh>
    <phoneticPr fontId="2"/>
  </si>
  <si>
    <t>岐阜市〇〇１－３</t>
    <phoneticPr fontId="2"/>
  </si>
  <si>
    <t>〇〇〇〇</t>
    <phoneticPr fontId="2"/>
  </si>
  <si>
    <t>〇〇〇〇</t>
    <phoneticPr fontId="2"/>
  </si>
  <si>
    <t>受注者</t>
    <phoneticPr fontId="2"/>
  </si>
  <si>
    <t>（３）結果表</t>
    <rPh sb="3" eb="5">
      <t>ケッカ</t>
    </rPh>
    <rPh sb="5" eb="6">
      <t>ヒョウ</t>
    </rPh>
    <phoneticPr fontId="2"/>
  </si>
  <si>
    <t>別紙</t>
    <rPh sb="0" eb="2">
      <t>ベッシ</t>
    </rPh>
    <phoneticPr fontId="2"/>
  </si>
  <si>
    <t>受注者</t>
    <phoneticPr fontId="2"/>
  </si>
  <si>
    <t>Ｕ字管等</t>
    <rPh sb="1" eb="2">
      <t>ジ</t>
    </rPh>
    <rPh sb="2" eb="3">
      <t>カン</t>
    </rPh>
    <rPh sb="3" eb="4">
      <t>トウ</t>
    </rPh>
    <phoneticPr fontId="2"/>
  </si>
  <si>
    <t>備考</t>
    <rPh sb="0" eb="2">
      <t>ビコウ</t>
    </rPh>
    <phoneticPr fontId="2"/>
  </si>
  <si>
    <t>ガス事業法、東邦ガス工事基準による</t>
    <rPh sb="2" eb="5">
      <t>ジギョウホウ</t>
    </rPh>
    <rPh sb="6" eb="8">
      <t>トウホウ</t>
    </rPh>
    <rPh sb="10" eb="12">
      <t>コウジ</t>
    </rPh>
    <rPh sb="12" eb="14">
      <t>キジュン</t>
    </rPh>
    <phoneticPr fontId="2"/>
  </si>
  <si>
    <t>※４</t>
    <phoneticPr fontId="2"/>
  </si>
  <si>
    <t>工事着手日前に事前調査(実施)や協議書を交わす場合は、工事着手日の変更協議を行うこと。</t>
    <rPh sb="0" eb="2">
      <t>コウジ</t>
    </rPh>
    <rPh sb="2" eb="4">
      <t>チャクシュ</t>
    </rPh>
    <rPh sb="4" eb="5">
      <t>ビ</t>
    </rPh>
    <rPh sb="5" eb="6">
      <t>マエ</t>
    </rPh>
    <rPh sb="7" eb="9">
      <t>ジゼン</t>
    </rPh>
    <rPh sb="9" eb="11">
      <t>チョウサ</t>
    </rPh>
    <rPh sb="12" eb="14">
      <t>ジッシ</t>
    </rPh>
    <rPh sb="16" eb="19">
      <t>キョウギショ</t>
    </rPh>
    <rPh sb="20" eb="21">
      <t>カ</t>
    </rPh>
    <rPh sb="23" eb="25">
      <t>バアイ</t>
    </rPh>
    <rPh sb="27" eb="29">
      <t>コウジ</t>
    </rPh>
    <rPh sb="29" eb="31">
      <t>チャクシュ</t>
    </rPh>
    <rPh sb="31" eb="32">
      <t>ビ</t>
    </rPh>
    <rPh sb="33" eb="35">
      <t>ヘンコウ</t>
    </rPh>
    <rPh sb="35" eb="37">
      <t>キョウギ</t>
    </rPh>
    <rPh sb="38" eb="39">
      <t>オコナ</t>
    </rPh>
    <phoneticPr fontId="2"/>
  </si>
  <si>
    <t>※</t>
    <phoneticPr fontId="2"/>
  </si>
  <si>
    <t>入札予定価格が4,500万円(税込)以上は、請負代金内訳書を提出すること。</t>
    <rPh sb="0" eb="2">
      <t>ニュウサツ</t>
    </rPh>
    <rPh sb="2" eb="4">
      <t>ヨテイ</t>
    </rPh>
    <rPh sb="4" eb="6">
      <t>カカク</t>
    </rPh>
    <rPh sb="12" eb="14">
      <t>マンエン</t>
    </rPh>
    <rPh sb="14" eb="18">
      <t>ゼイコミ</t>
    </rPh>
    <rPh sb="18" eb="20">
      <t>イジョウ</t>
    </rPh>
    <rPh sb="30" eb="32">
      <t>テイシュツ</t>
    </rPh>
    <phoneticPr fontId="2"/>
  </si>
  <si>
    <t>令和元年　　月　　日</t>
    <rPh sb="0" eb="1">
      <t>レイ</t>
    </rPh>
    <rPh sb="1" eb="2">
      <t>ワ</t>
    </rPh>
    <rPh sb="2" eb="4">
      <t>ガンネン</t>
    </rPh>
    <rPh sb="6" eb="7">
      <t>ガツ</t>
    </rPh>
    <rPh sb="9" eb="10">
      <t>ニチ</t>
    </rPh>
    <phoneticPr fontId="2"/>
  </si>
  <si>
    <t>岐阜市　監督職員</t>
    <rPh sb="0" eb="3">
      <t>ギフシ</t>
    </rPh>
    <phoneticPr fontId="7"/>
  </si>
  <si>
    <t>部　長</t>
    <rPh sb="0" eb="1">
      <t>ブ</t>
    </rPh>
    <rPh sb="2" eb="3">
      <t>チョウ</t>
    </rPh>
    <phoneticPr fontId="7"/>
  </si>
  <si>
    <t>課　長</t>
    <rPh sb="0" eb="1">
      <t>カ</t>
    </rPh>
    <rPh sb="2" eb="3">
      <t>チョウ</t>
    </rPh>
    <phoneticPr fontId="7"/>
  </si>
  <si>
    <t>）</t>
    <phoneticPr fontId="2"/>
  </si>
  <si>
    <t>（工事着手日　：</t>
    <rPh sb="1" eb="3">
      <t>コウジ</t>
    </rPh>
    <rPh sb="3" eb="5">
      <t>チャクシュ</t>
    </rPh>
    <rPh sb="5" eb="6">
      <t>ビ</t>
    </rPh>
    <phoneticPr fontId="2"/>
  </si>
  <si>
    <t>工　　　期</t>
    <rPh sb="0" eb="1">
      <t>コウ</t>
    </rPh>
    <rPh sb="4" eb="5">
      <t>キ</t>
    </rPh>
    <phoneticPr fontId="7"/>
  </si>
  <si>
    <t>建　　築</t>
    <rPh sb="0" eb="1">
      <t>ケン</t>
    </rPh>
    <rPh sb="3" eb="4">
      <t>チク</t>
    </rPh>
    <phoneticPr fontId="7"/>
  </si>
  <si>
    <t>電　　気</t>
    <rPh sb="0" eb="1">
      <t>デン</t>
    </rPh>
    <rPh sb="3" eb="4">
      <t>キ</t>
    </rPh>
    <phoneticPr fontId="7"/>
  </si>
  <si>
    <t>機　　械</t>
    <rPh sb="0" eb="1">
      <t>キ</t>
    </rPh>
    <rPh sb="3" eb="4">
      <t>カイ</t>
    </rPh>
    <phoneticPr fontId="7"/>
  </si>
  <si>
    <t>（現場代理人　氏名）</t>
    <rPh sb="1" eb="3">
      <t>ゲンバ</t>
    </rPh>
    <rPh sb="3" eb="6">
      <t>ダイリニン</t>
    </rPh>
    <rPh sb="7" eb="9">
      <t>シメイ</t>
    </rPh>
    <phoneticPr fontId="2"/>
  </si>
  <si>
    <t>令和　　　年　　　月　　　日</t>
    <rPh sb="0" eb="1">
      <t>レイ</t>
    </rPh>
    <rPh sb="1" eb="2">
      <t>ワ</t>
    </rPh>
    <rPh sb="5" eb="6">
      <t>ネン</t>
    </rPh>
    <rPh sb="9" eb="10">
      <t>ガツ</t>
    </rPh>
    <rPh sb="13" eb="14">
      <t>ニチ</t>
    </rPh>
    <phoneticPr fontId="7"/>
  </si>
  <si>
    <t>令和　　年　　月　　日</t>
    <rPh sb="0" eb="2">
      <t>レイワ</t>
    </rPh>
    <rPh sb="4" eb="5">
      <t>ネン</t>
    </rPh>
    <rPh sb="7" eb="8">
      <t>ツキ</t>
    </rPh>
    <rPh sb="10" eb="11">
      <t>ニチ</t>
    </rPh>
    <phoneticPr fontId="2"/>
  </si>
  <si>
    <t>工事着手日</t>
    <rPh sb="0" eb="2">
      <t>コウジ</t>
    </rPh>
    <rPh sb="2" eb="4">
      <t>チャクシュ</t>
    </rPh>
    <rPh sb="4" eb="5">
      <t>ビ</t>
    </rPh>
    <phoneticPr fontId="2"/>
  </si>
  <si>
    <t>書類簡素化により、令和2年7月1日から着工届を廃止する。</t>
    <rPh sb="0" eb="2">
      <t>ショルイ</t>
    </rPh>
    <rPh sb="2" eb="5">
      <t>カンソカ</t>
    </rPh>
    <rPh sb="9" eb="11">
      <t>レイワ</t>
    </rPh>
    <rPh sb="12" eb="13">
      <t>ネン</t>
    </rPh>
    <rPh sb="14" eb="15">
      <t>ガツ</t>
    </rPh>
    <rPh sb="16" eb="17">
      <t>ニチ</t>
    </rPh>
    <rPh sb="19" eb="21">
      <t>チャッコウ</t>
    </rPh>
    <rPh sb="21" eb="22">
      <t>トドケ</t>
    </rPh>
    <rPh sb="23" eb="25">
      <t>ハイシ</t>
    </rPh>
    <phoneticPr fontId="7"/>
  </si>
  <si>
    <t>審議監</t>
    <rPh sb="0" eb="3">
      <t>シンギカン</t>
    </rPh>
    <phoneticPr fontId="7"/>
  </si>
  <si>
    <t>様式1</t>
    <rPh sb="0" eb="2">
      <t>ヨウシキ</t>
    </rPh>
    <phoneticPr fontId="2"/>
  </si>
  <si>
    <t>着　　工　　届</t>
    <rPh sb="0" eb="1">
      <t>キ</t>
    </rPh>
    <rPh sb="3" eb="4">
      <t>タクミ</t>
    </rPh>
    <rPh sb="6" eb="7">
      <t>トドケ</t>
    </rPh>
    <phoneticPr fontId="2"/>
  </si>
  <si>
    <t>発注者</t>
    <rPh sb="0" eb="3">
      <t>ハッチュウシャ</t>
    </rPh>
    <phoneticPr fontId="2"/>
  </si>
  <si>
    <t>課名</t>
    <rPh sb="0" eb="2">
      <t>カメイ</t>
    </rPh>
    <phoneticPr fontId="2"/>
  </si>
  <si>
    <t>監督職員指名</t>
    <rPh sb="0" eb="2">
      <t>カントク</t>
    </rPh>
    <rPh sb="2" eb="4">
      <t>ショクイン</t>
    </rPh>
    <rPh sb="4" eb="6">
      <t>シメイ</t>
    </rPh>
    <phoneticPr fontId="2"/>
  </si>
  <si>
    <t>（課名）</t>
    <rPh sb="1" eb="3">
      <t>カメイ</t>
    </rPh>
    <phoneticPr fontId="2"/>
  </si>
  <si>
    <t>（監督職員氏名）</t>
    <rPh sb="1" eb="3">
      <t>カントク</t>
    </rPh>
    <rPh sb="3" eb="5">
      <t>ショクイン</t>
    </rPh>
    <rPh sb="5" eb="7">
      <t>シメイ</t>
    </rPh>
    <phoneticPr fontId="2"/>
  </si>
  <si>
    <t>←　「公共建築保全課　又は　公共建築整備課」と入力</t>
    <rPh sb="3" eb="5">
      <t>コウキョウ</t>
    </rPh>
    <rPh sb="5" eb="7">
      <t>ケンチク</t>
    </rPh>
    <rPh sb="7" eb="10">
      <t>ホゼンカ</t>
    </rPh>
    <rPh sb="11" eb="12">
      <t>マタ</t>
    </rPh>
    <rPh sb="14" eb="16">
      <t>コウキョウ</t>
    </rPh>
    <rPh sb="16" eb="18">
      <t>ケンチク</t>
    </rPh>
    <rPh sb="18" eb="20">
      <t>セイビ</t>
    </rPh>
    <rPh sb="20" eb="21">
      <t>カ</t>
    </rPh>
    <rPh sb="23" eb="25">
      <t>ニュウリョク</t>
    </rPh>
    <phoneticPr fontId="2"/>
  </si>
  <si>
    <t>←　「監督職員氏名」を入力</t>
    <rPh sb="3" eb="5">
      <t>カントク</t>
    </rPh>
    <rPh sb="5" eb="7">
      <t>ショクイン</t>
    </rPh>
    <rPh sb="7" eb="9">
      <t>シメイ</t>
    </rPh>
    <rPh sb="11" eb="13">
      <t>ニュウリョク</t>
    </rPh>
    <phoneticPr fontId="2"/>
  </si>
  <si>
    <t>←　例えば、「代表取締役　〇〇〇〇」と入力（「」は不要、以下同じ）</t>
    <rPh sb="2" eb="3">
      <t>タト</t>
    </rPh>
    <rPh sb="7" eb="9">
      <t>ダイヒョウ</t>
    </rPh>
    <rPh sb="9" eb="12">
      <t>トリシマリヤク</t>
    </rPh>
    <rPh sb="19" eb="21">
      <t>ニュウリョク</t>
    </rPh>
    <rPh sb="25" eb="27">
      <t>フヨウ</t>
    </rPh>
    <rPh sb="28" eb="30">
      <t>イカ</t>
    </rPh>
    <rPh sb="30" eb="31">
      <t>オナ</t>
    </rPh>
    <phoneticPr fontId="2"/>
  </si>
  <si>
    <t>様式１</t>
    <rPh sb="0" eb="2">
      <t>ヨウシキ</t>
    </rPh>
    <phoneticPr fontId="2"/>
  </si>
  <si>
    <t>提出は、原則、指示・承諾・提出・協議・報告書の書面にて行うこと。</t>
    <rPh sb="0" eb="2">
      <t>テイシュツ</t>
    </rPh>
    <rPh sb="4" eb="6">
      <t>ゲンソク</t>
    </rPh>
    <rPh sb="7" eb="9">
      <t>シジ</t>
    </rPh>
    <rPh sb="10" eb="12">
      <t>ショウダク</t>
    </rPh>
    <rPh sb="13" eb="15">
      <t>テイシュツ</t>
    </rPh>
    <rPh sb="16" eb="18">
      <t>キョウギ</t>
    </rPh>
    <rPh sb="19" eb="22">
      <t>ホウコクショ</t>
    </rPh>
    <rPh sb="23" eb="25">
      <t>ショメン</t>
    </rPh>
    <rPh sb="27" eb="28">
      <t>オコナ</t>
    </rPh>
    <phoneticPr fontId="2"/>
  </si>
  <si>
    <t>上記のとおり、引き渡しが完了され、かつ取扱説明を受けたことを証明します。</t>
    <phoneticPr fontId="2"/>
  </si>
  <si>
    <t>※ 自署にて、お願いします。</t>
    <rPh sb="2" eb="4">
      <t>ジショ</t>
    </rPh>
    <rPh sb="8" eb="9">
      <t>ネガ</t>
    </rPh>
    <phoneticPr fontId="2"/>
  </si>
  <si>
    <t>欠番</t>
    <rPh sb="0" eb="2">
      <t>ケツバン</t>
    </rPh>
    <phoneticPr fontId="2"/>
  </si>
  <si>
    <t>着工届（令和２年７月１日以降、不要です。）</t>
    <rPh sb="0" eb="2">
      <t>チャッコウ</t>
    </rPh>
    <rPh sb="2" eb="3">
      <t>トドケ</t>
    </rPh>
    <rPh sb="4" eb="6">
      <t>レイワ</t>
    </rPh>
    <rPh sb="7" eb="8">
      <t>ネン</t>
    </rPh>
    <rPh sb="9" eb="10">
      <t>ガツ</t>
    </rPh>
    <rPh sb="11" eb="12">
      <t>ニチ</t>
    </rPh>
    <rPh sb="12" eb="14">
      <t>イコウ</t>
    </rPh>
    <rPh sb="15" eb="17">
      <t>フヨウ</t>
    </rPh>
    <phoneticPr fontId="2"/>
  </si>
  <si>
    <t>※ 自署にて、お願いします。</t>
    <phoneticPr fontId="2"/>
  </si>
  <si>
    <t>※ 自署にて、お願いします。</t>
    <phoneticPr fontId="2"/>
  </si>
  <si>
    <t>※ 自署にて、お願いします。（押印可）</t>
    <rPh sb="15" eb="17">
      <t>オウイン</t>
    </rPh>
    <rPh sb="17" eb="18">
      <t>カ</t>
    </rPh>
    <phoneticPr fontId="2"/>
  </si>
  <si>
    <t>※ 自署にて、お願いします。（押印可）</t>
    <rPh sb="15" eb="17">
      <t>オウイン</t>
    </rPh>
    <rPh sb="17" eb="18">
      <t>カ</t>
    </rPh>
    <phoneticPr fontId="2"/>
  </si>
  <si>
    <t>※ 自署にて、お願いします。（押印可）</t>
    <rPh sb="2" eb="4">
      <t>ジショ</t>
    </rPh>
    <rPh sb="8" eb="9">
      <t>ネガ</t>
    </rPh>
    <rPh sb="15" eb="18">
      <t>オウインカ</t>
    </rPh>
    <phoneticPr fontId="2"/>
  </si>
  <si>
    <t>様式69について</t>
    <rPh sb="0" eb="2">
      <t>ヨウシキ</t>
    </rPh>
    <phoneticPr fontId="2"/>
  </si>
  <si>
    <t>施設運営状況や季節的な完成時期により、更に部分的な測定、試運転が必要</t>
    <rPh sb="0" eb="2">
      <t>シセツ</t>
    </rPh>
    <rPh sb="2" eb="4">
      <t>ウンエイ</t>
    </rPh>
    <rPh sb="4" eb="6">
      <t>ジョウキョウ</t>
    </rPh>
    <rPh sb="7" eb="10">
      <t>キセツテキ</t>
    </rPh>
    <rPh sb="11" eb="13">
      <t>カンセイ</t>
    </rPh>
    <rPh sb="13" eb="15">
      <t>ジキ</t>
    </rPh>
    <rPh sb="19" eb="20">
      <t>サラ</t>
    </rPh>
    <rPh sb="21" eb="24">
      <t>ブブンテキ</t>
    </rPh>
    <rPh sb="25" eb="27">
      <t>ソクテイ</t>
    </rPh>
    <rPh sb="28" eb="31">
      <t>シウンテン</t>
    </rPh>
    <rPh sb="32" eb="34">
      <t>ヒツヨウ</t>
    </rPh>
    <phoneticPr fontId="2"/>
  </si>
  <si>
    <t>となる場合（例えば、夏季または冬季の温度測定など）</t>
    <rPh sb="6" eb="7">
      <t>タト</t>
    </rPh>
    <rPh sb="10" eb="12">
      <t>カキ</t>
    </rPh>
    <rPh sb="15" eb="17">
      <t>トウキ</t>
    </rPh>
    <rPh sb="18" eb="20">
      <t>オンド</t>
    </rPh>
    <rPh sb="20" eb="22">
      <t>ソクテイ</t>
    </rPh>
    <phoneticPr fontId="2"/>
  </si>
  <si>
    <t>・右上の受注者氏名欄は、代表者名入力にて押印願います。</t>
    <rPh sb="1" eb="2">
      <t>ミギ</t>
    </rPh>
    <rPh sb="2" eb="3">
      <t>ウエ</t>
    </rPh>
    <rPh sb="4" eb="7">
      <t>ジュチュウシャ</t>
    </rPh>
    <rPh sb="7" eb="9">
      <t>シメイ</t>
    </rPh>
    <rPh sb="9" eb="10">
      <t>ラン</t>
    </rPh>
    <rPh sb="12" eb="15">
      <t>ダイヒョウシャ</t>
    </rPh>
    <rPh sb="15" eb="16">
      <t>メイ</t>
    </rPh>
    <rPh sb="16" eb="18">
      <t>ニュウリョク</t>
    </rPh>
    <rPh sb="20" eb="21">
      <t>オ</t>
    </rPh>
    <rPh sb="21" eb="22">
      <t>イン</t>
    </rPh>
    <rPh sb="22" eb="23">
      <t>ネガ</t>
    </rPh>
    <phoneticPr fontId="2"/>
  </si>
  <si>
    <t>・３　測定結果表の右欄に、理由、測定内容、測定時期等を記入願います。</t>
    <rPh sb="3" eb="5">
      <t>ソクテイ</t>
    </rPh>
    <rPh sb="5" eb="7">
      <t>ケッカ</t>
    </rPh>
    <rPh sb="7" eb="8">
      <t>ヒョウ</t>
    </rPh>
    <rPh sb="9" eb="10">
      <t>ミギ</t>
    </rPh>
    <rPh sb="10" eb="11">
      <t>ラン</t>
    </rPh>
    <rPh sb="13" eb="15">
      <t>リユウ</t>
    </rPh>
    <rPh sb="16" eb="18">
      <t>ソクテイ</t>
    </rPh>
    <rPh sb="18" eb="20">
      <t>ナイヨウ</t>
    </rPh>
    <rPh sb="21" eb="23">
      <t>ソクテイ</t>
    </rPh>
    <rPh sb="23" eb="25">
      <t>ジキ</t>
    </rPh>
    <rPh sb="25" eb="26">
      <t>トウ</t>
    </rPh>
    <rPh sb="27" eb="29">
      <t>キニュウ</t>
    </rPh>
    <rPh sb="29" eb="30">
      <t>ネガ</t>
    </rPh>
    <phoneticPr fontId="2"/>
  </si>
  <si>
    <t>　記入例；工事期間内と冷房（または暖房）時期が異なるため、冷房（または暖房）能力測定</t>
    <rPh sb="1" eb="3">
      <t>キニュウ</t>
    </rPh>
    <rPh sb="3" eb="4">
      <t>レイ</t>
    </rPh>
    <rPh sb="5" eb="7">
      <t>コウジ</t>
    </rPh>
    <rPh sb="7" eb="9">
      <t>キカン</t>
    </rPh>
    <rPh sb="9" eb="10">
      <t>ナイ</t>
    </rPh>
    <rPh sb="11" eb="13">
      <t>レイボウ</t>
    </rPh>
    <rPh sb="17" eb="19">
      <t>ダンボウ</t>
    </rPh>
    <rPh sb="20" eb="22">
      <t>ジキ</t>
    </rPh>
    <rPh sb="23" eb="24">
      <t>コト</t>
    </rPh>
    <rPh sb="29" eb="31">
      <t>レイボウ</t>
    </rPh>
    <rPh sb="35" eb="37">
      <t>ダンボウ</t>
    </rPh>
    <rPh sb="38" eb="40">
      <t>ノウリョク</t>
    </rPh>
    <rPh sb="40" eb="42">
      <t>ソクテイ</t>
    </rPh>
    <phoneticPr fontId="2"/>
  </si>
  <si>
    <t>　　　　　　及び、試験調整は、令和〇年〇月頃に連絡し、実施報告します。</t>
    <rPh sb="9" eb="11">
      <t>シケン</t>
    </rPh>
    <rPh sb="11" eb="13">
      <t>チョウセイ</t>
    </rPh>
    <rPh sb="15" eb="17">
      <t>レイワ</t>
    </rPh>
    <rPh sb="18" eb="19">
      <t>ネン</t>
    </rPh>
    <rPh sb="20" eb="21">
      <t>ガツ</t>
    </rPh>
    <rPh sb="21" eb="22">
      <t>ゴロ</t>
    </rPh>
    <rPh sb="23" eb="25">
      <t>レンラク</t>
    </rPh>
    <rPh sb="27" eb="29">
      <t>ジッシ</t>
    </rPh>
    <rPh sb="29" eb="31">
      <t>ホウコク</t>
    </rPh>
    <phoneticPr fontId="2"/>
  </si>
  <si>
    <t>・３　測定結果表の（１）（２）（３）は削除</t>
    <rPh sb="3" eb="5">
      <t>ソクテイ</t>
    </rPh>
    <rPh sb="5" eb="7">
      <t>ケッカ</t>
    </rPh>
    <rPh sb="7" eb="8">
      <t>ヒョウ</t>
    </rPh>
    <rPh sb="19" eb="21">
      <t>サクジョ</t>
    </rPh>
    <phoneticPr fontId="2"/>
  </si>
  <si>
    <t>令和　　年　　月　　日</t>
  </si>
  <si>
    <t>令和　　年　　月　　日</t>
    <rPh sb="0" eb="1">
      <t>レイ</t>
    </rPh>
    <rPh sb="1" eb="2">
      <t>ワ</t>
    </rPh>
    <rPh sb="4" eb="5">
      <t>ネン</t>
    </rPh>
    <rPh sb="7" eb="8">
      <t>ツキ</t>
    </rPh>
    <rPh sb="10" eb="11">
      <t>ニチ</t>
    </rPh>
    <phoneticPr fontId="2"/>
  </si>
  <si>
    <t>令和　　年　　月　　日</t>
    <rPh sb="0" eb="2">
      <t>レイワ</t>
    </rPh>
    <rPh sb="4" eb="5">
      <t>ネン</t>
    </rPh>
    <rPh sb="7" eb="8">
      <t>ガツ</t>
    </rPh>
    <rPh sb="10" eb="11">
      <t>ニチ</t>
    </rPh>
    <phoneticPr fontId="2"/>
  </si>
  <si>
    <t>令和　　年　　月　　日</t>
    <rPh sb="0" eb="1">
      <t>レイ</t>
    </rPh>
    <rPh sb="1" eb="2">
      <t>ワ</t>
    </rPh>
    <rPh sb="4" eb="5">
      <t>ネン</t>
    </rPh>
    <rPh sb="7" eb="8">
      <t>ガツ</t>
    </rPh>
    <rPh sb="10" eb="11">
      <t>ニチ</t>
    </rPh>
    <phoneticPr fontId="2"/>
  </si>
  <si>
    <t>令和　　年　　月　　日</t>
    <phoneticPr fontId="2"/>
  </si>
  <si>
    <t>令和　　年　　月　　日</t>
    <rPh sb="0" eb="2">
      <t>レイワ</t>
    </rPh>
    <rPh sb="4" eb="5">
      <t>ネン</t>
    </rPh>
    <rPh sb="7" eb="8">
      <t>ガツ</t>
    </rPh>
    <rPh sb="10" eb="11">
      <t>ニチ</t>
    </rPh>
    <phoneticPr fontId="2"/>
  </si>
  <si>
    <r>
      <t>令和　</t>
    </r>
    <r>
      <rPr>
        <sz val="12"/>
        <rFont val="HGS行書体"/>
        <family val="4"/>
        <charset val="128"/>
      </rPr>
      <t xml:space="preserve">  </t>
    </r>
    <r>
      <rPr>
        <sz val="12"/>
        <rFont val="ＭＳ Ｐ明朝"/>
        <family val="1"/>
        <charset val="128"/>
      </rPr>
      <t>年   月   日</t>
    </r>
    <rPh sb="0" eb="2">
      <t>レイワ</t>
    </rPh>
    <rPh sb="5" eb="6">
      <t>ネン</t>
    </rPh>
    <rPh sb="9" eb="10">
      <t>ガツ</t>
    </rPh>
    <rPh sb="13" eb="14">
      <t>ニチ</t>
    </rPh>
    <phoneticPr fontId="2"/>
  </si>
  <si>
    <t>令和　　年　　月　　日</t>
    <rPh sb="7" eb="8">
      <t>ツキ</t>
    </rPh>
    <rPh sb="10" eb="11">
      <t>ニチ</t>
    </rPh>
    <phoneticPr fontId="2"/>
  </si>
  <si>
    <t>令和　　　年　　　月　　　日</t>
    <rPh sb="0" eb="1">
      <t>レイ</t>
    </rPh>
    <rPh sb="1" eb="2">
      <t>ワ</t>
    </rPh>
    <rPh sb="5" eb="6">
      <t>ネン</t>
    </rPh>
    <rPh sb="6" eb="7">
      <t>ガンネン</t>
    </rPh>
    <rPh sb="9" eb="10">
      <t>ツキ</t>
    </rPh>
    <rPh sb="13" eb="14">
      <t>ニチ</t>
    </rPh>
    <phoneticPr fontId="7"/>
  </si>
  <si>
    <t>令和　　年　　　月　　　日</t>
    <rPh sb="0" eb="1">
      <t>レイ</t>
    </rPh>
    <rPh sb="1" eb="2">
      <t>ワ</t>
    </rPh>
    <rPh sb="4" eb="5">
      <t>ネン</t>
    </rPh>
    <rPh sb="5" eb="6">
      <t>ガンネン</t>
    </rPh>
    <rPh sb="8" eb="9">
      <t>ツキ</t>
    </rPh>
    <rPh sb="12" eb="13">
      <t>ニチ</t>
    </rPh>
    <phoneticPr fontId="7"/>
  </si>
  <si>
    <t>令和　　年　　月　　日</t>
    <rPh sb="7" eb="8">
      <t>ガツ</t>
    </rPh>
    <rPh sb="10" eb="11">
      <t>ニチ</t>
    </rPh>
    <phoneticPr fontId="2"/>
  </si>
  <si>
    <t>念書　令和2年１１月１日から様式６９へ変更</t>
    <rPh sb="3" eb="5">
      <t>レイワ</t>
    </rPh>
    <rPh sb="6" eb="7">
      <t>ネン</t>
    </rPh>
    <rPh sb="9" eb="10">
      <t>ガツ</t>
    </rPh>
    <rPh sb="11" eb="12">
      <t>ニチ</t>
    </rPh>
    <rPh sb="14" eb="16">
      <t>ヨウシキ</t>
    </rPh>
    <rPh sb="19" eb="21">
      <t>ヘンコウ</t>
    </rPh>
    <phoneticPr fontId="2"/>
  </si>
  <si>
    <t>様式2項目7については、建設業法第２６条第２項に該当する場合は「監理技術者」とし、</t>
    <rPh sb="0" eb="2">
      <t>ヨウシキ</t>
    </rPh>
    <rPh sb="3" eb="5">
      <t>コウモク</t>
    </rPh>
    <rPh sb="12" eb="14">
      <t>ケンセツ</t>
    </rPh>
    <rPh sb="14" eb="16">
      <t>ギョウホウ</t>
    </rPh>
    <rPh sb="16" eb="17">
      <t>ダイ</t>
    </rPh>
    <rPh sb="19" eb="20">
      <t>ジョウ</t>
    </rPh>
    <rPh sb="20" eb="21">
      <t>ダイ</t>
    </rPh>
    <rPh sb="22" eb="23">
      <t>コウ</t>
    </rPh>
    <rPh sb="24" eb="26">
      <t>ガイトウ</t>
    </rPh>
    <rPh sb="28" eb="30">
      <t>バアイ</t>
    </rPh>
    <rPh sb="32" eb="34">
      <t>カンリ</t>
    </rPh>
    <rPh sb="34" eb="37">
      <t>ギジュツシャ</t>
    </rPh>
    <phoneticPr fontId="2"/>
  </si>
  <si>
    <r>
      <t xml:space="preserve">アスベスト調査報告書 </t>
    </r>
    <r>
      <rPr>
        <sz val="12"/>
        <rFont val="ＭＳ Ｐ明朝"/>
        <family val="1"/>
        <charset val="128"/>
      </rPr>
      <t xml:space="preserve"> 欠番 （様式変更）</t>
    </r>
    <rPh sb="5" eb="7">
      <t>チョウサ</t>
    </rPh>
    <rPh sb="7" eb="10">
      <t>ホウコクショ</t>
    </rPh>
    <rPh sb="12" eb="14">
      <t>ケツバン</t>
    </rPh>
    <rPh sb="16" eb="18">
      <t>ヨウシキ</t>
    </rPh>
    <rPh sb="18" eb="20">
      <t>ヘンコウ</t>
    </rPh>
    <phoneticPr fontId="2"/>
  </si>
  <si>
    <t>岐阜市上下水道事業部・岐阜市消防本部</t>
    <rPh sb="0" eb="2">
      <t>ギフ</t>
    </rPh>
    <rPh sb="2" eb="3">
      <t>シ</t>
    </rPh>
    <rPh sb="3" eb="5">
      <t>ジョウゲ</t>
    </rPh>
    <rPh sb="5" eb="7">
      <t>スイドウ</t>
    </rPh>
    <rPh sb="7" eb="9">
      <t>ジギョウ</t>
    </rPh>
    <rPh sb="9" eb="10">
      <t>ブ</t>
    </rPh>
    <rPh sb="11" eb="14">
      <t>ギフシ</t>
    </rPh>
    <rPh sb="14" eb="16">
      <t>ショウボウ</t>
    </rPh>
    <rPh sb="16" eb="18">
      <t>ホンブ</t>
    </rPh>
    <phoneticPr fontId="2"/>
  </si>
  <si>
    <t>共通（様式２～）</t>
    <rPh sb="0" eb="2">
      <t>キョウツウ</t>
    </rPh>
    <rPh sb="3" eb="5">
      <t>ヨウシキ</t>
    </rPh>
    <phoneticPr fontId="2"/>
  </si>
  <si>
    <t>共通書式（完成届など）の印刷用シート</t>
    <rPh sb="0" eb="2">
      <t>キョウツウ</t>
    </rPh>
    <rPh sb="2" eb="4">
      <t>ショシキ</t>
    </rPh>
    <rPh sb="5" eb="7">
      <t>カンセイ</t>
    </rPh>
    <rPh sb="7" eb="8">
      <t>トド</t>
    </rPh>
    <rPh sb="12" eb="15">
      <t>インサツヨウ</t>
    </rPh>
    <phoneticPr fontId="2"/>
  </si>
  <si>
    <t>(欠番)</t>
    <rPh sb="1" eb="3">
      <t>ケツバン</t>
    </rPh>
    <phoneticPr fontId="2"/>
  </si>
  <si>
    <t>令和3年度</t>
    <rPh sb="0" eb="2">
      <t>レイワ</t>
    </rPh>
    <rPh sb="3" eb="4">
      <t>ネン</t>
    </rPh>
    <rPh sb="4" eb="5">
      <t>ド</t>
    </rPh>
    <phoneticPr fontId="2"/>
  </si>
  <si>
    <t>平成30年度</t>
    <rPh sb="0" eb="2">
      <t>ヘイセイ</t>
    </rPh>
    <rPh sb="4" eb="6">
      <t>ネンド</t>
    </rPh>
    <phoneticPr fontId="2"/>
  </si>
  <si>
    <t>※関連工事がある場合</t>
    <rPh sb="1" eb="3">
      <t>カンレン</t>
    </rPh>
    <rPh sb="3" eb="5">
      <t>コウジ</t>
    </rPh>
    <rPh sb="8" eb="10">
      <t>バアイ</t>
    </rPh>
    <phoneticPr fontId="2"/>
  </si>
  <si>
    <t>　　　　　　　　　　　　　　(欠番)</t>
    <rPh sb="15" eb="17">
      <t>ケツバン</t>
    </rPh>
    <phoneticPr fontId="2"/>
  </si>
  <si>
    <t>単位はMPa(ｋPａ)</t>
    <phoneticPr fontId="2"/>
  </si>
  <si>
    <t>令和　年　月　日</t>
    <rPh sb="0" eb="1">
      <t>ワ</t>
    </rPh>
    <rPh sb="3" eb="4">
      <t>ネン</t>
    </rPh>
    <rPh sb="5" eb="6">
      <t>ガツ</t>
    </rPh>
    <rPh sb="7" eb="8">
      <t>ニチ</t>
    </rPh>
    <phoneticPr fontId="2"/>
  </si>
  <si>
    <t>令和　年　月　日</t>
    <rPh sb="0" eb="1">
      <t>ワ</t>
    </rPh>
    <rPh sb="3" eb="4">
      <t>トシ</t>
    </rPh>
    <phoneticPr fontId="2"/>
  </si>
  <si>
    <t>　(管理技術者　氏名)</t>
    <rPh sb="2" eb="4">
      <t>カンリ</t>
    </rPh>
    <rPh sb="4" eb="7">
      <t>ギジュツシャ</t>
    </rPh>
    <rPh sb="8" eb="10">
      <t>シメイ</t>
    </rPh>
    <phoneticPr fontId="2"/>
  </si>
  <si>
    <t>　(管理技術者　氏名)</t>
    <phoneticPr fontId="2"/>
  </si>
  <si>
    <t>（あて先）</t>
  </si>
  <si>
    <t>　　　　年　　月　　日</t>
    <phoneticPr fontId="47"/>
  </si>
  <si>
    <r>
      <t>岐</t>
    </r>
    <r>
      <rPr>
        <sz val="11"/>
        <color theme="1"/>
        <rFont val="Century"/>
        <family val="1"/>
      </rPr>
      <t xml:space="preserve"> </t>
    </r>
    <r>
      <rPr>
        <sz val="11"/>
        <color theme="1"/>
        <rFont val="ＭＳ 明朝"/>
        <family val="1"/>
        <charset val="128"/>
      </rPr>
      <t>阜</t>
    </r>
    <r>
      <rPr>
        <sz val="11"/>
        <color theme="1"/>
        <rFont val="Century"/>
        <family val="1"/>
      </rPr>
      <t xml:space="preserve"> </t>
    </r>
    <r>
      <rPr>
        <sz val="11"/>
        <color theme="1"/>
        <rFont val="ＭＳ 明朝"/>
        <family val="1"/>
        <charset val="128"/>
      </rPr>
      <t>市</t>
    </r>
    <r>
      <rPr>
        <sz val="11"/>
        <color theme="1"/>
        <rFont val="Century"/>
        <family val="1"/>
      </rPr>
      <t xml:space="preserve"> </t>
    </r>
    <r>
      <rPr>
        <sz val="11"/>
        <color theme="1"/>
        <rFont val="ＭＳ 明朝"/>
        <family val="1"/>
        <charset val="128"/>
      </rPr>
      <t>長　様</t>
    </r>
  </si>
  <si>
    <t>商号又は名称　</t>
    <phoneticPr fontId="47"/>
  </si>
  <si>
    <t>契約番号</t>
    <rPh sb="0" eb="1">
      <t>チギリ</t>
    </rPh>
    <rPh sb="1" eb="2">
      <t>ヤク</t>
    </rPh>
    <rPh sb="2" eb="3">
      <t>バン</t>
    </rPh>
    <rPh sb="3" eb="4">
      <t>ゴウ</t>
    </rPh>
    <phoneticPr fontId="47"/>
  </si>
  <si>
    <t xml:space="preserve">   工　事　名　　</t>
    <rPh sb="7" eb="8">
      <t>メイ</t>
    </rPh>
    <phoneticPr fontId="47"/>
  </si>
  <si>
    <t xml:space="preserve">  </t>
    <phoneticPr fontId="47"/>
  </si>
  <si>
    <r>
      <t xml:space="preserve">   工</t>
    </r>
    <r>
      <rPr>
        <sz val="11"/>
        <color theme="1"/>
        <rFont val="Century"/>
        <family val="1"/>
      </rPr>
      <t xml:space="preserve"> </t>
    </r>
    <r>
      <rPr>
        <sz val="11"/>
        <color theme="1"/>
        <rFont val="ＭＳ 明朝"/>
        <family val="1"/>
        <charset val="128"/>
      </rPr>
      <t>事</t>
    </r>
    <r>
      <rPr>
        <sz val="11"/>
        <color theme="1"/>
        <rFont val="Century"/>
        <family val="1"/>
      </rPr>
      <t xml:space="preserve"> </t>
    </r>
    <r>
      <rPr>
        <sz val="11"/>
        <color theme="1"/>
        <rFont val="ＭＳ 明朝"/>
        <family val="1"/>
        <charset val="128"/>
      </rPr>
      <t>場</t>
    </r>
    <r>
      <rPr>
        <sz val="11"/>
        <color theme="1"/>
        <rFont val="Century"/>
        <family val="1"/>
      </rPr>
      <t xml:space="preserve"> </t>
    </r>
    <r>
      <rPr>
        <sz val="11"/>
        <color theme="1"/>
        <rFont val="ＭＳ 明朝"/>
        <family val="1"/>
        <charset val="128"/>
      </rPr>
      <t>所　　</t>
    </r>
    <rPh sb="7" eb="8">
      <t>バ</t>
    </rPh>
    <rPh sb="9" eb="10">
      <t>ショ</t>
    </rPh>
    <phoneticPr fontId="47"/>
  </si>
  <si>
    <t>工種等</t>
    <rPh sb="0" eb="2">
      <t>コウシュ</t>
    </rPh>
    <rPh sb="2" eb="3">
      <t>トウ</t>
    </rPh>
    <phoneticPr fontId="47"/>
  </si>
  <si>
    <t>数量</t>
    <rPh sb="0" eb="2">
      <t>スウリョウ</t>
    </rPh>
    <phoneticPr fontId="47"/>
  </si>
  <si>
    <t>単位</t>
    <rPh sb="0" eb="2">
      <t>タンイ</t>
    </rPh>
    <phoneticPr fontId="47"/>
  </si>
  <si>
    <r>
      <t>金</t>
    </r>
    <r>
      <rPr>
        <sz val="10.5"/>
        <color theme="1"/>
        <rFont val="Century"/>
        <family val="1"/>
      </rPr>
      <t xml:space="preserve"> </t>
    </r>
    <r>
      <rPr>
        <sz val="10.5"/>
        <color theme="1"/>
        <rFont val="ＭＳ 明朝"/>
        <family val="1"/>
        <charset val="128"/>
      </rPr>
      <t>額（円）</t>
    </r>
  </si>
  <si>
    <t>備考</t>
    <rPh sb="0" eb="2">
      <t>ビコウ</t>
    </rPh>
    <phoneticPr fontId="47"/>
  </si>
  <si>
    <t>直接工事費内訳</t>
    <rPh sb="0" eb="2">
      <t>チョクセツ</t>
    </rPh>
    <rPh sb="2" eb="5">
      <t>コウジヒ</t>
    </rPh>
    <rPh sb="5" eb="7">
      <t>ウチワケ</t>
    </rPh>
    <phoneticPr fontId="47"/>
  </si>
  <si>
    <t>直接工事費計　　　　　（Ａ）</t>
    <rPh sb="5" eb="6">
      <t>ケイ</t>
    </rPh>
    <phoneticPr fontId="47"/>
  </si>
  <si>
    <t>共通仮設費　　　　　　（Ｂ）</t>
    <phoneticPr fontId="47"/>
  </si>
  <si>
    <t>現場管理費　　　　　　（Ｃ）</t>
    <phoneticPr fontId="47"/>
  </si>
  <si>
    <t>一般管理費等　　　　　（Ｄ）</t>
    <phoneticPr fontId="47"/>
  </si>
  <si>
    <t>工事価格　（Ａ＋Ｂ＋Ｃ＋Ｄ）</t>
    <rPh sb="0" eb="2">
      <t>コウジ</t>
    </rPh>
    <rPh sb="2" eb="4">
      <t>カカク</t>
    </rPh>
    <phoneticPr fontId="47"/>
  </si>
  <si>
    <t>消費税相当額</t>
    <rPh sb="0" eb="3">
      <t>ショウヒゼイ</t>
    </rPh>
    <rPh sb="3" eb="5">
      <t>ソウトウ</t>
    </rPh>
    <rPh sb="5" eb="6">
      <t>ガク</t>
    </rPh>
    <phoneticPr fontId="47"/>
  </si>
  <si>
    <t>工事費</t>
    <rPh sb="0" eb="3">
      <t>コウジヒ</t>
    </rPh>
    <phoneticPr fontId="47"/>
  </si>
  <si>
    <t>工事価格のうち、現場労働者に関する健康保険、厚生年金保険及び雇用保険の法定事業主負担額の合計</t>
    <rPh sb="0" eb="2">
      <t>コウジ</t>
    </rPh>
    <rPh sb="2" eb="4">
      <t>カカク</t>
    </rPh>
    <rPh sb="8" eb="10">
      <t>ゲンバ</t>
    </rPh>
    <rPh sb="10" eb="13">
      <t>ロウドウシャ</t>
    </rPh>
    <rPh sb="14" eb="15">
      <t>カン</t>
    </rPh>
    <rPh sb="17" eb="19">
      <t>ケンコウ</t>
    </rPh>
    <rPh sb="19" eb="21">
      <t>ホケン</t>
    </rPh>
    <rPh sb="22" eb="24">
      <t>コウセイ</t>
    </rPh>
    <rPh sb="24" eb="26">
      <t>ネンキン</t>
    </rPh>
    <rPh sb="26" eb="28">
      <t>ホケン</t>
    </rPh>
    <rPh sb="28" eb="29">
      <t>オヨ</t>
    </rPh>
    <rPh sb="30" eb="32">
      <t>コヨウ</t>
    </rPh>
    <rPh sb="32" eb="34">
      <t>ホケン</t>
    </rPh>
    <rPh sb="35" eb="37">
      <t>ホウテイ</t>
    </rPh>
    <rPh sb="37" eb="40">
      <t>ジギョウヌシ</t>
    </rPh>
    <rPh sb="40" eb="42">
      <t>フタン</t>
    </rPh>
    <rPh sb="42" eb="43">
      <t>ガク</t>
    </rPh>
    <rPh sb="44" eb="46">
      <t>ゴウケイ</t>
    </rPh>
    <phoneticPr fontId="47"/>
  </si>
  <si>
    <t>（受注者）</t>
    <rPh sb="1" eb="3">
      <t>ジュチュウ</t>
    </rPh>
    <rPh sb="3" eb="4">
      <t>シャ</t>
    </rPh>
    <phoneticPr fontId="47"/>
  </si>
  <si>
    <t>(会社名　受注者)</t>
    <rPh sb="1" eb="4">
      <t>カイシャメイ</t>
    </rPh>
    <phoneticPr fontId="2"/>
  </si>
  <si>
    <t>(住所　　受注者)</t>
    <rPh sb="0" eb="3">
      <t>｢ジュウショ</t>
    </rPh>
    <rPh sb="5" eb="8">
      <t>ジュチュウシャ</t>
    </rPh>
    <phoneticPr fontId="2"/>
  </si>
  <si>
    <t>(代表名　受注者)</t>
    <rPh sb="1" eb="4">
      <t>ダイヒョウメイ</t>
    </rPh>
    <phoneticPr fontId="2"/>
  </si>
  <si>
    <t>住　　　所　</t>
    <rPh sb="0" eb="1">
      <t>ジュウ</t>
    </rPh>
    <rPh sb="4" eb="5">
      <t>ショ</t>
    </rPh>
    <phoneticPr fontId="47"/>
  </si>
  <si>
    <t>氏　　　名　　　　　　　　　　　　</t>
    <phoneticPr fontId="47"/>
  </si>
  <si>
    <t>請　負　代　金　内　訳　書</t>
    <phoneticPr fontId="2"/>
  </si>
  <si>
    <t>変更請負増額</t>
    <rPh sb="0" eb="2">
      <t>ヘンコウ</t>
    </rPh>
    <rPh sb="2" eb="4">
      <t>ウケオイ</t>
    </rPh>
    <rPh sb="4" eb="6">
      <t>ゾウガク</t>
    </rPh>
    <phoneticPr fontId="47"/>
  </si>
  <si>
    <t>更改請負金額</t>
    <rPh sb="0" eb="2">
      <t>コウカイ</t>
    </rPh>
    <rPh sb="2" eb="6">
      <t>ウケオイキンガク</t>
    </rPh>
    <phoneticPr fontId="47"/>
  </si>
  <si>
    <t>工事価格（Ａ＋Ｂ＋Ｃ＋Ｄ）</t>
    <rPh sb="0" eb="2">
      <t>コウジ</t>
    </rPh>
    <rPh sb="2" eb="4">
      <t>カカク</t>
    </rPh>
    <phoneticPr fontId="47"/>
  </si>
  <si>
    <t>当初請負金額</t>
    <rPh sb="0" eb="2">
      <t>トウショ</t>
    </rPh>
    <rPh sb="2" eb="4">
      <t>ウケオイ</t>
    </rPh>
    <rPh sb="4" eb="6">
      <t>キンガク</t>
    </rPh>
    <phoneticPr fontId="47"/>
  </si>
  <si>
    <t>工事価格のうち、現場労働者に関する健康保険、厚生年金保険及び雇用保険の法定事業主負担額の合計</t>
    <rPh sb="0" eb="2">
      <t>コウジ</t>
    </rPh>
    <rPh sb="2" eb="4">
      <t>カカク</t>
    </rPh>
    <rPh sb="8" eb="10">
      <t>ゲンバ</t>
    </rPh>
    <rPh sb="10" eb="13">
      <t>ロウドウシャ</t>
    </rPh>
    <rPh sb="14" eb="15">
      <t>カン</t>
    </rPh>
    <rPh sb="17" eb="19">
      <t>ケンコウ</t>
    </rPh>
    <rPh sb="19" eb="21">
      <t>ホケン</t>
    </rPh>
    <rPh sb="23" eb="25">
      <t>コウセイ</t>
    </rPh>
    <rPh sb="25" eb="27">
      <t>ネンキン</t>
    </rPh>
    <rPh sb="27" eb="29">
      <t>ホケン</t>
    </rPh>
    <rPh sb="29" eb="30">
      <t>オヨ</t>
    </rPh>
    <rPh sb="31" eb="33">
      <t>コヨウ</t>
    </rPh>
    <rPh sb="33" eb="35">
      <t>ホケン</t>
    </rPh>
    <rPh sb="36" eb="38">
      <t>ホウテイ</t>
    </rPh>
    <rPh sb="38" eb="41">
      <t>ジギョウヌシ</t>
    </rPh>
    <rPh sb="41" eb="43">
      <t>フタン</t>
    </rPh>
    <rPh sb="43" eb="44">
      <t>ガクゴウケイ</t>
    </rPh>
    <phoneticPr fontId="47"/>
  </si>
  <si>
    <t>円　（税抜き）</t>
    <rPh sb="0" eb="1">
      <t>エン</t>
    </rPh>
    <rPh sb="3" eb="4">
      <t>ゼイ</t>
    </rPh>
    <rPh sb="4" eb="5">
      <t>ヌ</t>
    </rPh>
    <phoneticPr fontId="47"/>
  </si>
  <si>
    <t>下記の工事について、請負代金内訳書を提出します。</t>
    <rPh sb="0" eb="2">
      <t>カキ</t>
    </rPh>
    <rPh sb="3" eb="5">
      <t>コウジ</t>
    </rPh>
    <rPh sb="10" eb="12">
      <t>ウケオイ</t>
    </rPh>
    <rPh sb="12" eb="14">
      <t>ダイキン</t>
    </rPh>
    <rPh sb="14" eb="17">
      <t>ウチワケショ</t>
    </rPh>
    <rPh sb="18" eb="20">
      <t>テイシュツ</t>
    </rPh>
    <phoneticPr fontId="47"/>
  </si>
  <si>
    <t>（代表名　受注者)</t>
    <rPh sb="1" eb="4">
      <t>ダイヒョウメイ</t>
    </rPh>
    <rPh sb="5" eb="8">
      <t>ジュチュウシャ</t>
    </rPh>
    <phoneticPr fontId="2"/>
  </si>
  <si>
    <t>請　負　代　金　変　更　内　訳　書</t>
    <rPh sb="8" eb="9">
      <t>ヘン</t>
    </rPh>
    <rPh sb="10" eb="11">
      <t>サラ</t>
    </rPh>
    <phoneticPr fontId="2"/>
  </si>
  <si>
    <t>下記の工事について、請負代金変更内訳書を提出します。</t>
    <rPh sb="0" eb="2">
      <t>カキ</t>
    </rPh>
    <rPh sb="3" eb="5">
      <t>コウジ</t>
    </rPh>
    <rPh sb="10" eb="12">
      <t>ウケオイ</t>
    </rPh>
    <rPh sb="12" eb="14">
      <t>ダイキン</t>
    </rPh>
    <rPh sb="14" eb="16">
      <t>ヘンコウ</t>
    </rPh>
    <rPh sb="16" eb="19">
      <t>ウチワケショ</t>
    </rPh>
    <rPh sb="20" eb="22">
      <t>テイシュツ</t>
    </rPh>
    <phoneticPr fontId="47"/>
  </si>
  <si>
    <t>（住 　所　受注者）</t>
    <rPh sb="1" eb="2">
      <t>ジュウ</t>
    </rPh>
    <rPh sb="4" eb="5">
      <t>ショ</t>
    </rPh>
    <rPh sb="6" eb="9">
      <t>ジュチュウシャ</t>
    </rPh>
    <phoneticPr fontId="2"/>
  </si>
  <si>
    <t>直接工事費計　　　（Ａ）</t>
    <rPh sb="5" eb="6">
      <t>ケイ</t>
    </rPh>
    <phoneticPr fontId="47"/>
  </si>
  <si>
    <t>共通仮設費　　　　（Ｂ）</t>
    <phoneticPr fontId="47"/>
  </si>
  <si>
    <t>現場管理費　　　　（Ｃ）</t>
    <phoneticPr fontId="47"/>
  </si>
  <si>
    <t>一般管理費等　　　（Ｄ）</t>
    <phoneticPr fontId="47"/>
  </si>
  <si>
    <t>直接工事費計　　　　（Ａ）</t>
    <rPh sb="5" eb="6">
      <t>ケイ</t>
    </rPh>
    <phoneticPr fontId="47"/>
  </si>
  <si>
    <t>共通仮設費　　　　　（Ｂ）</t>
    <phoneticPr fontId="47"/>
  </si>
  <si>
    <t>現場管理費　　　　　（Ｃ）</t>
    <phoneticPr fontId="47"/>
  </si>
  <si>
    <t>一般管理費等　　　　（Ｄ）</t>
    <phoneticPr fontId="47"/>
  </si>
  <si>
    <t>工事価格のうち、現場労働者に関する健康保険、厚生年金保険及び雇用保険の法定事業主負担額の合計</t>
    <phoneticPr fontId="47"/>
  </si>
  <si>
    <t>社名・代表者等の変更の場合は、岐阜県・市町村共同入札参加資格審査申請の写し等を添付する。</t>
    <rPh sb="0" eb="2">
      <t>シャメイ</t>
    </rPh>
    <rPh sb="3" eb="6">
      <t>ダイヒョウシャ</t>
    </rPh>
    <rPh sb="6" eb="7">
      <t>トウ</t>
    </rPh>
    <rPh sb="8" eb="10">
      <t>ヘンコウ</t>
    </rPh>
    <rPh sb="11" eb="13">
      <t>バアイ</t>
    </rPh>
    <rPh sb="15" eb="18">
      <t>ギフケン</t>
    </rPh>
    <rPh sb="19" eb="22">
      <t>シチョウソン</t>
    </rPh>
    <rPh sb="22" eb="24">
      <t>キョウドウ</t>
    </rPh>
    <rPh sb="24" eb="26">
      <t>ニュウサツ</t>
    </rPh>
    <rPh sb="26" eb="28">
      <t>サンカ</t>
    </rPh>
    <rPh sb="28" eb="30">
      <t>シカク</t>
    </rPh>
    <rPh sb="30" eb="32">
      <t>シンサ</t>
    </rPh>
    <rPh sb="32" eb="34">
      <t>シンセイ</t>
    </rPh>
    <rPh sb="35" eb="36">
      <t>ウツシ</t>
    </rPh>
    <rPh sb="37" eb="38">
      <t>トウ</t>
    </rPh>
    <rPh sb="39" eb="41">
      <t>テンプ</t>
    </rPh>
    <phoneticPr fontId="2"/>
  </si>
  <si>
    <t>浄化槽試験結果表</t>
    <rPh sb="0" eb="3">
      <t>ジョウカソウ</t>
    </rPh>
    <rPh sb="3" eb="5">
      <t>シケン</t>
    </rPh>
    <rPh sb="5" eb="8">
      <t>ケッカヒョウ</t>
    </rPh>
    <phoneticPr fontId="2"/>
  </si>
  <si>
    <t>試験結果表</t>
    <rPh sb="0" eb="2">
      <t>シケン</t>
    </rPh>
    <rPh sb="2" eb="4">
      <t>ケッカ</t>
    </rPh>
    <rPh sb="4" eb="5">
      <t>ヒョウ</t>
    </rPh>
    <phoneticPr fontId="2"/>
  </si>
  <si>
    <t>試験方法</t>
    <rPh sb="0" eb="4">
      <t>シケンホウホウ</t>
    </rPh>
    <phoneticPr fontId="2"/>
  </si>
  <si>
    <t>槽</t>
    <rPh sb="0" eb="1">
      <t>ソウ</t>
    </rPh>
    <phoneticPr fontId="2"/>
  </si>
  <si>
    <t>ブロワ</t>
    <phoneticPr fontId="2"/>
  </si>
  <si>
    <t>排水ポンプ</t>
    <rPh sb="0" eb="2">
      <t>ハイスイ</t>
    </rPh>
    <phoneticPr fontId="2"/>
  </si>
  <si>
    <t>水張試験</t>
    <rPh sb="0" eb="2">
      <t>ミズハリ</t>
    </rPh>
    <rPh sb="2" eb="4">
      <t>シケン</t>
    </rPh>
    <phoneticPr fontId="2"/>
  </si>
  <si>
    <t>動作確認</t>
    <rPh sb="0" eb="4">
      <t>ドウサカクニン</t>
    </rPh>
    <phoneticPr fontId="2"/>
  </si>
  <si>
    <t>浄化槽試験結果表</t>
    <rPh sb="0" eb="3">
      <t>ジョウカソウ</t>
    </rPh>
    <rPh sb="3" eb="5">
      <t>シケン</t>
    </rPh>
    <rPh sb="5" eb="7">
      <t>ケッカ</t>
    </rPh>
    <rPh sb="7" eb="8">
      <t>ヒョウ</t>
    </rPh>
    <phoneticPr fontId="2"/>
  </si>
  <si>
    <t>浄化槽試験結果表</t>
    <rPh sb="0" eb="3">
      <t>ジョウカソウ</t>
    </rPh>
    <rPh sb="3" eb="5">
      <t>シケン</t>
    </rPh>
    <rPh sb="5" eb="7">
      <t>ケッカ</t>
    </rPh>
    <rPh sb="7" eb="8">
      <t>オモテ</t>
    </rPh>
    <phoneticPr fontId="2"/>
  </si>
  <si>
    <t>　書類の提出等に係る負担軽減や手続きの簡素化を図るため、押印の見直しを実施　</t>
    <rPh sb="1" eb="3">
      <t>ショルイ</t>
    </rPh>
    <rPh sb="4" eb="6">
      <t>テイシュツ</t>
    </rPh>
    <rPh sb="6" eb="7">
      <t>トウ</t>
    </rPh>
    <rPh sb="8" eb="9">
      <t>カカ</t>
    </rPh>
    <rPh sb="10" eb="14">
      <t>フタンケイゲン</t>
    </rPh>
    <rPh sb="15" eb="17">
      <t>テツヅ</t>
    </rPh>
    <rPh sb="19" eb="22">
      <t>カンソカ</t>
    </rPh>
    <rPh sb="23" eb="24">
      <t>ハカ</t>
    </rPh>
    <rPh sb="28" eb="30">
      <t>オウイン</t>
    </rPh>
    <rPh sb="31" eb="33">
      <t>ミナオ</t>
    </rPh>
    <rPh sb="35" eb="37">
      <t>ジッシ</t>
    </rPh>
    <phoneticPr fontId="2"/>
  </si>
  <si>
    <t>　　様式には押印が必要です。</t>
    <rPh sb="2" eb="4">
      <t>ヨウシキ</t>
    </rPh>
    <rPh sb="9" eb="11">
      <t>ヒツヨウ</t>
    </rPh>
    <phoneticPr fontId="2"/>
  </si>
  <si>
    <r>
      <t>しております。(R2.9より実施)　提出書類は、本様式にて対応願います。なお、</t>
    </r>
    <r>
      <rPr>
        <sz val="14"/>
        <rFont val="ＭＳ Ｐ明朝"/>
        <family val="1"/>
        <charset val="128"/>
      </rPr>
      <t>㊞</t>
    </r>
    <r>
      <rPr>
        <sz val="12"/>
        <rFont val="ＭＳ Ｐ明朝"/>
        <family val="1"/>
        <charset val="128"/>
      </rPr>
      <t>のある</t>
    </r>
    <rPh sb="14" eb="16">
      <t>ジッシ</t>
    </rPh>
    <rPh sb="24" eb="25">
      <t>ホン</t>
    </rPh>
    <rPh sb="25" eb="27">
      <t>ヨウシキ</t>
    </rPh>
    <rPh sb="29" eb="32">
      <t>タイオウネガ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</si>
</sst>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quot;年&quot;m&quot;月&quot;d&quot;日&quot;;@"/>
    <numFmt numFmtId="178" formatCode="[$-411]ge\.m\.d;@"/>
    <numFmt numFmtId="179" formatCode="#,##0_ "/>
  </numFmts>
  <fonts count="63">
    <font>
      <sz val="10"/>
      <name val="ＭＳ Ｐ明朝"/>
      <family val="1"/>
      <charset val="128"/>
    </font>
    <font>
      <sz val="10"/>
      <name val="ＭＳ Ｐ明朝"/>
      <family val="1"/>
      <charset val="128"/>
    </font>
    <font>
      <sz val="6"/>
      <name val="ＭＳ Ｐ明朝"/>
      <family val="1"/>
      <charset val="128"/>
    </font>
    <font>
      <sz val="12"/>
      <name val="ＭＳ Ｐ明朝"/>
      <family val="1"/>
      <charset val="128"/>
    </font>
    <font>
      <sz val="14"/>
      <name val="ＭＳ Ｐ明朝"/>
      <family val="1"/>
      <charset val="128"/>
    </font>
    <font>
      <sz val="16"/>
      <name val="ＭＳ Ｐ明朝"/>
      <family val="1"/>
      <charset val="128"/>
    </font>
    <font>
      <sz val="11"/>
      <name val="MS UI Gothic"/>
      <family val="3"/>
      <charset val="128"/>
    </font>
    <font>
      <sz val="6"/>
      <name val="MS UI Gothic"/>
      <family val="3"/>
      <charset val="128"/>
    </font>
    <font>
      <sz val="14"/>
      <color indexed="81"/>
      <name val="ＭＳ Ｐ明朝"/>
      <family val="1"/>
      <charset val="128"/>
    </font>
    <font>
      <b/>
      <sz val="16"/>
      <name val="ＭＳ Ｐ明朝"/>
      <family val="1"/>
      <charset val="128"/>
    </font>
    <font>
      <sz val="12"/>
      <color indexed="81"/>
      <name val="ＭＳ Ｐゴシック"/>
      <family val="3"/>
      <charset val="128"/>
    </font>
    <font>
      <sz val="20"/>
      <name val="ＭＳ Ｐ明朝"/>
      <family val="1"/>
      <charset val="128"/>
    </font>
    <font>
      <i/>
      <sz val="12"/>
      <name val="ＭＳ Ｐ明朝"/>
      <family val="1"/>
      <charset val="128"/>
    </font>
    <font>
      <sz val="16"/>
      <color indexed="81"/>
      <name val="ＭＳ Ｐゴシック"/>
      <family val="3"/>
      <charset val="128"/>
    </font>
    <font>
      <b/>
      <sz val="12"/>
      <name val="ＭＳ Ｐ明朝"/>
      <family val="1"/>
      <charset val="128"/>
    </font>
    <font>
      <sz val="9"/>
      <name val="ＭＳ Ｐ明朝"/>
      <family val="1"/>
      <charset val="128"/>
    </font>
    <font>
      <sz val="8"/>
      <name val="ＭＳ Ｐ明朝"/>
      <family val="1"/>
      <charset val="128"/>
    </font>
    <font>
      <b/>
      <sz val="12"/>
      <color indexed="81"/>
      <name val="ＭＳ Ｐゴシック"/>
      <family val="3"/>
      <charset val="128"/>
    </font>
    <font>
      <sz val="12"/>
      <color rgb="FFFF0000"/>
      <name val="ＭＳ Ｐ明朝"/>
      <family val="1"/>
      <charset val="128"/>
    </font>
    <font>
      <sz val="12"/>
      <color theme="3"/>
      <name val="ＭＳ Ｐ明朝"/>
      <family val="1"/>
      <charset val="128"/>
    </font>
    <font>
      <sz val="10"/>
      <color theme="3"/>
      <name val="ＭＳ Ｐ明朝"/>
      <family val="1"/>
      <charset val="128"/>
    </font>
    <font>
      <i/>
      <sz val="12"/>
      <color theme="3"/>
      <name val="ＭＳ Ｐ明朝"/>
      <family val="1"/>
      <charset val="128"/>
    </font>
    <font>
      <i/>
      <sz val="10"/>
      <color theme="3"/>
      <name val="ＭＳ Ｐ明朝"/>
      <family val="1"/>
      <charset val="128"/>
    </font>
    <font>
      <sz val="12"/>
      <name val="HGS行書体"/>
      <family val="4"/>
      <charset val="128"/>
    </font>
    <font>
      <i/>
      <sz val="12"/>
      <color theme="3"/>
      <name val="HGS行書体"/>
      <family val="4"/>
      <charset val="128"/>
    </font>
    <font>
      <i/>
      <sz val="10"/>
      <color theme="3"/>
      <name val="HGS行書体"/>
      <family val="4"/>
      <charset val="128"/>
    </font>
    <font>
      <sz val="10"/>
      <color theme="3"/>
      <name val="HGS行書体"/>
      <family val="4"/>
      <charset val="128"/>
    </font>
    <font>
      <sz val="12"/>
      <color theme="1"/>
      <name val="ＭＳ Ｐ明朝"/>
      <family val="1"/>
      <charset val="128"/>
    </font>
    <font>
      <sz val="12"/>
      <color theme="0"/>
      <name val="ＭＳ Ｐ明朝"/>
      <family val="1"/>
      <charset val="128"/>
    </font>
    <font>
      <sz val="10"/>
      <color theme="0"/>
      <name val="ＭＳ Ｐ明朝"/>
      <family val="1"/>
      <charset val="128"/>
    </font>
    <font>
      <u/>
      <sz val="12"/>
      <name val="ＭＳ Ｐ明朝"/>
      <family val="1"/>
      <charset val="128"/>
    </font>
    <font>
      <b/>
      <sz val="9"/>
      <color indexed="81"/>
      <name val="ＭＳ Ｐゴシック"/>
      <family val="3"/>
      <charset val="128"/>
    </font>
    <font>
      <sz val="11"/>
      <name val="ＭＳ Ｐ明朝"/>
      <family val="1"/>
      <charset val="128"/>
    </font>
    <font>
      <strike/>
      <sz val="12"/>
      <name val="ＭＳ Ｐ明朝"/>
      <family val="1"/>
      <charset val="128"/>
    </font>
    <font>
      <strike/>
      <sz val="10"/>
      <name val="ＭＳ Ｐ明朝"/>
      <family val="1"/>
      <charset val="128"/>
    </font>
    <font>
      <sz val="16"/>
      <color rgb="FFFF0000"/>
      <name val="ＭＳ Ｐ明朝"/>
      <family val="1"/>
      <charset val="128"/>
    </font>
    <font>
      <sz val="10"/>
      <color rgb="FFFF0000"/>
      <name val="ＭＳ Ｐ明朝"/>
      <family val="1"/>
      <charset val="128"/>
    </font>
    <font>
      <b/>
      <sz val="12"/>
      <color rgb="FFFF0000"/>
      <name val="ＭＳ Ｐ明朝"/>
      <family val="1"/>
      <charset val="128"/>
    </font>
    <font>
      <sz val="10"/>
      <color theme="1"/>
      <name val="ＭＳ Ｐ明朝"/>
      <family val="1"/>
      <charset val="128"/>
    </font>
    <font>
      <b/>
      <sz val="9"/>
      <color indexed="81"/>
      <name val="MS P ゴシック"/>
      <family val="3"/>
      <charset val="128"/>
    </font>
    <font>
      <sz val="10.5"/>
      <name val="ＭＳ Ｐ明朝"/>
      <family val="1"/>
      <charset val="128"/>
    </font>
    <font>
      <sz val="12"/>
      <color rgb="FF0070C0"/>
      <name val="ＭＳ Ｐ明朝"/>
      <family val="1"/>
      <charset val="128"/>
    </font>
    <font>
      <sz val="10"/>
      <color rgb="FF0070C0"/>
      <name val="ＭＳ Ｐ明朝"/>
      <family val="1"/>
      <charset val="128"/>
    </font>
    <font>
      <b/>
      <sz val="12"/>
      <name val="ＭＳ Ｐゴシック"/>
      <family val="3"/>
      <charset val="128"/>
    </font>
    <font>
      <sz val="9"/>
      <color indexed="81"/>
      <name val="MS P ゴシック"/>
      <family val="3"/>
      <charset val="128"/>
    </font>
    <font>
      <sz val="11"/>
      <color indexed="81"/>
      <name val="MS P ゴシック"/>
      <family val="3"/>
      <charset val="128"/>
    </font>
    <font>
      <sz val="14"/>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1"/>
      <color theme="1"/>
      <name val="Century"/>
      <family val="1"/>
    </font>
    <font>
      <sz val="11"/>
      <color theme="1"/>
      <name val="ＭＳ Ｐ明朝"/>
      <family val="1"/>
      <charset val="128"/>
    </font>
    <font>
      <sz val="10.5"/>
      <color theme="1"/>
      <name val="Century"/>
      <family val="1"/>
    </font>
    <font>
      <sz val="10.5"/>
      <color theme="1"/>
      <name val="ＭＳ 明朝"/>
      <family val="1"/>
      <charset val="128"/>
    </font>
    <font>
      <sz val="9"/>
      <color theme="1"/>
      <name val="ＭＳ 明朝"/>
      <family val="1"/>
      <charset val="128"/>
    </font>
    <font>
      <b/>
      <u/>
      <sz val="11"/>
      <color theme="1"/>
      <name val="ＭＳ Ｐゴシック"/>
      <family val="3"/>
      <charset val="128"/>
    </font>
    <font>
      <sz val="10"/>
      <color theme="1"/>
      <name val="ＭＳ 明朝"/>
      <family val="1"/>
      <charset val="128"/>
    </font>
    <font>
      <sz val="8"/>
      <color theme="1"/>
      <name val="ＭＳ 明朝"/>
      <family val="1"/>
      <charset val="128"/>
    </font>
    <font>
      <sz val="6"/>
      <color theme="1"/>
      <name val="ＭＳ 明朝"/>
      <family val="1"/>
      <charset val="128"/>
    </font>
    <font>
      <sz val="14"/>
      <color theme="1"/>
      <name val="ＭＳ Ｐ明朝"/>
      <family val="1"/>
      <charset val="128"/>
    </font>
    <font>
      <sz val="8"/>
      <color theme="1"/>
      <name val="ＭＳ Ｐゴシック"/>
      <family val="2"/>
      <charset val="128"/>
      <scheme val="minor"/>
    </font>
    <font>
      <sz val="7.8"/>
      <color theme="1"/>
      <name val="ＭＳ 明朝"/>
      <family val="1"/>
      <charset val="128"/>
    </font>
    <font>
      <sz val="7.8"/>
      <color theme="1"/>
      <name val="ＭＳ Ｐゴシック"/>
      <family val="2"/>
      <charset val="128"/>
      <scheme val="minor"/>
    </font>
  </fonts>
  <fills count="2">
    <fill>
      <patternFill patternType="none"/>
    </fill>
    <fill>
      <patternFill patternType="gray125"/>
    </fill>
  </fills>
  <borders count="86">
    <border>
      <left/>
      <right/>
      <top/>
      <bottom/>
      <diagonal/>
    </border>
    <border>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hair">
        <color indexed="64"/>
      </left>
      <right style="hair">
        <color indexed="64"/>
      </right>
      <top style="hair">
        <color indexed="64"/>
      </top>
      <bottom style="hair">
        <color indexed="64"/>
      </bottom>
      <diagonal/>
    </border>
    <border>
      <left style="hair">
        <color indexed="64"/>
      </left>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style="thin">
        <color indexed="64"/>
      </top>
      <bottom/>
      <diagonal/>
    </border>
    <border>
      <left/>
      <right/>
      <top/>
      <bottom style="hair">
        <color indexed="64"/>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style="thin">
        <color indexed="64"/>
      </left>
      <right/>
      <top style="thin">
        <color indexed="64"/>
      </top>
      <bottom style="double">
        <color auto="1"/>
      </bottom>
      <diagonal/>
    </border>
    <border>
      <left/>
      <right/>
      <top style="thin">
        <color indexed="64"/>
      </top>
      <bottom style="double">
        <color auto="1"/>
      </bottom>
      <diagonal/>
    </border>
    <border>
      <left/>
      <right style="thin">
        <color indexed="64"/>
      </right>
      <top style="thin">
        <color indexed="64"/>
      </top>
      <bottom style="double">
        <color auto="1"/>
      </bottom>
      <diagonal/>
    </border>
    <border>
      <left style="double">
        <color indexed="64"/>
      </left>
      <right style="hair">
        <color indexed="64"/>
      </right>
      <top/>
      <bottom/>
      <diagonal/>
    </border>
  </borders>
  <cellStyleXfs count="2">
    <xf numFmtId="0" fontId="0" fillId="0" borderId="0"/>
    <xf numFmtId="0" fontId="6" fillId="0" borderId="0">
      <alignment vertical="center"/>
    </xf>
  </cellStyleXfs>
  <cellXfs count="1081">
    <xf numFmtId="0" fontId="0" fillId="0" borderId="0" xfId="0"/>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xf numFmtId="0" fontId="3" fillId="0" borderId="0" xfId="1" applyFont="1" applyAlignment="1">
      <alignment vertical="center"/>
    </xf>
    <xf numFmtId="0" fontId="5" fillId="0" borderId="0" xfId="1" applyFont="1" applyAlignment="1">
      <alignment vertical="center"/>
    </xf>
    <xf numFmtId="0" fontId="3" fillId="0" borderId="1" xfId="1" applyFont="1" applyBorder="1" applyAlignment="1">
      <alignment vertical="center"/>
    </xf>
    <xf numFmtId="0" fontId="5" fillId="0" borderId="0" xfId="1" applyFont="1" applyAlignment="1">
      <alignment horizontal="distributed"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3" xfId="1" applyFont="1" applyBorder="1" applyAlignment="1">
      <alignment horizontal="distributed" vertical="center"/>
    </xf>
    <xf numFmtId="0" fontId="3" fillId="0" borderId="4" xfId="1" applyFont="1" applyBorder="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0" fillId="0" borderId="7" xfId="0"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5" fillId="0" borderId="0" xfId="0" applyFont="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0" xfId="0" quotePrefix="1" applyFont="1" applyBorder="1" applyAlignment="1">
      <alignment horizontal="center" vertical="center"/>
    </xf>
    <xf numFmtId="0" fontId="1" fillId="0" borderId="0" xfId="0" quotePrefix="1" applyFont="1" applyBorder="1" applyAlignment="1">
      <alignment vertical="center"/>
    </xf>
    <xf numFmtId="0" fontId="3" fillId="0" borderId="0" xfId="0" applyFont="1" applyBorder="1" applyAlignment="1">
      <alignment horizontal="left" vertical="center"/>
    </xf>
    <xf numFmtId="0" fontId="0" fillId="0" borderId="0" xfId="0" applyAlignment="1">
      <alignment vertical="center"/>
    </xf>
    <xf numFmtId="0" fontId="11"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shrinkToFit="1"/>
    </xf>
    <xf numFmtId="0" fontId="3" fillId="0" borderId="8" xfId="0" applyFont="1" applyBorder="1" applyAlignment="1">
      <alignment horizontal="left" vertical="center"/>
    </xf>
    <xf numFmtId="0" fontId="11" fillId="0" borderId="0" xfId="0" applyFont="1" applyBorder="1" applyAlignment="1">
      <alignment horizontal="right" vertical="center"/>
    </xf>
    <xf numFmtId="0" fontId="3" fillId="0" borderId="8" xfId="0" applyFont="1" applyBorder="1" applyAlignment="1">
      <alignment vertical="center"/>
    </xf>
    <xf numFmtId="0" fontId="3" fillId="0" borderId="0" xfId="0" applyFont="1" applyBorder="1" applyAlignment="1">
      <alignment vertical="center" wrapText="1"/>
    </xf>
    <xf numFmtId="0" fontId="3" fillId="0" borderId="0" xfId="1" applyFont="1" applyAlignment="1">
      <alignment horizontal="distributed" vertical="center"/>
    </xf>
    <xf numFmtId="0" fontId="3" fillId="0" borderId="0" xfId="0" applyFont="1" applyAlignment="1">
      <alignment horizontal="right" vertical="center"/>
    </xf>
    <xf numFmtId="0" fontId="3" fillId="0" borderId="0" xfId="0" quotePrefix="1" applyFont="1" applyAlignment="1">
      <alignment vertical="center"/>
    </xf>
    <xf numFmtId="0" fontId="3" fillId="0" borderId="0" xfId="0" applyFont="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 fillId="0" borderId="0" xfId="0" applyFont="1" applyAlignment="1">
      <alignment horizontal="right" vertical="center"/>
    </xf>
    <xf numFmtId="0" fontId="12" fillId="0" borderId="0" xfId="0" applyFont="1" applyAlignment="1">
      <alignment vertical="center"/>
    </xf>
    <xf numFmtId="0" fontId="1" fillId="0" borderId="0" xfId="0" applyFont="1" applyAlignment="1">
      <alignment horizontal="left" vertical="center"/>
    </xf>
    <xf numFmtId="0" fontId="5" fillId="0" borderId="0" xfId="0" applyFont="1" applyBorder="1" applyAlignment="1">
      <alignment vertical="center"/>
    </xf>
    <xf numFmtId="0" fontId="4" fillId="0" borderId="0" xfId="0" applyFont="1" applyAlignment="1">
      <alignment horizontal="center" vertical="center"/>
    </xf>
    <xf numFmtId="177" fontId="3" fillId="0" borderId="0" xfId="0" applyNumberFormat="1" applyFont="1" applyAlignment="1">
      <alignment vertical="center"/>
    </xf>
    <xf numFmtId="0" fontId="3" fillId="0" borderId="0" xfId="0" applyFont="1" applyBorder="1" applyAlignment="1">
      <alignment horizontal="distributed" vertical="center"/>
    </xf>
    <xf numFmtId="0" fontId="0" fillId="0" borderId="0" xfId="0" applyAlignment="1">
      <alignment horizontal="distributed" vertical="center"/>
    </xf>
    <xf numFmtId="3" fontId="3" fillId="0" borderId="0" xfId="0" applyNumberFormat="1" applyFont="1" applyBorder="1" applyAlignment="1">
      <alignment vertical="center"/>
    </xf>
    <xf numFmtId="0" fontId="0" fillId="0" borderId="0" xfId="0" applyBorder="1" applyAlignment="1">
      <alignment horizontal="distributed" vertical="center"/>
    </xf>
    <xf numFmtId="0" fontId="3" fillId="0" borderId="14" xfId="0" applyFont="1" applyBorder="1" applyAlignment="1">
      <alignment horizontal="left" vertical="center"/>
    </xf>
    <xf numFmtId="0" fontId="4" fillId="0" borderId="0" xfId="0" applyFont="1" applyAlignment="1">
      <alignment vertical="center"/>
    </xf>
    <xf numFmtId="0" fontId="3" fillId="0" borderId="0" xfId="0" quotePrefix="1" applyFont="1" applyBorder="1" applyAlignment="1">
      <alignment vertical="center"/>
    </xf>
    <xf numFmtId="0" fontId="3" fillId="0" borderId="19" xfId="0" applyFont="1" applyBorder="1" applyAlignment="1">
      <alignment vertical="center"/>
    </xf>
    <xf numFmtId="0" fontId="3" fillId="0" borderId="0" xfId="0" quotePrefix="1" applyFont="1" applyBorder="1" applyAlignment="1">
      <alignment horizontal="left" vertical="center"/>
    </xf>
    <xf numFmtId="177" fontId="3" fillId="0" borderId="0" xfId="0" applyNumberFormat="1" applyFont="1" applyBorder="1" applyAlignment="1">
      <alignment vertical="center"/>
    </xf>
    <xf numFmtId="0" fontId="1" fillId="0" borderId="0" xfId="0" applyFont="1" applyBorder="1" applyAlignment="1">
      <alignment horizontal="right" vertical="center"/>
    </xf>
    <xf numFmtId="0" fontId="12" fillId="0" borderId="0" xfId="0" applyFont="1" applyBorder="1" applyAlignment="1">
      <alignment vertical="center"/>
    </xf>
    <xf numFmtId="0" fontId="1" fillId="0" borderId="0" xfId="0" applyFont="1" applyBorder="1" applyAlignment="1">
      <alignment horizontal="left" vertical="center"/>
    </xf>
    <xf numFmtId="0" fontId="3" fillId="0" borderId="0" xfId="0" applyFont="1" applyBorder="1" applyAlignment="1">
      <alignment horizontal="left" vertical="top"/>
    </xf>
    <xf numFmtId="0" fontId="5" fillId="0" borderId="0" xfId="0" applyFont="1" applyBorder="1" applyAlignment="1">
      <alignment horizontal="distributed" vertical="center"/>
    </xf>
    <xf numFmtId="0" fontId="14" fillId="0" borderId="0" xfId="0" applyFont="1" applyBorder="1" applyAlignment="1">
      <alignment vertical="center"/>
    </xf>
    <xf numFmtId="0" fontId="15"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0" fillId="0" borderId="0" xfId="0" applyBorder="1" applyAlignment="1"/>
    <xf numFmtId="0" fontId="0" fillId="0" borderId="0" xfId="0"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distributed" vertical="center"/>
    </xf>
    <xf numFmtId="49" fontId="3" fillId="0" borderId="0" xfId="0" applyNumberFormat="1" applyFont="1" applyBorder="1" applyAlignment="1">
      <alignment vertical="center"/>
    </xf>
    <xf numFmtId="3" fontId="3" fillId="0" borderId="0" xfId="0" applyNumberFormat="1" applyFont="1" applyBorder="1" applyAlignment="1"/>
    <xf numFmtId="3" fontId="3" fillId="0" borderId="0" xfId="0" applyNumberFormat="1" applyFont="1" applyFill="1" applyBorder="1" applyAlignment="1">
      <alignment vertical="center"/>
    </xf>
    <xf numFmtId="0" fontId="3"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Alignment="1">
      <alignment vertical="center"/>
    </xf>
    <xf numFmtId="0" fontId="3" fillId="0" borderId="0" xfId="0" applyFont="1" applyAlignment="1">
      <alignment vertical="center"/>
    </xf>
    <xf numFmtId="0" fontId="18" fillId="0" borderId="0" xfId="0" applyFont="1" applyAlignment="1">
      <alignment vertical="center"/>
    </xf>
    <xf numFmtId="0" fontId="3" fillId="0" borderId="0" xfId="0" applyFont="1" applyBorder="1" applyAlignment="1">
      <alignment vertical="center"/>
    </xf>
    <xf numFmtId="0" fontId="3" fillId="0" borderId="0" xfId="0" quotePrefix="1"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quotePrefix="1"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3" fillId="0" borderId="0" xfId="0" applyFont="1" applyBorder="1" applyAlignment="1">
      <alignment horizontal="left" vertical="top" shrinkToFit="1"/>
    </xf>
    <xf numFmtId="0" fontId="0" fillId="0" borderId="0" xfId="0" applyBorder="1" applyAlignment="1">
      <alignment shrinkToFit="1"/>
    </xf>
    <xf numFmtId="0" fontId="3" fillId="0" borderId="0" xfId="0" applyFont="1" applyBorder="1" applyAlignment="1">
      <alignment horizontal="right" vertical="center" shrinkToFit="1"/>
    </xf>
    <xf numFmtId="0" fontId="3" fillId="0" borderId="0" xfId="0" applyFont="1" applyBorder="1" applyAlignment="1">
      <alignment vertical="center" textRotation="90"/>
    </xf>
    <xf numFmtId="0" fontId="0" fillId="0" borderId="0" xfId="0" applyBorder="1" applyAlignment="1"/>
    <xf numFmtId="3" fontId="3" fillId="0" borderId="0" xfId="0" applyNumberFormat="1" applyFont="1" applyBorder="1" applyAlignment="1">
      <alignment vertical="center"/>
    </xf>
    <xf numFmtId="0" fontId="3" fillId="0" borderId="0" xfId="0" quotePrefix="1" applyFont="1" applyAlignment="1">
      <alignment vertical="center"/>
    </xf>
    <xf numFmtId="0" fontId="3" fillId="0" borderId="0" xfId="0" applyFont="1" applyFill="1" applyBorder="1" applyAlignment="1">
      <alignment vertical="center"/>
    </xf>
    <xf numFmtId="0" fontId="3" fillId="0" borderId="48" xfId="0" applyFont="1" applyBorder="1" applyAlignment="1">
      <alignment vertical="center"/>
    </xf>
    <xf numFmtId="0" fontId="3" fillId="0" borderId="1" xfId="0" applyFont="1" applyBorder="1" applyAlignment="1">
      <alignment vertical="center"/>
    </xf>
    <xf numFmtId="0" fontId="3" fillId="0" borderId="45" xfId="0" applyFont="1" applyBorder="1" applyAlignment="1">
      <alignment vertical="center"/>
    </xf>
    <xf numFmtId="0" fontId="3" fillId="0" borderId="27" xfId="0" applyFont="1" applyBorder="1" applyAlignment="1">
      <alignment vertical="center"/>
    </xf>
    <xf numFmtId="0" fontId="3" fillId="0" borderId="41" xfId="0" applyFont="1" applyBorder="1" applyAlignment="1">
      <alignment vertical="center"/>
    </xf>
    <xf numFmtId="0" fontId="3" fillId="0" borderId="43" xfId="0" applyFont="1" applyBorder="1" applyAlignment="1">
      <alignment horizontal="left" vertical="center"/>
    </xf>
    <xf numFmtId="0" fontId="5" fillId="0" borderId="27" xfId="0" applyFont="1" applyBorder="1" applyAlignment="1">
      <alignment vertical="center"/>
    </xf>
    <xf numFmtId="0" fontId="4" fillId="0" borderId="19" xfId="0" applyFont="1" applyBorder="1" applyAlignment="1">
      <alignment horizontal="center" vertical="center"/>
    </xf>
    <xf numFmtId="0" fontId="3" fillId="0" borderId="19" xfId="0" applyFont="1" applyBorder="1" applyAlignment="1">
      <alignment horizontal="left" vertical="top"/>
    </xf>
    <xf numFmtId="0" fontId="3" fillId="0" borderId="43" xfId="0" applyFont="1" applyBorder="1" applyAlignment="1">
      <alignment horizontal="distributed" vertical="center"/>
    </xf>
    <xf numFmtId="0" fontId="3" fillId="0" borderId="45"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19" xfId="0" applyFont="1" applyBorder="1" applyAlignment="1">
      <alignment vertical="center"/>
    </xf>
    <xf numFmtId="0" fontId="3" fillId="0" borderId="41" xfId="0" applyFont="1" applyBorder="1" applyAlignment="1">
      <alignment horizontal="center" vertical="center"/>
    </xf>
    <xf numFmtId="0" fontId="4" fillId="0" borderId="2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Border="1" applyAlignment="1">
      <alignment horizontal="center" vertical="center" shrinkToFit="1"/>
    </xf>
    <xf numFmtId="0" fontId="3" fillId="0" borderId="43" xfId="0" applyFont="1" applyBorder="1" applyAlignment="1">
      <alignment horizontal="center" vertical="center"/>
    </xf>
    <xf numFmtId="0" fontId="3" fillId="0" borderId="27" xfId="0" quotePrefix="1" applyFont="1" applyBorder="1" applyAlignment="1">
      <alignment horizontal="right" vertical="center"/>
    </xf>
    <xf numFmtId="0" fontId="3" fillId="0" borderId="1" xfId="0" applyFont="1" applyBorder="1" applyAlignment="1">
      <alignment horizontal="left" vertical="center"/>
    </xf>
    <xf numFmtId="0" fontId="3" fillId="0" borderId="1" xfId="0" applyFont="1" applyBorder="1" applyAlignment="1">
      <alignment horizontal="distributed" vertical="center"/>
    </xf>
    <xf numFmtId="0" fontId="3" fillId="0" borderId="48" xfId="0" applyFont="1" applyFill="1" applyBorder="1" applyAlignment="1">
      <alignment vertical="center"/>
    </xf>
    <xf numFmtId="0" fontId="3" fillId="0" borderId="1" xfId="0" applyFont="1" applyFill="1" applyBorder="1" applyAlignment="1">
      <alignment vertical="center"/>
    </xf>
    <xf numFmtId="0" fontId="3" fillId="0" borderId="45" xfId="0" applyFont="1" applyFill="1" applyBorder="1" applyAlignment="1">
      <alignment vertical="center"/>
    </xf>
    <xf numFmtId="0" fontId="3" fillId="0" borderId="27" xfId="0" applyFont="1" applyBorder="1" applyAlignment="1">
      <alignment vertical="center" wrapText="1"/>
    </xf>
    <xf numFmtId="0" fontId="0" fillId="0" borderId="27" xfId="0" applyBorder="1" applyAlignment="1">
      <alignment vertical="center" wrapText="1"/>
    </xf>
    <xf numFmtId="0" fontId="3" fillId="0" borderId="1" xfId="0" applyFont="1" applyBorder="1" applyAlignment="1">
      <alignment horizontal="center" vertical="center"/>
    </xf>
    <xf numFmtId="0" fontId="5" fillId="0" borderId="1" xfId="0" applyFont="1" applyBorder="1" applyAlignment="1">
      <alignment horizontal="distributed"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3" fillId="0" borderId="19" xfId="0" applyFont="1" applyBorder="1" applyAlignment="1">
      <alignment horizontal="left" vertical="center"/>
    </xf>
    <xf numFmtId="0" fontId="3" fillId="0" borderId="48" xfId="0" quotePrefix="1" applyFont="1" applyBorder="1" applyAlignment="1">
      <alignment vertical="center"/>
    </xf>
    <xf numFmtId="0" fontId="3" fillId="0" borderId="1" xfId="0" applyFont="1" applyFill="1" applyBorder="1" applyAlignment="1">
      <alignment horizontal="distributed" vertical="center"/>
    </xf>
    <xf numFmtId="0" fontId="3" fillId="0" borderId="27" xfId="0" applyFont="1" applyFill="1" applyBorder="1" applyAlignment="1">
      <alignment vertical="center"/>
    </xf>
    <xf numFmtId="0" fontId="3" fillId="0" borderId="19" xfId="0" applyFont="1" applyFill="1" applyBorder="1" applyAlignment="1">
      <alignment vertical="center"/>
    </xf>
    <xf numFmtId="0" fontId="4" fillId="0" borderId="19" xfId="0" applyFont="1" applyBorder="1" applyAlignment="1">
      <alignment vertical="center"/>
    </xf>
    <xf numFmtId="0" fontId="11" fillId="0" borderId="43" xfId="0" applyFont="1" applyBorder="1" applyAlignment="1">
      <alignment horizontal="right" vertical="center"/>
    </xf>
    <xf numFmtId="0" fontId="0" fillId="0" borderId="1" xfId="0" applyBorder="1" applyAlignment="1">
      <alignment vertical="center"/>
    </xf>
    <xf numFmtId="0" fontId="3" fillId="0" borderId="0" xfId="0" applyFont="1" applyAlignment="1">
      <alignment vertical="center"/>
    </xf>
    <xf numFmtId="0" fontId="3" fillId="0" borderId="0" xfId="0" applyFont="1" applyAlignment="1">
      <alignment vertical="center"/>
    </xf>
    <xf numFmtId="0" fontId="0" fillId="0" borderId="0" xfId="0" applyAlignment="1">
      <alignment wrapText="1"/>
    </xf>
    <xf numFmtId="0" fontId="3" fillId="0" borderId="0" xfId="0" applyFont="1" applyAlignment="1">
      <alignment vertical="center"/>
    </xf>
    <xf numFmtId="0" fontId="3" fillId="0" borderId="3" xfId="1" applyFont="1" applyBorder="1" applyAlignment="1">
      <alignment horizontal="distributed" vertical="center"/>
    </xf>
    <xf numFmtId="0" fontId="3" fillId="0" borderId="43"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vertical="center"/>
    </xf>
    <xf numFmtId="0" fontId="0" fillId="0" borderId="0" xfId="0" applyFont="1" applyAlignment="1">
      <alignment vertical="center"/>
    </xf>
    <xf numFmtId="0" fontId="3" fillId="0" borderId="8" xfId="0" applyFont="1" applyFill="1" applyBorder="1" applyAlignment="1">
      <alignment vertical="center"/>
    </xf>
    <xf numFmtId="0" fontId="0" fillId="0" borderId="8" xfId="0" applyFont="1" applyFill="1" applyBorder="1" applyAlignment="1">
      <alignment vertical="center"/>
    </xf>
    <xf numFmtId="0" fontId="3" fillId="0" borderId="14" xfId="0" applyFont="1" applyFill="1" applyBorder="1" applyAlignment="1">
      <alignment vertical="center"/>
    </xf>
    <xf numFmtId="0" fontId="3" fillId="0" borderId="65" xfId="0" applyFont="1" applyBorder="1" applyAlignment="1">
      <alignment horizontal="left"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shrinkToFit="1"/>
    </xf>
    <xf numFmtId="0" fontId="5" fillId="0" borderId="0" xfId="0" applyFont="1" applyBorder="1" applyAlignment="1">
      <alignment horizontal="center" vertical="center"/>
    </xf>
    <xf numFmtId="0" fontId="3" fillId="0" borderId="0" xfId="0" quotePrefix="1"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15" xfId="0" applyBorder="1" applyAlignment="1">
      <alignment vertical="center"/>
    </xf>
    <xf numFmtId="0" fontId="3" fillId="0" borderId="15"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vertical="center" shrinkToFit="1"/>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quotePrefix="1"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distributed"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shrinkToFit="1"/>
    </xf>
    <xf numFmtId="0" fontId="19" fillId="0" borderId="0" xfId="0" applyFont="1" applyBorder="1" applyAlignment="1">
      <alignment vertical="center" shrinkToFit="1"/>
    </xf>
    <xf numFmtId="0" fontId="3" fillId="0" borderId="0" xfId="0" applyFont="1" applyBorder="1" applyAlignment="1">
      <alignment vertical="center"/>
    </xf>
    <xf numFmtId="0" fontId="0" fillId="0" borderId="0" xfId="0" applyBorder="1" applyAlignment="1">
      <alignment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19" fillId="0" borderId="0" xfId="0" applyFont="1" applyBorder="1" applyAlignment="1">
      <alignment vertical="center"/>
    </xf>
    <xf numFmtId="0" fontId="20" fillId="0" borderId="0" xfId="0" applyFont="1" applyBorder="1" applyAlignment="1">
      <alignment vertical="center" shrinkToFit="1"/>
    </xf>
    <xf numFmtId="0" fontId="3" fillId="0" borderId="0" xfId="0" applyFont="1" applyBorder="1" applyAlignment="1">
      <alignment horizontal="right" vertical="center"/>
    </xf>
    <xf numFmtId="0" fontId="3" fillId="0" borderId="19" xfId="0" applyFont="1" applyBorder="1" applyAlignment="1">
      <alignment horizontal="righ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0" xfId="0" applyFont="1" applyBorder="1" applyAlignment="1">
      <alignment horizontal="center" vertical="center"/>
    </xf>
    <xf numFmtId="0" fontId="3" fillId="0" borderId="14" xfId="0" applyFont="1" applyBorder="1" applyAlignment="1">
      <alignment vertical="center" shrinkToFit="1"/>
    </xf>
    <xf numFmtId="0" fontId="0" fillId="0" borderId="0" xfId="0" applyBorder="1" applyAlignment="1">
      <alignment horizontal="distributed" vertical="center"/>
    </xf>
    <xf numFmtId="0" fontId="3" fillId="0" borderId="43"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left" vertical="center"/>
    </xf>
    <xf numFmtId="0" fontId="3" fillId="0" borderId="15" xfId="0" applyFont="1" applyBorder="1" applyAlignment="1">
      <alignment vertical="center"/>
    </xf>
    <xf numFmtId="0" fontId="3" fillId="0" borderId="19" xfId="0" applyFont="1" applyBorder="1" applyAlignment="1">
      <alignment horizontal="center" vertical="center"/>
    </xf>
    <xf numFmtId="0" fontId="3" fillId="0" borderId="0" xfId="0" quotePrefix="1" applyFont="1" applyBorder="1" applyAlignment="1">
      <alignment vertical="center"/>
    </xf>
    <xf numFmtId="0" fontId="3" fillId="0" borderId="0" xfId="0" applyFont="1" applyBorder="1" applyAlignment="1">
      <alignment vertical="top" wrapText="1"/>
    </xf>
    <xf numFmtId="0" fontId="3" fillId="0" borderId="8" xfId="0" applyFont="1" applyBorder="1" applyAlignment="1">
      <alignment vertical="center"/>
    </xf>
    <xf numFmtId="0" fontId="3"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3" fillId="0" borderId="1" xfId="0" applyFont="1" applyBorder="1" applyAlignment="1">
      <alignment vertical="center" shrinkToFit="1"/>
    </xf>
    <xf numFmtId="0" fontId="3" fillId="0" borderId="14" xfId="0" applyFont="1" applyBorder="1" applyAlignment="1">
      <alignment horizontal="left" vertical="center"/>
    </xf>
    <xf numFmtId="0" fontId="0" fillId="0" borderId="15" xfId="0" applyBorder="1" applyAlignment="1">
      <alignment vertical="center"/>
    </xf>
    <xf numFmtId="0" fontId="0" fillId="0" borderId="43" xfId="0" applyBorder="1" applyAlignment="1">
      <alignment vertical="center"/>
    </xf>
    <xf numFmtId="0" fontId="5" fillId="0" borderId="0" xfId="0" applyFont="1" applyBorder="1" applyAlignment="1">
      <alignment vertical="center"/>
    </xf>
    <xf numFmtId="0" fontId="3" fillId="0" borderId="0" xfId="0" applyFont="1" applyBorder="1" applyAlignment="1"/>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pplyBorder="1" applyAlignment="1">
      <alignment shrinkToFit="1"/>
    </xf>
    <xf numFmtId="0" fontId="0" fillId="0" borderId="0" xfId="0" applyAlignment="1">
      <alignment shrinkToFit="1"/>
    </xf>
    <xf numFmtId="0" fontId="3" fillId="0" borderId="0" xfId="0" applyFont="1" applyAlignment="1">
      <alignment horizontal="right" vertical="center"/>
    </xf>
    <xf numFmtId="0" fontId="3" fillId="0" borderId="0" xfId="0" quotePrefix="1" applyFont="1" applyAlignment="1">
      <alignment vertical="center"/>
    </xf>
    <xf numFmtId="0" fontId="0" fillId="0" borderId="0" xfId="0" applyAlignment="1">
      <alignment vertical="center" textRotation="90"/>
    </xf>
    <xf numFmtId="0" fontId="5" fillId="0" borderId="0" xfId="0" applyFont="1" applyAlignment="1">
      <alignment vertical="center"/>
    </xf>
    <xf numFmtId="0" fontId="3" fillId="0" borderId="0" xfId="0" applyFont="1" applyAlignment="1">
      <alignment horizontal="left" vertical="center"/>
    </xf>
    <xf numFmtId="0" fontId="3" fillId="0" borderId="24" xfId="0" applyFont="1" applyBorder="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right" vertical="top"/>
    </xf>
    <xf numFmtId="0" fontId="19" fillId="0" borderId="43" xfId="0" applyFont="1" applyBorder="1" applyAlignment="1">
      <alignment vertical="center" shrinkToFit="1"/>
    </xf>
    <xf numFmtId="0" fontId="20" fillId="0" borderId="43" xfId="0" applyFont="1" applyBorder="1" applyAlignment="1">
      <alignment vertical="center" shrinkToFit="1"/>
    </xf>
    <xf numFmtId="0" fontId="3" fillId="0" borderId="0" xfId="0" applyFont="1" applyFill="1" applyAlignment="1">
      <alignmen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3" fillId="0" borderId="0" xfId="0" applyFont="1" applyBorder="1" applyAlignment="1">
      <alignment vertical="center"/>
    </xf>
    <xf numFmtId="0" fontId="19" fillId="0" borderId="0" xfId="0" applyFont="1" applyBorder="1" applyAlignment="1">
      <alignment vertical="center" shrinkToFit="1"/>
    </xf>
    <xf numFmtId="0" fontId="3" fillId="0" borderId="27"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shrinkToFit="1"/>
    </xf>
    <xf numFmtId="0" fontId="0" fillId="0" borderId="0" xfId="0" applyBorder="1" applyAlignment="1">
      <alignment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horizontal="right" vertical="center"/>
    </xf>
    <xf numFmtId="0" fontId="3" fillId="0" borderId="19"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horizontal="left" vertical="center"/>
    </xf>
    <xf numFmtId="0" fontId="3" fillId="0" borderId="43" xfId="0" applyFont="1" applyBorder="1" applyAlignment="1">
      <alignment vertical="center"/>
    </xf>
    <xf numFmtId="0" fontId="3" fillId="0" borderId="7" xfId="0" applyFont="1" applyBorder="1" applyAlignment="1">
      <alignment vertical="center"/>
    </xf>
    <xf numFmtId="0" fontId="3" fillId="0" borderId="0" xfId="0" applyFont="1" applyBorder="1" applyAlignment="1"/>
    <xf numFmtId="0" fontId="3" fillId="0" borderId="18"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shrinkToFit="1"/>
    </xf>
    <xf numFmtId="0" fontId="3" fillId="0" borderId="0" xfId="0" applyFont="1" applyAlignment="1">
      <alignment horizontal="right" vertical="center"/>
    </xf>
    <xf numFmtId="0" fontId="28" fillId="0" borderId="41" xfId="0" applyFont="1" applyBorder="1" applyAlignment="1">
      <alignment vertical="center"/>
    </xf>
    <xf numFmtId="0" fontId="28" fillId="0" borderId="4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horizontal="right" vertical="center"/>
    </xf>
    <xf numFmtId="0" fontId="1" fillId="0" borderId="0" xfId="0" applyFont="1" applyBorder="1" applyAlignment="1">
      <alignment horizontal="right" vertical="top"/>
    </xf>
    <xf numFmtId="0" fontId="1" fillId="0" borderId="0" xfId="0" quotePrefix="1" applyFont="1" applyBorder="1" applyAlignment="1">
      <alignment horizontal="left" vertical="center"/>
    </xf>
    <xf numFmtId="0" fontId="3" fillId="0" borderId="0" xfId="0" applyFont="1" applyFill="1" applyAlignment="1">
      <alignment vertical="center"/>
    </xf>
    <xf numFmtId="0" fontId="3" fillId="0" borderId="15" xfId="0" applyFont="1" applyFill="1" applyBorder="1" applyAlignment="1">
      <alignment vertical="center"/>
    </xf>
    <xf numFmtId="0" fontId="3" fillId="0" borderId="13" xfId="0" applyFont="1" applyFill="1" applyBorder="1" applyAlignment="1">
      <alignment vertical="center"/>
    </xf>
    <xf numFmtId="0" fontId="5" fillId="0" borderId="27" xfId="0" applyFont="1" applyFill="1" applyBorder="1" applyAlignment="1">
      <alignment vertical="center"/>
    </xf>
    <xf numFmtId="0" fontId="4" fillId="0" borderId="19"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right" vertical="center" shrinkToFit="1"/>
    </xf>
    <xf numFmtId="0" fontId="3" fillId="0" borderId="0" xfId="0" applyFont="1" applyFill="1" applyBorder="1" applyAlignment="1">
      <alignment shrinkToFit="1"/>
    </xf>
    <xf numFmtId="0" fontId="3" fillId="0" borderId="0" xfId="0" applyFont="1" applyFill="1" applyBorder="1" applyAlignment="1">
      <alignment vertical="center" shrinkToFit="1"/>
    </xf>
    <xf numFmtId="0" fontId="3" fillId="0" borderId="19" xfId="0" applyFont="1" applyFill="1" applyBorder="1" applyAlignment="1">
      <alignment horizontal="left" vertical="top"/>
    </xf>
    <xf numFmtId="0" fontId="3" fillId="0" borderId="0" xfId="0" applyFont="1" applyFill="1" applyBorder="1" applyAlignment="1">
      <alignment horizontal="left" vertical="top"/>
    </xf>
    <xf numFmtId="0" fontId="27" fillId="0" borderId="19" xfId="0" applyFont="1" applyFill="1" applyBorder="1" applyAlignment="1">
      <alignment horizontal="left" vertical="top"/>
    </xf>
    <xf numFmtId="0" fontId="3" fillId="0" borderId="0" xfId="0" applyFont="1" applyBorder="1" applyAlignment="1">
      <alignment vertical="center"/>
    </xf>
    <xf numFmtId="0" fontId="3" fillId="0" borderId="0" xfId="0" applyFont="1" applyBorder="1" applyAlignment="1">
      <alignment horizontal="distributed" vertical="center"/>
    </xf>
    <xf numFmtId="0" fontId="0" fillId="0" borderId="24" xfId="0" applyBorder="1" applyAlignment="1">
      <alignment vertical="center"/>
    </xf>
    <xf numFmtId="0" fontId="3" fillId="0" borderId="24" xfId="0" applyFont="1" applyBorder="1" applyAlignment="1">
      <alignment horizontal="distributed"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horizontal="distributed" vertical="center"/>
    </xf>
    <xf numFmtId="0" fontId="0" fillId="0" borderId="0" xfId="0" applyBorder="1" applyAlignment="1">
      <alignment vertical="center"/>
    </xf>
    <xf numFmtId="0" fontId="3" fillId="0" borderId="24" xfId="0" applyFont="1" applyBorder="1" applyAlignment="1">
      <alignment horizontal="distributed" vertical="center"/>
    </xf>
    <xf numFmtId="0" fontId="0" fillId="0" borderId="24" xfId="0" applyBorder="1" applyAlignment="1">
      <alignment vertical="center"/>
    </xf>
    <xf numFmtId="0" fontId="32" fillId="0" borderId="24"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19" fillId="0" borderId="0" xfId="0" applyFont="1" applyBorder="1" applyAlignment="1">
      <alignment vertical="center" shrinkToFit="1"/>
    </xf>
    <xf numFmtId="0" fontId="20" fillId="0" borderId="0" xfId="0" applyFont="1" applyBorder="1" applyAlignment="1">
      <alignment vertical="center" shrinkToFit="1"/>
    </xf>
    <xf numFmtId="0" fontId="19" fillId="0" borderId="0" xfId="0" applyFont="1" applyBorder="1" applyAlignment="1">
      <alignment shrinkToFit="1"/>
    </xf>
    <xf numFmtId="0" fontId="19" fillId="0" borderId="19" xfId="0" applyFont="1" applyBorder="1" applyAlignment="1">
      <alignment shrinkToFit="1"/>
    </xf>
    <xf numFmtId="0" fontId="3" fillId="0" borderId="0" xfId="0" applyFont="1" applyBorder="1" applyAlignment="1">
      <alignment vertical="center" shrinkToFit="1"/>
    </xf>
    <xf numFmtId="0" fontId="19" fillId="0" borderId="19" xfId="0" applyFont="1" applyBorder="1" applyAlignment="1">
      <alignment vertical="center" shrinkToFit="1"/>
    </xf>
    <xf numFmtId="0" fontId="5" fillId="0" borderId="0" xfId="0" applyFont="1" applyBorder="1" applyAlignment="1">
      <alignment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19" fillId="0" borderId="0" xfId="0" applyFont="1" applyBorder="1" applyAlignment="1">
      <alignment vertical="top" shrinkToFit="1"/>
    </xf>
    <xf numFmtId="0" fontId="20" fillId="0" borderId="0" xfId="0" applyFont="1" applyBorder="1" applyAlignment="1">
      <alignment vertical="top" shrinkToFit="1"/>
    </xf>
    <xf numFmtId="0" fontId="0" fillId="0" borderId="0" xfId="0" applyBorder="1" applyAlignment="1">
      <alignment vertical="center"/>
    </xf>
    <xf numFmtId="0" fontId="0" fillId="0" borderId="0" xfId="0" applyBorder="1" applyAlignment="1">
      <alignment vertical="center" shrinkToFit="1"/>
    </xf>
    <xf numFmtId="0" fontId="3" fillId="0" borderId="0" xfId="0" applyFont="1" applyBorder="1" applyAlignment="1"/>
    <xf numFmtId="0" fontId="3" fillId="0" borderId="0"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horizontal="left" vertical="center"/>
    </xf>
    <xf numFmtId="0" fontId="3" fillId="0" borderId="8" xfId="0" applyFont="1" applyBorder="1" applyAlignment="1">
      <alignment vertical="center"/>
    </xf>
    <xf numFmtId="0" fontId="3" fillId="0" borderId="43" xfId="0" applyFont="1" applyBorder="1" applyAlignment="1">
      <alignment vertical="center"/>
    </xf>
    <xf numFmtId="0" fontId="3" fillId="0" borderId="7" xfId="0" applyFont="1" applyBorder="1" applyAlignment="1">
      <alignment vertical="center"/>
    </xf>
    <xf numFmtId="0" fontId="21" fillId="0" borderId="0" xfId="0" applyFont="1" applyBorder="1" applyAlignment="1">
      <alignment vertical="center"/>
    </xf>
    <xf numFmtId="0" fontId="3" fillId="0" borderId="8" xfId="0" applyFont="1" applyBorder="1" applyAlignment="1">
      <alignment vertical="center" shrinkToFit="1"/>
    </xf>
    <xf numFmtId="0" fontId="0" fillId="0" borderId="0" xfId="0"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Border="1" applyAlignment="1">
      <alignment shrinkToFit="1"/>
    </xf>
    <xf numFmtId="0" fontId="3" fillId="0" borderId="0" xfId="0" applyFont="1" applyBorder="1" applyAlignment="1">
      <alignment vertical="top" shrinkToFit="1"/>
    </xf>
    <xf numFmtId="0" fontId="0" fillId="0" borderId="0" xfId="0" applyBorder="1" applyAlignment="1">
      <alignment vertical="top" shrinkToFit="1"/>
    </xf>
    <xf numFmtId="0" fontId="5" fillId="0" borderId="0" xfId="0" applyFont="1" applyAlignment="1">
      <alignment vertical="center"/>
    </xf>
    <xf numFmtId="0" fontId="5" fillId="0" borderId="0" xfId="0" applyFont="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27" xfId="0" applyFont="1" applyBorder="1" applyAlignment="1">
      <alignment horizontal="center" vertical="center"/>
    </xf>
    <xf numFmtId="0" fontId="0" fillId="0" borderId="0" xfId="0" applyAlignment="1">
      <alignment vertical="center"/>
    </xf>
    <xf numFmtId="0" fontId="3" fillId="0" borderId="43" xfId="0" applyFont="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0" fillId="0" borderId="0" xfId="0" applyFont="1" applyBorder="1" applyAlignment="1">
      <alignment vertical="center"/>
    </xf>
    <xf numFmtId="0" fontId="3" fillId="0" borderId="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1" applyFont="1" applyAlignment="1">
      <alignment horizontal="distributed" vertical="center"/>
    </xf>
    <xf numFmtId="0" fontId="3" fillId="0" borderId="3" xfId="1" applyFont="1" applyBorder="1" applyAlignment="1">
      <alignment horizontal="distributed" vertical="center"/>
    </xf>
    <xf numFmtId="0" fontId="3" fillId="0" borderId="5" xfId="1" applyFont="1" applyBorder="1" applyAlignment="1">
      <alignment vertical="center"/>
    </xf>
    <xf numFmtId="0" fontId="3" fillId="0" borderId="1" xfId="1" applyFont="1" applyBorder="1" applyAlignment="1">
      <alignment vertical="center"/>
    </xf>
    <xf numFmtId="0" fontId="3" fillId="0" borderId="0" xfId="0" applyFont="1" applyBorder="1" applyAlignment="1">
      <alignment horizontal="distributed"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19" xfId="0" applyFont="1" applyBorder="1" applyAlignment="1">
      <alignment horizontal="center" vertical="center"/>
    </xf>
    <xf numFmtId="0" fontId="3" fillId="0" borderId="0" xfId="0" applyFont="1" applyBorder="1" applyAlignment="1">
      <alignment horizontal="left" vertical="center"/>
    </xf>
    <xf numFmtId="0" fontId="3" fillId="0" borderId="43" xfId="0" applyFont="1" applyBorder="1" applyAlignment="1">
      <alignment vertical="center"/>
    </xf>
    <xf numFmtId="0" fontId="3" fillId="0" borderId="7" xfId="0" applyFont="1" applyBorder="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18" fillId="0" borderId="48" xfId="0" applyFont="1" applyBorder="1" applyAlignment="1">
      <alignment vertical="center"/>
    </xf>
    <xf numFmtId="0" fontId="18" fillId="0" borderId="1" xfId="0" applyFont="1" applyBorder="1" applyAlignment="1">
      <alignment vertical="center"/>
    </xf>
    <xf numFmtId="0" fontId="18" fillId="0" borderId="45" xfId="0" applyFont="1" applyBorder="1" applyAlignment="1">
      <alignment vertical="center"/>
    </xf>
    <xf numFmtId="0" fontId="18" fillId="0" borderId="27" xfId="0" applyFont="1" applyBorder="1" applyAlignment="1">
      <alignment vertical="center"/>
    </xf>
    <xf numFmtId="0" fontId="18" fillId="0" borderId="0" xfId="0" applyFont="1" applyBorder="1" applyAlignment="1">
      <alignment vertical="center"/>
    </xf>
    <xf numFmtId="0" fontId="18" fillId="0" borderId="19" xfId="0" applyFont="1" applyBorder="1" applyAlignment="1">
      <alignment vertical="center"/>
    </xf>
    <xf numFmtId="0" fontId="35" fillId="0" borderId="27" xfId="0" applyFont="1" applyBorder="1" applyAlignment="1">
      <alignment vertical="center"/>
    </xf>
    <xf numFmtId="0" fontId="35" fillId="0" borderId="0" xfId="0" applyFont="1" applyBorder="1" applyAlignment="1">
      <alignment vertical="center"/>
    </xf>
    <xf numFmtId="0" fontId="18" fillId="0" borderId="19" xfId="0" applyFont="1" applyBorder="1" applyAlignment="1">
      <alignment horizontal="left" vertical="top"/>
    </xf>
    <xf numFmtId="0" fontId="18" fillId="0" borderId="27" xfId="0" applyFont="1" applyBorder="1" applyAlignment="1">
      <alignment horizontal="center" vertical="center"/>
    </xf>
    <xf numFmtId="0" fontId="18" fillId="0" borderId="19"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horizontal="distributed" vertical="center"/>
    </xf>
    <xf numFmtId="0" fontId="36" fillId="0" borderId="0" xfId="0" applyFont="1" applyBorder="1" applyAlignment="1">
      <alignment vertical="center"/>
    </xf>
    <xf numFmtId="0" fontId="18" fillId="0" borderId="41" xfId="0" applyFont="1" applyBorder="1" applyAlignment="1">
      <alignment vertical="center"/>
    </xf>
    <xf numFmtId="0" fontId="18" fillId="0" borderId="43" xfId="0" applyFont="1" applyBorder="1" applyAlignment="1">
      <alignment vertical="center"/>
    </xf>
    <xf numFmtId="0" fontId="18" fillId="0" borderId="43" xfId="0" applyFont="1" applyBorder="1" applyAlignment="1">
      <alignment horizontal="left" vertical="center"/>
    </xf>
    <xf numFmtId="0" fontId="18" fillId="0" borderId="7"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19"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177" fontId="0" fillId="0" borderId="1" xfId="0" applyNumberFormat="1" applyBorder="1" applyAlignment="1">
      <alignment vertical="center"/>
    </xf>
    <xf numFmtId="177" fontId="0" fillId="0" borderId="6" xfId="0" applyNumberFormat="1" applyBorder="1" applyAlignment="1">
      <alignment vertical="center"/>
    </xf>
    <xf numFmtId="178" fontId="3" fillId="0" borderId="1" xfId="0" applyNumberFormat="1" applyFont="1" applyBorder="1" applyAlignment="1">
      <alignment vertical="center"/>
    </xf>
    <xf numFmtId="0" fontId="3" fillId="0" borderId="0" xfId="0" applyFont="1" applyBorder="1" applyAlignment="1">
      <alignment vertical="center"/>
    </xf>
    <xf numFmtId="0" fontId="3" fillId="0" borderId="27"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27" xfId="0" applyFont="1" applyBorder="1" applyAlignment="1">
      <alignment horizontal="center" vertical="center"/>
    </xf>
    <xf numFmtId="0" fontId="19" fillId="0" borderId="0" xfId="0" applyFont="1" applyBorder="1" applyAlignment="1">
      <alignment vertical="center" shrinkToFit="1"/>
    </xf>
    <xf numFmtId="0" fontId="20" fillId="0" borderId="0" xfId="0" applyFont="1" applyBorder="1" applyAlignment="1">
      <alignment vertical="center" shrinkToFit="1"/>
    </xf>
    <xf numFmtId="0" fontId="3" fillId="0" borderId="7" xfId="0" applyFont="1" applyBorder="1" applyAlignment="1">
      <alignment vertical="center"/>
    </xf>
    <xf numFmtId="0" fontId="3" fillId="0" borderId="0" xfId="0" applyFont="1" applyAlignment="1">
      <alignment vertical="center"/>
    </xf>
    <xf numFmtId="0" fontId="28" fillId="0" borderId="43" xfId="0" applyFont="1" applyBorder="1" applyAlignment="1">
      <alignment vertical="center" shrinkToFit="1"/>
    </xf>
    <xf numFmtId="0" fontId="29" fillId="0" borderId="43" xfId="0" applyFont="1" applyBorder="1" applyAlignment="1">
      <alignment vertical="center" shrinkToFit="1"/>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center" vertical="center"/>
    </xf>
    <xf numFmtId="0" fontId="27" fillId="0" borderId="0" xfId="0" applyFont="1" applyBorder="1" applyAlignment="1">
      <alignment horizontal="left" vertical="center"/>
    </xf>
    <xf numFmtId="0" fontId="27" fillId="0" borderId="0" xfId="0" applyFont="1" applyBorder="1" applyAlignment="1">
      <alignment vertical="center"/>
    </xf>
    <xf numFmtId="0" fontId="37" fillId="0" borderId="0" xfId="0" applyFont="1" applyFill="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Fill="1" applyAlignment="1">
      <alignment vertical="center"/>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center" vertical="center"/>
    </xf>
    <xf numFmtId="0" fontId="5" fillId="0" borderId="0" xfId="0" applyFont="1" applyAlignment="1">
      <alignment vertical="center"/>
    </xf>
    <xf numFmtId="0" fontId="3" fillId="0" borderId="0" xfId="0" applyFont="1" applyBorder="1" applyAlignment="1">
      <alignment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vertical="center"/>
    </xf>
    <xf numFmtId="0" fontId="3" fillId="0" borderId="8"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3" fillId="0" borderId="8" xfId="0" applyFont="1" applyBorder="1" applyAlignment="1">
      <alignment vertical="center" shrinkToFit="1"/>
    </xf>
    <xf numFmtId="0" fontId="3" fillId="0" borderId="19"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27" xfId="0" applyFont="1" applyBorder="1" applyAlignment="1">
      <alignment horizontal="center" vertical="center"/>
    </xf>
    <xf numFmtId="0" fontId="3" fillId="0" borderId="43" xfId="0" applyFont="1" applyBorder="1" applyAlignment="1">
      <alignment vertical="center" shrinkToFit="1"/>
    </xf>
    <xf numFmtId="0" fontId="3" fillId="0" borderId="8" xfId="0" applyFont="1" applyBorder="1" applyAlignment="1">
      <alignment vertical="center"/>
    </xf>
    <xf numFmtId="0" fontId="3" fillId="0" borderId="0" xfId="0" applyFont="1" applyBorder="1" applyAlignment="1">
      <alignment shrinkToFit="1"/>
    </xf>
    <xf numFmtId="0" fontId="0" fillId="0" borderId="0" xfId="0" applyFont="1" applyBorder="1" applyAlignment="1">
      <alignment vertical="center"/>
    </xf>
    <xf numFmtId="0" fontId="3" fillId="0" borderId="8" xfId="0" applyFont="1" applyBorder="1" applyAlignment="1">
      <alignment vertical="center" shrinkToFit="1"/>
    </xf>
    <xf numFmtId="0" fontId="41" fillId="0" borderId="19" xfId="0" applyFont="1" applyBorder="1" applyAlignment="1">
      <alignment horizontal="left" vertical="top"/>
    </xf>
    <xf numFmtId="0" fontId="0" fillId="0" borderId="0" xfId="0" applyFont="1" applyBorder="1" applyAlignment="1">
      <alignment horizontal="right" vertical="top"/>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27" xfId="0" applyFont="1" applyBorder="1" applyAlignment="1">
      <alignment horizontal="center" vertical="center"/>
    </xf>
    <xf numFmtId="0" fontId="18" fillId="0" borderId="0" xfId="0" applyFont="1" applyBorder="1" applyAlignment="1">
      <alignment vertical="center" shrinkToFit="1"/>
    </xf>
    <xf numFmtId="0" fontId="19" fillId="0" borderId="0" xfId="0" applyFont="1" applyBorder="1" applyAlignment="1">
      <alignment vertical="top" shrinkToFit="1"/>
    </xf>
    <xf numFmtId="0" fontId="20" fillId="0" borderId="0" xfId="0" applyFont="1" applyBorder="1" applyAlignment="1">
      <alignment vertical="top" shrinkToFit="1"/>
    </xf>
    <xf numFmtId="0" fontId="19" fillId="0" borderId="0" xfId="0" applyFont="1" applyBorder="1" applyAlignment="1">
      <alignment shrinkToFit="1"/>
    </xf>
    <xf numFmtId="0" fontId="19" fillId="0" borderId="19" xfId="0" applyFont="1" applyBorder="1" applyAlignment="1">
      <alignment shrinkToFit="1"/>
    </xf>
    <xf numFmtId="0" fontId="18" fillId="0" borderId="0" xfId="0" applyFont="1" applyBorder="1" applyAlignment="1">
      <alignment horizontal="distributed" vertical="center"/>
    </xf>
    <xf numFmtId="0" fontId="18" fillId="0" borderId="0" xfId="0" applyFont="1" applyBorder="1" applyAlignment="1">
      <alignment vertical="center"/>
    </xf>
    <xf numFmtId="0" fontId="36" fillId="0" borderId="0" xfId="0" applyFont="1" applyBorder="1" applyAlignment="1">
      <alignment vertical="center" shrinkToFit="1"/>
    </xf>
    <xf numFmtId="0" fontId="36" fillId="0" borderId="0" xfId="0" applyFont="1" applyBorder="1" applyAlignment="1">
      <alignment vertical="center"/>
    </xf>
    <xf numFmtId="0" fontId="18" fillId="0" borderId="27" xfId="0" applyFont="1" applyBorder="1" applyAlignment="1">
      <alignment horizontal="center" vertical="center"/>
    </xf>
    <xf numFmtId="0" fontId="0" fillId="0" borderId="0" xfId="0" applyBorder="1" applyAlignment="1">
      <alignment vertical="center" shrinkToFit="1"/>
    </xf>
    <xf numFmtId="0" fontId="19" fillId="0" borderId="0" xfId="0" applyFont="1" applyBorder="1" applyAlignment="1">
      <alignment vertical="center" shrinkToFit="1"/>
    </xf>
    <xf numFmtId="0" fontId="19" fillId="0" borderId="19" xfId="0" applyFont="1" applyBorder="1" applyAlignment="1">
      <alignment vertical="center" shrinkToFit="1"/>
    </xf>
    <xf numFmtId="0" fontId="0" fillId="0" borderId="0" xfId="0" applyBorder="1" applyAlignment="1">
      <alignment vertical="center"/>
    </xf>
    <xf numFmtId="0" fontId="19" fillId="0" borderId="0" xfId="0" applyFont="1" applyBorder="1" applyAlignment="1">
      <alignment vertical="center"/>
    </xf>
    <xf numFmtId="0" fontId="19" fillId="0" borderId="0" xfId="0" applyFont="1" applyFill="1" applyBorder="1" applyAlignment="1">
      <alignment vertical="top" shrinkToFit="1"/>
    </xf>
    <xf numFmtId="0" fontId="20" fillId="0" borderId="0" xfId="0" applyFont="1" applyFill="1" applyBorder="1" applyAlignment="1">
      <alignment vertical="top" shrinkToFit="1"/>
    </xf>
    <xf numFmtId="0" fontId="3" fillId="0" borderId="0" xfId="0" applyFont="1" applyFill="1" applyBorder="1" applyAlignment="1">
      <alignment vertical="center" shrinkToFit="1"/>
    </xf>
    <xf numFmtId="0" fontId="0" fillId="0" borderId="0" xfId="0" applyFill="1" applyBorder="1" applyAlignment="1">
      <alignment vertical="center" shrinkToFit="1"/>
    </xf>
    <xf numFmtId="0" fontId="19" fillId="0" borderId="0" xfId="0" applyFont="1" applyFill="1" applyBorder="1" applyAlignment="1">
      <alignment shrinkToFit="1"/>
    </xf>
    <xf numFmtId="0" fontId="19" fillId="0" borderId="19" xfId="0" applyFont="1" applyFill="1" applyBorder="1" applyAlignment="1">
      <alignment shrinkToFit="1"/>
    </xf>
    <xf numFmtId="0" fontId="19" fillId="0" borderId="0" xfId="0" applyFont="1" applyFill="1" applyBorder="1" applyAlignment="1">
      <alignment vertical="center" shrinkToFit="1"/>
    </xf>
    <xf numFmtId="0" fontId="19" fillId="0" borderId="19" xfId="0" applyFont="1" applyFill="1" applyBorder="1" applyAlignment="1">
      <alignment vertical="center" shrinkToFit="1"/>
    </xf>
    <xf numFmtId="0" fontId="3" fillId="0" borderId="0" xfId="0" applyFont="1" applyFill="1" applyBorder="1" applyAlignment="1">
      <alignment vertical="center"/>
    </xf>
    <xf numFmtId="0" fontId="0" fillId="0" borderId="0" xfId="0" applyFill="1" applyBorder="1" applyAlignment="1">
      <alignment vertical="center"/>
    </xf>
    <xf numFmtId="0" fontId="20" fillId="0" borderId="0" xfId="0" applyFont="1" applyBorder="1" applyAlignment="1">
      <alignment vertical="center" shrinkToFit="1"/>
    </xf>
    <xf numFmtId="0" fontId="5" fillId="0" borderId="0" xfId="0" applyFont="1" applyBorder="1" applyAlignment="1">
      <alignment vertical="center"/>
    </xf>
    <xf numFmtId="0" fontId="19" fillId="0" borderId="0" xfId="0" applyFont="1" applyBorder="1" applyAlignment="1">
      <alignment vertical="center" wrapText="1"/>
    </xf>
    <xf numFmtId="0" fontId="3" fillId="0" borderId="19" xfId="0" applyFont="1" applyBorder="1" applyAlignment="1">
      <alignment horizontal="center" vertical="center"/>
    </xf>
    <xf numFmtId="0" fontId="3" fillId="0" borderId="43" xfId="0" applyFont="1" applyBorder="1" applyAlignment="1">
      <alignment vertical="center"/>
    </xf>
    <xf numFmtId="0" fontId="3" fillId="0" borderId="7" xfId="0" applyFont="1" applyBorder="1" applyAlignment="1">
      <alignment vertical="center"/>
    </xf>
    <xf numFmtId="0" fontId="3" fillId="0" borderId="0" xfId="0" applyFont="1" applyBorder="1" applyAlignment="1"/>
    <xf numFmtId="0" fontId="3" fillId="0" borderId="43"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3" fillId="0" borderId="0" xfId="0" applyFont="1" applyBorder="1" applyAlignment="1"/>
    <xf numFmtId="0" fontId="3" fillId="0" borderId="0" xfId="0" applyFont="1" applyBorder="1" applyAlignment="1">
      <alignment shrinkToFit="1"/>
    </xf>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top" shrinkToFit="1"/>
    </xf>
    <xf numFmtId="0" fontId="3" fillId="0" borderId="0" xfId="0" applyFont="1" applyAlignment="1">
      <alignment vertical="center" wrapText="1"/>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center" vertical="center"/>
    </xf>
    <xf numFmtId="0" fontId="0" fillId="0" borderId="0" xfId="0" applyBorder="1" applyAlignment="1">
      <alignment vertical="top" shrinkToFit="1"/>
    </xf>
    <xf numFmtId="177" fontId="19" fillId="0" borderId="0" xfId="0" applyNumberFormat="1" applyFont="1" applyBorder="1" applyAlignment="1">
      <alignment vertical="center"/>
    </xf>
    <xf numFmtId="0" fontId="5" fillId="0" borderId="0" xfId="0" applyFont="1" applyFill="1" applyBorder="1" applyAlignment="1">
      <alignment vertical="center"/>
    </xf>
    <xf numFmtId="177" fontId="19" fillId="0" borderId="0" xfId="0" applyNumberFormat="1" applyFont="1" applyFill="1" applyBorder="1" applyAlignment="1">
      <alignment vertical="center"/>
    </xf>
    <xf numFmtId="177" fontId="20" fillId="0" borderId="19" xfId="0" applyNumberFormat="1" applyFont="1" applyFill="1" applyBorder="1" applyAlignment="1">
      <alignment vertical="center"/>
    </xf>
    <xf numFmtId="0" fontId="3" fillId="0" borderId="0" xfId="0" applyFont="1" applyFill="1" applyBorder="1" applyAlignment="1"/>
    <xf numFmtId="0" fontId="3" fillId="0" borderId="0" xfId="0" applyFont="1" applyFill="1" applyBorder="1" applyAlignment="1">
      <alignment vertical="top"/>
    </xf>
    <xf numFmtId="3" fontId="19" fillId="0" borderId="0" xfId="0" applyNumberFormat="1" applyFont="1" applyBorder="1" applyAlignment="1">
      <alignment vertical="center" shrinkToFit="1"/>
    </xf>
    <xf numFmtId="177" fontId="20"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5" fillId="0" borderId="0" xfId="0" applyFont="1" applyBorder="1" applyAlignment="1">
      <alignment vertical="center"/>
    </xf>
    <xf numFmtId="0" fontId="3" fillId="0" borderId="0" xfId="0" applyFont="1" applyBorder="1" applyAlignment="1"/>
    <xf numFmtId="0" fontId="3" fillId="0" borderId="0" xfId="0" applyFont="1" applyBorder="1" applyAlignment="1">
      <alignment shrinkToFit="1"/>
    </xf>
    <xf numFmtId="0" fontId="3" fillId="0" borderId="19" xfId="0" applyFont="1" applyBorder="1" applyAlignment="1">
      <alignment shrinkToFit="1"/>
    </xf>
    <xf numFmtId="0" fontId="0" fillId="0" borderId="0" xfId="0" applyFont="1" applyBorder="1" applyAlignment="1">
      <alignment vertical="center" shrinkToFit="1"/>
    </xf>
    <xf numFmtId="0" fontId="3" fillId="0" borderId="19" xfId="0" applyFont="1" applyBorder="1" applyAlignment="1">
      <alignment vertical="center" shrinkToFit="1"/>
    </xf>
    <xf numFmtId="0" fontId="3" fillId="0" borderId="0" xfId="0" applyFont="1" applyAlignment="1">
      <alignment vertical="center"/>
    </xf>
    <xf numFmtId="0" fontId="3" fillId="0" borderId="0" xfId="0" applyFont="1" applyBorder="1" applyAlignment="1">
      <alignment vertical="top" shrinkToFit="1"/>
    </xf>
    <xf numFmtId="0" fontId="0" fillId="0" borderId="0" xfId="0" applyFont="1" applyBorder="1" applyAlignment="1">
      <alignment vertical="top" shrinkToFit="1"/>
    </xf>
    <xf numFmtId="0" fontId="3" fillId="0" borderId="24" xfId="0" applyFont="1" applyBorder="1" applyAlignment="1">
      <alignment horizontal="left" vertical="center"/>
    </xf>
    <xf numFmtId="0" fontId="32" fillId="0" borderId="15" xfId="0" applyFont="1" applyBorder="1" applyAlignment="1">
      <alignment horizontal="center" vertical="center"/>
    </xf>
    <xf numFmtId="0" fontId="43" fillId="0" borderId="27"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9" xfId="0" applyFont="1" applyBorder="1" applyAlignment="1">
      <alignment horizontal="right" vertical="center"/>
    </xf>
    <xf numFmtId="0" fontId="3" fillId="0" borderId="27" xfId="0" applyFont="1" applyBorder="1" applyAlignment="1">
      <alignment vertical="center" shrinkToFit="1"/>
    </xf>
    <xf numFmtId="0" fontId="0" fillId="0" borderId="0" xfId="0" applyBorder="1" applyAlignment="1">
      <alignment vertical="center"/>
    </xf>
    <xf numFmtId="0" fontId="0" fillId="0" borderId="43" xfId="0" applyBorder="1" applyAlignment="1">
      <alignment vertical="center"/>
    </xf>
    <xf numFmtId="0" fontId="0" fillId="0" borderId="19" xfId="0" applyBorder="1" applyAlignment="1">
      <alignment vertical="center"/>
    </xf>
    <xf numFmtId="0" fontId="0" fillId="0" borderId="0" xfId="0" applyBorder="1" applyAlignment="1">
      <alignment horizontal="left" vertical="center"/>
    </xf>
    <xf numFmtId="0" fontId="3" fillId="0" borderId="43" xfId="0" applyFont="1" applyBorder="1" applyAlignment="1">
      <alignment vertical="center"/>
    </xf>
    <xf numFmtId="0" fontId="3" fillId="0" borderId="0" xfId="0" applyFont="1" applyAlignment="1">
      <alignment vertical="center"/>
    </xf>
    <xf numFmtId="0" fontId="3" fillId="0" borderId="0" xfId="0" applyFont="1" applyAlignment="1"/>
    <xf numFmtId="0" fontId="20" fillId="0" borderId="19"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3" fillId="0" borderId="43" xfId="0" applyFont="1" applyBorder="1" applyAlignment="1">
      <alignment vertical="center"/>
    </xf>
    <xf numFmtId="0" fontId="3" fillId="0" borderId="0" xfId="0" applyFont="1" applyAlignment="1">
      <alignment vertical="center"/>
    </xf>
    <xf numFmtId="0" fontId="0" fillId="0" borderId="19" xfId="0" applyBorder="1" applyAlignment="1">
      <alignment vertical="center"/>
    </xf>
    <xf numFmtId="0" fontId="3" fillId="0" borderId="0" xfId="0" applyFont="1" applyAlignment="1"/>
    <xf numFmtId="0" fontId="49" fillId="0" borderId="8" xfId="0" applyFont="1" applyBorder="1" applyAlignment="1">
      <alignment vertical="center"/>
    </xf>
    <xf numFmtId="0" fontId="49" fillId="0" borderId="8" xfId="0" applyFont="1" applyBorder="1" applyAlignment="1">
      <alignment horizontal="center" vertical="center" wrapText="1"/>
    </xf>
    <xf numFmtId="0" fontId="49" fillId="0" borderId="14" xfId="0" applyFont="1" applyBorder="1" applyAlignment="1">
      <alignment vertical="center"/>
    </xf>
    <xf numFmtId="0" fontId="49" fillId="0" borderId="14"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24" xfId="0" applyFont="1" applyBorder="1" applyAlignment="1">
      <alignment horizontal="justify" vertical="center" wrapText="1"/>
    </xf>
    <xf numFmtId="0" fontId="54" fillId="0" borderId="76" xfId="0" applyFont="1" applyBorder="1" applyAlignment="1">
      <alignment vertical="center"/>
    </xf>
    <xf numFmtId="0" fontId="55" fillId="0" borderId="77" xfId="0" applyFont="1" applyBorder="1"/>
    <xf numFmtId="0" fontId="54" fillId="0" borderId="78" xfId="0" applyFont="1" applyBorder="1" applyAlignment="1">
      <alignment vertical="center"/>
    </xf>
    <xf numFmtId="0" fontId="54" fillId="0" borderId="79" xfId="0" applyFont="1" applyBorder="1" applyAlignment="1">
      <alignment vertical="center"/>
    </xf>
    <xf numFmtId="0" fontId="52" fillId="0" borderId="79" xfId="0" applyFont="1" applyBorder="1" applyAlignment="1">
      <alignment horizontal="justify" vertical="center"/>
    </xf>
    <xf numFmtId="0" fontId="0" fillId="0" borderId="79" xfId="0" applyBorder="1" applyAlignment="1">
      <alignment vertical="center"/>
    </xf>
    <xf numFmtId="0" fontId="0" fillId="0" borderId="80" xfId="0" applyBorder="1" applyAlignment="1">
      <alignment vertical="center"/>
    </xf>
    <xf numFmtId="0" fontId="46" fillId="0" borderId="1" xfId="0" applyFont="1" applyBorder="1" applyAlignment="1">
      <alignment horizontal="centerContinuous" vertical="center"/>
    </xf>
    <xf numFmtId="0" fontId="48" fillId="0" borderId="1" xfId="0" applyFont="1" applyBorder="1" applyAlignment="1">
      <alignment horizontal="centerContinuous" vertical="center"/>
    </xf>
    <xf numFmtId="0" fontId="46" fillId="0" borderId="45" xfId="0" applyFont="1" applyBorder="1" applyAlignment="1">
      <alignment horizontal="centerContinuous" vertical="center"/>
    </xf>
    <xf numFmtId="0" fontId="0" fillId="0" borderId="27" xfId="0" applyBorder="1" applyAlignment="1">
      <alignment vertical="center"/>
    </xf>
    <xf numFmtId="0" fontId="49" fillId="0" borderId="0" xfId="0" applyFont="1" applyBorder="1" applyAlignment="1">
      <alignment horizontal="left" vertical="center"/>
    </xf>
    <xf numFmtId="0" fontId="49" fillId="0" borderId="0" xfId="0" applyFont="1" applyBorder="1" applyAlignment="1">
      <alignment horizontal="right" vertical="center"/>
    </xf>
    <xf numFmtId="0" fontId="50" fillId="0" borderId="0" xfId="0" applyFont="1" applyBorder="1" applyAlignment="1">
      <alignment horizontal="justify" vertical="center"/>
    </xf>
    <xf numFmtId="0" fontId="51" fillId="0" borderId="0" xfId="0" applyFont="1" applyBorder="1" applyAlignment="1">
      <alignment horizontal="left" vertical="center"/>
    </xf>
    <xf numFmtId="0" fontId="49" fillId="0" borderId="0" xfId="0" applyFont="1" applyBorder="1" applyAlignment="1">
      <alignment horizontal="justify" vertical="center"/>
    </xf>
    <xf numFmtId="0" fontId="49" fillId="0" borderId="0" xfId="0" applyFont="1" applyBorder="1" applyAlignment="1">
      <alignment vertical="center"/>
    </xf>
    <xf numFmtId="0" fontId="51" fillId="0" borderId="0" xfId="0" applyFont="1" applyBorder="1" applyAlignment="1">
      <alignment horizontal="left" vertical="center" indent="1"/>
    </xf>
    <xf numFmtId="0" fontId="49" fillId="0" borderId="0" xfId="0" applyFont="1" applyBorder="1" applyAlignment="1">
      <alignment horizontal="left" vertical="center" indent="1"/>
    </xf>
    <xf numFmtId="0" fontId="49" fillId="0" borderId="0" xfId="0" applyFont="1" applyBorder="1" applyAlignment="1">
      <alignment horizontal="center" vertical="center" wrapText="1"/>
    </xf>
    <xf numFmtId="0" fontId="52" fillId="0" borderId="0" xfId="0" applyFont="1" applyBorder="1" applyAlignment="1">
      <alignment horizontal="justify" vertical="center"/>
    </xf>
    <xf numFmtId="0" fontId="54" fillId="0" borderId="0" xfId="0" applyFont="1" applyBorder="1" applyAlignment="1">
      <alignment vertical="center"/>
    </xf>
    <xf numFmtId="0" fontId="0" fillId="0" borderId="0" xfId="0" applyBorder="1"/>
    <xf numFmtId="0" fontId="0" fillId="0" borderId="41" xfId="0" applyBorder="1" applyAlignment="1">
      <alignment vertical="center"/>
    </xf>
    <xf numFmtId="0" fontId="54" fillId="0" borderId="43" xfId="0" applyFont="1" applyBorder="1" applyAlignment="1">
      <alignment vertical="center"/>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179" fontId="48" fillId="0" borderId="13" xfId="0" applyNumberFormat="1" applyFont="1" applyBorder="1" applyAlignment="1">
      <alignment horizontal="center" vertical="center" wrapText="1"/>
    </xf>
    <xf numFmtId="179" fontId="48" fillId="0" borderId="14" xfId="0" applyNumberFormat="1" applyFont="1" applyBorder="1" applyAlignment="1">
      <alignment horizontal="center" vertical="center" wrapText="1"/>
    </xf>
    <xf numFmtId="179" fontId="48" fillId="0" borderId="15" xfId="0" applyNumberFormat="1" applyFont="1" applyBorder="1" applyAlignment="1">
      <alignment horizontal="center" vertical="center" wrapText="1"/>
    </xf>
    <xf numFmtId="179" fontId="48" fillId="0" borderId="8" xfId="0" applyNumberFormat="1" applyFont="1" applyBorder="1" applyAlignment="1">
      <alignment horizontal="center"/>
    </xf>
    <xf numFmtId="0" fontId="27" fillId="0" borderId="48" xfId="0" applyFont="1" applyBorder="1" applyAlignment="1">
      <alignment horizontal="left" vertical="center"/>
    </xf>
    <xf numFmtId="0" fontId="49" fillId="0" borderId="0" xfId="0" applyFont="1" applyBorder="1" applyAlignment="1">
      <alignment horizontal="left"/>
    </xf>
    <xf numFmtId="0" fontId="49" fillId="0" borderId="0" xfId="0" applyFont="1" applyBorder="1" applyAlignment="1"/>
    <xf numFmtId="0" fontId="49" fillId="0" borderId="0" xfId="0" applyFont="1" applyBorder="1" applyAlignment="1">
      <alignment vertical="top"/>
    </xf>
    <xf numFmtId="0" fontId="3" fillId="0" borderId="0" xfId="0" applyFont="1" applyAlignment="1">
      <alignment vertical="top"/>
    </xf>
    <xf numFmtId="0" fontId="51" fillId="0" borderId="0" xfId="0" applyFont="1" applyBorder="1" applyAlignment="1">
      <alignment horizontal="left"/>
    </xf>
    <xf numFmtId="0" fontId="0" fillId="0" borderId="85" xfId="0"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0" fillId="0" borderId="0" xfId="0" applyFont="1" applyBorder="1" applyAlignment="1">
      <alignment vertical="center"/>
    </xf>
    <xf numFmtId="0" fontId="0" fillId="0" borderId="0" xfId="0" applyBorder="1" applyAlignment="1">
      <alignment vertical="center" shrinkToFit="1"/>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right" vertical="center"/>
    </xf>
    <xf numFmtId="179" fontId="48" fillId="0" borderId="82" xfId="0" applyNumberFormat="1" applyFont="1" applyBorder="1" applyAlignment="1">
      <alignment horizontal="center" vertical="center" wrapText="1"/>
    </xf>
    <xf numFmtId="179" fontId="48" fillId="0" borderId="83" xfId="0" applyNumberFormat="1" applyFont="1" applyBorder="1" applyAlignment="1">
      <alignment horizontal="center" vertical="center" wrapText="1"/>
    </xf>
    <xf numFmtId="179" fontId="48" fillId="0" borderId="84" xfId="0" applyNumberFormat="1" applyFont="1" applyBorder="1" applyAlignment="1">
      <alignment horizontal="center" vertical="center" wrapText="1"/>
    </xf>
    <xf numFmtId="0" fontId="58" fillId="0" borderId="81" xfId="0" applyFont="1" applyBorder="1" applyAlignment="1">
      <alignment horizontal="center" vertical="center" textRotation="255" wrapText="1"/>
    </xf>
    <xf numFmtId="0" fontId="58" fillId="0" borderId="71" xfId="0" applyFont="1" applyBorder="1" applyAlignment="1">
      <alignment horizontal="center" vertical="center" textRotation="255" wrapText="1"/>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57" fillId="0" borderId="73" xfId="0" applyFont="1" applyBorder="1" applyAlignment="1">
      <alignment horizontal="center" wrapText="1"/>
    </xf>
    <xf numFmtId="0" fontId="57" fillId="0" borderId="74" xfId="0" applyFont="1" applyBorder="1" applyAlignment="1">
      <alignment horizontal="center" wrapText="1"/>
    </xf>
    <xf numFmtId="0" fontId="57" fillId="0" borderId="75" xfId="0" applyFont="1" applyBorder="1" applyAlignment="1">
      <alignment horizontal="center" wrapText="1"/>
    </xf>
    <xf numFmtId="0" fontId="53" fillId="0" borderId="13" xfId="0" applyFont="1" applyBorder="1" applyAlignment="1">
      <alignment horizontal="left" vertical="center"/>
    </xf>
    <xf numFmtId="0" fontId="53" fillId="0" borderId="14" xfId="0" applyFont="1" applyBorder="1" applyAlignment="1">
      <alignment horizontal="left" vertical="center"/>
    </xf>
    <xf numFmtId="0" fontId="53" fillId="0" borderId="15" xfId="0" applyFont="1" applyBorder="1" applyAlignment="1">
      <alignment horizontal="left" vertical="center"/>
    </xf>
    <xf numFmtId="0" fontId="56" fillId="0" borderId="13" xfId="0" applyFont="1" applyBorder="1" applyAlignment="1">
      <alignment horizontal="center"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0" fontId="59" fillId="0" borderId="1" xfId="0" applyFont="1" applyBorder="1" applyAlignment="1">
      <alignment horizontal="center" vertical="center"/>
    </xf>
    <xf numFmtId="0" fontId="49" fillId="0" borderId="0" xfId="0" applyFont="1" applyBorder="1" applyAlignment="1">
      <alignment horizontal="left" vertical="center"/>
    </xf>
    <xf numFmtId="0" fontId="49" fillId="0" borderId="8" xfId="0" applyFont="1" applyBorder="1" applyAlignment="1">
      <alignment horizontal="center" vertical="center"/>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4" xfId="0" applyFont="1" applyBorder="1" applyAlignment="1">
      <alignment horizontal="center" vertical="center" textRotation="255" wrapText="1"/>
    </xf>
    <xf numFmtId="179" fontId="48" fillId="0" borderId="13" xfId="0" applyNumberFormat="1" applyFont="1" applyBorder="1" applyAlignment="1">
      <alignment horizontal="center" vertical="center" wrapText="1"/>
    </xf>
    <xf numFmtId="179" fontId="48" fillId="0" borderId="14" xfId="0" applyNumberFormat="1" applyFont="1" applyBorder="1" applyAlignment="1">
      <alignment horizontal="center" vertical="center" wrapText="1"/>
    </xf>
    <xf numFmtId="179" fontId="48" fillId="0" borderId="15" xfId="0" applyNumberFormat="1" applyFont="1" applyBorder="1" applyAlignment="1">
      <alignment horizontal="center" vertical="center" wrapText="1"/>
    </xf>
    <xf numFmtId="0" fontId="53" fillId="0" borderId="71" xfId="0" applyFont="1" applyBorder="1" applyAlignment="1">
      <alignment horizontal="center" vertical="center" textRotation="255" wrapText="1"/>
    </xf>
    <xf numFmtId="0" fontId="53" fillId="0" borderId="72" xfId="0" applyFont="1" applyBorder="1" applyAlignment="1">
      <alignment horizontal="center" vertical="center" textRotation="255" wrapText="1"/>
    </xf>
    <xf numFmtId="0" fontId="53" fillId="0" borderId="13" xfId="0" applyFont="1" applyBorder="1" applyAlignment="1">
      <alignment vertical="center" wrapText="1"/>
    </xf>
    <xf numFmtId="0" fontId="53" fillId="0" borderId="14" xfId="0" applyFont="1" applyBorder="1" applyAlignment="1">
      <alignment vertical="center" wrapText="1"/>
    </xf>
    <xf numFmtId="0" fontId="53" fillId="0" borderId="15" xfId="0" applyFont="1" applyBorder="1" applyAlignment="1">
      <alignment vertical="center" wrapText="1"/>
    </xf>
    <xf numFmtId="0" fontId="60" fillId="0" borderId="74" xfId="0" applyFont="1" applyBorder="1" applyAlignment="1">
      <alignment horizontal="center" wrapText="1"/>
    </xf>
    <xf numFmtId="0" fontId="60" fillId="0" borderId="75" xfId="0" applyFont="1" applyBorder="1" applyAlignment="1">
      <alignment horizontal="center" wrapText="1"/>
    </xf>
    <xf numFmtId="179" fontId="48" fillId="0" borderId="8" xfId="0" applyNumberFormat="1" applyFont="1" applyBorder="1" applyAlignment="1">
      <alignment horizontal="center"/>
    </xf>
    <xf numFmtId="0" fontId="3" fillId="0" borderId="27"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2" fillId="0" borderId="0" xfId="0" applyFont="1" applyFill="1" applyBorder="1" applyAlignment="1">
      <alignment horizontal="left" vertical="center"/>
    </xf>
    <xf numFmtId="0" fontId="19" fillId="0" borderId="0" xfId="0" applyFont="1" applyAlignment="1">
      <alignment horizontal="left" vertical="center"/>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0" xfId="0" applyFont="1" applyBorder="1" applyAlignment="1">
      <alignment horizontal="distributed" vertical="center"/>
    </xf>
    <xf numFmtId="0" fontId="3" fillId="0" borderId="0" xfId="0" applyFont="1" applyBorder="1" applyAlignment="1">
      <alignment vertical="center"/>
    </xf>
    <xf numFmtId="177" fontId="19" fillId="0" borderId="0" xfId="0" applyNumberFormat="1" applyFont="1" applyBorder="1" applyAlignment="1">
      <alignment horizontal="left"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19" fillId="0" borderId="0" xfId="0" applyFont="1" applyBorder="1" applyAlignment="1">
      <alignment horizontal="center" vertical="center"/>
    </xf>
    <xf numFmtId="0" fontId="19" fillId="0" borderId="19" xfId="0" applyFont="1" applyBorder="1" applyAlignment="1">
      <alignment horizontal="center" vertical="center"/>
    </xf>
    <xf numFmtId="0" fontId="3" fillId="0" borderId="0" xfId="0" quotePrefix="1" applyFont="1" applyBorder="1" applyAlignment="1">
      <alignment vertical="center"/>
    </xf>
    <xf numFmtId="0" fontId="3" fillId="0" borderId="0" xfId="0" applyFont="1" applyBorder="1" applyAlignment="1">
      <alignment horizontal="distributed"/>
    </xf>
    <xf numFmtId="0" fontId="41" fillId="0" borderId="0" xfId="0" applyFont="1" applyBorder="1" applyAlignment="1">
      <alignment shrinkToFit="1"/>
    </xf>
    <xf numFmtId="0" fontId="41" fillId="0" borderId="19" xfId="0" applyFont="1" applyBorder="1" applyAlignment="1">
      <alignment shrinkToFit="1"/>
    </xf>
    <xf numFmtId="0" fontId="3" fillId="0" borderId="0" xfId="0" applyFont="1" applyBorder="1" applyAlignment="1">
      <alignment horizontal="distributed" vertical="top"/>
    </xf>
    <xf numFmtId="0" fontId="41" fillId="0" borderId="0" xfId="0" applyFont="1" applyBorder="1" applyAlignment="1">
      <alignment vertical="top" shrinkToFit="1"/>
    </xf>
    <xf numFmtId="0" fontId="42" fillId="0" borderId="0" xfId="0" applyFont="1" applyBorder="1" applyAlignment="1">
      <alignment vertical="top" shrinkToFit="1"/>
    </xf>
    <xf numFmtId="0" fontId="0" fillId="0" borderId="0" xfId="0" applyFont="1" applyBorder="1" applyAlignment="1">
      <alignment vertical="center" shrinkToFit="1"/>
    </xf>
    <xf numFmtId="0" fontId="41" fillId="0" borderId="0" xfId="0" applyFont="1" applyBorder="1" applyAlignment="1">
      <alignment vertical="center" shrinkToFit="1"/>
    </xf>
    <xf numFmtId="0" fontId="41" fillId="0" borderId="19" xfId="0" applyFont="1" applyBorder="1" applyAlignment="1">
      <alignment vertical="center" shrinkToFit="1"/>
    </xf>
    <xf numFmtId="0" fontId="18" fillId="0" borderId="0" xfId="0" applyFont="1" applyBorder="1" applyAlignment="1">
      <alignment vertical="center" shrinkToFit="1"/>
    </xf>
    <xf numFmtId="0" fontId="5" fillId="0" borderId="0" xfId="0" applyFont="1" applyBorder="1" applyAlignment="1">
      <alignment horizontal="center" vertical="center"/>
    </xf>
    <xf numFmtId="0" fontId="1"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19" fillId="0" borderId="0" xfId="0" applyFont="1" applyBorder="1" applyAlignment="1">
      <alignment vertical="top" shrinkToFit="1"/>
    </xf>
    <xf numFmtId="0" fontId="20" fillId="0" borderId="0" xfId="0" applyFont="1" applyBorder="1" applyAlignment="1">
      <alignment vertical="top" shrinkToFit="1"/>
    </xf>
    <xf numFmtId="0" fontId="19" fillId="0" borderId="0" xfId="0" applyFont="1" applyBorder="1" applyAlignment="1">
      <alignment shrinkToFit="1"/>
    </xf>
    <xf numFmtId="0" fontId="19" fillId="0" borderId="19" xfId="0" applyFont="1" applyBorder="1" applyAlignment="1">
      <alignment shrinkToFit="1"/>
    </xf>
    <xf numFmtId="0" fontId="18" fillId="0" borderId="0" xfId="0" applyFont="1" applyBorder="1" applyAlignment="1">
      <alignment horizontal="center" vertical="center"/>
    </xf>
    <xf numFmtId="0" fontId="18" fillId="0" borderId="0" xfId="0" applyFont="1" applyBorder="1" applyAlignment="1">
      <alignment horizontal="distributed" vertical="center"/>
    </xf>
    <xf numFmtId="0" fontId="18" fillId="0" borderId="0" xfId="0" applyFont="1" applyBorder="1" applyAlignment="1">
      <alignment horizontal="center" vertical="center" shrinkToFit="1"/>
    </xf>
    <xf numFmtId="0" fontId="18" fillId="0" borderId="0" xfId="0" applyFont="1" applyBorder="1" applyAlignment="1">
      <alignment vertical="center"/>
    </xf>
    <xf numFmtId="0" fontId="36" fillId="0" borderId="0" xfId="0" applyFont="1" applyBorder="1" applyAlignment="1">
      <alignment vertical="center" shrinkToFit="1"/>
    </xf>
    <xf numFmtId="0" fontId="36" fillId="0" borderId="0" xfId="0" applyFont="1" applyBorder="1" applyAlignment="1">
      <alignment vertical="center"/>
    </xf>
    <xf numFmtId="0" fontId="18" fillId="0" borderId="0" xfId="0" applyFont="1" applyBorder="1" applyAlignment="1">
      <alignment horizontal="distributed"/>
    </xf>
    <xf numFmtId="0" fontId="18" fillId="0" borderId="0" xfId="0" applyFont="1" applyBorder="1" applyAlignment="1">
      <alignment shrinkToFit="1"/>
    </xf>
    <xf numFmtId="0" fontId="18" fillId="0" borderId="19" xfId="0" applyFont="1" applyBorder="1" applyAlignment="1">
      <alignment shrinkToFit="1"/>
    </xf>
    <xf numFmtId="0" fontId="18" fillId="0" borderId="19" xfId="0" applyFont="1" applyBorder="1" applyAlignment="1">
      <alignment vertical="center" shrinkToFit="1"/>
    </xf>
    <xf numFmtId="0" fontId="18" fillId="0" borderId="0" xfId="0" applyFont="1" applyBorder="1" applyAlignment="1">
      <alignment horizontal="distributed" vertical="top"/>
    </xf>
    <xf numFmtId="0" fontId="18" fillId="0" borderId="0" xfId="0" applyFont="1" applyBorder="1" applyAlignment="1">
      <alignment vertical="top" shrinkToFit="1"/>
    </xf>
    <xf numFmtId="0" fontId="36" fillId="0" borderId="0" xfId="0" applyFont="1" applyBorder="1" applyAlignment="1">
      <alignment vertical="top" shrinkToFit="1"/>
    </xf>
    <xf numFmtId="0" fontId="18" fillId="0" borderId="27" xfId="0" applyFont="1" applyBorder="1" applyAlignment="1">
      <alignment horizontal="center" vertical="center"/>
    </xf>
    <xf numFmtId="0" fontId="35" fillId="0" borderId="0" xfId="0" applyFont="1" applyBorder="1" applyAlignment="1">
      <alignment horizontal="center" vertical="center"/>
    </xf>
    <xf numFmtId="0" fontId="18" fillId="0" borderId="0" xfId="0" applyFont="1" applyBorder="1" applyAlignment="1">
      <alignment horizontal="right" vertical="center"/>
    </xf>
    <xf numFmtId="0" fontId="18" fillId="0" borderId="19" xfId="0" applyFont="1" applyBorder="1" applyAlignment="1">
      <alignment horizontal="right" vertical="center"/>
    </xf>
    <xf numFmtId="0" fontId="18" fillId="0" borderId="0" xfId="0" quotePrefix="1" applyFont="1" applyBorder="1" applyAlignment="1">
      <alignment vertical="center"/>
    </xf>
    <xf numFmtId="0" fontId="3" fillId="0" borderId="0" xfId="0" applyFont="1" applyBorder="1" applyAlignment="1">
      <alignment vertical="top" shrinkToFit="1"/>
    </xf>
    <xf numFmtId="0" fontId="0" fillId="0" borderId="0" xfId="0" applyFont="1" applyBorder="1" applyAlignment="1">
      <alignment vertical="top" shrinkToFit="1"/>
    </xf>
    <xf numFmtId="0" fontId="0" fillId="0" borderId="0" xfId="0" applyFont="1" applyBorder="1" applyAlignment="1">
      <alignment vertical="center"/>
    </xf>
    <xf numFmtId="0" fontId="3" fillId="0" borderId="27" xfId="0" applyFont="1" applyBorder="1" applyAlignment="1">
      <alignment horizontal="center" vertical="center"/>
    </xf>
    <xf numFmtId="0" fontId="3" fillId="0" borderId="0" xfId="0" applyFont="1" applyBorder="1" applyAlignment="1">
      <alignment horizontal="center" vertical="center" shrinkToFit="1"/>
    </xf>
    <xf numFmtId="0" fontId="3" fillId="0" borderId="28"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 fillId="0" borderId="13"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24" xfId="0" applyFont="1" applyBorder="1" applyAlignment="1">
      <alignment vertical="center" shrinkToFit="1"/>
    </xf>
    <xf numFmtId="0" fontId="3" fillId="0" borderId="24" xfId="0" applyFont="1" applyBorder="1" applyAlignment="1">
      <alignment horizontal="center" vertical="center" shrinkToFit="1"/>
    </xf>
    <xf numFmtId="0" fontId="3" fillId="0" borderId="11"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9" xfId="0" applyFont="1" applyBorder="1" applyAlignment="1">
      <alignment vertical="center"/>
    </xf>
    <xf numFmtId="0" fontId="3" fillId="0" borderId="24" xfId="0" applyFont="1" applyBorder="1" applyAlignment="1">
      <alignment horizontal="center" vertical="center"/>
    </xf>
    <xf numFmtId="0" fontId="3" fillId="0" borderId="15" xfId="0" applyFont="1" applyBorder="1" applyAlignment="1">
      <alignment vertical="center"/>
    </xf>
    <xf numFmtId="0" fontId="3" fillId="0" borderId="24" xfId="0" applyFont="1" applyBorder="1" applyAlignment="1">
      <alignment vertical="center"/>
    </xf>
    <xf numFmtId="0" fontId="3" fillId="0" borderId="19" xfId="0" applyFont="1" applyBorder="1" applyAlignment="1">
      <alignment vertical="center" shrinkToFit="1"/>
    </xf>
    <xf numFmtId="0" fontId="19" fillId="0" borderId="0" xfId="0" applyFont="1" applyBorder="1" applyAlignment="1">
      <alignment vertical="center" shrinkToFit="1"/>
    </xf>
    <xf numFmtId="0" fontId="19" fillId="0" borderId="19" xfId="0" applyFont="1" applyBorder="1" applyAlignment="1">
      <alignment vertical="center" shrinkToFit="1"/>
    </xf>
    <xf numFmtId="0" fontId="0" fillId="0" borderId="0" xfId="0" applyBorder="1" applyAlignment="1">
      <alignment vertical="center"/>
    </xf>
    <xf numFmtId="0" fontId="19" fillId="0" borderId="0" xfId="0" applyFont="1" applyBorder="1" applyAlignment="1">
      <alignment vertical="center"/>
    </xf>
    <xf numFmtId="0" fontId="3" fillId="0" borderId="14"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3" fillId="0" borderId="11"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8" xfId="0" applyBorder="1" applyAlignment="1">
      <alignment vertical="center"/>
    </xf>
    <xf numFmtId="0" fontId="0" fillId="0" borderId="18" xfId="0" applyBorder="1" applyAlignment="1">
      <alignment vertical="center"/>
    </xf>
    <xf numFmtId="0" fontId="3" fillId="0" borderId="24" xfId="0" applyFont="1" applyBorder="1" applyAlignment="1">
      <alignment horizontal="distributed" vertical="center"/>
    </xf>
    <xf numFmtId="0" fontId="0" fillId="0" borderId="24" xfId="0"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0" fillId="0" borderId="14" xfId="0" applyFill="1" applyBorder="1" applyAlignment="1">
      <alignment vertical="center"/>
    </xf>
    <xf numFmtId="0" fontId="3" fillId="0" borderId="27" xfId="0" applyFont="1" applyBorder="1" applyAlignment="1">
      <alignment horizontal="distributed" vertical="center"/>
    </xf>
    <xf numFmtId="0" fontId="20" fillId="0" borderId="0" xfId="0" applyFont="1" applyAlignment="1">
      <alignment vertical="center" shrinkToFit="1"/>
    </xf>
    <xf numFmtId="0" fontId="19" fillId="0" borderId="0" xfId="0" applyFont="1" applyAlignment="1">
      <alignment vertical="center" shrinkToFit="1"/>
    </xf>
    <xf numFmtId="0" fontId="0" fillId="0" borderId="15" xfId="0" applyFill="1" applyBorder="1" applyAlignment="1">
      <alignment vertical="center"/>
    </xf>
    <xf numFmtId="177" fontId="19" fillId="0" borderId="0" xfId="0" applyNumberFormat="1" applyFont="1" applyBorder="1" applyAlignment="1">
      <alignment horizontal="left" vertical="center" shrinkToFit="1"/>
    </xf>
    <xf numFmtId="0" fontId="19" fillId="0" borderId="0" xfId="0" applyFont="1" applyBorder="1" applyAlignment="1">
      <alignment horizontal="center" vertical="center" shrinkToFit="1"/>
    </xf>
    <xf numFmtId="0" fontId="20" fillId="0" borderId="0" xfId="0" applyFont="1" applyBorder="1" applyAlignment="1">
      <alignment vertical="center" shrinkToFit="1"/>
    </xf>
    <xf numFmtId="0" fontId="3" fillId="0" borderId="0" xfId="0" applyFont="1" applyFill="1" applyBorder="1" applyAlignment="1">
      <alignment horizontal="distributed" vertical="center"/>
    </xf>
    <xf numFmtId="0" fontId="3" fillId="0" borderId="0" xfId="0" applyFont="1" applyFill="1" applyBorder="1" applyAlignment="1">
      <alignment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177" fontId="20" fillId="0" borderId="0" xfId="0" applyNumberFormat="1" applyFont="1" applyBorder="1" applyAlignment="1">
      <alignment horizontal="left" vertical="center"/>
    </xf>
    <xf numFmtId="177" fontId="19" fillId="0" borderId="0" xfId="0" applyNumberFormat="1" applyFont="1" applyBorder="1" applyAlignment="1">
      <alignment horizontal="right" vertical="center"/>
    </xf>
    <xf numFmtId="177" fontId="20" fillId="0" borderId="19" xfId="0" applyNumberFormat="1" applyFont="1" applyBorder="1" applyAlignment="1">
      <alignment horizontal="right" vertical="center"/>
    </xf>
    <xf numFmtId="0" fontId="3" fillId="0" borderId="43" xfId="0" applyFont="1" applyBorder="1" applyAlignment="1">
      <alignment horizontal="left" vertical="center"/>
    </xf>
    <xf numFmtId="0" fontId="0" fillId="0" borderId="0" xfId="0" applyBorder="1" applyAlignment="1">
      <alignment vertical="center" shrinkToFit="1"/>
    </xf>
    <xf numFmtId="3" fontId="19" fillId="0" borderId="14" xfId="0" applyNumberFormat="1" applyFont="1" applyBorder="1" applyAlignment="1">
      <alignment vertical="center" shrinkToFit="1"/>
    </xf>
    <xf numFmtId="0" fontId="19" fillId="0" borderId="14" xfId="0" applyFont="1" applyBorder="1" applyAlignment="1">
      <alignment vertical="center" shrinkToFit="1"/>
    </xf>
    <xf numFmtId="3" fontId="19" fillId="0" borderId="0" xfId="0" applyNumberFormat="1" applyFont="1" applyBorder="1" applyAlignment="1">
      <alignment horizontal="distributed" vertical="center"/>
    </xf>
    <xf numFmtId="0" fontId="5" fillId="0" borderId="0" xfId="0" applyFont="1" applyBorder="1" applyAlignment="1">
      <alignment vertical="center"/>
    </xf>
    <xf numFmtId="0" fontId="19" fillId="0" borderId="0" xfId="0" applyFont="1" applyBorder="1" applyAlignment="1">
      <alignment horizontal="right" vertical="center"/>
    </xf>
    <xf numFmtId="0" fontId="19" fillId="0" borderId="19" xfId="0" applyFont="1" applyBorder="1" applyAlignment="1">
      <alignment horizontal="right" vertical="center"/>
    </xf>
    <xf numFmtId="0" fontId="20" fillId="0" borderId="14" xfId="0" applyFont="1" applyBorder="1" applyAlignment="1">
      <alignment vertical="center" shrinkToFit="1"/>
    </xf>
    <xf numFmtId="3" fontId="19" fillId="0" borderId="14" xfId="0" applyNumberFormat="1" applyFont="1" applyBorder="1" applyAlignment="1">
      <alignment vertical="center"/>
    </xf>
    <xf numFmtId="0" fontId="20" fillId="0" borderId="14" xfId="0" applyFont="1" applyBorder="1" applyAlignment="1">
      <alignment vertical="center"/>
    </xf>
    <xf numFmtId="0" fontId="0" fillId="0" borderId="14" xfId="0" applyBorder="1" applyAlignment="1">
      <alignment horizontal="distributed" vertical="center"/>
    </xf>
    <xf numFmtId="0" fontId="19" fillId="0" borderId="14" xfId="0" applyFont="1" applyBorder="1" applyAlignment="1">
      <alignment vertical="center"/>
    </xf>
    <xf numFmtId="0" fontId="53" fillId="0" borderId="82" xfId="0" applyFont="1" applyBorder="1" applyAlignment="1">
      <alignment vertical="center" wrapText="1"/>
    </xf>
    <xf numFmtId="0" fontId="53" fillId="0" borderId="83" xfId="0" applyFont="1" applyBorder="1" applyAlignment="1">
      <alignment vertical="center" wrapText="1"/>
    </xf>
    <xf numFmtId="0" fontId="53" fillId="0" borderId="84" xfId="0" applyFont="1" applyBorder="1" applyAlignment="1">
      <alignment vertical="center" wrapText="1"/>
    </xf>
    <xf numFmtId="0" fontId="53" fillId="0" borderId="82" xfId="0" applyFont="1" applyBorder="1" applyAlignment="1">
      <alignment horizontal="center" vertical="center" wrapText="1"/>
    </xf>
    <xf numFmtId="0" fontId="53" fillId="0" borderId="83" xfId="0" applyFont="1" applyBorder="1" applyAlignment="1">
      <alignment horizontal="center" vertical="center" wrapText="1"/>
    </xf>
    <xf numFmtId="0" fontId="53" fillId="0" borderId="84" xfId="0" applyFont="1" applyBorder="1" applyAlignment="1">
      <alignment horizontal="center" vertical="center" wrapText="1"/>
    </xf>
    <xf numFmtId="0" fontId="0" fillId="0" borderId="0" xfId="0" applyAlignment="1">
      <alignment vertical="center"/>
    </xf>
    <xf numFmtId="0" fontId="19" fillId="0" borderId="0" xfId="0" quotePrefix="1" applyFont="1" applyBorder="1" applyAlignment="1">
      <alignment vertical="center"/>
    </xf>
    <xf numFmtId="0" fontId="20" fillId="0" borderId="0" xfId="0" applyFont="1" applyBorder="1" applyAlignment="1">
      <alignment vertical="center"/>
    </xf>
    <xf numFmtId="0" fontId="3" fillId="0" borderId="0" xfId="0" applyFont="1" applyBorder="1" applyAlignment="1">
      <alignment horizontal="left" vertical="center" shrinkToFit="1"/>
    </xf>
    <xf numFmtId="0" fontId="3" fillId="0" borderId="19" xfId="0" applyFont="1" applyBorder="1" applyAlignment="1">
      <alignment horizontal="left" vertical="center" shrinkToFit="1"/>
    </xf>
    <xf numFmtId="0" fontId="19" fillId="0" borderId="24" xfId="0" applyFont="1" applyBorder="1" applyAlignment="1">
      <alignment horizontal="left" vertical="center"/>
    </xf>
    <xf numFmtId="0" fontId="19" fillId="0" borderId="24" xfId="0" quotePrefix="1" applyFont="1" applyBorder="1" applyAlignment="1">
      <alignment horizontal="center" vertical="center"/>
    </xf>
    <xf numFmtId="0" fontId="19" fillId="0" borderId="24" xfId="0" applyFont="1" applyBorder="1" applyAlignment="1">
      <alignment horizontal="center" vertical="center"/>
    </xf>
    <xf numFmtId="0" fontId="0" fillId="0" borderId="19" xfId="0" applyBorder="1" applyAlignment="1">
      <alignment vertical="center"/>
    </xf>
    <xf numFmtId="0" fontId="3" fillId="0" borderId="0" xfId="0" applyFont="1" applyBorder="1" applyAlignment="1">
      <alignment horizontal="distributed" shrinkToFit="1"/>
    </xf>
    <xf numFmtId="176" fontId="19" fillId="0" borderId="14" xfId="0" applyNumberFormat="1" applyFont="1" applyBorder="1" applyAlignment="1">
      <alignment vertical="center"/>
    </xf>
    <xf numFmtId="176" fontId="20" fillId="0" borderId="14" xfId="0" applyNumberFormat="1" applyFont="1" applyBorder="1" applyAlignment="1">
      <alignment vertical="center"/>
    </xf>
    <xf numFmtId="0" fontId="19" fillId="0" borderId="14" xfId="0" applyFont="1" applyBorder="1" applyAlignment="1">
      <alignment horizontal="distributed" vertical="center"/>
    </xf>
    <xf numFmtId="58" fontId="3" fillId="0" borderId="0" xfId="0" applyNumberFormat="1" applyFont="1" applyBorder="1" applyAlignment="1">
      <alignment vertical="center"/>
    </xf>
    <xf numFmtId="0" fontId="24" fillId="0" borderId="8" xfId="0" applyFont="1" applyFill="1" applyBorder="1" applyAlignment="1">
      <alignment vertical="center"/>
    </xf>
    <xf numFmtId="0" fontId="25" fillId="0" borderId="8" xfId="0" applyFont="1" applyFill="1" applyBorder="1" applyAlignment="1">
      <alignment vertical="center"/>
    </xf>
    <xf numFmtId="0" fontId="25" fillId="0" borderId="64" xfId="0" applyFont="1" applyFill="1" applyBorder="1" applyAlignment="1">
      <alignment vertical="center"/>
    </xf>
    <xf numFmtId="0" fontId="24" fillId="0" borderId="14" xfId="0" applyFont="1" applyFill="1" applyBorder="1" applyAlignment="1">
      <alignment vertical="center" shrinkToFit="1"/>
    </xf>
    <xf numFmtId="0" fontId="23" fillId="0" borderId="14" xfId="0" applyFont="1" applyBorder="1" applyAlignment="1">
      <alignment vertical="center" shrinkToFit="1"/>
    </xf>
    <xf numFmtId="0" fontId="24" fillId="0" borderId="14" xfId="0" applyFont="1" applyFill="1" applyBorder="1" applyAlignment="1">
      <alignment vertical="center"/>
    </xf>
    <xf numFmtId="0" fontId="26" fillId="0" borderId="14" xfId="0" applyFont="1" applyBorder="1" applyAlignment="1">
      <alignment vertical="center"/>
    </xf>
    <xf numFmtId="0" fontId="19" fillId="0" borderId="0" xfId="0" applyFont="1" applyBorder="1" applyAlignment="1">
      <alignment horizontal="left" vertical="center" shrinkToFit="1"/>
    </xf>
    <xf numFmtId="0" fontId="19" fillId="0" borderId="19" xfId="0" applyFont="1" applyBorder="1" applyAlignment="1">
      <alignment horizontal="left" vertical="center" shrinkToFit="1"/>
    </xf>
    <xf numFmtId="0" fontId="0" fillId="0" borderId="53" xfId="0" applyFont="1" applyBorder="1" applyAlignment="1">
      <alignment horizontal="right" vertical="top"/>
    </xf>
    <xf numFmtId="0" fontId="0" fillId="0" borderId="67" xfId="0" applyFont="1" applyBorder="1" applyAlignment="1">
      <alignment horizontal="right" vertical="top"/>
    </xf>
    <xf numFmtId="3" fontId="19" fillId="0" borderId="0" xfId="0" applyNumberFormat="1" applyFont="1" applyBorder="1" applyAlignment="1">
      <alignment vertical="center"/>
    </xf>
    <xf numFmtId="0" fontId="19" fillId="0" borderId="0" xfId="0" applyFont="1" applyBorder="1" applyAlignment="1">
      <alignment horizontal="distributed" vertical="center"/>
    </xf>
    <xf numFmtId="0" fontId="20" fillId="0" borderId="0" xfId="0" applyFont="1" applyAlignment="1">
      <alignment horizontal="distributed" vertical="center"/>
    </xf>
    <xf numFmtId="0" fontId="0" fillId="0" borderId="0" xfId="0" applyFill="1" applyBorder="1" applyAlignment="1">
      <alignment vertical="center"/>
    </xf>
    <xf numFmtId="0" fontId="3" fillId="0" borderId="1" xfId="0" applyFont="1" applyBorder="1" applyAlignment="1">
      <alignment vertical="center" shrinkToFit="1"/>
    </xf>
    <xf numFmtId="0" fontId="0" fillId="0" borderId="1" xfId="0" applyBorder="1" applyAlignment="1">
      <alignment vertical="center" shrinkToFit="1"/>
    </xf>
    <xf numFmtId="177" fontId="19" fillId="0" borderId="0" xfId="0" applyNumberFormat="1" applyFont="1" applyBorder="1" applyAlignment="1">
      <alignment horizontal="center" vertical="center"/>
    </xf>
    <xf numFmtId="0" fontId="20" fillId="0" borderId="0" xfId="0" applyFont="1" applyBorder="1" applyAlignment="1">
      <alignment horizontal="center" vertical="center"/>
    </xf>
    <xf numFmtId="0" fontId="0" fillId="0" borderId="0" xfId="0" applyBorder="1" applyAlignment="1">
      <alignment horizontal="distributed" vertical="center"/>
    </xf>
    <xf numFmtId="0" fontId="19" fillId="0" borderId="0" xfId="0" applyFont="1" applyBorder="1" applyAlignment="1">
      <alignment vertical="center" wrapText="1" shrinkToFit="1"/>
    </xf>
    <xf numFmtId="0" fontId="19" fillId="0" borderId="0" xfId="0" quotePrefix="1" applyFont="1" applyBorder="1" applyAlignment="1">
      <alignment vertical="center" shrinkToFit="1"/>
    </xf>
    <xf numFmtId="0" fontId="20" fillId="0" borderId="19" xfId="0" applyFont="1" applyBorder="1" applyAlignment="1">
      <alignment horizontal="center" vertical="center"/>
    </xf>
    <xf numFmtId="0" fontId="3" fillId="0" borderId="0" xfId="0" quotePrefix="1" applyFont="1" applyBorder="1" applyAlignment="1">
      <alignment vertical="center" shrinkToFit="1"/>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0" fillId="0" borderId="24" xfId="0" applyBorder="1" applyAlignment="1">
      <alignment horizontal="left" vertical="center"/>
    </xf>
    <xf numFmtId="0" fontId="0" fillId="0" borderId="24" xfId="0" applyFont="1" applyBorder="1" applyAlignment="1">
      <alignment vertical="center"/>
    </xf>
    <xf numFmtId="0" fontId="33" fillId="0" borderId="24" xfId="0" applyFont="1" applyBorder="1" applyAlignment="1">
      <alignment vertical="center"/>
    </xf>
    <xf numFmtId="0" fontId="34" fillId="0" borderId="24" xfId="0" applyFont="1" applyBorder="1" applyAlignment="1">
      <alignment vertical="center"/>
    </xf>
    <xf numFmtId="0" fontId="19" fillId="0" borderId="13"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3" xfId="0" applyFont="1" applyBorder="1" applyAlignment="1">
      <alignment vertical="center" shrinkToFit="1"/>
    </xf>
    <xf numFmtId="0" fontId="19" fillId="0" borderId="15" xfId="0" applyFont="1" applyBorder="1" applyAlignment="1">
      <alignment vertical="center" shrinkToFit="1"/>
    </xf>
    <xf numFmtId="0" fontId="3" fillId="0" borderId="15" xfId="0" applyFont="1" applyBorder="1" applyAlignment="1">
      <alignment horizontal="center" vertical="center"/>
    </xf>
    <xf numFmtId="0" fontId="3" fillId="0" borderId="13" xfId="0" applyFont="1" applyBorder="1" applyAlignment="1">
      <alignment horizontal="center" vertical="center" shrinkToFit="1"/>
    </xf>
    <xf numFmtId="0" fontId="3" fillId="0" borderId="15" xfId="0" applyFont="1" applyBorder="1" applyAlignment="1">
      <alignment horizontal="center" vertical="center" shrinkToFit="1"/>
    </xf>
    <xf numFmtId="0" fontId="19" fillId="0" borderId="24" xfId="0" applyFont="1" applyBorder="1" applyAlignment="1">
      <alignment vertical="center"/>
    </xf>
    <xf numFmtId="0" fontId="20" fillId="0" borderId="19" xfId="0" applyFont="1" applyBorder="1" applyAlignment="1">
      <alignment horizontal="right" vertical="center"/>
    </xf>
    <xf numFmtId="0" fontId="0" fillId="0" borderId="0" xfId="0" applyBorder="1" applyAlignment="1">
      <alignment horizontal="left" vertical="center"/>
    </xf>
    <xf numFmtId="0" fontId="19" fillId="0" borderId="24" xfId="0" applyFont="1" applyBorder="1" applyAlignment="1">
      <alignment vertical="center" shrinkToFit="1"/>
    </xf>
    <xf numFmtId="0" fontId="20" fillId="0" borderId="24" xfId="0" applyFont="1" applyBorder="1" applyAlignment="1">
      <alignment vertical="center" shrinkToFit="1"/>
    </xf>
    <xf numFmtId="0" fontId="0" fillId="0" borderId="24" xfId="0" applyBorder="1" applyAlignment="1">
      <alignment horizontal="center" vertical="center"/>
    </xf>
    <xf numFmtId="0" fontId="19" fillId="0" borderId="24" xfId="0" applyFont="1" applyBorder="1" applyAlignment="1">
      <alignment horizontal="center" vertical="center" shrinkToFit="1"/>
    </xf>
    <xf numFmtId="0" fontId="0" fillId="0" borderId="24" xfId="0" applyBorder="1" applyAlignment="1">
      <alignment vertical="center" shrinkToFit="1"/>
    </xf>
    <xf numFmtId="0" fontId="41" fillId="0" borderId="0" xfId="0" applyFont="1" applyBorder="1" applyAlignment="1">
      <alignment vertical="center"/>
    </xf>
    <xf numFmtId="0" fontId="21" fillId="0" borderId="8" xfId="0" applyFont="1" applyBorder="1" applyAlignment="1">
      <alignment vertical="center"/>
    </xf>
    <xf numFmtId="0" fontId="22" fillId="0" borderId="8" xfId="0" applyFont="1" applyBorder="1" applyAlignment="1">
      <alignment vertical="center"/>
    </xf>
    <xf numFmtId="0" fontId="21" fillId="0" borderId="14" xfId="0" applyFont="1" applyBorder="1" applyAlignment="1">
      <alignment vertical="center"/>
    </xf>
    <xf numFmtId="0" fontId="22" fillId="0" borderId="14" xfId="0" applyFont="1" applyBorder="1" applyAlignment="1">
      <alignment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0" xfId="0" applyFont="1" applyBorder="1" applyAlignment="1">
      <alignment vertical="center" wrapText="1"/>
    </xf>
    <xf numFmtId="0" fontId="0" fillId="0" borderId="0" xfId="0" applyBorder="1" applyAlignment="1">
      <alignment vertical="center" wrapText="1"/>
    </xf>
    <xf numFmtId="0" fontId="3" fillId="0" borderId="8" xfId="0" applyFont="1" applyBorder="1" applyAlignment="1">
      <alignment vertical="center" shrinkToFit="1"/>
    </xf>
    <xf numFmtId="0" fontId="0" fillId="0" borderId="53" xfId="0" applyFont="1" applyBorder="1" applyAlignment="1">
      <alignment horizontal="right" vertical="top" shrinkToFit="1"/>
    </xf>
    <xf numFmtId="0" fontId="3" fillId="0" borderId="24" xfId="0" applyFont="1" applyBorder="1" applyAlignment="1">
      <alignment horizontal="center" vertical="center" wrapText="1"/>
    </xf>
    <xf numFmtId="0" fontId="3" fillId="0" borderId="19"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vertical="top" wrapText="1"/>
    </xf>
    <xf numFmtId="0" fontId="5" fillId="0" borderId="0" xfId="0" applyFont="1" applyFill="1" applyBorder="1" applyAlignment="1">
      <alignment horizontal="center" vertical="center"/>
    </xf>
    <xf numFmtId="0" fontId="21" fillId="0" borderId="8" xfId="0" applyFont="1" applyBorder="1" applyAlignment="1">
      <alignment vertical="center" shrinkToFit="1"/>
    </xf>
    <xf numFmtId="0" fontId="3" fillId="0" borderId="43" xfId="0" applyFont="1" applyBorder="1" applyAlignment="1">
      <alignment vertical="center"/>
    </xf>
    <xf numFmtId="0" fontId="3" fillId="0" borderId="7" xfId="0" applyFont="1" applyBorder="1" applyAlignment="1">
      <alignment vertical="center"/>
    </xf>
    <xf numFmtId="0" fontId="3" fillId="0" borderId="0" xfId="0" applyFont="1" applyAlignment="1">
      <alignment horizontal="distributed" vertical="center" wrapText="1"/>
    </xf>
    <xf numFmtId="0" fontId="3" fillId="0" borderId="0" xfId="0" applyFont="1" applyAlignment="1">
      <alignment vertical="center"/>
    </xf>
    <xf numFmtId="0" fontId="3" fillId="0" borderId="0" xfId="0" applyFont="1" applyBorder="1" applyAlignment="1">
      <alignment shrinkToFit="1"/>
    </xf>
    <xf numFmtId="0" fontId="3" fillId="0" borderId="19" xfId="0" applyFont="1" applyBorder="1" applyAlignment="1">
      <alignment shrinkToFit="1"/>
    </xf>
    <xf numFmtId="0" fontId="3" fillId="0" borderId="25" xfId="0" applyFont="1" applyBorder="1" applyAlignment="1">
      <alignment vertical="center"/>
    </xf>
    <xf numFmtId="0" fontId="3" fillId="0" borderId="0" xfId="0" applyFont="1" applyBorder="1" applyAlignment="1"/>
    <xf numFmtId="0" fontId="3" fillId="0" borderId="0" xfId="0" applyFont="1" applyBorder="1" applyAlignment="1">
      <alignment horizontal="center" vertical="top"/>
    </xf>
    <xf numFmtId="0" fontId="3" fillId="0" borderId="19" xfId="0" applyFont="1" applyBorder="1" applyAlignment="1">
      <alignment horizontal="center" vertical="top"/>
    </xf>
    <xf numFmtId="0" fontId="3" fillId="0" borderId="25" xfId="0" applyFont="1" applyBorder="1" applyAlignment="1">
      <alignment horizontal="center" vertical="center"/>
    </xf>
    <xf numFmtId="0" fontId="3" fillId="0" borderId="0" xfId="0" quotePrefix="1" applyFont="1" applyBorder="1" applyAlignment="1"/>
    <xf numFmtId="0" fontId="3" fillId="0" borderId="17" xfId="0" applyFont="1" applyBorder="1" applyAlignment="1">
      <alignment vertical="center"/>
    </xf>
    <xf numFmtId="0" fontId="3" fillId="0" borderId="18"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right" vertical="center"/>
    </xf>
    <xf numFmtId="0" fontId="3" fillId="0" borderId="19" xfId="0" applyFont="1" applyBorder="1" applyAlignment="1">
      <alignment horizontal="right" vertical="center"/>
    </xf>
    <xf numFmtId="0" fontId="40" fillId="0" borderId="0" xfId="0" applyFont="1" applyBorder="1" applyAlignment="1">
      <alignment horizontal="right" vertical="top"/>
    </xf>
    <xf numFmtId="0" fontId="3" fillId="0" borderId="0" xfId="0" applyFont="1" applyAlignment="1">
      <alignment horizontal="center" vertical="center"/>
    </xf>
    <xf numFmtId="0" fontId="3" fillId="0" borderId="15" xfId="0" applyFont="1" applyBorder="1" applyAlignment="1">
      <alignment vertical="center" shrinkToFit="1"/>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41" fillId="0" borderId="0" xfId="0" applyFont="1" applyBorder="1" applyAlignment="1">
      <alignment horizontal="center" vertical="center" shrinkToFit="1"/>
    </xf>
    <xf numFmtId="0" fontId="42" fillId="0" borderId="0" xfId="0" applyFont="1" applyBorder="1" applyAlignment="1">
      <alignment vertical="center" shrinkToFit="1"/>
    </xf>
    <xf numFmtId="0" fontId="3" fillId="0" borderId="0" xfId="0" applyFont="1" applyFill="1" applyBorder="1" applyAlignment="1">
      <alignment horizontal="distributed"/>
    </xf>
    <xf numFmtId="0" fontId="19" fillId="0" borderId="0" xfId="0" applyFont="1" applyFill="1" applyBorder="1" applyAlignment="1">
      <alignment shrinkToFit="1"/>
    </xf>
    <xf numFmtId="0" fontId="19" fillId="0" borderId="19" xfId="0" applyFont="1" applyFill="1" applyBorder="1" applyAlignment="1">
      <alignment shrinkToFit="1"/>
    </xf>
    <xf numFmtId="0" fontId="3" fillId="0" borderId="0" xfId="0" applyFont="1" applyFill="1" applyBorder="1" applyAlignment="1">
      <alignment vertical="center" shrinkToFit="1"/>
    </xf>
    <xf numFmtId="0" fontId="19" fillId="0" borderId="0" xfId="0" applyFont="1" applyFill="1" applyBorder="1" applyAlignment="1">
      <alignment vertical="center" shrinkToFit="1"/>
    </xf>
    <xf numFmtId="0" fontId="19" fillId="0" borderId="19" xfId="0" applyFont="1" applyFill="1" applyBorder="1" applyAlignment="1">
      <alignment vertical="center" shrinkToFit="1"/>
    </xf>
    <xf numFmtId="58"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45" xfId="0" applyFont="1" applyBorder="1" applyAlignment="1">
      <alignment horizontal="center" vertical="center"/>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19" xfId="0" applyFont="1" applyBorder="1" applyAlignment="1">
      <alignment horizontal="left" vertical="center" indent="1"/>
    </xf>
    <xf numFmtId="0" fontId="3" fillId="0" borderId="0" xfId="0" applyFont="1" applyFill="1" applyBorder="1" applyAlignment="1">
      <alignment horizontal="distributed" vertical="top"/>
    </xf>
    <xf numFmtId="0" fontId="19" fillId="0" borderId="0" xfId="0" applyFont="1" applyFill="1" applyBorder="1" applyAlignment="1">
      <alignment vertical="top" shrinkToFit="1"/>
    </xf>
    <xf numFmtId="0" fontId="20" fillId="0" borderId="0" xfId="0" applyFont="1" applyFill="1" applyBorder="1" applyAlignment="1">
      <alignment vertical="top" shrinkToFit="1"/>
    </xf>
    <xf numFmtId="0" fontId="0" fillId="0" borderId="0" xfId="0" applyFill="1" applyBorder="1" applyAlignment="1">
      <alignment vertical="center" shrinkToFit="1"/>
    </xf>
    <xf numFmtId="177" fontId="19" fillId="0" borderId="0" xfId="0" applyNumberFormat="1" applyFont="1" applyFill="1" applyBorder="1" applyAlignment="1">
      <alignment horizontal="right" vertical="center"/>
    </xf>
    <xf numFmtId="177" fontId="20" fillId="0" borderId="19" xfId="0" applyNumberFormat="1" applyFont="1" applyFill="1" applyBorder="1" applyAlignment="1">
      <alignment horizontal="right" vertical="center"/>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distributed"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177" fontId="3" fillId="0" borderId="32" xfId="0" quotePrefix="1" applyNumberFormat="1" applyFont="1" applyBorder="1" applyAlignment="1">
      <alignment horizontal="left" vertical="center"/>
    </xf>
    <xf numFmtId="177" fontId="3" fillId="0" borderId="33" xfId="0" applyNumberFormat="1" applyFont="1" applyBorder="1" applyAlignment="1">
      <alignment horizontal="left" vertical="center"/>
    </xf>
    <xf numFmtId="177" fontId="0" fillId="0" borderId="34" xfId="0" applyNumberFormat="1" applyBorder="1" applyAlignment="1">
      <alignment horizontal="left" vertical="center"/>
    </xf>
    <xf numFmtId="0" fontId="0" fillId="0" borderId="0" xfId="0" applyAlignment="1">
      <alignment horizontal="distributed" vertical="center"/>
    </xf>
    <xf numFmtId="0" fontId="3" fillId="0" borderId="32" xfId="0" applyFont="1" applyBorder="1" applyAlignment="1">
      <alignment horizontal="distributed" vertical="center"/>
    </xf>
    <xf numFmtId="3" fontId="3" fillId="0" borderId="32" xfId="0" applyNumberFormat="1" applyFont="1" applyBorder="1" applyAlignment="1">
      <alignment horizontal="right" vertical="center"/>
    </xf>
    <xf numFmtId="3" fontId="3" fillId="0" borderId="33" xfId="0" applyNumberFormat="1" applyFont="1" applyBorder="1" applyAlignment="1">
      <alignment horizontal="right" vertical="center"/>
    </xf>
    <xf numFmtId="3" fontId="3" fillId="0" borderId="34" xfId="0" applyNumberFormat="1" applyFont="1" applyBorder="1" applyAlignment="1">
      <alignment horizontal="right" vertical="center"/>
    </xf>
    <xf numFmtId="3" fontId="3" fillId="0" borderId="35" xfId="0" applyNumberFormat="1" applyFont="1" applyBorder="1" applyAlignment="1">
      <alignment horizontal="right" vertical="center"/>
    </xf>
    <xf numFmtId="3" fontId="3" fillId="0" borderId="36" xfId="0" applyNumberFormat="1" applyFont="1" applyBorder="1" applyAlignment="1">
      <alignment horizontal="right" vertical="center"/>
    </xf>
    <xf numFmtId="3" fontId="3" fillId="0" borderId="37" xfId="0" applyNumberFormat="1" applyFont="1" applyBorder="1" applyAlignment="1">
      <alignment horizontal="right" vertical="center"/>
    </xf>
    <xf numFmtId="0" fontId="32" fillId="0" borderId="35" xfId="0" applyFont="1" applyBorder="1" applyAlignment="1">
      <alignment horizontal="center" vertical="center"/>
    </xf>
    <xf numFmtId="0" fontId="32" fillId="0" borderId="36" xfId="0" applyFont="1" applyBorder="1" applyAlignment="1">
      <alignment horizontal="center" vertical="center"/>
    </xf>
    <xf numFmtId="0" fontId="32" fillId="0" borderId="37" xfId="0" applyFont="1" applyBorder="1" applyAlignment="1">
      <alignment horizontal="center" vertical="center"/>
    </xf>
    <xf numFmtId="0" fontId="0" fillId="0" borderId="0" xfId="0" applyAlignment="1">
      <alignment vertical="center" shrinkToFit="1"/>
    </xf>
    <xf numFmtId="0" fontId="3" fillId="0" borderId="0" xfId="0" applyFont="1" applyAlignment="1">
      <alignment vertical="center" shrinkToFit="1"/>
    </xf>
    <xf numFmtId="0" fontId="3" fillId="0" borderId="0" xfId="0" quotePrefix="1" applyFont="1" applyAlignment="1">
      <alignment vertical="center" shrinkToFit="1"/>
    </xf>
    <xf numFmtId="0" fontId="3" fillId="0" borderId="0" xfId="0" applyFont="1" applyFill="1" applyAlignment="1">
      <alignment horizontal="distributed" vertical="center"/>
    </xf>
    <xf numFmtId="0" fontId="3" fillId="0" borderId="0" xfId="0" applyFont="1" applyFill="1" applyAlignment="1">
      <alignment vertical="center"/>
    </xf>
    <xf numFmtId="177" fontId="3" fillId="0" borderId="0" xfId="0" applyNumberFormat="1" applyFont="1" applyAlignment="1">
      <alignment horizontal="left" vertical="center"/>
    </xf>
    <xf numFmtId="177" fontId="0" fillId="0" borderId="0" xfId="0" applyNumberFormat="1" applyAlignment="1">
      <alignment horizontal="left" vertical="center"/>
    </xf>
    <xf numFmtId="0" fontId="5" fillId="0" borderId="0" xfId="0" applyFont="1" applyAlignment="1">
      <alignment horizontal="center" vertical="center"/>
    </xf>
    <xf numFmtId="0" fontId="3" fillId="0" borderId="0" xfId="0" applyFont="1" applyAlignment="1">
      <alignment horizontal="right" vertical="center"/>
    </xf>
    <xf numFmtId="0" fontId="3" fillId="0" borderId="0" xfId="0" quotePrefix="1" applyFont="1" applyAlignment="1">
      <alignment vertical="center"/>
    </xf>
    <xf numFmtId="0" fontId="0" fillId="0" borderId="0" xfId="0" applyFill="1" applyAlignment="1">
      <alignment vertical="center"/>
    </xf>
    <xf numFmtId="177" fontId="3" fillId="0" borderId="0" xfId="0" applyNumberFormat="1" applyFont="1" applyAlignment="1">
      <alignment horizontal="left" vertical="center" shrinkToFit="1"/>
    </xf>
    <xf numFmtId="177" fontId="0" fillId="0" borderId="0" xfId="0" applyNumberFormat="1" applyAlignment="1">
      <alignment horizontal="left" vertical="center" shrinkToFit="1"/>
    </xf>
    <xf numFmtId="0" fontId="0" fillId="0" borderId="0" xfId="0" applyBorder="1" applyAlignment="1">
      <alignment horizontal="center" vertical="center" shrinkToFit="1"/>
    </xf>
    <xf numFmtId="176" fontId="3" fillId="0" borderId="14" xfId="0" applyNumberFormat="1" applyFont="1" applyBorder="1" applyAlignment="1">
      <alignment vertical="center"/>
    </xf>
    <xf numFmtId="176" fontId="0" fillId="0" borderId="14" xfId="0" applyNumberFormat="1" applyBorder="1" applyAlignment="1">
      <alignment vertical="center"/>
    </xf>
    <xf numFmtId="0" fontId="0" fillId="0" borderId="0" xfId="0" applyBorder="1" applyAlignment="1">
      <alignment vertical="top" shrinkToFit="1"/>
    </xf>
    <xf numFmtId="3" fontId="3"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3" fontId="3" fillId="0" borderId="0" xfId="0" applyNumberFormat="1" applyFont="1" applyAlignment="1">
      <alignment vertical="center"/>
    </xf>
    <xf numFmtId="177" fontId="27" fillId="0" borderId="0" xfId="0" applyNumberFormat="1" applyFont="1" applyBorder="1" applyAlignment="1">
      <alignment horizontal="left" vertical="center"/>
    </xf>
    <xf numFmtId="0" fontId="27" fillId="0" borderId="0" xfId="0" applyFont="1" applyBorder="1" applyAlignment="1">
      <alignment horizontal="left" vertical="center"/>
    </xf>
    <xf numFmtId="0" fontId="38" fillId="0" borderId="0"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Alignment="1">
      <alignment horizontal="left" vertical="center" shrinkToFit="1"/>
    </xf>
    <xf numFmtId="0" fontId="32" fillId="0" borderId="10" xfId="0" applyFont="1" applyBorder="1" applyAlignment="1">
      <alignment horizontal="right" vertical="top"/>
    </xf>
    <xf numFmtId="0" fontId="3" fillId="0" borderId="24" xfId="0" quotePrefix="1" applyFont="1" applyBorder="1" applyAlignment="1">
      <alignment horizontal="center" vertical="center"/>
    </xf>
    <xf numFmtId="177" fontId="3" fillId="0" borderId="0" xfId="0" applyNumberFormat="1" applyFont="1" applyAlignment="1">
      <alignment horizontal="right" vertical="center"/>
    </xf>
    <xf numFmtId="3" fontId="3" fillId="0" borderId="14" xfId="0" applyNumberFormat="1" applyFont="1" applyBorder="1" applyAlignment="1">
      <alignment vertical="center"/>
    </xf>
    <xf numFmtId="0" fontId="0" fillId="0" borderId="8" xfId="0" applyBorder="1" applyAlignment="1">
      <alignment vertical="center" shrinkToFit="1"/>
    </xf>
    <xf numFmtId="0" fontId="5" fillId="0" borderId="0" xfId="0" applyFont="1" applyAlignment="1">
      <alignment vertical="center"/>
    </xf>
    <xf numFmtId="177" fontId="0" fillId="0" borderId="0" xfId="0" applyNumberFormat="1" applyAlignment="1">
      <alignment horizontal="right" vertical="center"/>
    </xf>
    <xf numFmtId="3" fontId="3" fillId="0" borderId="0" xfId="0" applyNumberFormat="1" applyFont="1" applyAlignment="1">
      <alignment horizontal="right" vertical="center" shrinkToFit="1"/>
    </xf>
    <xf numFmtId="0" fontId="3" fillId="0" borderId="0" xfId="0" applyFont="1" applyFill="1" applyAlignment="1">
      <alignment vertical="center" shrinkToFit="1"/>
    </xf>
    <xf numFmtId="0" fontId="0" fillId="0" borderId="0" xfId="0" applyFill="1" applyAlignment="1">
      <alignment vertical="center" shrinkToFit="1"/>
    </xf>
    <xf numFmtId="0" fontId="3" fillId="0" borderId="0" xfId="0" applyFont="1" applyAlignment="1">
      <alignment horizontal="distributed" vertical="center" shrinkToFit="1"/>
    </xf>
    <xf numFmtId="0" fontId="61" fillId="0" borderId="73" xfId="0" applyFont="1" applyBorder="1" applyAlignment="1">
      <alignment horizontal="center" wrapText="1"/>
    </xf>
    <xf numFmtId="0" fontId="61" fillId="0" borderId="74" xfId="0" applyFont="1" applyBorder="1" applyAlignment="1">
      <alignment horizontal="center" wrapText="1"/>
    </xf>
    <xf numFmtId="0" fontId="62" fillId="0" borderId="74" xfId="0" applyFont="1" applyBorder="1" applyAlignment="1">
      <alignment horizontal="center" wrapText="1"/>
    </xf>
    <xf numFmtId="0" fontId="62" fillId="0" borderId="75" xfId="0" applyFont="1" applyBorder="1" applyAlignment="1">
      <alignment horizontal="center" wrapText="1"/>
    </xf>
    <xf numFmtId="0" fontId="61" fillId="0" borderId="75" xfId="0" applyFont="1" applyBorder="1" applyAlignment="1">
      <alignment horizontal="center" wrapText="1"/>
    </xf>
    <xf numFmtId="0" fontId="3" fillId="0" borderId="26" xfId="0" applyFont="1" applyBorder="1" applyAlignment="1">
      <alignment vertical="center" shrinkToFit="1"/>
    </xf>
    <xf numFmtId="0" fontId="0" fillId="0" borderId="26" xfId="0" applyFont="1" applyBorder="1" applyAlignment="1">
      <alignment vertical="center" shrinkToFit="1"/>
    </xf>
    <xf numFmtId="0" fontId="3" fillId="0" borderId="26" xfId="0" applyFont="1" applyBorder="1" applyAlignment="1">
      <alignment horizontal="center" vertical="center"/>
    </xf>
    <xf numFmtId="0" fontId="0" fillId="0" borderId="26" xfId="0" applyFont="1" applyBorder="1" applyAlignment="1">
      <alignment horizontal="center" vertical="center"/>
    </xf>
    <xf numFmtId="0" fontId="40" fillId="0" borderId="14" xfId="0" applyFont="1" applyBorder="1" applyAlignment="1">
      <alignment horizontal="right" vertical="top"/>
    </xf>
    <xf numFmtId="0" fontId="0" fillId="0" borderId="0" xfId="0" applyFont="1" applyAlignment="1">
      <alignment vertical="center"/>
    </xf>
    <xf numFmtId="0" fontId="3" fillId="0" borderId="0" xfId="0" applyFont="1" applyAlignment="1">
      <alignment vertical="top" wrapText="1"/>
    </xf>
    <xf numFmtId="0" fontId="3" fillId="0" borderId="0" xfId="0" applyFont="1" applyAlignment="1">
      <alignment horizontal="left" vertical="center" wrapText="1"/>
    </xf>
    <xf numFmtId="0" fontId="40" fillId="0" borderId="10" xfId="0" applyFont="1" applyBorder="1" applyAlignment="1">
      <alignment horizontal="right" vertical="top"/>
    </xf>
    <xf numFmtId="0" fontId="40" fillId="0" borderId="8" xfId="0" applyFont="1" applyBorder="1" applyAlignment="1">
      <alignment horizontal="right" vertical="top" shrinkToFit="1"/>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3" fillId="0" borderId="0" xfId="0" quotePrefix="1" applyFont="1" applyAlignment="1"/>
    <xf numFmtId="0" fontId="3" fillId="0" borderId="0" xfId="0" applyFont="1" applyAlignment="1"/>
    <xf numFmtId="0" fontId="3" fillId="0" borderId="0" xfId="0" applyFont="1" applyAlignment="1">
      <alignment horizontal="right" vertical="top"/>
    </xf>
    <xf numFmtId="0" fontId="3" fillId="0" borderId="8" xfId="0" applyFont="1" applyBorder="1" applyAlignment="1">
      <alignment horizontal="right" vertical="center"/>
    </xf>
    <xf numFmtId="178" fontId="3" fillId="0" borderId="1" xfId="0" applyNumberFormat="1" applyFont="1" applyBorder="1" applyAlignment="1">
      <alignment horizontal="center" vertical="center"/>
    </xf>
    <xf numFmtId="0" fontId="5" fillId="0" borderId="0" xfId="1" applyFont="1" applyAlignment="1">
      <alignment horizontal="distributed" vertical="center"/>
    </xf>
    <xf numFmtId="0" fontId="5" fillId="0" borderId="0" xfId="0" applyFont="1" applyAlignment="1">
      <alignment horizontal="distributed" vertical="center"/>
    </xf>
    <xf numFmtId="0" fontId="3" fillId="0" borderId="44" xfId="1" applyFont="1" applyBorder="1" applyAlignment="1">
      <alignment horizontal="left" vertical="center" indent="1"/>
    </xf>
    <xf numFmtId="0" fontId="3" fillId="0" borderId="60" xfId="1" applyFont="1" applyBorder="1" applyAlignment="1">
      <alignment horizontal="left" vertical="center" indent="1"/>
    </xf>
    <xf numFmtId="0" fontId="3" fillId="0" borderId="55" xfId="1" applyFont="1" applyBorder="1" applyAlignment="1">
      <alignment horizontal="left" vertical="center" indent="2"/>
    </xf>
    <xf numFmtId="0" fontId="0" fillId="0" borderId="38" xfId="0" applyBorder="1" applyAlignment="1">
      <alignment horizontal="left" vertical="center" indent="2"/>
    </xf>
    <xf numFmtId="0" fontId="0" fillId="0" borderId="41" xfId="0" applyBorder="1" applyAlignment="1">
      <alignment horizontal="left" vertical="center" indent="2"/>
    </xf>
    <xf numFmtId="0" fontId="3" fillId="0" borderId="38" xfId="1" applyFont="1" applyBorder="1" applyAlignment="1">
      <alignment horizontal="left" vertical="center" indent="2" shrinkToFit="1"/>
    </xf>
    <xf numFmtId="0" fontId="3" fillId="0" borderId="39" xfId="1" applyFont="1" applyBorder="1" applyAlignment="1">
      <alignment horizontal="left" vertical="center" indent="2" shrinkToFit="1"/>
    </xf>
    <xf numFmtId="0" fontId="3" fillId="0" borderId="52" xfId="1"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3" fillId="0" borderId="68" xfId="1" applyFont="1" applyBorder="1" applyAlignment="1">
      <alignment horizontal="distributed" vertical="center"/>
    </xf>
    <xf numFmtId="0" fontId="3" fillId="0" borderId="69" xfId="1" applyFont="1" applyBorder="1" applyAlignment="1">
      <alignment horizontal="distributed" vertical="center"/>
    </xf>
    <xf numFmtId="0" fontId="0" fillId="0" borderId="69" xfId="0" applyBorder="1" applyAlignment="1">
      <alignment horizontal="distributed" vertical="center"/>
    </xf>
    <xf numFmtId="0" fontId="3" fillId="0" borderId="20" xfId="1" applyFont="1" applyBorder="1" applyAlignment="1">
      <alignment horizontal="distributed" vertical="center"/>
    </xf>
    <xf numFmtId="0" fontId="0" fillId="0" borderId="20" xfId="0" applyBorder="1" applyAlignment="1">
      <alignment horizontal="distributed" vertical="center"/>
    </xf>
    <xf numFmtId="0" fontId="3" fillId="0" borderId="20" xfId="0" applyFont="1" applyBorder="1" applyAlignment="1">
      <alignment horizontal="distributed" vertical="center"/>
    </xf>
    <xf numFmtId="0" fontId="0" fillId="0" borderId="23" xfId="0" applyBorder="1" applyAlignment="1">
      <alignment horizontal="distributed" vertical="center"/>
    </xf>
    <xf numFmtId="0" fontId="3" fillId="0" borderId="56" xfId="1" applyFont="1" applyBorder="1" applyAlignment="1">
      <alignment horizontal="distributed" vertical="center"/>
    </xf>
    <xf numFmtId="0" fontId="0" fillId="0" borderId="57" xfId="0" applyBorder="1" applyAlignment="1">
      <alignment horizontal="distributed" vertical="center"/>
    </xf>
    <xf numFmtId="0" fontId="0" fillId="0" borderId="58" xfId="0" applyBorder="1" applyAlignment="1">
      <alignment horizontal="distributed" vertical="center"/>
    </xf>
    <xf numFmtId="0" fontId="3" fillId="0" borderId="53" xfId="1" applyFont="1" applyBorder="1" applyAlignment="1">
      <alignment horizontal="center" vertical="center"/>
    </xf>
    <xf numFmtId="0" fontId="0" fillId="0" borderId="67" xfId="0" applyBorder="1" applyAlignment="1">
      <alignment horizontal="center" vertical="center"/>
    </xf>
    <xf numFmtId="0" fontId="3" fillId="0" borderId="66" xfId="1" applyFont="1" applyBorder="1" applyAlignment="1">
      <alignment horizontal="center" vertical="center"/>
    </xf>
    <xf numFmtId="0" fontId="3" fillId="0" borderId="66" xfId="0" applyFont="1" applyBorder="1" applyAlignment="1">
      <alignment horizontal="center" vertical="center"/>
    </xf>
    <xf numFmtId="0" fontId="3" fillId="0" borderId="53" xfId="0" applyFont="1" applyBorder="1" applyAlignment="1">
      <alignment horizontal="center" vertical="center"/>
    </xf>
    <xf numFmtId="0" fontId="3" fillId="0" borderId="67" xfId="0" applyFont="1" applyBorder="1" applyAlignment="1">
      <alignment horizontal="center" vertical="center"/>
    </xf>
    <xf numFmtId="0" fontId="3" fillId="0" borderId="59" xfId="1" applyFont="1" applyBorder="1" applyAlignment="1">
      <alignment horizontal="left" vertical="center" indent="1"/>
    </xf>
    <xf numFmtId="0" fontId="0" fillId="0" borderId="44" xfId="0" applyBorder="1" applyAlignment="1">
      <alignment horizontal="left" vertical="center" indent="1"/>
    </xf>
    <xf numFmtId="0" fontId="3" fillId="0" borderId="40" xfId="1" applyFont="1" applyBorder="1" applyAlignment="1">
      <alignment vertical="center" textRotation="255"/>
    </xf>
    <xf numFmtId="0" fontId="0" fillId="0" borderId="41" xfId="0" applyBorder="1" applyAlignment="1">
      <alignment vertical="center" textRotation="255"/>
    </xf>
    <xf numFmtId="0" fontId="3" fillId="0" borderId="42" xfId="1" applyFont="1" applyBorder="1" applyAlignment="1">
      <alignment vertical="center" textRotation="255"/>
    </xf>
    <xf numFmtId="0" fontId="0" fillId="0" borderId="7" xfId="0" applyBorder="1" applyAlignment="1">
      <alignment vertical="center" textRotation="255"/>
    </xf>
    <xf numFmtId="0" fontId="3" fillId="0" borderId="40" xfId="1" applyFont="1" applyBorder="1" applyAlignment="1">
      <alignment horizontal="center" vertical="center"/>
    </xf>
    <xf numFmtId="0" fontId="3" fillId="0" borderId="10" xfId="1" applyFont="1" applyBorder="1" applyAlignment="1">
      <alignment horizontal="center" vertical="center"/>
    </xf>
    <xf numFmtId="0" fontId="3" fillId="0" borderId="42" xfId="1" applyFont="1" applyBorder="1" applyAlignment="1">
      <alignment horizontal="center" vertical="center"/>
    </xf>
    <xf numFmtId="0" fontId="3" fillId="0" borderId="41" xfId="1" applyFont="1" applyBorder="1" applyAlignment="1">
      <alignment horizontal="center" vertical="center"/>
    </xf>
    <xf numFmtId="0" fontId="3" fillId="0" borderId="43" xfId="1" applyFont="1" applyBorder="1" applyAlignment="1">
      <alignment horizontal="center" vertical="center"/>
    </xf>
    <xf numFmtId="0" fontId="3" fillId="0" borderId="7" xfId="1" applyFont="1" applyBorder="1" applyAlignment="1">
      <alignment horizontal="center" vertical="center"/>
    </xf>
    <xf numFmtId="0" fontId="3" fillId="0" borderId="44" xfId="1" applyFont="1" applyBorder="1" applyAlignment="1">
      <alignment vertical="center" textRotation="255"/>
    </xf>
    <xf numFmtId="0" fontId="0" fillId="0" borderId="38" xfId="0" applyBorder="1" applyAlignment="1">
      <alignment vertical="center" textRotation="255"/>
    </xf>
    <xf numFmtId="0" fontId="3" fillId="0" borderId="5" xfId="1" applyFont="1" applyBorder="1" applyAlignment="1">
      <alignment horizontal="center" vertical="center"/>
    </xf>
    <xf numFmtId="0" fontId="3" fillId="0" borderId="1" xfId="1" applyFont="1" applyBorder="1" applyAlignment="1">
      <alignment horizontal="center" vertical="center"/>
    </xf>
    <xf numFmtId="0" fontId="3" fillId="0" borderId="45" xfId="1" applyFont="1" applyBorder="1" applyAlignment="1">
      <alignment horizontal="center" vertical="center"/>
    </xf>
    <xf numFmtId="0" fontId="3" fillId="0" borderId="46" xfId="1" applyFont="1" applyBorder="1" applyAlignment="1">
      <alignment horizontal="center" vertical="center"/>
    </xf>
    <xf numFmtId="0" fontId="3" fillId="0" borderId="48" xfId="1" applyFont="1" applyBorder="1" applyAlignment="1">
      <alignment horizontal="left" vertical="center"/>
    </xf>
    <xf numFmtId="0" fontId="0" fillId="0" borderId="1" xfId="0" applyBorder="1" applyAlignment="1">
      <alignment horizontal="left" vertical="center"/>
    </xf>
    <xf numFmtId="0" fontId="3" fillId="0" borderId="41" xfId="1" applyFont="1" applyBorder="1" applyAlignment="1">
      <alignment horizontal="left" vertical="center"/>
    </xf>
    <xf numFmtId="0" fontId="0" fillId="0" borderId="43" xfId="0" applyBorder="1" applyAlignment="1">
      <alignment horizontal="left" vertical="center"/>
    </xf>
    <xf numFmtId="177" fontId="3" fillId="0" borderId="43" xfId="1" applyNumberFormat="1" applyFont="1" applyBorder="1" applyAlignment="1">
      <alignment horizontal="left" vertical="center" indent="1"/>
    </xf>
    <xf numFmtId="177" fontId="0" fillId="0" borderId="43" xfId="0" applyNumberFormat="1" applyBorder="1" applyAlignment="1">
      <alignment horizontal="left" vertical="center" indent="1"/>
    </xf>
    <xf numFmtId="177" fontId="0" fillId="0" borderId="47" xfId="0" applyNumberFormat="1" applyBorder="1" applyAlignment="1">
      <alignment horizontal="left" vertical="center" indent="1"/>
    </xf>
    <xf numFmtId="0" fontId="3" fillId="0" borderId="49" xfId="1" applyFont="1" applyBorder="1" applyAlignment="1">
      <alignment vertical="center" textRotation="255"/>
    </xf>
    <xf numFmtId="0" fontId="3" fillId="0" borderId="49" xfId="1" applyFont="1" applyBorder="1" applyAlignment="1">
      <alignment horizontal="left" vertical="center" indent="1" shrinkToFit="1"/>
    </xf>
    <xf numFmtId="0" fontId="3" fillId="0" borderId="50" xfId="1" applyFont="1" applyBorder="1" applyAlignment="1">
      <alignment horizontal="left" vertical="center" indent="1" shrinkToFit="1"/>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70" xfId="1" applyFont="1" applyBorder="1" applyAlignment="1">
      <alignment horizontal="center" vertical="center"/>
    </xf>
    <xf numFmtId="0" fontId="3" fillId="0" borderId="26" xfId="1" applyFont="1" applyBorder="1" applyAlignment="1">
      <alignment horizontal="left" vertical="center" indent="1"/>
    </xf>
    <xf numFmtId="0" fontId="3" fillId="0" borderId="22" xfId="1" applyFont="1" applyBorder="1" applyAlignment="1">
      <alignment horizontal="left" vertical="center" indent="1"/>
    </xf>
    <xf numFmtId="0" fontId="0" fillId="0" borderId="46" xfId="0" applyBorder="1" applyAlignment="1">
      <alignment horizontal="center" vertical="center"/>
    </xf>
    <xf numFmtId="0" fontId="0" fillId="0" borderId="43" xfId="0" applyBorder="1" applyAlignment="1">
      <alignment horizontal="center" vertical="center"/>
    </xf>
    <xf numFmtId="0" fontId="0" fillId="0" borderId="7" xfId="0" applyBorder="1" applyAlignment="1">
      <alignment horizontal="center" vertical="center"/>
    </xf>
    <xf numFmtId="0" fontId="3" fillId="0" borderId="48" xfId="1" applyFont="1" applyBorder="1" applyAlignment="1">
      <alignment horizontal="center" vertical="center"/>
    </xf>
    <xf numFmtId="0" fontId="0" fillId="0" borderId="1" xfId="0" applyBorder="1" applyAlignment="1">
      <alignment horizontal="center" vertical="center"/>
    </xf>
    <xf numFmtId="0" fontId="0" fillId="0" borderId="41" xfId="0" applyBorder="1" applyAlignment="1">
      <alignment horizontal="center" vertical="center"/>
    </xf>
    <xf numFmtId="0" fontId="3" fillId="0" borderId="1" xfId="1" applyFont="1" applyBorder="1" applyAlignment="1">
      <alignment horizontal="center" vertical="center" shrinkToFit="1"/>
    </xf>
    <xf numFmtId="0" fontId="0" fillId="0" borderId="1" xfId="0" applyBorder="1" applyAlignment="1">
      <alignment horizontal="center" vertical="center" shrinkToFit="1"/>
    </xf>
    <xf numFmtId="0" fontId="0" fillId="0" borderId="43" xfId="0" applyBorder="1" applyAlignment="1">
      <alignment horizontal="center" vertical="center" shrinkToFit="1"/>
    </xf>
    <xf numFmtId="0" fontId="3" fillId="0" borderId="48" xfId="1" applyFont="1" applyBorder="1" applyAlignment="1">
      <alignment vertical="center" textRotation="255"/>
    </xf>
    <xf numFmtId="0" fontId="3" fillId="0" borderId="45" xfId="1" applyFont="1" applyBorder="1" applyAlignment="1">
      <alignment vertical="center" textRotation="255"/>
    </xf>
    <xf numFmtId="0" fontId="3" fillId="0" borderId="4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45" xfId="1" applyFont="1" applyBorder="1" applyAlignment="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7" xfId="0" applyBorder="1" applyAlignment="1">
      <alignment horizontal="center" vertical="center" wrapText="1"/>
    </xf>
    <xf numFmtId="177" fontId="3" fillId="0" borderId="1" xfId="1" applyNumberFormat="1" applyFont="1" applyBorder="1" applyAlignment="1">
      <alignment horizontal="left" vertical="center" indent="1"/>
    </xf>
    <xf numFmtId="0" fontId="3" fillId="0" borderId="21" xfId="1" applyFont="1" applyBorder="1" applyAlignment="1">
      <alignment horizontal="left" vertical="center" indent="1"/>
    </xf>
    <xf numFmtId="0" fontId="3" fillId="0" borderId="51" xfId="1"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21" xfId="1" applyFont="1" applyBorder="1" applyAlignment="1">
      <alignment horizontal="right" vertical="center" indent="1"/>
    </xf>
    <xf numFmtId="0" fontId="3" fillId="0" borderId="26" xfId="1" applyFont="1" applyBorder="1" applyAlignment="1">
      <alignment horizontal="right" vertical="center" indent="1"/>
    </xf>
    <xf numFmtId="0" fontId="3" fillId="0" borderId="26" xfId="1" applyFont="1" applyBorder="1" applyAlignment="1">
      <alignment horizontal="distributed" vertical="center"/>
    </xf>
    <xf numFmtId="0" fontId="3" fillId="0" borderId="26" xfId="1" applyFont="1" applyBorder="1" applyAlignment="1">
      <alignment vertical="center"/>
    </xf>
    <xf numFmtId="0" fontId="3" fillId="0" borderId="22" xfId="1" applyFont="1" applyBorder="1" applyAlignment="1">
      <alignment horizontal="right" vertical="center" indent="1"/>
    </xf>
    <xf numFmtId="0" fontId="3" fillId="0" borderId="5" xfId="1" applyFont="1" applyBorder="1" applyAlignment="1">
      <alignment vertical="center"/>
    </xf>
    <xf numFmtId="0" fontId="3" fillId="0" borderId="1" xfId="1" applyFont="1" applyBorder="1" applyAlignment="1">
      <alignment vertical="center"/>
    </xf>
    <xf numFmtId="0" fontId="3" fillId="0" borderId="1" xfId="1" applyFont="1" applyBorder="1" applyAlignment="1">
      <alignment vertical="center" wrapText="1"/>
    </xf>
    <xf numFmtId="0" fontId="3" fillId="0" borderId="6" xfId="1" applyFont="1" applyBorder="1" applyAlignment="1">
      <alignment vertical="center" wrapText="1"/>
    </xf>
    <xf numFmtId="0" fontId="3" fillId="0" borderId="3" xfId="1" applyFont="1" applyBorder="1" applyAlignment="1">
      <alignment horizontal="distributed" vertical="center"/>
    </xf>
    <xf numFmtId="0" fontId="3" fillId="0" borderId="12" xfId="1" applyFont="1" applyBorder="1" applyAlignment="1">
      <alignment vertical="center"/>
    </xf>
    <xf numFmtId="0" fontId="3" fillId="0" borderId="0" xfId="1" applyFont="1" applyBorder="1" applyAlignment="1">
      <alignment vertical="center"/>
    </xf>
    <xf numFmtId="0" fontId="3" fillId="0" borderId="0" xfId="1" applyFont="1" applyBorder="1" applyAlignment="1">
      <alignment vertical="center" wrapText="1"/>
    </xf>
    <xf numFmtId="0" fontId="3" fillId="0" borderId="9" xfId="1" applyFont="1" applyBorder="1" applyAlignment="1">
      <alignment vertical="center" wrapText="1"/>
    </xf>
    <xf numFmtId="0" fontId="3" fillId="0" borderId="46" xfId="1" applyFont="1" applyBorder="1" applyAlignment="1">
      <alignment vertical="center"/>
    </xf>
    <xf numFmtId="0" fontId="3" fillId="0" borderId="43" xfId="1" applyFont="1" applyBorder="1" applyAlignment="1">
      <alignment vertical="center"/>
    </xf>
    <xf numFmtId="0" fontId="3" fillId="0" borderId="43" xfId="1" applyFont="1" applyBorder="1" applyAlignment="1">
      <alignment vertical="center" wrapText="1"/>
    </xf>
    <xf numFmtId="0" fontId="3" fillId="0" borderId="47" xfId="1" applyFont="1" applyBorder="1" applyAlignment="1">
      <alignment vertical="center" wrapText="1"/>
    </xf>
    <xf numFmtId="0" fontId="3" fillId="0" borderId="9" xfId="1" applyFont="1" applyBorder="1" applyAlignment="1">
      <alignment vertical="center"/>
    </xf>
    <xf numFmtId="0" fontId="3" fillId="0" borderId="12" xfId="1" applyFont="1" applyBorder="1" applyAlignment="1">
      <alignment horizontal="left" vertical="center"/>
    </xf>
    <xf numFmtId="0" fontId="3" fillId="0" borderId="0" xfId="1" applyFont="1" applyBorder="1" applyAlignment="1">
      <alignment horizontal="left" vertical="center"/>
    </xf>
    <xf numFmtId="0" fontId="3" fillId="0" borderId="9" xfId="1" applyFont="1" applyBorder="1" applyAlignment="1">
      <alignment horizontal="left" vertical="center"/>
    </xf>
    <xf numFmtId="0" fontId="3" fillId="0" borderId="17" xfId="1" applyFont="1" applyBorder="1" applyAlignment="1">
      <alignment horizontal="right" vertical="center"/>
    </xf>
    <xf numFmtId="0" fontId="3" fillId="0" borderId="8" xfId="1" applyFont="1" applyBorder="1" applyAlignment="1">
      <alignment horizontal="right" vertical="center"/>
    </xf>
    <xf numFmtId="0" fontId="3" fillId="0" borderId="18" xfId="1" applyFont="1" applyBorder="1" applyAlignment="1">
      <alignment horizontal="right" vertical="center"/>
    </xf>
    <xf numFmtId="0" fontId="1" fillId="0" borderId="10" xfId="1" quotePrefix="1" applyFont="1" applyBorder="1" applyAlignment="1">
      <alignment horizontal="right" vertical="center"/>
    </xf>
    <xf numFmtId="0" fontId="1" fillId="0" borderId="10" xfId="1" applyFont="1" applyBorder="1" applyAlignment="1">
      <alignment horizontal="right" vertical="center"/>
    </xf>
    <xf numFmtId="0" fontId="1" fillId="0" borderId="10" xfId="1" applyFont="1" applyBorder="1" applyAlignment="1">
      <alignment horizontal="left" vertical="center" wrapText="1"/>
    </xf>
    <xf numFmtId="0" fontId="1" fillId="0" borderId="10" xfId="1" applyFont="1" applyBorder="1" applyAlignment="1">
      <alignment horizontal="left" vertical="center"/>
    </xf>
    <xf numFmtId="0" fontId="3" fillId="0" borderId="38" xfId="1" applyFont="1" applyBorder="1" applyAlignment="1">
      <alignment horizontal="left" vertical="center" indent="2"/>
    </xf>
    <xf numFmtId="0" fontId="3" fillId="0" borderId="39" xfId="1" applyFont="1" applyBorder="1" applyAlignment="1">
      <alignment horizontal="left" vertical="center" indent="2"/>
    </xf>
    <xf numFmtId="0" fontId="3" fillId="0" borderId="55" xfId="1" applyFont="1" applyBorder="1" applyAlignment="1">
      <alignment horizontal="left" vertical="center" indent="2" shrinkToFit="1"/>
    </xf>
    <xf numFmtId="0" fontId="0" fillId="0" borderId="38" xfId="0" applyBorder="1" applyAlignment="1">
      <alignment horizontal="left" vertical="center" indent="2" shrinkToFit="1"/>
    </xf>
    <xf numFmtId="0" fontId="0" fillId="0" borderId="41" xfId="0" applyBorder="1" applyAlignment="1">
      <alignment horizontal="left" vertical="center" indent="2" shrinkToFit="1"/>
    </xf>
  </cellXfs>
  <cellStyles count="2">
    <cellStyle name="標準" xfId="0" builtinId="0"/>
    <cellStyle name="標準_協議　長森北公"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370113</xdr:colOff>
      <xdr:row>472</xdr:row>
      <xdr:rowOff>326571</xdr:rowOff>
    </xdr:from>
    <xdr:to>
      <xdr:col>32</xdr:col>
      <xdr:colOff>285749</xdr:colOff>
      <xdr:row>476</xdr:row>
      <xdr:rowOff>24493</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371113" y="145944771"/>
          <a:ext cx="4106636" cy="1107622"/>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370112</xdr:colOff>
      <xdr:row>501</xdr:row>
      <xdr:rowOff>326571</xdr:rowOff>
    </xdr:from>
    <xdr:to>
      <xdr:col>32</xdr:col>
      <xdr:colOff>285748</xdr:colOff>
      <xdr:row>505</xdr:row>
      <xdr:rowOff>24493</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8371112" y="155812671"/>
          <a:ext cx="4106636" cy="1107622"/>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16326</xdr:colOff>
      <xdr:row>531</xdr:row>
      <xdr:rowOff>312964</xdr:rowOff>
    </xdr:from>
    <xdr:to>
      <xdr:col>15</xdr:col>
      <xdr:colOff>312962</xdr:colOff>
      <xdr:row>535</xdr:row>
      <xdr:rowOff>10887</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921326" y="166019389"/>
          <a:ext cx="4106636" cy="1107623"/>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342898</xdr:colOff>
      <xdr:row>560</xdr:row>
      <xdr:rowOff>312964</xdr:rowOff>
    </xdr:from>
    <xdr:to>
      <xdr:col>15</xdr:col>
      <xdr:colOff>258534</xdr:colOff>
      <xdr:row>564</xdr:row>
      <xdr:rowOff>10886</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866898" y="176239714"/>
          <a:ext cx="4106636" cy="1107622"/>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370112</xdr:colOff>
      <xdr:row>560</xdr:row>
      <xdr:rowOff>340179</xdr:rowOff>
    </xdr:from>
    <xdr:to>
      <xdr:col>32</xdr:col>
      <xdr:colOff>285748</xdr:colOff>
      <xdr:row>564</xdr:row>
      <xdr:rowOff>38101</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8371112" y="176266929"/>
          <a:ext cx="4106636" cy="1107622"/>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2720</xdr:colOff>
      <xdr:row>589</xdr:row>
      <xdr:rowOff>326572</xdr:rowOff>
    </xdr:from>
    <xdr:to>
      <xdr:col>32</xdr:col>
      <xdr:colOff>299356</xdr:colOff>
      <xdr:row>593</xdr:row>
      <xdr:rowOff>24494</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8384720" y="186473647"/>
          <a:ext cx="4106636" cy="1107622"/>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370112</xdr:colOff>
      <xdr:row>589</xdr:row>
      <xdr:rowOff>326572</xdr:rowOff>
    </xdr:from>
    <xdr:to>
      <xdr:col>15</xdr:col>
      <xdr:colOff>285748</xdr:colOff>
      <xdr:row>593</xdr:row>
      <xdr:rowOff>24494</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1894112" y="186473647"/>
          <a:ext cx="4106636" cy="1107622"/>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16327</xdr:colOff>
      <xdr:row>619</xdr:row>
      <xdr:rowOff>326571</xdr:rowOff>
    </xdr:from>
    <xdr:to>
      <xdr:col>15</xdr:col>
      <xdr:colOff>312963</xdr:colOff>
      <xdr:row>623</xdr:row>
      <xdr:rowOff>24493</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921327" y="196693971"/>
          <a:ext cx="4106636" cy="1107622"/>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16327</xdr:colOff>
      <xdr:row>619</xdr:row>
      <xdr:rowOff>340178</xdr:rowOff>
    </xdr:from>
    <xdr:to>
      <xdr:col>32</xdr:col>
      <xdr:colOff>312963</xdr:colOff>
      <xdr:row>623</xdr:row>
      <xdr:rowOff>38100</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8398327" y="196707578"/>
          <a:ext cx="4106636" cy="1107622"/>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2720</xdr:colOff>
      <xdr:row>706</xdr:row>
      <xdr:rowOff>312965</xdr:rowOff>
    </xdr:from>
    <xdr:to>
      <xdr:col>32</xdr:col>
      <xdr:colOff>299356</xdr:colOff>
      <xdr:row>710</xdr:row>
      <xdr:rowOff>10887</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8384720" y="206900690"/>
          <a:ext cx="4106636" cy="1107622"/>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356505</xdr:colOff>
      <xdr:row>734</xdr:row>
      <xdr:rowOff>340180</xdr:rowOff>
    </xdr:from>
    <xdr:to>
      <xdr:col>15</xdr:col>
      <xdr:colOff>272141</xdr:colOff>
      <xdr:row>738</xdr:row>
      <xdr:rowOff>38102</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1880505" y="216795805"/>
          <a:ext cx="4106636" cy="1107622"/>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370112</xdr:colOff>
      <xdr:row>795</xdr:row>
      <xdr:rowOff>340179</xdr:rowOff>
    </xdr:from>
    <xdr:to>
      <xdr:col>32</xdr:col>
      <xdr:colOff>285748</xdr:colOff>
      <xdr:row>799</xdr:row>
      <xdr:rowOff>38102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8371112" y="237588879"/>
          <a:ext cx="4106636" cy="1107623"/>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356506</xdr:colOff>
      <xdr:row>794</xdr:row>
      <xdr:rowOff>312964</xdr:rowOff>
    </xdr:from>
    <xdr:to>
      <xdr:col>15</xdr:col>
      <xdr:colOff>272142</xdr:colOff>
      <xdr:row>798</xdr:row>
      <xdr:rowOff>10886</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1880506" y="237209239"/>
          <a:ext cx="4106636" cy="1107622"/>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96</xdr:row>
      <xdr:rowOff>19050</xdr:rowOff>
    </xdr:from>
    <xdr:to>
      <xdr:col>15</xdr:col>
      <xdr:colOff>190500</xdr:colOff>
      <xdr:row>96</xdr:row>
      <xdr:rowOff>190500</xdr:rowOff>
    </xdr:to>
    <xdr:sp macro="" textlink="">
      <xdr:nvSpPr>
        <xdr:cNvPr id="18" name="Oval 51">
          <a:extLst>
            <a:ext uri="{FF2B5EF4-FFF2-40B4-BE49-F238E27FC236}">
              <a16:creationId xmlns:a16="http://schemas.microsoft.com/office/drawing/2014/main" id="{00000000-0008-0000-0000-000012000000}"/>
            </a:ext>
          </a:extLst>
        </xdr:cNvPr>
        <xdr:cNvSpPr>
          <a:spLocks noChangeArrowheads="1"/>
        </xdr:cNvSpPr>
      </xdr:nvSpPr>
      <xdr:spPr bwMode="auto">
        <a:xfrm>
          <a:off x="12211050" y="2327910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19050</xdr:colOff>
      <xdr:row>84</xdr:row>
      <xdr:rowOff>95250</xdr:rowOff>
    </xdr:from>
    <xdr:to>
      <xdr:col>11</xdr:col>
      <xdr:colOff>190500</xdr:colOff>
      <xdr:row>84</xdr:row>
      <xdr:rowOff>266700</xdr:rowOff>
    </xdr:to>
    <xdr:sp macro="" textlink="">
      <xdr:nvSpPr>
        <xdr:cNvPr id="29" name="Oval 64">
          <a:extLst>
            <a:ext uri="{FF2B5EF4-FFF2-40B4-BE49-F238E27FC236}">
              <a16:creationId xmlns:a16="http://schemas.microsoft.com/office/drawing/2014/main" id="{00000000-0008-0000-0000-00001D000000}"/>
            </a:ext>
          </a:extLst>
        </xdr:cNvPr>
        <xdr:cNvSpPr>
          <a:spLocks noChangeArrowheads="1"/>
        </xdr:cNvSpPr>
      </xdr:nvSpPr>
      <xdr:spPr bwMode="auto">
        <a:xfrm>
          <a:off x="10687050" y="1912620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17</xdr:col>
      <xdr:colOff>114300</xdr:colOff>
      <xdr:row>583</xdr:row>
      <xdr:rowOff>304800</xdr:rowOff>
    </xdr:from>
    <xdr:to>
      <xdr:col>17</xdr:col>
      <xdr:colOff>209550</xdr:colOff>
      <xdr:row>584</xdr:row>
      <xdr:rowOff>209551</xdr:rowOff>
    </xdr:to>
    <xdr:sp macro="" textlink="">
      <xdr:nvSpPr>
        <xdr:cNvPr id="73" name="Text Box 103">
          <a:extLst>
            <a:ext uri="{FF2B5EF4-FFF2-40B4-BE49-F238E27FC236}">
              <a16:creationId xmlns:a16="http://schemas.microsoft.com/office/drawing/2014/main" id="{00000000-0008-0000-0000-000049000000}"/>
            </a:ext>
          </a:extLst>
        </xdr:cNvPr>
        <xdr:cNvSpPr txBox="1">
          <a:spLocks noChangeArrowheads="1"/>
        </xdr:cNvSpPr>
      </xdr:nvSpPr>
      <xdr:spPr bwMode="auto">
        <a:xfrm>
          <a:off x="6709064" y="201943855"/>
          <a:ext cx="95250" cy="251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176894</xdr:colOff>
      <xdr:row>119</xdr:row>
      <xdr:rowOff>1</xdr:rowOff>
    </xdr:from>
    <xdr:to>
      <xdr:col>15</xdr:col>
      <xdr:colOff>312964</xdr:colOff>
      <xdr:row>119</xdr:row>
      <xdr:rowOff>340179</xdr:rowOff>
    </xdr:to>
    <xdr:sp macro="" textlink="">
      <xdr:nvSpPr>
        <xdr:cNvPr id="121" name="角丸四角形 120">
          <a:extLst>
            <a:ext uri="{FF2B5EF4-FFF2-40B4-BE49-F238E27FC236}">
              <a16:creationId xmlns:a16="http://schemas.microsoft.com/office/drawing/2014/main" id="{00000000-0008-0000-0000-000079000000}"/>
            </a:ext>
          </a:extLst>
        </xdr:cNvPr>
        <xdr:cNvSpPr/>
      </xdr:nvSpPr>
      <xdr:spPr>
        <a:xfrm>
          <a:off x="2462894" y="42154930"/>
          <a:ext cx="3565070" cy="340178"/>
        </a:xfrm>
        <a:prstGeom prst="roundRect">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検査結果通知書の受領後、日付を印字し提出する。</a:t>
          </a:r>
          <a:endParaRPr kumimoji="1" lang="en-US" altLang="ja-JP" sz="1100"/>
        </a:p>
      </xdr:txBody>
    </xdr:sp>
    <xdr:clientData/>
  </xdr:twoCellAnchor>
  <xdr:twoCellAnchor>
    <xdr:from>
      <xdr:col>23</xdr:col>
      <xdr:colOff>261937</xdr:colOff>
      <xdr:row>119</xdr:row>
      <xdr:rowOff>2723</xdr:rowOff>
    </xdr:from>
    <xdr:to>
      <xdr:col>32</xdr:col>
      <xdr:colOff>247649</xdr:colOff>
      <xdr:row>119</xdr:row>
      <xdr:rowOff>342901</xdr:rowOff>
    </xdr:to>
    <xdr:sp macro="" textlink="">
      <xdr:nvSpPr>
        <xdr:cNvPr id="122" name="角丸四角形 121">
          <a:extLst>
            <a:ext uri="{FF2B5EF4-FFF2-40B4-BE49-F238E27FC236}">
              <a16:creationId xmlns:a16="http://schemas.microsoft.com/office/drawing/2014/main" id="{00000000-0008-0000-0000-00007A000000}"/>
            </a:ext>
          </a:extLst>
        </xdr:cNvPr>
        <xdr:cNvSpPr/>
      </xdr:nvSpPr>
      <xdr:spPr>
        <a:xfrm>
          <a:off x="9024937" y="42555661"/>
          <a:ext cx="3414712" cy="340178"/>
        </a:xfrm>
        <a:prstGeom prst="roundRect">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検査結果通知書の受領後、日付を印字し提出する。</a:t>
          </a:r>
          <a:endParaRPr kumimoji="1" lang="en-US" altLang="ja-JP" sz="1100"/>
        </a:p>
      </xdr:txBody>
    </xdr:sp>
    <xdr:clientData/>
  </xdr:twoCellAnchor>
  <xdr:twoCellAnchor>
    <xdr:from>
      <xdr:col>6</xdr:col>
      <xdr:colOff>353787</xdr:colOff>
      <xdr:row>140</xdr:row>
      <xdr:rowOff>54430</xdr:rowOff>
    </xdr:from>
    <xdr:to>
      <xdr:col>12</xdr:col>
      <xdr:colOff>40821</xdr:colOff>
      <xdr:row>141</xdr:row>
      <xdr:rowOff>40822</xdr:rowOff>
    </xdr:to>
    <xdr:sp macro="" textlink="">
      <xdr:nvSpPr>
        <xdr:cNvPr id="123" name="角丸四角形 122">
          <a:extLst>
            <a:ext uri="{FF2B5EF4-FFF2-40B4-BE49-F238E27FC236}">
              <a16:creationId xmlns:a16="http://schemas.microsoft.com/office/drawing/2014/main" id="{00000000-0008-0000-0000-00007B000000}"/>
            </a:ext>
          </a:extLst>
        </xdr:cNvPr>
        <xdr:cNvSpPr/>
      </xdr:nvSpPr>
      <xdr:spPr>
        <a:xfrm>
          <a:off x="9116787" y="38897380"/>
          <a:ext cx="1973034" cy="338817"/>
        </a:xfrm>
        <a:prstGeom prst="roundRect">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任意の６桁までの整数とする。</a:t>
          </a:r>
          <a:endParaRPr kumimoji="1" lang="en-US" altLang="ja-JP" sz="1100"/>
        </a:p>
      </xdr:txBody>
    </xdr:sp>
    <xdr:clientData/>
  </xdr:twoCellAnchor>
  <xdr:twoCellAnchor>
    <xdr:from>
      <xdr:col>4</xdr:col>
      <xdr:colOff>295882</xdr:colOff>
      <xdr:row>140</xdr:row>
      <xdr:rowOff>296512</xdr:rowOff>
    </xdr:from>
    <xdr:to>
      <xdr:col>7</xdr:col>
      <xdr:colOff>118989</xdr:colOff>
      <xdr:row>142</xdr:row>
      <xdr:rowOff>66950</xdr:rowOff>
    </xdr:to>
    <xdr:sp macro="" textlink="">
      <xdr:nvSpPr>
        <xdr:cNvPr id="124" name="円弧 123">
          <a:extLst>
            <a:ext uri="{FF2B5EF4-FFF2-40B4-BE49-F238E27FC236}">
              <a16:creationId xmlns:a16="http://schemas.microsoft.com/office/drawing/2014/main" id="{00000000-0008-0000-0000-00007C000000}"/>
            </a:ext>
          </a:extLst>
        </xdr:cNvPr>
        <xdr:cNvSpPr/>
      </xdr:nvSpPr>
      <xdr:spPr>
        <a:xfrm rot="19439688">
          <a:off x="8296882" y="39139462"/>
          <a:ext cx="966107" cy="475288"/>
        </a:xfrm>
        <a:prstGeom prst="arc">
          <a:avLst>
            <a:gd name="adj1" fmla="val 15169789"/>
            <a:gd name="adj2" fmla="val 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85119</xdr:colOff>
      <xdr:row>140</xdr:row>
      <xdr:rowOff>57274</xdr:rowOff>
    </xdr:from>
    <xdr:to>
      <xdr:col>29</xdr:col>
      <xdr:colOff>153153</xdr:colOff>
      <xdr:row>141</xdr:row>
      <xdr:rowOff>43666</xdr:rowOff>
    </xdr:to>
    <xdr:sp macro="" textlink="">
      <xdr:nvSpPr>
        <xdr:cNvPr id="125" name="角丸四角形 124">
          <a:extLst>
            <a:ext uri="{FF2B5EF4-FFF2-40B4-BE49-F238E27FC236}">
              <a16:creationId xmlns:a16="http://schemas.microsoft.com/office/drawing/2014/main" id="{00000000-0008-0000-0000-00007D000000}"/>
            </a:ext>
          </a:extLst>
        </xdr:cNvPr>
        <xdr:cNvSpPr/>
      </xdr:nvSpPr>
      <xdr:spPr>
        <a:xfrm>
          <a:off x="2752119" y="49120549"/>
          <a:ext cx="1973034" cy="338817"/>
        </a:xfrm>
        <a:prstGeom prst="roundRect">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任意の６桁までの整数とする。</a:t>
          </a:r>
          <a:endParaRPr kumimoji="1" lang="en-US" altLang="ja-JP" sz="1100"/>
        </a:p>
      </xdr:txBody>
    </xdr:sp>
    <xdr:clientData/>
  </xdr:twoCellAnchor>
  <xdr:twoCellAnchor>
    <xdr:from>
      <xdr:col>22</xdr:col>
      <xdr:colOff>95250</xdr:colOff>
      <xdr:row>140</xdr:row>
      <xdr:rowOff>326571</xdr:rowOff>
    </xdr:from>
    <xdr:to>
      <xdr:col>24</xdr:col>
      <xdr:colOff>299357</xdr:colOff>
      <xdr:row>142</xdr:row>
      <xdr:rowOff>97010</xdr:rowOff>
    </xdr:to>
    <xdr:sp macro="" textlink="">
      <xdr:nvSpPr>
        <xdr:cNvPr id="126" name="円弧 125">
          <a:extLst>
            <a:ext uri="{FF2B5EF4-FFF2-40B4-BE49-F238E27FC236}">
              <a16:creationId xmlns:a16="http://schemas.microsoft.com/office/drawing/2014/main" id="{00000000-0008-0000-0000-00007E000000}"/>
            </a:ext>
          </a:extLst>
        </xdr:cNvPr>
        <xdr:cNvSpPr/>
      </xdr:nvSpPr>
      <xdr:spPr>
        <a:xfrm rot="19032089">
          <a:off x="2000250" y="49389846"/>
          <a:ext cx="966107" cy="475289"/>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xdr:colOff>
      <xdr:row>134</xdr:row>
      <xdr:rowOff>40822</xdr:rowOff>
    </xdr:from>
    <xdr:to>
      <xdr:col>9</xdr:col>
      <xdr:colOff>190501</xdr:colOff>
      <xdr:row>139</xdr:row>
      <xdr:rowOff>312965</xdr:rowOff>
    </xdr:to>
    <xdr:sp macro="" textlink="">
      <xdr:nvSpPr>
        <xdr:cNvPr id="127" name="角丸四角形 126">
          <a:extLst>
            <a:ext uri="{FF2B5EF4-FFF2-40B4-BE49-F238E27FC236}">
              <a16:creationId xmlns:a16="http://schemas.microsoft.com/office/drawing/2014/main" id="{00000000-0008-0000-0000-00007F000000}"/>
            </a:ext>
          </a:extLst>
        </xdr:cNvPr>
        <xdr:cNvSpPr/>
      </xdr:nvSpPr>
      <xdr:spPr>
        <a:xfrm>
          <a:off x="9144001" y="36769222"/>
          <a:ext cx="952500" cy="2034268"/>
        </a:xfrm>
        <a:prstGeom prst="roundRect">
          <a:avLst/>
        </a:prstGeom>
        <a:solidFill>
          <a:schemeClr val="accent5">
            <a:lumMod val="40000"/>
            <a:lumOff val="60000"/>
            <a:alpha val="2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100"/>
        </a:p>
      </xdr:txBody>
    </xdr:sp>
    <xdr:clientData/>
  </xdr:twoCellAnchor>
  <xdr:twoCellAnchor>
    <xdr:from>
      <xdr:col>8</xdr:col>
      <xdr:colOff>44297</xdr:colOff>
      <xdr:row>252</xdr:row>
      <xdr:rowOff>40821</xdr:rowOff>
    </xdr:from>
    <xdr:to>
      <xdr:col>13</xdr:col>
      <xdr:colOff>112331</xdr:colOff>
      <xdr:row>253</xdr:row>
      <xdr:rowOff>27213</xdr:rowOff>
    </xdr:to>
    <xdr:sp macro="" textlink="">
      <xdr:nvSpPr>
        <xdr:cNvPr id="128" name="角丸四角形 127">
          <a:extLst>
            <a:ext uri="{FF2B5EF4-FFF2-40B4-BE49-F238E27FC236}">
              <a16:creationId xmlns:a16="http://schemas.microsoft.com/office/drawing/2014/main" id="{00000000-0008-0000-0000-000080000000}"/>
            </a:ext>
          </a:extLst>
        </xdr:cNvPr>
        <xdr:cNvSpPr/>
      </xdr:nvSpPr>
      <xdr:spPr>
        <a:xfrm>
          <a:off x="9569297" y="78355371"/>
          <a:ext cx="1973034" cy="338817"/>
        </a:xfrm>
        <a:prstGeom prst="roundRect">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任意の６桁までの整数とする。</a:t>
          </a:r>
          <a:endParaRPr kumimoji="1" lang="en-US" altLang="ja-JP" sz="1100"/>
        </a:p>
      </xdr:txBody>
    </xdr:sp>
    <xdr:clientData/>
  </xdr:twoCellAnchor>
  <xdr:twoCellAnchor>
    <xdr:from>
      <xdr:col>6</xdr:col>
      <xdr:colOff>27215</xdr:colOff>
      <xdr:row>253</xdr:row>
      <xdr:rowOff>24369</xdr:rowOff>
    </xdr:from>
    <xdr:to>
      <xdr:col>8</xdr:col>
      <xdr:colOff>231322</xdr:colOff>
      <xdr:row>254</xdr:row>
      <xdr:rowOff>148595</xdr:rowOff>
    </xdr:to>
    <xdr:sp macro="" textlink="">
      <xdr:nvSpPr>
        <xdr:cNvPr id="129" name="円弧 128">
          <a:extLst>
            <a:ext uri="{FF2B5EF4-FFF2-40B4-BE49-F238E27FC236}">
              <a16:creationId xmlns:a16="http://schemas.microsoft.com/office/drawing/2014/main" id="{00000000-0008-0000-0000-000081000000}"/>
            </a:ext>
          </a:extLst>
        </xdr:cNvPr>
        <xdr:cNvSpPr/>
      </xdr:nvSpPr>
      <xdr:spPr>
        <a:xfrm rot="19032089">
          <a:off x="8790215" y="78691344"/>
          <a:ext cx="966107" cy="476651"/>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87840</xdr:colOff>
      <xdr:row>258</xdr:row>
      <xdr:rowOff>43543</xdr:rowOff>
    </xdr:from>
    <xdr:to>
      <xdr:col>31</xdr:col>
      <xdr:colOff>155874</xdr:colOff>
      <xdr:row>259</xdr:row>
      <xdr:rowOff>29935</xdr:rowOff>
    </xdr:to>
    <xdr:sp macro="" textlink="">
      <xdr:nvSpPr>
        <xdr:cNvPr id="130" name="角丸四角形 129">
          <a:extLst>
            <a:ext uri="{FF2B5EF4-FFF2-40B4-BE49-F238E27FC236}">
              <a16:creationId xmlns:a16="http://schemas.microsoft.com/office/drawing/2014/main" id="{00000000-0008-0000-0000-000082000000}"/>
            </a:ext>
          </a:extLst>
        </xdr:cNvPr>
        <xdr:cNvSpPr/>
      </xdr:nvSpPr>
      <xdr:spPr>
        <a:xfrm>
          <a:off x="3516840" y="90692968"/>
          <a:ext cx="1973034" cy="338817"/>
        </a:xfrm>
        <a:prstGeom prst="roundRect">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任意の６桁までの整数とする。</a:t>
          </a:r>
          <a:endParaRPr kumimoji="1" lang="en-US" altLang="ja-JP" sz="1100"/>
        </a:p>
      </xdr:txBody>
    </xdr:sp>
    <xdr:clientData/>
  </xdr:twoCellAnchor>
  <xdr:twoCellAnchor>
    <xdr:from>
      <xdr:col>24</xdr:col>
      <xdr:colOff>70758</xdr:colOff>
      <xdr:row>259</xdr:row>
      <xdr:rowOff>27091</xdr:rowOff>
    </xdr:from>
    <xdr:to>
      <xdr:col>26</xdr:col>
      <xdr:colOff>274865</xdr:colOff>
      <xdr:row>260</xdr:row>
      <xdr:rowOff>151316</xdr:rowOff>
    </xdr:to>
    <xdr:sp macro="" textlink="">
      <xdr:nvSpPr>
        <xdr:cNvPr id="131" name="円弧 130">
          <a:extLst>
            <a:ext uri="{FF2B5EF4-FFF2-40B4-BE49-F238E27FC236}">
              <a16:creationId xmlns:a16="http://schemas.microsoft.com/office/drawing/2014/main" id="{00000000-0008-0000-0000-000083000000}"/>
            </a:ext>
          </a:extLst>
        </xdr:cNvPr>
        <xdr:cNvSpPr/>
      </xdr:nvSpPr>
      <xdr:spPr>
        <a:xfrm rot="19032089">
          <a:off x="2737758" y="91028941"/>
          <a:ext cx="966107" cy="476650"/>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367393</xdr:colOff>
      <xdr:row>131</xdr:row>
      <xdr:rowOff>285749</xdr:rowOff>
    </xdr:from>
    <xdr:to>
      <xdr:col>27</xdr:col>
      <xdr:colOff>285751</xdr:colOff>
      <xdr:row>140</xdr:row>
      <xdr:rowOff>27214</xdr:rowOff>
    </xdr:to>
    <xdr:sp macro="" textlink="">
      <xdr:nvSpPr>
        <xdr:cNvPr id="132" name="角丸四角形 131">
          <a:extLst>
            <a:ext uri="{FF2B5EF4-FFF2-40B4-BE49-F238E27FC236}">
              <a16:creationId xmlns:a16="http://schemas.microsoft.com/office/drawing/2014/main" id="{00000000-0008-0000-0000-000084000000}"/>
            </a:ext>
          </a:extLst>
        </xdr:cNvPr>
        <xdr:cNvSpPr/>
      </xdr:nvSpPr>
      <xdr:spPr>
        <a:xfrm>
          <a:off x="3034393" y="46177199"/>
          <a:ext cx="1061358" cy="2913290"/>
        </a:xfrm>
        <a:prstGeom prst="roundRect">
          <a:avLst/>
        </a:prstGeom>
        <a:solidFill>
          <a:schemeClr val="accent5">
            <a:lumMod val="40000"/>
            <a:lumOff val="60000"/>
            <a:alpha val="2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100"/>
        </a:p>
      </xdr:txBody>
    </xdr:sp>
    <xdr:clientData/>
  </xdr:twoCellAnchor>
  <xdr:twoCellAnchor>
    <xdr:from>
      <xdr:col>5</xdr:col>
      <xdr:colOff>217714</xdr:colOff>
      <xdr:row>314</xdr:row>
      <xdr:rowOff>318406</xdr:rowOff>
    </xdr:from>
    <xdr:to>
      <xdr:col>8</xdr:col>
      <xdr:colOff>74839</xdr:colOff>
      <xdr:row>315</xdr:row>
      <xdr:rowOff>242207</xdr:rowOff>
    </xdr:to>
    <xdr:sp macro="" textlink="">
      <xdr:nvSpPr>
        <xdr:cNvPr id="136" name="Freeform 496">
          <a:extLst>
            <a:ext uri="{FF2B5EF4-FFF2-40B4-BE49-F238E27FC236}">
              <a16:creationId xmlns:a16="http://schemas.microsoft.com/office/drawing/2014/main" id="{00000000-0008-0000-0000-000088000000}"/>
            </a:ext>
          </a:extLst>
        </xdr:cNvPr>
        <xdr:cNvSpPr>
          <a:spLocks/>
        </xdr:cNvSpPr>
      </xdr:nvSpPr>
      <xdr:spPr bwMode="auto">
        <a:xfrm>
          <a:off x="8599714" y="100473781"/>
          <a:ext cx="1000125" cy="276226"/>
        </a:xfrm>
        <a:custGeom>
          <a:avLst/>
          <a:gdLst>
            <a:gd name="T0" fmla="*/ 0 w 105"/>
            <a:gd name="T1" fmla="*/ 25 h 29"/>
            <a:gd name="T2" fmla="*/ 70 w 105"/>
            <a:gd name="T3" fmla="*/ 25 h 29"/>
            <a:gd name="T4" fmla="*/ 105 w 105"/>
            <a:gd name="T5" fmla="*/ 0 h 29"/>
          </a:gdLst>
          <a:ahLst/>
          <a:cxnLst>
            <a:cxn ang="0">
              <a:pos x="T0" y="T1"/>
            </a:cxn>
            <a:cxn ang="0">
              <a:pos x="T2" y="T3"/>
            </a:cxn>
            <a:cxn ang="0">
              <a:pos x="T4" y="T5"/>
            </a:cxn>
          </a:cxnLst>
          <a:rect l="0" t="0" r="r" b="b"/>
          <a:pathLst>
            <a:path w="105" h="29">
              <a:moveTo>
                <a:pt x="0" y="25"/>
              </a:moveTo>
              <a:cubicBezTo>
                <a:pt x="26" y="27"/>
                <a:pt x="53" y="29"/>
                <a:pt x="70" y="25"/>
              </a:cubicBezTo>
              <a:cubicBezTo>
                <a:pt x="87" y="21"/>
                <a:pt x="99" y="4"/>
                <a:pt x="105" y="0"/>
              </a:cubicBezTo>
            </a:path>
          </a:pathLst>
        </a:custGeom>
        <a:noFill/>
        <a:ln w="63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81642</xdr:colOff>
      <xdr:row>314</xdr:row>
      <xdr:rowOff>326572</xdr:rowOff>
    </xdr:from>
    <xdr:to>
      <xdr:col>5</xdr:col>
      <xdr:colOff>244926</xdr:colOff>
      <xdr:row>316</xdr:row>
      <xdr:rowOff>272144</xdr:rowOff>
    </xdr:to>
    <xdr:sp macro="" textlink="">
      <xdr:nvSpPr>
        <xdr:cNvPr id="137" name="角丸四角形 136">
          <a:extLst>
            <a:ext uri="{FF2B5EF4-FFF2-40B4-BE49-F238E27FC236}">
              <a16:creationId xmlns:a16="http://schemas.microsoft.com/office/drawing/2014/main" id="{00000000-0008-0000-0000-000089000000}"/>
            </a:ext>
          </a:extLst>
        </xdr:cNvPr>
        <xdr:cNvSpPr/>
      </xdr:nvSpPr>
      <xdr:spPr>
        <a:xfrm>
          <a:off x="6558642" y="100481947"/>
          <a:ext cx="2068284" cy="650422"/>
        </a:xfrm>
        <a:prstGeom prst="roundRect">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50"/>
            <a:t>現場代理人及び連絡の取れる方</a:t>
          </a:r>
          <a:r>
            <a:rPr kumimoji="1" lang="en-US" altLang="ja-JP" sz="1050"/>
            <a:t>2</a:t>
          </a:r>
          <a:r>
            <a:rPr kumimoji="1" lang="ja-JP" altLang="en-US" sz="1050"/>
            <a:t>名以上を記入してください。</a:t>
          </a:r>
          <a:endParaRPr kumimoji="1" lang="en-US" altLang="ja-JP" sz="1050"/>
        </a:p>
      </xdr:txBody>
    </xdr:sp>
    <xdr:clientData/>
  </xdr:twoCellAnchor>
  <xdr:twoCellAnchor>
    <xdr:from>
      <xdr:col>16</xdr:col>
      <xdr:colOff>353787</xdr:colOff>
      <xdr:row>471</xdr:row>
      <xdr:rowOff>312966</xdr:rowOff>
    </xdr:from>
    <xdr:to>
      <xdr:col>22</xdr:col>
      <xdr:colOff>27215</xdr:colOff>
      <xdr:row>474</xdr:row>
      <xdr:rowOff>68037</xdr:rowOff>
    </xdr:to>
    <xdr:sp macro="" textlink="">
      <xdr:nvSpPr>
        <xdr:cNvPr id="138" name="角丸四角形 137">
          <a:extLst>
            <a:ext uri="{FF2B5EF4-FFF2-40B4-BE49-F238E27FC236}">
              <a16:creationId xmlns:a16="http://schemas.microsoft.com/office/drawing/2014/main" id="{00000000-0008-0000-0000-00008A000000}"/>
            </a:ext>
          </a:extLst>
        </xdr:cNvPr>
        <xdr:cNvSpPr/>
      </xdr:nvSpPr>
      <xdr:spPr>
        <a:xfrm>
          <a:off x="6449787" y="145578741"/>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24</xdr:col>
      <xdr:colOff>244928</xdr:colOff>
      <xdr:row>249</xdr:row>
      <xdr:rowOff>27214</xdr:rowOff>
    </xdr:from>
    <xdr:to>
      <xdr:col>29</xdr:col>
      <xdr:colOff>258535</xdr:colOff>
      <xdr:row>251</xdr:row>
      <xdr:rowOff>231322</xdr:rowOff>
    </xdr:to>
    <xdr:sp macro="" textlink="">
      <xdr:nvSpPr>
        <xdr:cNvPr id="139" name="角丸四角形吹き出し 138">
          <a:extLst>
            <a:ext uri="{FF2B5EF4-FFF2-40B4-BE49-F238E27FC236}">
              <a16:creationId xmlns:a16="http://schemas.microsoft.com/office/drawing/2014/main" id="{00000000-0008-0000-0000-00008B000000}"/>
            </a:ext>
          </a:extLst>
        </xdr:cNvPr>
        <xdr:cNvSpPr/>
      </xdr:nvSpPr>
      <xdr:spPr>
        <a:xfrm>
          <a:off x="2911928" y="87504814"/>
          <a:ext cx="1918607" cy="908958"/>
        </a:xfrm>
        <a:prstGeom prst="wedgeRoundRectCallout">
          <a:avLst>
            <a:gd name="adj1" fmla="val -64095"/>
            <a:gd name="adj2" fmla="val 119216"/>
            <a:gd name="adj3" fmla="val 16667"/>
          </a:avLst>
        </a:prstGeom>
        <a:solidFill>
          <a:schemeClr val="accent5">
            <a:lumMod val="40000"/>
            <a:lumOff val="60000"/>
          </a:schemeClr>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契約内容により、</a:t>
          </a:r>
          <a:endParaRPr kumimoji="1" lang="en-US" altLang="ja-JP" sz="1100"/>
        </a:p>
        <a:p>
          <a:pPr algn="l"/>
          <a:r>
            <a:rPr kumimoji="1" lang="ja-JP" altLang="en-US" sz="1100"/>
            <a:t>「変更請負増額」または「変更請負減額」と入力する。</a:t>
          </a:r>
        </a:p>
      </xdr:txBody>
    </xdr:sp>
    <xdr:clientData/>
  </xdr:twoCellAnchor>
  <xdr:twoCellAnchor>
    <xdr:from>
      <xdr:col>17</xdr:col>
      <xdr:colOff>40821</xdr:colOff>
      <xdr:row>500</xdr:row>
      <xdr:rowOff>285751</xdr:rowOff>
    </xdr:from>
    <xdr:to>
      <xdr:col>22</xdr:col>
      <xdr:colOff>95249</xdr:colOff>
      <xdr:row>503</xdr:row>
      <xdr:rowOff>40822</xdr:rowOff>
    </xdr:to>
    <xdr:sp macro="" textlink="">
      <xdr:nvSpPr>
        <xdr:cNvPr id="142" name="角丸四角形 141">
          <a:extLst>
            <a:ext uri="{FF2B5EF4-FFF2-40B4-BE49-F238E27FC236}">
              <a16:creationId xmlns:a16="http://schemas.microsoft.com/office/drawing/2014/main" id="{00000000-0008-0000-0000-00008E000000}"/>
            </a:ext>
          </a:extLst>
        </xdr:cNvPr>
        <xdr:cNvSpPr/>
      </xdr:nvSpPr>
      <xdr:spPr>
        <a:xfrm>
          <a:off x="6517821" y="155419426"/>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0</xdr:col>
      <xdr:colOff>54428</xdr:colOff>
      <xdr:row>530</xdr:row>
      <xdr:rowOff>285750</xdr:rowOff>
    </xdr:from>
    <xdr:to>
      <xdr:col>5</xdr:col>
      <xdr:colOff>108856</xdr:colOff>
      <xdr:row>533</xdr:row>
      <xdr:rowOff>40821</xdr:rowOff>
    </xdr:to>
    <xdr:sp macro="" textlink="">
      <xdr:nvSpPr>
        <xdr:cNvPr id="143" name="角丸四角形 142">
          <a:extLst>
            <a:ext uri="{FF2B5EF4-FFF2-40B4-BE49-F238E27FC236}">
              <a16:creationId xmlns:a16="http://schemas.microsoft.com/office/drawing/2014/main" id="{00000000-0008-0000-0000-00008F000000}"/>
            </a:ext>
          </a:extLst>
        </xdr:cNvPr>
        <xdr:cNvSpPr/>
      </xdr:nvSpPr>
      <xdr:spPr>
        <a:xfrm>
          <a:off x="54428" y="165639750"/>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0</xdr:col>
      <xdr:colOff>54428</xdr:colOff>
      <xdr:row>559</xdr:row>
      <xdr:rowOff>272142</xdr:rowOff>
    </xdr:from>
    <xdr:to>
      <xdr:col>5</xdr:col>
      <xdr:colOff>108856</xdr:colOff>
      <xdr:row>562</xdr:row>
      <xdr:rowOff>27213</xdr:rowOff>
    </xdr:to>
    <xdr:sp macro="" textlink="">
      <xdr:nvSpPr>
        <xdr:cNvPr id="144" name="角丸四角形 143">
          <a:extLst>
            <a:ext uri="{FF2B5EF4-FFF2-40B4-BE49-F238E27FC236}">
              <a16:creationId xmlns:a16="http://schemas.microsoft.com/office/drawing/2014/main" id="{00000000-0008-0000-0000-000090000000}"/>
            </a:ext>
          </a:extLst>
        </xdr:cNvPr>
        <xdr:cNvSpPr/>
      </xdr:nvSpPr>
      <xdr:spPr>
        <a:xfrm>
          <a:off x="54428" y="175846467"/>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17</xdr:col>
      <xdr:colOff>40821</xdr:colOff>
      <xdr:row>559</xdr:row>
      <xdr:rowOff>299357</xdr:rowOff>
    </xdr:from>
    <xdr:to>
      <xdr:col>22</xdr:col>
      <xdr:colOff>95249</xdr:colOff>
      <xdr:row>562</xdr:row>
      <xdr:rowOff>54428</xdr:rowOff>
    </xdr:to>
    <xdr:sp macro="" textlink="">
      <xdr:nvSpPr>
        <xdr:cNvPr id="145" name="角丸四角形 144">
          <a:extLst>
            <a:ext uri="{FF2B5EF4-FFF2-40B4-BE49-F238E27FC236}">
              <a16:creationId xmlns:a16="http://schemas.microsoft.com/office/drawing/2014/main" id="{00000000-0008-0000-0000-000091000000}"/>
            </a:ext>
          </a:extLst>
        </xdr:cNvPr>
        <xdr:cNvSpPr/>
      </xdr:nvSpPr>
      <xdr:spPr>
        <a:xfrm>
          <a:off x="6517821" y="175873682"/>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0</xdr:col>
      <xdr:colOff>54429</xdr:colOff>
      <xdr:row>588</xdr:row>
      <xdr:rowOff>299358</xdr:rowOff>
    </xdr:from>
    <xdr:to>
      <xdr:col>5</xdr:col>
      <xdr:colOff>108857</xdr:colOff>
      <xdr:row>591</xdr:row>
      <xdr:rowOff>54429</xdr:rowOff>
    </xdr:to>
    <xdr:sp macro="" textlink="">
      <xdr:nvSpPr>
        <xdr:cNvPr id="146" name="角丸四角形 145">
          <a:extLst>
            <a:ext uri="{FF2B5EF4-FFF2-40B4-BE49-F238E27FC236}">
              <a16:creationId xmlns:a16="http://schemas.microsoft.com/office/drawing/2014/main" id="{00000000-0008-0000-0000-000092000000}"/>
            </a:ext>
          </a:extLst>
        </xdr:cNvPr>
        <xdr:cNvSpPr/>
      </xdr:nvSpPr>
      <xdr:spPr>
        <a:xfrm>
          <a:off x="54429" y="186094008"/>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17</xdr:col>
      <xdr:colOff>54428</xdr:colOff>
      <xdr:row>588</xdr:row>
      <xdr:rowOff>326571</xdr:rowOff>
    </xdr:from>
    <xdr:to>
      <xdr:col>22</xdr:col>
      <xdr:colOff>108856</xdr:colOff>
      <xdr:row>591</xdr:row>
      <xdr:rowOff>81642</xdr:rowOff>
    </xdr:to>
    <xdr:sp macro="" textlink="">
      <xdr:nvSpPr>
        <xdr:cNvPr id="147" name="角丸四角形 146">
          <a:extLst>
            <a:ext uri="{FF2B5EF4-FFF2-40B4-BE49-F238E27FC236}">
              <a16:creationId xmlns:a16="http://schemas.microsoft.com/office/drawing/2014/main" id="{00000000-0008-0000-0000-000093000000}"/>
            </a:ext>
          </a:extLst>
        </xdr:cNvPr>
        <xdr:cNvSpPr/>
      </xdr:nvSpPr>
      <xdr:spPr>
        <a:xfrm>
          <a:off x="6531428" y="186121221"/>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0</xdr:col>
      <xdr:colOff>54429</xdr:colOff>
      <xdr:row>618</xdr:row>
      <xdr:rowOff>299357</xdr:rowOff>
    </xdr:from>
    <xdr:to>
      <xdr:col>5</xdr:col>
      <xdr:colOff>108857</xdr:colOff>
      <xdr:row>621</xdr:row>
      <xdr:rowOff>54428</xdr:rowOff>
    </xdr:to>
    <xdr:sp macro="" textlink="">
      <xdr:nvSpPr>
        <xdr:cNvPr id="148" name="角丸四角形 147">
          <a:extLst>
            <a:ext uri="{FF2B5EF4-FFF2-40B4-BE49-F238E27FC236}">
              <a16:creationId xmlns:a16="http://schemas.microsoft.com/office/drawing/2014/main" id="{00000000-0008-0000-0000-000094000000}"/>
            </a:ext>
          </a:extLst>
        </xdr:cNvPr>
        <xdr:cNvSpPr/>
      </xdr:nvSpPr>
      <xdr:spPr>
        <a:xfrm>
          <a:off x="54429" y="196314332"/>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17</xdr:col>
      <xdr:colOff>40821</xdr:colOff>
      <xdr:row>618</xdr:row>
      <xdr:rowOff>326572</xdr:rowOff>
    </xdr:from>
    <xdr:to>
      <xdr:col>22</xdr:col>
      <xdr:colOff>95249</xdr:colOff>
      <xdr:row>621</xdr:row>
      <xdr:rowOff>81643</xdr:rowOff>
    </xdr:to>
    <xdr:sp macro="" textlink="">
      <xdr:nvSpPr>
        <xdr:cNvPr id="149" name="角丸四角形 148">
          <a:extLst>
            <a:ext uri="{FF2B5EF4-FFF2-40B4-BE49-F238E27FC236}">
              <a16:creationId xmlns:a16="http://schemas.microsoft.com/office/drawing/2014/main" id="{00000000-0008-0000-0000-000095000000}"/>
            </a:ext>
          </a:extLst>
        </xdr:cNvPr>
        <xdr:cNvSpPr/>
      </xdr:nvSpPr>
      <xdr:spPr>
        <a:xfrm>
          <a:off x="6517821" y="196341547"/>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17</xdr:col>
      <xdr:colOff>40822</xdr:colOff>
      <xdr:row>705</xdr:row>
      <xdr:rowOff>285750</xdr:rowOff>
    </xdr:from>
    <xdr:to>
      <xdr:col>22</xdr:col>
      <xdr:colOff>95250</xdr:colOff>
      <xdr:row>708</xdr:row>
      <xdr:rowOff>40821</xdr:rowOff>
    </xdr:to>
    <xdr:sp macro="" textlink="">
      <xdr:nvSpPr>
        <xdr:cNvPr id="150" name="角丸四角形 149">
          <a:extLst>
            <a:ext uri="{FF2B5EF4-FFF2-40B4-BE49-F238E27FC236}">
              <a16:creationId xmlns:a16="http://schemas.microsoft.com/office/drawing/2014/main" id="{00000000-0008-0000-0000-000096000000}"/>
            </a:ext>
          </a:extLst>
        </xdr:cNvPr>
        <xdr:cNvSpPr/>
      </xdr:nvSpPr>
      <xdr:spPr>
        <a:xfrm>
          <a:off x="6517822" y="206521050"/>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0</xdr:col>
      <xdr:colOff>40821</xdr:colOff>
      <xdr:row>733</xdr:row>
      <xdr:rowOff>272142</xdr:rowOff>
    </xdr:from>
    <xdr:to>
      <xdr:col>5</xdr:col>
      <xdr:colOff>95249</xdr:colOff>
      <xdr:row>736</xdr:row>
      <xdr:rowOff>27213</xdr:rowOff>
    </xdr:to>
    <xdr:sp macro="" textlink="">
      <xdr:nvSpPr>
        <xdr:cNvPr id="151" name="角丸四角形 150">
          <a:extLst>
            <a:ext uri="{FF2B5EF4-FFF2-40B4-BE49-F238E27FC236}">
              <a16:creationId xmlns:a16="http://schemas.microsoft.com/office/drawing/2014/main" id="{00000000-0008-0000-0000-000097000000}"/>
            </a:ext>
          </a:extLst>
        </xdr:cNvPr>
        <xdr:cNvSpPr/>
      </xdr:nvSpPr>
      <xdr:spPr>
        <a:xfrm>
          <a:off x="40821" y="216375342"/>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0</xdr:col>
      <xdr:colOff>54429</xdr:colOff>
      <xdr:row>793</xdr:row>
      <xdr:rowOff>326572</xdr:rowOff>
    </xdr:from>
    <xdr:to>
      <xdr:col>5</xdr:col>
      <xdr:colOff>108857</xdr:colOff>
      <xdr:row>796</xdr:row>
      <xdr:rowOff>81643</xdr:rowOff>
    </xdr:to>
    <xdr:sp macro="" textlink="">
      <xdr:nvSpPr>
        <xdr:cNvPr id="153" name="角丸四角形 152">
          <a:extLst>
            <a:ext uri="{FF2B5EF4-FFF2-40B4-BE49-F238E27FC236}">
              <a16:creationId xmlns:a16="http://schemas.microsoft.com/office/drawing/2014/main" id="{00000000-0008-0000-0000-000099000000}"/>
            </a:ext>
          </a:extLst>
        </xdr:cNvPr>
        <xdr:cNvSpPr/>
      </xdr:nvSpPr>
      <xdr:spPr>
        <a:xfrm>
          <a:off x="54429" y="236870422"/>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17</xdr:col>
      <xdr:colOff>40822</xdr:colOff>
      <xdr:row>794</xdr:row>
      <xdr:rowOff>312964</xdr:rowOff>
    </xdr:from>
    <xdr:to>
      <xdr:col>22</xdr:col>
      <xdr:colOff>95250</xdr:colOff>
      <xdr:row>797</xdr:row>
      <xdr:rowOff>68035</xdr:rowOff>
    </xdr:to>
    <xdr:sp macro="" textlink="">
      <xdr:nvSpPr>
        <xdr:cNvPr id="154" name="角丸四角形 153">
          <a:extLst>
            <a:ext uri="{FF2B5EF4-FFF2-40B4-BE49-F238E27FC236}">
              <a16:creationId xmlns:a16="http://schemas.microsoft.com/office/drawing/2014/main" id="{00000000-0008-0000-0000-00009A000000}"/>
            </a:ext>
          </a:extLst>
        </xdr:cNvPr>
        <xdr:cNvSpPr/>
      </xdr:nvSpPr>
      <xdr:spPr>
        <a:xfrm>
          <a:off x="6517822" y="237209239"/>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21</xdr:col>
      <xdr:colOff>27215</xdr:colOff>
      <xdr:row>473</xdr:row>
      <xdr:rowOff>160567</xdr:rowOff>
    </xdr:from>
    <xdr:to>
      <xdr:col>23</xdr:col>
      <xdr:colOff>81644</xdr:colOff>
      <xdr:row>474</xdr:row>
      <xdr:rowOff>296639</xdr:rowOff>
    </xdr:to>
    <xdr:sp macro="" textlink="">
      <xdr:nvSpPr>
        <xdr:cNvPr id="159" name="円弧 158">
          <a:extLst>
            <a:ext uri="{FF2B5EF4-FFF2-40B4-BE49-F238E27FC236}">
              <a16:creationId xmlns:a16="http://schemas.microsoft.com/office/drawing/2014/main" id="{00000000-0008-0000-0000-00009F000000}"/>
            </a:ext>
          </a:extLst>
        </xdr:cNvPr>
        <xdr:cNvSpPr/>
      </xdr:nvSpPr>
      <xdr:spPr>
        <a:xfrm rot="10982148">
          <a:off x="8028215" y="146131192"/>
          <a:ext cx="816429" cy="48849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27214</xdr:colOff>
      <xdr:row>502</xdr:row>
      <xdr:rowOff>160567</xdr:rowOff>
    </xdr:from>
    <xdr:to>
      <xdr:col>23</xdr:col>
      <xdr:colOff>81643</xdr:colOff>
      <xdr:row>503</xdr:row>
      <xdr:rowOff>296639</xdr:rowOff>
    </xdr:to>
    <xdr:sp macro="" textlink="">
      <xdr:nvSpPr>
        <xdr:cNvPr id="161" name="円弧 160">
          <a:extLst>
            <a:ext uri="{FF2B5EF4-FFF2-40B4-BE49-F238E27FC236}">
              <a16:creationId xmlns:a16="http://schemas.microsoft.com/office/drawing/2014/main" id="{00000000-0008-0000-0000-0000A1000000}"/>
            </a:ext>
          </a:extLst>
        </xdr:cNvPr>
        <xdr:cNvSpPr/>
      </xdr:nvSpPr>
      <xdr:spPr>
        <a:xfrm rot="10982148">
          <a:off x="8028214" y="155999092"/>
          <a:ext cx="816429" cy="48849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54428</xdr:colOff>
      <xdr:row>532</xdr:row>
      <xdr:rowOff>146961</xdr:rowOff>
    </xdr:from>
    <xdr:to>
      <xdr:col>6</xdr:col>
      <xdr:colOff>108857</xdr:colOff>
      <xdr:row>533</xdr:row>
      <xdr:rowOff>283032</xdr:rowOff>
    </xdr:to>
    <xdr:sp macro="" textlink="">
      <xdr:nvSpPr>
        <xdr:cNvPr id="162" name="円弧 161">
          <a:extLst>
            <a:ext uri="{FF2B5EF4-FFF2-40B4-BE49-F238E27FC236}">
              <a16:creationId xmlns:a16="http://schemas.microsoft.com/office/drawing/2014/main" id="{00000000-0008-0000-0000-0000A2000000}"/>
            </a:ext>
          </a:extLst>
        </xdr:cNvPr>
        <xdr:cNvSpPr/>
      </xdr:nvSpPr>
      <xdr:spPr>
        <a:xfrm rot="10982148">
          <a:off x="1578428" y="166205811"/>
          <a:ext cx="816429" cy="488496"/>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0</xdr:colOff>
      <xdr:row>561</xdr:row>
      <xdr:rowOff>146960</xdr:rowOff>
    </xdr:from>
    <xdr:to>
      <xdr:col>6</xdr:col>
      <xdr:colOff>54429</xdr:colOff>
      <xdr:row>562</xdr:row>
      <xdr:rowOff>283031</xdr:rowOff>
    </xdr:to>
    <xdr:sp macro="" textlink="">
      <xdr:nvSpPr>
        <xdr:cNvPr id="163" name="円弧 162">
          <a:extLst>
            <a:ext uri="{FF2B5EF4-FFF2-40B4-BE49-F238E27FC236}">
              <a16:creationId xmlns:a16="http://schemas.microsoft.com/office/drawing/2014/main" id="{00000000-0008-0000-0000-0000A3000000}"/>
            </a:ext>
          </a:extLst>
        </xdr:cNvPr>
        <xdr:cNvSpPr/>
      </xdr:nvSpPr>
      <xdr:spPr>
        <a:xfrm rot="10982148">
          <a:off x="1524000" y="176426135"/>
          <a:ext cx="816429" cy="488496"/>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27214</xdr:colOff>
      <xdr:row>561</xdr:row>
      <xdr:rowOff>174175</xdr:rowOff>
    </xdr:from>
    <xdr:to>
      <xdr:col>23</xdr:col>
      <xdr:colOff>81643</xdr:colOff>
      <xdr:row>562</xdr:row>
      <xdr:rowOff>310246</xdr:rowOff>
    </xdr:to>
    <xdr:sp macro="" textlink="">
      <xdr:nvSpPr>
        <xdr:cNvPr id="164" name="円弧 163">
          <a:extLst>
            <a:ext uri="{FF2B5EF4-FFF2-40B4-BE49-F238E27FC236}">
              <a16:creationId xmlns:a16="http://schemas.microsoft.com/office/drawing/2014/main" id="{00000000-0008-0000-0000-0000A4000000}"/>
            </a:ext>
          </a:extLst>
        </xdr:cNvPr>
        <xdr:cNvSpPr/>
      </xdr:nvSpPr>
      <xdr:spPr>
        <a:xfrm rot="10982148">
          <a:off x="8028214" y="176453350"/>
          <a:ext cx="816429" cy="488496"/>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27214</xdr:colOff>
      <xdr:row>590</xdr:row>
      <xdr:rowOff>160568</xdr:rowOff>
    </xdr:from>
    <xdr:to>
      <xdr:col>6</xdr:col>
      <xdr:colOff>81643</xdr:colOff>
      <xdr:row>591</xdr:row>
      <xdr:rowOff>296640</xdr:rowOff>
    </xdr:to>
    <xdr:sp macro="" textlink="">
      <xdr:nvSpPr>
        <xdr:cNvPr id="165" name="円弧 164">
          <a:extLst>
            <a:ext uri="{FF2B5EF4-FFF2-40B4-BE49-F238E27FC236}">
              <a16:creationId xmlns:a16="http://schemas.microsoft.com/office/drawing/2014/main" id="{00000000-0008-0000-0000-0000A5000000}"/>
            </a:ext>
          </a:extLst>
        </xdr:cNvPr>
        <xdr:cNvSpPr/>
      </xdr:nvSpPr>
      <xdr:spPr>
        <a:xfrm rot="10982148">
          <a:off x="1551214" y="186660068"/>
          <a:ext cx="816429" cy="48849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40822</xdr:colOff>
      <xdr:row>590</xdr:row>
      <xdr:rowOff>160568</xdr:rowOff>
    </xdr:from>
    <xdr:to>
      <xdr:col>23</xdr:col>
      <xdr:colOff>95251</xdr:colOff>
      <xdr:row>591</xdr:row>
      <xdr:rowOff>296640</xdr:rowOff>
    </xdr:to>
    <xdr:sp macro="" textlink="">
      <xdr:nvSpPr>
        <xdr:cNvPr id="166" name="円弧 165">
          <a:extLst>
            <a:ext uri="{FF2B5EF4-FFF2-40B4-BE49-F238E27FC236}">
              <a16:creationId xmlns:a16="http://schemas.microsoft.com/office/drawing/2014/main" id="{00000000-0008-0000-0000-0000A6000000}"/>
            </a:ext>
          </a:extLst>
        </xdr:cNvPr>
        <xdr:cNvSpPr/>
      </xdr:nvSpPr>
      <xdr:spPr>
        <a:xfrm rot="10982148">
          <a:off x="8041822" y="186660068"/>
          <a:ext cx="816429" cy="48849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54429</xdr:colOff>
      <xdr:row>620</xdr:row>
      <xdr:rowOff>160568</xdr:rowOff>
    </xdr:from>
    <xdr:to>
      <xdr:col>6</xdr:col>
      <xdr:colOff>108858</xdr:colOff>
      <xdr:row>621</xdr:row>
      <xdr:rowOff>296639</xdr:rowOff>
    </xdr:to>
    <xdr:sp macro="" textlink="">
      <xdr:nvSpPr>
        <xdr:cNvPr id="167" name="円弧 166">
          <a:extLst>
            <a:ext uri="{FF2B5EF4-FFF2-40B4-BE49-F238E27FC236}">
              <a16:creationId xmlns:a16="http://schemas.microsoft.com/office/drawing/2014/main" id="{00000000-0008-0000-0000-0000A7000000}"/>
            </a:ext>
          </a:extLst>
        </xdr:cNvPr>
        <xdr:cNvSpPr/>
      </xdr:nvSpPr>
      <xdr:spPr>
        <a:xfrm rot="10982148">
          <a:off x="1578429" y="196880393"/>
          <a:ext cx="816429" cy="488496"/>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54429</xdr:colOff>
      <xdr:row>620</xdr:row>
      <xdr:rowOff>174175</xdr:rowOff>
    </xdr:from>
    <xdr:to>
      <xdr:col>23</xdr:col>
      <xdr:colOff>108858</xdr:colOff>
      <xdr:row>621</xdr:row>
      <xdr:rowOff>310246</xdr:rowOff>
    </xdr:to>
    <xdr:sp macro="" textlink="">
      <xdr:nvSpPr>
        <xdr:cNvPr id="168" name="円弧 167">
          <a:extLst>
            <a:ext uri="{FF2B5EF4-FFF2-40B4-BE49-F238E27FC236}">
              <a16:creationId xmlns:a16="http://schemas.microsoft.com/office/drawing/2014/main" id="{00000000-0008-0000-0000-0000A8000000}"/>
            </a:ext>
          </a:extLst>
        </xdr:cNvPr>
        <xdr:cNvSpPr/>
      </xdr:nvSpPr>
      <xdr:spPr>
        <a:xfrm rot="10982148">
          <a:off x="8055429" y="196894000"/>
          <a:ext cx="816429" cy="488496"/>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40822</xdr:colOff>
      <xdr:row>707</xdr:row>
      <xdr:rowOff>146961</xdr:rowOff>
    </xdr:from>
    <xdr:to>
      <xdr:col>23</xdr:col>
      <xdr:colOff>95251</xdr:colOff>
      <xdr:row>708</xdr:row>
      <xdr:rowOff>283032</xdr:rowOff>
    </xdr:to>
    <xdr:sp macro="" textlink="">
      <xdr:nvSpPr>
        <xdr:cNvPr id="169" name="円弧 168">
          <a:extLst>
            <a:ext uri="{FF2B5EF4-FFF2-40B4-BE49-F238E27FC236}">
              <a16:creationId xmlns:a16="http://schemas.microsoft.com/office/drawing/2014/main" id="{00000000-0008-0000-0000-0000A9000000}"/>
            </a:ext>
          </a:extLst>
        </xdr:cNvPr>
        <xdr:cNvSpPr/>
      </xdr:nvSpPr>
      <xdr:spPr>
        <a:xfrm rot="10982148">
          <a:off x="8041822" y="207087111"/>
          <a:ext cx="816429" cy="488496"/>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13607</xdr:colOff>
      <xdr:row>735</xdr:row>
      <xdr:rowOff>174176</xdr:rowOff>
    </xdr:from>
    <xdr:to>
      <xdr:col>6</xdr:col>
      <xdr:colOff>68036</xdr:colOff>
      <xdr:row>736</xdr:row>
      <xdr:rowOff>310247</xdr:rowOff>
    </xdr:to>
    <xdr:sp macro="" textlink="">
      <xdr:nvSpPr>
        <xdr:cNvPr id="170" name="円弧 169">
          <a:extLst>
            <a:ext uri="{FF2B5EF4-FFF2-40B4-BE49-F238E27FC236}">
              <a16:creationId xmlns:a16="http://schemas.microsoft.com/office/drawing/2014/main" id="{00000000-0008-0000-0000-0000AA000000}"/>
            </a:ext>
          </a:extLst>
        </xdr:cNvPr>
        <xdr:cNvSpPr/>
      </xdr:nvSpPr>
      <xdr:spPr>
        <a:xfrm rot="10982148">
          <a:off x="1537607" y="216982226"/>
          <a:ext cx="816429" cy="488496"/>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13608</xdr:colOff>
      <xdr:row>795</xdr:row>
      <xdr:rowOff>146960</xdr:rowOff>
    </xdr:from>
    <xdr:to>
      <xdr:col>6</xdr:col>
      <xdr:colOff>68037</xdr:colOff>
      <xdr:row>796</xdr:row>
      <xdr:rowOff>283032</xdr:rowOff>
    </xdr:to>
    <xdr:sp macro="" textlink="">
      <xdr:nvSpPr>
        <xdr:cNvPr id="172" name="円弧 171">
          <a:extLst>
            <a:ext uri="{FF2B5EF4-FFF2-40B4-BE49-F238E27FC236}">
              <a16:creationId xmlns:a16="http://schemas.microsoft.com/office/drawing/2014/main" id="{00000000-0008-0000-0000-0000AC000000}"/>
            </a:ext>
          </a:extLst>
        </xdr:cNvPr>
        <xdr:cNvSpPr/>
      </xdr:nvSpPr>
      <xdr:spPr>
        <a:xfrm rot="10982148">
          <a:off x="1537608" y="237395660"/>
          <a:ext cx="816429" cy="48849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27214</xdr:colOff>
      <xdr:row>796</xdr:row>
      <xdr:rowOff>174176</xdr:rowOff>
    </xdr:from>
    <xdr:to>
      <xdr:col>23</xdr:col>
      <xdr:colOff>81643</xdr:colOff>
      <xdr:row>797</xdr:row>
      <xdr:rowOff>310247</xdr:rowOff>
    </xdr:to>
    <xdr:sp macro="" textlink="">
      <xdr:nvSpPr>
        <xdr:cNvPr id="173" name="円弧 172">
          <a:extLst>
            <a:ext uri="{FF2B5EF4-FFF2-40B4-BE49-F238E27FC236}">
              <a16:creationId xmlns:a16="http://schemas.microsoft.com/office/drawing/2014/main" id="{00000000-0008-0000-0000-0000AD000000}"/>
            </a:ext>
          </a:extLst>
        </xdr:cNvPr>
        <xdr:cNvSpPr/>
      </xdr:nvSpPr>
      <xdr:spPr>
        <a:xfrm rot="10982148">
          <a:off x="8028214" y="237775301"/>
          <a:ext cx="816429" cy="488496"/>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315684</xdr:colOff>
      <xdr:row>824</xdr:row>
      <xdr:rowOff>0</xdr:rowOff>
    </xdr:from>
    <xdr:to>
      <xdr:col>15</xdr:col>
      <xdr:colOff>231320</xdr:colOff>
      <xdr:row>827</xdr:row>
      <xdr:rowOff>51708</xdr:rowOff>
    </xdr:to>
    <xdr:sp macro="" textlink="">
      <xdr:nvSpPr>
        <xdr:cNvPr id="174" name="角丸四角形 173">
          <a:extLst>
            <a:ext uri="{FF2B5EF4-FFF2-40B4-BE49-F238E27FC236}">
              <a16:creationId xmlns:a16="http://schemas.microsoft.com/office/drawing/2014/main" id="{00000000-0008-0000-0000-0000AE000000}"/>
            </a:ext>
          </a:extLst>
        </xdr:cNvPr>
        <xdr:cNvSpPr/>
      </xdr:nvSpPr>
      <xdr:spPr>
        <a:xfrm>
          <a:off x="1839684" y="247469025"/>
          <a:ext cx="4106636" cy="1108983"/>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16326</xdr:colOff>
      <xdr:row>824</xdr:row>
      <xdr:rowOff>326572</xdr:rowOff>
    </xdr:from>
    <xdr:to>
      <xdr:col>32</xdr:col>
      <xdr:colOff>312962</xdr:colOff>
      <xdr:row>828</xdr:row>
      <xdr:rowOff>24494</xdr:rowOff>
    </xdr:to>
    <xdr:sp macro="" textlink="">
      <xdr:nvSpPr>
        <xdr:cNvPr id="175" name="角丸四角形 174">
          <a:extLst>
            <a:ext uri="{FF2B5EF4-FFF2-40B4-BE49-F238E27FC236}">
              <a16:creationId xmlns:a16="http://schemas.microsoft.com/office/drawing/2014/main" id="{00000000-0008-0000-0000-0000AF000000}"/>
            </a:ext>
          </a:extLst>
        </xdr:cNvPr>
        <xdr:cNvSpPr/>
      </xdr:nvSpPr>
      <xdr:spPr>
        <a:xfrm>
          <a:off x="8398326" y="247795597"/>
          <a:ext cx="4106636" cy="1107622"/>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370112</xdr:colOff>
      <xdr:row>854</xdr:row>
      <xdr:rowOff>0</xdr:rowOff>
    </xdr:from>
    <xdr:to>
      <xdr:col>15</xdr:col>
      <xdr:colOff>285748</xdr:colOff>
      <xdr:row>857</xdr:row>
      <xdr:rowOff>51708</xdr:rowOff>
    </xdr:to>
    <xdr:sp macro="" textlink="">
      <xdr:nvSpPr>
        <xdr:cNvPr id="176" name="角丸四角形 175">
          <a:extLst>
            <a:ext uri="{FF2B5EF4-FFF2-40B4-BE49-F238E27FC236}">
              <a16:creationId xmlns:a16="http://schemas.microsoft.com/office/drawing/2014/main" id="{00000000-0008-0000-0000-0000B0000000}"/>
            </a:ext>
          </a:extLst>
        </xdr:cNvPr>
        <xdr:cNvSpPr/>
      </xdr:nvSpPr>
      <xdr:spPr>
        <a:xfrm>
          <a:off x="1894112" y="258041775"/>
          <a:ext cx="4106636" cy="1108983"/>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40822</xdr:colOff>
      <xdr:row>852</xdr:row>
      <xdr:rowOff>312965</xdr:rowOff>
    </xdr:from>
    <xdr:to>
      <xdr:col>5</xdr:col>
      <xdr:colOff>95250</xdr:colOff>
      <xdr:row>855</xdr:row>
      <xdr:rowOff>68036</xdr:rowOff>
    </xdr:to>
    <xdr:sp macro="" textlink="">
      <xdr:nvSpPr>
        <xdr:cNvPr id="177" name="角丸四角形 176">
          <a:extLst>
            <a:ext uri="{FF2B5EF4-FFF2-40B4-BE49-F238E27FC236}">
              <a16:creationId xmlns:a16="http://schemas.microsoft.com/office/drawing/2014/main" id="{00000000-0008-0000-0000-0000B1000000}"/>
            </a:ext>
          </a:extLst>
        </xdr:cNvPr>
        <xdr:cNvSpPr/>
      </xdr:nvSpPr>
      <xdr:spPr>
        <a:xfrm>
          <a:off x="40822" y="257649890"/>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0</xdr:col>
      <xdr:colOff>40821</xdr:colOff>
      <xdr:row>822</xdr:row>
      <xdr:rowOff>299357</xdr:rowOff>
    </xdr:from>
    <xdr:to>
      <xdr:col>5</xdr:col>
      <xdr:colOff>95249</xdr:colOff>
      <xdr:row>825</xdr:row>
      <xdr:rowOff>54428</xdr:rowOff>
    </xdr:to>
    <xdr:sp macro="" textlink="">
      <xdr:nvSpPr>
        <xdr:cNvPr id="178" name="角丸四角形 177">
          <a:extLst>
            <a:ext uri="{FF2B5EF4-FFF2-40B4-BE49-F238E27FC236}">
              <a16:creationId xmlns:a16="http://schemas.microsoft.com/office/drawing/2014/main" id="{00000000-0008-0000-0000-0000B2000000}"/>
            </a:ext>
          </a:extLst>
        </xdr:cNvPr>
        <xdr:cNvSpPr/>
      </xdr:nvSpPr>
      <xdr:spPr>
        <a:xfrm>
          <a:off x="40821" y="247063532"/>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17</xdr:col>
      <xdr:colOff>40821</xdr:colOff>
      <xdr:row>823</xdr:row>
      <xdr:rowOff>312964</xdr:rowOff>
    </xdr:from>
    <xdr:to>
      <xdr:col>22</xdr:col>
      <xdr:colOff>95249</xdr:colOff>
      <xdr:row>826</xdr:row>
      <xdr:rowOff>68035</xdr:rowOff>
    </xdr:to>
    <xdr:sp macro="" textlink="">
      <xdr:nvSpPr>
        <xdr:cNvPr id="179" name="角丸四角形 178">
          <a:extLst>
            <a:ext uri="{FF2B5EF4-FFF2-40B4-BE49-F238E27FC236}">
              <a16:creationId xmlns:a16="http://schemas.microsoft.com/office/drawing/2014/main" id="{00000000-0008-0000-0000-0000B3000000}"/>
            </a:ext>
          </a:extLst>
        </xdr:cNvPr>
        <xdr:cNvSpPr/>
      </xdr:nvSpPr>
      <xdr:spPr>
        <a:xfrm>
          <a:off x="6517821" y="247429564"/>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21</xdr:col>
      <xdr:colOff>54428</xdr:colOff>
      <xdr:row>825</xdr:row>
      <xdr:rowOff>160568</xdr:rowOff>
    </xdr:from>
    <xdr:to>
      <xdr:col>23</xdr:col>
      <xdr:colOff>108857</xdr:colOff>
      <xdr:row>826</xdr:row>
      <xdr:rowOff>296639</xdr:rowOff>
    </xdr:to>
    <xdr:sp macro="" textlink="">
      <xdr:nvSpPr>
        <xdr:cNvPr id="180" name="円弧 179">
          <a:extLst>
            <a:ext uri="{FF2B5EF4-FFF2-40B4-BE49-F238E27FC236}">
              <a16:creationId xmlns:a16="http://schemas.microsoft.com/office/drawing/2014/main" id="{00000000-0008-0000-0000-0000B4000000}"/>
            </a:ext>
          </a:extLst>
        </xdr:cNvPr>
        <xdr:cNvSpPr/>
      </xdr:nvSpPr>
      <xdr:spPr>
        <a:xfrm rot="10982148">
          <a:off x="8055428" y="247982018"/>
          <a:ext cx="816429" cy="488496"/>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353786</xdr:colOff>
      <xdr:row>824</xdr:row>
      <xdr:rowOff>187782</xdr:rowOff>
    </xdr:from>
    <xdr:to>
      <xdr:col>6</xdr:col>
      <xdr:colOff>27215</xdr:colOff>
      <xdr:row>825</xdr:row>
      <xdr:rowOff>323853</xdr:rowOff>
    </xdr:to>
    <xdr:sp macro="" textlink="">
      <xdr:nvSpPr>
        <xdr:cNvPr id="181" name="円弧 180">
          <a:extLst>
            <a:ext uri="{FF2B5EF4-FFF2-40B4-BE49-F238E27FC236}">
              <a16:creationId xmlns:a16="http://schemas.microsoft.com/office/drawing/2014/main" id="{00000000-0008-0000-0000-0000B5000000}"/>
            </a:ext>
          </a:extLst>
        </xdr:cNvPr>
        <xdr:cNvSpPr/>
      </xdr:nvSpPr>
      <xdr:spPr>
        <a:xfrm rot="10982148">
          <a:off x="1496786" y="247656807"/>
          <a:ext cx="816429" cy="488496"/>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27214</xdr:colOff>
      <xdr:row>854</xdr:row>
      <xdr:rowOff>187782</xdr:rowOff>
    </xdr:from>
    <xdr:to>
      <xdr:col>6</xdr:col>
      <xdr:colOff>81643</xdr:colOff>
      <xdr:row>855</xdr:row>
      <xdr:rowOff>323854</xdr:rowOff>
    </xdr:to>
    <xdr:sp macro="" textlink="">
      <xdr:nvSpPr>
        <xdr:cNvPr id="182" name="円弧 181">
          <a:extLst>
            <a:ext uri="{FF2B5EF4-FFF2-40B4-BE49-F238E27FC236}">
              <a16:creationId xmlns:a16="http://schemas.microsoft.com/office/drawing/2014/main" id="{00000000-0008-0000-0000-0000B6000000}"/>
            </a:ext>
          </a:extLst>
        </xdr:cNvPr>
        <xdr:cNvSpPr/>
      </xdr:nvSpPr>
      <xdr:spPr>
        <a:xfrm rot="10982148">
          <a:off x="1551214" y="258229557"/>
          <a:ext cx="816429" cy="48849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217714</xdr:colOff>
      <xdr:row>285</xdr:row>
      <xdr:rowOff>318406</xdr:rowOff>
    </xdr:from>
    <xdr:to>
      <xdr:col>25</xdr:col>
      <xdr:colOff>74839</xdr:colOff>
      <xdr:row>286</xdr:row>
      <xdr:rowOff>242207</xdr:rowOff>
    </xdr:to>
    <xdr:sp macro="" textlink="">
      <xdr:nvSpPr>
        <xdr:cNvPr id="184" name="Freeform 496">
          <a:extLst>
            <a:ext uri="{FF2B5EF4-FFF2-40B4-BE49-F238E27FC236}">
              <a16:creationId xmlns:a16="http://schemas.microsoft.com/office/drawing/2014/main" id="{00000000-0008-0000-0000-0000B8000000}"/>
            </a:ext>
          </a:extLst>
        </xdr:cNvPr>
        <xdr:cNvSpPr>
          <a:spLocks/>
        </xdr:cNvSpPr>
      </xdr:nvSpPr>
      <xdr:spPr bwMode="auto">
        <a:xfrm>
          <a:off x="2122714" y="100473781"/>
          <a:ext cx="1000125" cy="276226"/>
        </a:xfrm>
        <a:custGeom>
          <a:avLst/>
          <a:gdLst>
            <a:gd name="T0" fmla="*/ 0 w 105"/>
            <a:gd name="T1" fmla="*/ 25 h 29"/>
            <a:gd name="T2" fmla="*/ 70 w 105"/>
            <a:gd name="T3" fmla="*/ 25 h 29"/>
            <a:gd name="T4" fmla="*/ 105 w 105"/>
            <a:gd name="T5" fmla="*/ 0 h 29"/>
          </a:gdLst>
          <a:ahLst/>
          <a:cxnLst>
            <a:cxn ang="0">
              <a:pos x="T0" y="T1"/>
            </a:cxn>
            <a:cxn ang="0">
              <a:pos x="T2" y="T3"/>
            </a:cxn>
            <a:cxn ang="0">
              <a:pos x="T4" y="T5"/>
            </a:cxn>
          </a:cxnLst>
          <a:rect l="0" t="0" r="r" b="b"/>
          <a:pathLst>
            <a:path w="105" h="29">
              <a:moveTo>
                <a:pt x="0" y="25"/>
              </a:moveTo>
              <a:cubicBezTo>
                <a:pt x="26" y="27"/>
                <a:pt x="53" y="29"/>
                <a:pt x="70" y="25"/>
              </a:cubicBezTo>
              <a:cubicBezTo>
                <a:pt x="87" y="21"/>
                <a:pt x="99" y="4"/>
                <a:pt x="105" y="0"/>
              </a:cubicBezTo>
            </a:path>
          </a:pathLst>
        </a:custGeom>
        <a:noFill/>
        <a:ln w="63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81642</xdr:colOff>
      <xdr:row>285</xdr:row>
      <xdr:rowOff>326572</xdr:rowOff>
    </xdr:from>
    <xdr:to>
      <xdr:col>22</xdr:col>
      <xdr:colOff>244926</xdr:colOff>
      <xdr:row>287</xdr:row>
      <xdr:rowOff>272144</xdr:rowOff>
    </xdr:to>
    <xdr:sp macro="" textlink="">
      <xdr:nvSpPr>
        <xdr:cNvPr id="185" name="角丸四角形 184">
          <a:extLst>
            <a:ext uri="{FF2B5EF4-FFF2-40B4-BE49-F238E27FC236}">
              <a16:creationId xmlns:a16="http://schemas.microsoft.com/office/drawing/2014/main" id="{00000000-0008-0000-0000-0000B9000000}"/>
            </a:ext>
          </a:extLst>
        </xdr:cNvPr>
        <xdr:cNvSpPr/>
      </xdr:nvSpPr>
      <xdr:spPr>
        <a:xfrm>
          <a:off x="6558642" y="100856143"/>
          <a:ext cx="2068284" cy="653144"/>
        </a:xfrm>
        <a:prstGeom prst="roundRect">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50"/>
            <a:t>現場代理人及び連絡の取れる方</a:t>
          </a:r>
          <a:r>
            <a:rPr kumimoji="1" lang="en-US" altLang="ja-JP" sz="1050"/>
            <a:t>2</a:t>
          </a:r>
          <a:r>
            <a:rPr kumimoji="1" lang="ja-JP" altLang="en-US" sz="1050"/>
            <a:t>名以上を記入してください。</a:t>
          </a:r>
          <a:endParaRPr kumimoji="1" lang="en-US" altLang="ja-JP" sz="1050"/>
        </a:p>
      </xdr:txBody>
    </xdr:sp>
    <xdr:clientData/>
  </xdr:twoCellAnchor>
  <xdr:twoCellAnchor>
    <xdr:from>
      <xdr:col>5</xdr:col>
      <xdr:colOff>333374</xdr:colOff>
      <xdr:row>309</xdr:row>
      <xdr:rowOff>340179</xdr:rowOff>
    </xdr:from>
    <xdr:to>
      <xdr:col>9</xdr:col>
      <xdr:colOff>333374</xdr:colOff>
      <xdr:row>312</xdr:row>
      <xdr:rowOff>6804</xdr:rowOff>
    </xdr:to>
    <xdr:sp macro="" textlink="">
      <xdr:nvSpPr>
        <xdr:cNvPr id="189" name="AutoShape 499">
          <a:extLst>
            <a:ext uri="{FF2B5EF4-FFF2-40B4-BE49-F238E27FC236}">
              <a16:creationId xmlns:a16="http://schemas.microsoft.com/office/drawing/2014/main" id="{00000000-0008-0000-0000-0000BD000000}"/>
            </a:ext>
          </a:extLst>
        </xdr:cNvPr>
        <xdr:cNvSpPr>
          <a:spLocks noChangeArrowheads="1"/>
        </xdr:cNvSpPr>
      </xdr:nvSpPr>
      <xdr:spPr bwMode="auto">
        <a:xfrm>
          <a:off x="8715374" y="98733429"/>
          <a:ext cx="1524000" cy="723900"/>
        </a:xfrm>
        <a:prstGeom prst="roundRect">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367396</xdr:colOff>
      <xdr:row>311</xdr:row>
      <xdr:rowOff>25853</xdr:rowOff>
    </xdr:from>
    <xdr:to>
      <xdr:col>5</xdr:col>
      <xdr:colOff>319771</xdr:colOff>
      <xdr:row>311</xdr:row>
      <xdr:rowOff>35378</xdr:rowOff>
    </xdr:to>
    <xdr:sp macro="" textlink="">
      <xdr:nvSpPr>
        <xdr:cNvPr id="190" name="Freeform 500">
          <a:extLst>
            <a:ext uri="{FF2B5EF4-FFF2-40B4-BE49-F238E27FC236}">
              <a16:creationId xmlns:a16="http://schemas.microsoft.com/office/drawing/2014/main" id="{00000000-0008-0000-0000-0000BE000000}"/>
            </a:ext>
          </a:extLst>
        </xdr:cNvPr>
        <xdr:cNvSpPr>
          <a:spLocks/>
        </xdr:cNvSpPr>
      </xdr:nvSpPr>
      <xdr:spPr bwMode="auto">
        <a:xfrm>
          <a:off x="8368396" y="99123953"/>
          <a:ext cx="333375" cy="9525"/>
        </a:xfrm>
        <a:custGeom>
          <a:avLst/>
          <a:gdLst>
            <a:gd name="T0" fmla="*/ 0 w 35"/>
            <a:gd name="T1" fmla="*/ 0 h 1"/>
            <a:gd name="T2" fmla="*/ 35 w 35"/>
            <a:gd name="T3" fmla="*/ 0 h 1"/>
          </a:gdLst>
          <a:ahLst/>
          <a:cxnLst>
            <a:cxn ang="0">
              <a:pos x="T0" y="T1"/>
            </a:cxn>
            <a:cxn ang="0">
              <a:pos x="T2" y="T3"/>
            </a:cxn>
          </a:cxnLst>
          <a:rect l="0" t="0" r="r" b="b"/>
          <a:pathLst>
            <a:path w="35" h="1">
              <a:moveTo>
                <a:pt x="0" y="0"/>
              </a:moveTo>
              <a:cubicBezTo>
                <a:pt x="8" y="0"/>
                <a:pt x="16" y="0"/>
                <a:pt x="35" y="0"/>
              </a:cubicBezTo>
            </a:path>
          </a:pathLst>
        </a:custGeom>
        <a:noFill/>
        <a:ln w="63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333374</xdr:colOff>
      <xdr:row>312</xdr:row>
      <xdr:rowOff>340179</xdr:rowOff>
    </xdr:from>
    <xdr:to>
      <xdr:col>9</xdr:col>
      <xdr:colOff>333374</xdr:colOff>
      <xdr:row>315</xdr:row>
      <xdr:rowOff>6804</xdr:rowOff>
    </xdr:to>
    <xdr:sp macro="" textlink="">
      <xdr:nvSpPr>
        <xdr:cNvPr id="191" name="AutoShape 502">
          <a:extLst>
            <a:ext uri="{FF2B5EF4-FFF2-40B4-BE49-F238E27FC236}">
              <a16:creationId xmlns:a16="http://schemas.microsoft.com/office/drawing/2014/main" id="{00000000-0008-0000-0000-0000BF000000}"/>
            </a:ext>
          </a:extLst>
        </xdr:cNvPr>
        <xdr:cNvSpPr>
          <a:spLocks noChangeArrowheads="1"/>
        </xdr:cNvSpPr>
      </xdr:nvSpPr>
      <xdr:spPr bwMode="auto">
        <a:xfrm>
          <a:off x="8715374" y="99790704"/>
          <a:ext cx="1524000" cy="723900"/>
        </a:xfrm>
        <a:prstGeom prst="roundRect">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333374</xdr:colOff>
      <xdr:row>315</xdr:row>
      <xdr:rowOff>340179</xdr:rowOff>
    </xdr:from>
    <xdr:to>
      <xdr:col>9</xdr:col>
      <xdr:colOff>333374</xdr:colOff>
      <xdr:row>318</xdr:row>
      <xdr:rowOff>6803</xdr:rowOff>
    </xdr:to>
    <xdr:sp macro="" textlink="">
      <xdr:nvSpPr>
        <xdr:cNvPr id="192" name="AutoShape 504">
          <a:extLst>
            <a:ext uri="{FF2B5EF4-FFF2-40B4-BE49-F238E27FC236}">
              <a16:creationId xmlns:a16="http://schemas.microsoft.com/office/drawing/2014/main" id="{00000000-0008-0000-0000-0000C0000000}"/>
            </a:ext>
          </a:extLst>
        </xdr:cNvPr>
        <xdr:cNvSpPr>
          <a:spLocks noChangeArrowheads="1"/>
        </xdr:cNvSpPr>
      </xdr:nvSpPr>
      <xdr:spPr bwMode="auto">
        <a:xfrm>
          <a:off x="8715374" y="100847979"/>
          <a:ext cx="1524000" cy="723899"/>
        </a:xfrm>
        <a:prstGeom prst="roundRect">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380999</xdr:colOff>
      <xdr:row>311</xdr:row>
      <xdr:rowOff>25853</xdr:rowOff>
    </xdr:from>
    <xdr:to>
      <xdr:col>5</xdr:col>
      <xdr:colOff>333374</xdr:colOff>
      <xdr:row>317</xdr:row>
      <xdr:rowOff>63954</xdr:rowOff>
    </xdr:to>
    <xdr:sp macro="" textlink="">
      <xdr:nvSpPr>
        <xdr:cNvPr id="193" name="Freeform 507">
          <a:extLst>
            <a:ext uri="{FF2B5EF4-FFF2-40B4-BE49-F238E27FC236}">
              <a16:creationId xmlns:a16="http://schemas.microsoft.com/office/drawing/2014/main" id="{00000000-0008-0000-0000-0000C1000000}"/>
            </a:ext>
          </a:extLst>
        </xdr:cNvPr>
        <xdr:cNvSpPr>
          <a:spLocks/>
        </xdr:cNvSpPr>
      </xdr:nvSpPr>
      <xdr:spPr bwMode="auto">
        <a:xfrm>
          <a:off x="8381999" y="99123953"/>
          <a:ext cx="333375" cy="2152651"/>
        </a:xfrm>
        <a:custGeom>
          <a:avLst/>
          <a:gdLst>
            <a:gd name="T0" fmla="*/ 0 w 35"/>
            <a:gd name="T1" fmla="*/ 0 h 226"/>
            <a:gd name="T2" fmla="*/ 15 w 35"/>
            <a:gd name="T3" fmla="*/ 20 h 226"/>
            <a:gd name="T4" fmla="*/ 15 w 35"/>
            <a:gd name="T5" fmla="*/ 100 h 226"/>
            <a:gd name="T6" fmla="*/ 15 w 35"/>
            <a:gd name="T7" fmla="*/ 206 h 226"/>
            <a:gd name="T8" fmla="*/ 35 w 35"/>
            <a:gd name="T9" fmla="*/ 222 h 226"/>
          </a:gdLst>
          <a:ahLst/>
          <a:cxnLst>
            <a:cxn ang="0">
              <a:pos x="T0" y="T1"/>
            </a:cxn>
            <a:cxn ang="0">
              <a:pos x="T2" y="T3"/>
            </a:cxn>
            <a:cxn ang="0">
              <a:pos x="T4" y="T5"/>
            </a:cxn>
            <a:cxn ang="0">
              <a:pos x="T6" y="T7"/>
            </a:cxn>
            <a:cxn ang="0">
              <a:pos x="T8" y="T9"/>
            </a:cxn>
          </a:cxnLst>
          <a:rect l="0" t="0" r="r" b="b"/>
          <a:pathLst>
            <a:path w="35" h="226">
              <a:moveTo>
                <a:pt x="0" y="0"/>
              </a:moveTo>
              <a:cubicBezTo>
                <a:pt x="6" y="1"/>
                <a:pt x="13" y="3"/>
                <a:pt x="15" y="20"/>
              </a:cubicBezTo>
              <a:cubicBezTo>
                <a:pt x="17" y="37"/>
                <a:pt x="15" y="69"/>
                <a:pt x="15" y="100"/>
              </a:cubicBezTo>
              <a:cubicBezTo>
                <a:pt x="15" y="131"/>
                <a:pt x="12" y="186"/>
                <a:pt x="15" y="206"/>
              </a:cubicBezTo>
              <a:cubicBezTo>
                <a:pt x="18" y="226"/>
                <a:pt x="32" y="221"/>
                <a:pt x="35" y="222"/>
              </a:cubicBezTo>
            </a:path>
          </a:pathLst>
        </a:custGeom>
        <a:noFill/>
        <a:ln w="63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142874</xdr:colOff>
      <xdr:row>313</xdr:row>
      <xdr:rowOff>130629</xdr:rowOff>
    </xdr:from>
    <xdr:to>
      <xdr:col>5</xdr:col>
      <xdr:colOff>333374</xdr:colOff>
      <xdr:row>314</xdr:row>
      <xdr:rowOff>35378</xdr:rowOff>
    </xdr:to>
    <xdr:sp macro="" textlink="">
      <xdr:nvSpPr>
        <xdr:cNvPr id="194" name="Freeform 508">
          <a:extLst>
            <a:ext uri="{FF2B5EF4-FFF2-40B4-BE49-F238E27FC236}">
              <a16:creationId xmlns:a16="http://schemas.microsoft.com/office/drawing/2014/main" id="{00000000-0008-0000-0000-0000C2000000}"/>
            </a:ext>
          </a:extLst>
        </xdr:cNvPr>
        <xdr:cNvSpPr>
          <a:spLocks/>
        </xdr:cNvSpPr>
      </xdr:nvSpPr>
      <xdr:spPr bwMode="auto">
        <a:xfrm>
          <a:off x="8524874" y="99933579"/>
          <a:ext cx="190500" cy="257174"/>
        </a:xfrm>
        <a:custGeom>
          <a:avLst/>
          <a:gdLst>
            <a:gd name="T0" fmla="*/ 0 w 20"/>
            <a:gd name="T1" fmla="*/ 0 h 30"/>
            <a:gd name="T2" fmla="*/ 5 w 20"/>
            <a:gd name="T3" fmla="*/ 15 h 30"/>
            <a:gd name="T4" fmla="*/ 20 w 20"/>
            <a:gd name="T5" fmla="*/ 26 h 30"/>
          </a:gdLst>
          <a:ahLst/>
          <a:cxnLst>
            <a:cxn ang="0">
              <a:pos x="T0" y="T1"/>
            </a:cxn>
            <a:cxn ang="0">
              <a:pos x="T2" y="T3"/>
            </a:cxn>
            <a:cxn ang="0">
              <a:pos x="T4" y="T5"/>
            </a:cxn>
          </a:cxnLst>
          <a:rect l="0" t="0" r="r" b="b"/>
          <a:pathLst>
            <a:path w="20" h="30">
              <a:moveTo>
                <a:pt x="0" y="0"/>
              </a:moveTo>
              <a:cubicBezTo>
                <a:pt x="1" y="5"/>
                <a:pt x="2" y="11"/>
                <a:pt x="5" y="15"/>
              </a:cubicBezTo>
              <a:cubicBezTo>
                <a:pt x="8" y="19"/>
                <a:pt x="15" y="30"/>
                <a:pt x="20" y="26"/>
              </a:cubicBezTo>
            </a:path>
          </a:pathLst>
        </a:custGeom>
        <a:noFill/>
        <a:ln w="63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285750</xdr:colOff>
      <xdr:row>310</xdr:row>
      <xdr:rowOff>0</xdr:rowOff>
    </xdr:from>
    <xdr:to>
      <xdr:col>5</xdr:col>
      <xdr:colOff>68034</xdr:colOff>
      <xdr:row>311</xdr:row>
      <xdr:rowOff>299357</xdr:rowOff>
    </xdr:to>
    <xdr:sp macro="" textlink="">
      <xdr:nvSpPr>
        <xdr:cNvPr id="195" name="角丸四角形 194">
          <a:extLst>
            <a:ext uri="{FF2B5EF4-FFF2-40B4-BE49-F238E27FC236}">
              <a16:creationId xmlns:a16="http://schemas.microsoft.com/office/drawing/2014/main" id="{00000000-0008-0000-0000-0000C3000000}"/>
            </a:ext>
          </a:extLst>
        </xdr:cNvPr>
        <xdr:cNvSpPr/>
      </xdr:nvSpPr>
      <xdr:spPr>
        <a:xfrm>
          <a:off x="6762750" y="98745675"/>
          <a:ext cx="1687284" cy="651782"/>
        </a:xfrm>
        <a:prstGeom prst="roundRect">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50"/>
            <a:t>現場代理人及び連絡の取れる方</a:t>
          </a:r>
          <a:r>
            <a:rPr kumimoji="1" lang="en-US" altLang="ja-JP" sz="1050"/>
            <a:t>2</a:t>
          </a:r>
          <a:r>
            <a:rPr kumimoji="1" lang="ja-JP" altLang="en-US" sz="1050"/>
            <a:t>名以上を記入してください。</a:t>
          </a:r>
          <a:endParaRPr kumimoji="1" lang="en-US" altLang="ja-JP" sz="1050"/>
        </a:p>
      </xdr:txBody>
    </xdr:sp>
    <xdr:clientData/>
  </xdr:twoCellAnchor>
  <xdr:twoCellAnchor>
    <xdr:from>
      <xdr:col>6</xdr:col>
      <xdr:colOff>119062</xdr:colOff>
      <xdr:row>236</xdr:row>
      <xdr:rowOff>27214</xdr:rowOff>
    </xdr:from>
    <xdr:to>
      <xdr:col>15</xdr:col>
      <xdr:colOff>278945</xdr:colOff>
      <xdr:row>237</xdr:row>
      <xdr:rowOff>13607</xdr:rowOff>
    </xdr:to>
    <xdr:sp macro="" textlink="">
      <xdr:nvSpPr>
        <xdr:cNvPr id="198" name="角丸四角形 197">
          <a:extLst>
            <a:ext uri="{FF2B5EF4-FFF2-40B4-BE49-F238E27FC236}">
              <a16:creationId xmlns:a16="http://schemas.microsoft.com/office/drawing/2014/main" id="{00000000-0008-0000-0000-0000C6000000}"/>
            </a:ext>
          </a:extLst>
        </xdr:cNvPr>
        <xdr:cNvSpPr/>
      </xdr:nvSpPr>
      <xdr:spPr>
        <a:xfrm>
          <a:off x="2405062" y="84371089"/>
          <a:ext cx="3588883" cy="343581"/>
        </a:xfrm>
        <a:prstGeom prst="roundRect">
          <a:avLst>
            <a:gd name="adj" fmla="val 25743"/>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検査結果通知書の受領後、日付を印字し提出する。</a:t>
          </a:r>
          <a:endParaRPr kumimoji="1" lang="en-US" altLang="ja-JP" sz="1100"/>
        </a:p>
      </xdr:txBody>
    </xdr:sp>
    <xdr:clientData/>
  </xdr:twoCellAnchor>
  <xdr:twoCellAnchor>
    <xdr:from>
      <xdr:col>23</xdr:col>
      <xdr:colOff>107156</xdr:colOff>
      <xdr:row>236</xdr:row>
      <xdr:rowOff>6803</xdr:rowOff>
    </xdr:from>
    <xdr:to>
      <xdr:col>32</xdr:col>
      <xdr:colOff>265338</xdr:colOff>
      <xdr:row>236</xdr:row>
      <xdr:rowOff>350383</xdr:rowOff>
    </xdr:to>
    <xdr:sp macro="" textlink="">
      <xdr:nvSpPr>
        <xdr:cNvPr id="199" name="角丸四角形 198">
          <a:extLst>
            <a:ext uri="{FF2B5EF4-FFF2-40B4-BE49-F238E27FC236}">
              <a16:creationId xmlns:a16="http://schemas.microsoft.com/office/drawing/2014/main" id="{00000000-0008-0000-0000-0000C7000000}"/>
            </a:ext>
          </a:extLst>
        </xdr:cNvPr>
        <xdr:cNvSpPr/>
      </xdr:nvSpPr>
      <xdr:spPr>
        <a:xfrm>
          <a:off x="8870156" y="84350678"/>
          <a:ext cx="3587182" cy="343580"/>
        </a:xfrm>
        <a:prstGeom prst="roundRect">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検査結果通知書の受領後、</a:t>
          </a:r>
          <a:r>
            <a:rPr kumimoji="1" lang="ja-JP" altLang="ja-JP" sz="1100">
              <a:solidFill>
                <a:schemeClr val="dk1"/>
              </a:solidFill>
              <a:effectLst/>
              <a:latin typeface="+mn-lt"/>
              <a:ea typeface="+mn-ea"/>
              <a:cs typeface="+mn-cs"/>
            </a:rPr>
            <a:t>日付を印字し</a:t>
          </a:r>
          <a:r>
            <a:rPr kumimoji="1" lang="ja-JP" altLang="en-US" sz="1100"/>
            <a:t>提出する。</a:t>
          </a:r>
          <a:endParaRPr kumimoji="1" lang="en-US" altLang="ja-JP" sz="1100"/>
        </a:p>
      </xdr:txBody>
    </xdr:sp>
    <xdr:clientData/>
  </xdr:twoCellAnchor>
  <xdr:twoCellAnchor>
    <xdr:from>
      <xdr:col>17</xdr:col>
      <xdr:colOff>68035</xdr:colOff>
      <xdr:row>426</xdr:row>
      <xdr:rowOff>285750</xdr:rowOff>
    </xdr:from>
    <xdr:to>
      <xdr:col>22</xdr:col>
      <xdr:colOff>1</xdr:colOff>
      <xdr:row>428</xdr:row>
      <xdr:rowOff>27215</xdr:rowOff>
    </xdr:to>
    <xdr:sp macro="" textlink="">
      <xdr:nvSpPr>
        <xdr:cNvPr id="200" name="角丸四角形 199">
          <a:extLst>
            <a:ext uri="{FF2B5EF4-FFF2-40B4-BE49-F238E27FC236}">
              <a16:creationId xmlns:a16="http://schemas.microsoft.com/office/drawing/2014/main" id="{00000000-0008-0000-0000-0000C8000000}"/>
            </a:ext>
          </a:extLst>
        </xdr:cNvPr>
        <xdr:cNvSpPr/>
      </xdr:nvSpPr>
      <xdr:spPr>
        <a:xfrm>
          <a:off x="6545035" y="129692400"/>
          <a:ext cx="1836966" cy="446315"/>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21</xdr:col>
      <xdr:colOff>136070</xdr:colOff>
      <xdr:row>425</xdr:row>
      <xdr:rowOff>163285</xdr:rowOff>
    </xdr:from>
    <xdr:to>
      <xdr:col>22</xdr:col>
      <xdr:colOff>244927</xdr:colOff>
      <xdr:row>427</xdr:row>
      <xdr:rowOff>272143</xdr:rowOff>
    </xdr:to>
    <xdr:sp macro="" textlink="">
      <xdr:nvSpPr>
        <xdr:cNvPr id="202" name="円弧 201">
          <a:extLst>
            <a:ext uri="{FF2B5EF4-FFF2-40B4-BE49-F238E27FC236}">
              <a16:creationId xmlns:a16="http://schemas.microsoft.com/office/drawing/2014/main" id="{00000000-0008-0000-0000-0000CA000000}"/>
            </a:ext>
          </a:extLst>
        </xdr:cNvPr>
        <xdr:cNvSpPr/>
      </xdr:nvSpPr>
      <xdr:spPr>
        <a:xfrm rot="5938488">
          <a:off x="7975145" y="129379435"/>
          <a:ext cx="813708"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513</xdr:row>
      <xdr:rowOff>299357</xdr:rowOff>
    </xdr:from>
    <xdr:to>
      <xdr:col>22</xdr:col>
      <xdr:colOff>312966</xdr:colOff>
      <xdr:row>515</xdr:row>
      <xdr:rowOff>40822</xdr:rowOff>
    </xdr:to>
    <xdr:sp macro="" textlink="">
      <xdr:nvSpPr>
        <xdr:cNvPr id="203" name="角丸四角形 202">
          <a:extLst>
            <a:ext uri="{FF2B5EF4-FFF2-40B4-BE49-F238E27FC236}">
              <a16:creationId xmlns:a16="http://schemas.microsoft.com/office/drawing/2014/main" id="{00000000-0008-0000-0000-0000CB000000}"/>
            </a:ext>
          </a:extLst>
        </xdr:cNvPr>
        <xdr:cNvSpPr/>
      </xdr:nvSpPr>
      <xdr:spPr>
        <a:xfrm>
          <a:off x="6858000" y="160014557"/>
          <a:ext cx="1836966" cy="446315"/>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22</xdr:col>
      <xdr:colOff>68035</xdr:colOff>
      <xdr:row>512</xdr:row>
      <xdr:rowOff>176892</xdr:rowOff>
    </xdr:from>
    <xdr:to>
      <xdr:col>23</xdr:col>
      <xdr:colOff>176892</xdr:colOff>
      <xdr:row>514</xdr:row>
      <xdr:rowOff>285749</xdr:rowOff>
    </xdr:to>
    <xdr:sp macro="" textlink="">
      <xdr:nvSpPr>
        <xdr:cNvPr id="204" name="円弧 203">
          <a:extLst>
            <a:ext uri="{FF2B5EF4-FFF2-40B4-BE49-F238E27FC236}">
              <a16:creationId xmlns:a16="http://schemas.microsoft.com/office/drawing/2014/main" id="{00000000-0008-0000-0000-0000CC000000}"/>
            </a:ext>
          </a:extLst>
        </xdr:cNvPr>
        <xdr:cNvSpPr/>
      </xdr:nvSpPr>
      <xdr:spPr>
        <a:xfrm rot="5938488">
          <a:off x="8288110" y="159701592"/>
          <a:ext cx="813707"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231322</xdr:colOff>
      <xdr:row>543</xdr:row>
      <xdr:rowOff>299358</xdr:rowOff>
    </xdr:from>
    <xdr:to>
      <xdr:col>11</xdr:col>
      <xdr:colOff>163288</xdr:colOff>
      <xdr:row>545</xdr:row>
      <xdr:rowOff>40823</xdr:rowOff>
    </xdr:to>
    <xdr:sp macro="" textlink="">
      <xdr:nvSpPr>
        <xdr:cNvPr id="205" name="角丸四角形 204">
          <a:extLst>
            <a:ext uri="{FF2B5EF4-FFF2-40B4-BE49-F238E27FC236}">
              <a16:creationId xmlns:a16="http://schemas.microsoft.com/office/drawing/2014/main" id="{00000000-0008-0000-0000-0000CD000000}"/>
            </a:ext>
          </a:extLst>
        </xdr:cNvPr>
        <xdr:cNvSpPr/>
      </xdr:nvSpPr>
      <xdr:spPr>
        <a:xfrm>
          <a:off x="2517322" y="170234883"/>
          <a:ext cx="1836966" cy="446315"/>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5</xdr:col>
      <xdr:colOff>299358</xdr:colOff>
      <xdr:row>543</xdr:row>
      <xdr:rowOff>54428</xdr:rowOff>
    </xdr:from>
    <xdr:to>
      <xdr:col>7</xdr:col>
      <xdr:colOff>353787</xdr:colOff>
      <xdr:row>544</xdr:row>
      <xdr:rowOff>190500</xdr:rowOff>
    </xdr:to>
    <xdr:sp macro="" textlink="">
      <xdr:nvSpPr>
        <xdr:cNvPr id="206" name="円弧 205">
          <a:extLst>
            <a:ext uri="{FF2B5EF4-FFF2-40B4-BE49-F238E27FC236}">
              <a16:creationId xmlns:a16="http://schemas.microsoft.com/office/drawing/2014/main" id="{00000000-0008-0000-0000-0000CE000000}"/>
            </a:ext>
          </a:extLst>
        </xdr:cNvPr>
        <xdr:cNvSpPr/>
      </xdr:nvSpPr>
      <xdr:spPr>
        <a:xfrm rot="11116044">
          <a:off x="2204358" y="169989953"/>
          <a:ext cx="816429" cy="48849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108857</xdr:colOff>
      <xdr:row>572</xdr:row>
      <xdr:rowOff>285751</xdr:rowOff>
    </xdr:from>
    <xdr:to>
      <xdr:col>6</xdr:col>
      <xdr:colOff>40823</xdr:colOff>
      <xdr:row>574</xdr:row>
      <xdr:rowOff>27215</xdr:rowOff>
    </xdr:to>
    <xdr:sp macro="" textlink="">
      <xdr:nvSpPr>
        <xdr:cNvPr id="207" name="角丸四角形 206">
          <a:extLst>
            <a:ext uri="{FF2B5EF4-FFF2-40B4-BE49-F238E27FC236}">
              <a16:creationId xmlns:a16="http://schemas.microsoft.com/office/drawing/2014/main" id="{00000000-0008-0000-0000-0000CF000000}"/>
            </a:ext>
          </a:extLst>
        </xdr:cNvPr>
        <xdr:cNvSpPr/>
      </xdr:nvSpPr>
      <xdr:spPr>
        <a:xfrm>
          <a:off x="489857" y="180441601"/>
          <a:ext cx="1836966" cy="446314"/>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5</xdr:col>
      <xdr:colOff>176892</xdr:colOff>
      <xdr:row>571</xdr:row>
      <xdr:rowOff>163285</xdr:rowOff>
    </xdr:from>
    <xdr:to>
      <xdr:col>6</xdr:col>
      <xdr:colOff>285749</xdr:colOff>
      <xdr:row>573</xdr:row>
      <xdr:rowOff>272143</xdr:rowOff>
    </xdr:to>
    <xdr:sp macro="" textlink="">
      <xdr:nvSpPr>
        <xdr:cNvPr id="208" name="円弧 207">
          <a:extLst>
            <a:ext uri="{FF2B5EF4-FFF2-40B4-BE49-F238E27FC236}">
              <a16:creationId xmlns:a16="http://schemas.microsoft.com/office/drawing/2014/main" id="{00000000-0008-0000-0000-0000D0000000}"/>
            </a:ext>
          </a:extLst>
        </xdr:cNvPr>
        <xdr:cNvSpPr/>
      </xdr:nvSpPr>
      <xdr:spPr>
        <a:xfrm rot="5938488">
          <a:off x="1919967" y="180128635"/>
          <a:ext cx="813708"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244931</xdr:colOff>
      <xdr:row>568</xdr:row>
      <xdr:rowOff>244928</xdr:rowOff>
    </xdr:from>
    <xdr:to>
      <xdr:col>29</xdr:col>
      <xdr:colOff>176897</xdr:colOff>
      <xdr:row>569</xdr:row>
      <xdr:rowOff>340179</xdr:rowOff>
    </xdr:to>
    <xdr:sp macro="" textlink="">
      <xdr:nvSpPr>
        <xdr:cNvPr id="209" name="角丸四角形 208">
          <a:extLst>
            <a:ext uri="{FF2B5EF4-FFF2-40B4-BE49-F238E27FC236}">
              <a16:creationId xmlns:a16="http://schemas.microsoft.com/office/drawing/2014/main" id="{00000000-0008-0000-0000-0000D1000000}"/>
            </a:ext>
          </a:extLst>
        </xdr:cNvPr>
        <xdr:cNvSpPr/>
      </xdr:nvSpPr>
      <xdr:spPr>
        <a:xfrm>
          <a:off x="9388931" y="178991078"/>
          <a:ext cx="1836966" cy="44767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23</xdr:col>
      <xdr:colOff>367399</xdr:colOff>
      <xdr:row>569</xdr:row>
      <xdr:rowOff>108856</xdr:rowOff>
    </xdr:from>
    <xdr:to>
      <xdr:col>25</xdr:col>
      <xdr:colOff>95256</xdr:colOff>
      <xdr:row>571</xdr:row>
      <xdr:rowOff>217713</xdr:rowOff>
    </xdr:to>
    <xdr:sp macro="" textlink="">
      <xdr:nvSpPr>
        <xdr:cNvPr id="210" name="円弧 209">
          <a:extLst>
            <a:ext uri="{FF2B5EF4-FFF2-40B4-BE49-F238E27FC236}">
              <a16:creationId xmlns:a16="http://schemas.microsoft.com/office/drawing/2014/main" id="{00000000-0008-0000-0000-0000D2000000}"/>
            </a:ext>
          </a:extLst>
        </xdr:cNvPr>
        <xdr:cNvSpPr/>
      </xdr:nvSpPr>
      <xdr:spPr>
        <a:xfrm rot="16891572">
          <a:off x="8968474" y="179369356"/>
          <a:ext cx="813707"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136071</xdr:colOff>
      <xdr:row>598</xdr:row>
      <xdr:rowOff>312966</xdr:rowOff>
    </xdr:from>
    <xdr:to>
      <xdr:col>30</xdr:col>
      <xdr:colOff>68037</xdr:colOff>
      <xdr:row>600</xdr:row>
      <xdr:rowOff>54431</xdr:rowOff>
    </xdr:to>
    <xdr:sp macro="" textlink="">
      <xdr:nvSpPr>
        <xdr:cNvPr id="211" name="角丸四角形 210">
          <a:extLst>
            <a:ext uri="{FF2B5EF4-FFF2-40B4-BE49-F238E27FC236}">
              <a16:creationId xmlns:a16="http://schemas.microsoft.com/office/drawing/2014/main" id="{00000000-0008-0000-0000-0000D3000000}"/>
            </a:ext>
          </a:extLst>
        </xdr:cNvPr>
        <xdr:cNvSpPr/>
      </xdr:nvSpPr>
      <xdr:spPr>
        <a:xfrm>
          <a:off x="9661071" y="189631866"/>
          <a:ext cx="1836966" cy="446315"/>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24</xdr:col>
      <xdr:colOff>312964</xdr:colOff>
      <xdr:row>599</xdr:row>
      <xdr:rowOff>176893</xdr:rowOff>
    </xdr:from>
    <xdr:to>
      <xdr:col>26</xdr:col>
      <xdr:colOff>40821</xdr:colOff>
      <xdr:row>601</xdr:row>
      <xdr:rowOff>285751</xdr:rowOff>
    </xdr:to>
    <xdr:sp macro="" textlink="">
      <xdr:nvSpPr>
        <xdr:cNvPr id="212" name="円弧 211">
          <a:extLst>
            <a:ext uri="{FF2B5EF4-FFF2-40B4-BE49-F238E27FC236}">
              <a16:creationId xmlns:a16="http://schemas.microsoft.com/office/drawing/2014/main" id="{00000000-0008-0000-0000-0000D4000000}"/>
            </a:ext>
          </a:extLst>
        </xdr:cNvPr>
        <xdr:cNvSpPr/>
      </xdr:nvSpPr>
      <xdr:spPr>
        <a:xfrm rot="16377374">
          <a:off x="9295039" y="190010143"/>
          <a:ext cx="813708"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312965</xdr:colOff>
      <xdr:row>628</xdr:row>
      <xdr:rowOff>272144</xdr:rowOff>
    </xdr:from>
    <xdr:to>
      <xdr:col>13</xdr:col>
      <xdr:colOff>244931</xdr:colOff>
      <xdr:row>630</xdr:row>
      <xdr:rowOff>13609</xdr:rowOff>
    </xdr:to>
    <xdr:sp macro="" textlink="">
      <xdr:nvSpPr>
        <xdr:cNvPr id="213" name="角丸四角形 212">
          <a:extLst>
            <a:ext uri="{FF2B5EF4-FFF2-40B4-BE49-F238E27FC236}">
              <a16:creationId xmlns:a16="http://schemas.microsoft.com/office/drawing/2014/main" id="{00000000-0008-0000-0000-0000D5000000}"/>
            </a:ext>
          </a:extLst>
        </xdr:cNvPr>
        <xdr:cNvSpPr/>
      </xdr:nvSpPr>
      <xdr:spPr>
        <a:xfrm>
          <a:off x="3360965" y="199811369"/>
          <a:ext cx="1836966" cy="446315"/>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8</xdr:col>
      <xdr:colOff>1</xdr:colOff>
      <xdr:row>629</xdr:row>
      <xdr:rowOff>122465</xdr:rowOff>
    </xdr:from>
    <xdr:to>
      <xdr:col>9</xdr:col>
      <xdr:colOff>108858</xdr:colOff>
      <xdr:row>631</xdr:row>
      <xdr:rowOff>231322</xdr:rowOff>
    </xdr:to>
    <xdr:sp macro="" textlink="">
      <xdr:nvSpPr>
        <xdr:cNvPr id="214" name="円弧 213">
          <a:extLst>
            <a:ext uri="{FF2B5EF4-FFF2-40B4-BE49-F238E27FC236}">
              <a16:creationId xmlns:a16="http://schemas.microsoft.com/office/drawing/2014/main" id="{00000000-0008-0000-0000-0000D6000000}"/>
            </a:ext>
          </a:extLst>
        </xdr:cNvPr>
        <xdr:cNvSpPr/>
      </xdr:nvSpPr>
      <xdr:spPr>
        <a:xfrm rot="16996524">
          <a:off x="2886076" y="200176040"/>
          <a:ext cx="813707"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244929</xdr:colOff>
      <xdr:row>628</xdr:row>
      <xdr:rowOff>312964</xdr:rowOff>
    </xdr:from>
    <xdr:to>
      <xdr:col>30</xdr:col>
      <xdr:colOff>176895</xdr:colOff>
      <xdr:row>630</xdr:row>
      <xdr:rowOff>54429</xdr:rowOff>
    </xdr:to>
    <xdr:sp macro="" textlink="">
      <xdr:nvSpPr>
        <xdr:cNvPr id="215" name="角丸四角形 214">
          <a:extLst>
            <a:ext uri="{FF2B5EF4-FFF2-40B4-BE49-F238E27FC236}">
              <a16:creationId xmlns:a16="http://schemas.microsoft.com/office/drawing/2014/main" id="{00000000-0008-0000-0000-0000D7000000}"/>
            </a:ext>
          </a:extLst>
        </xdr:cNvPr>
        <xdr:cNvSpPr/>
      </xdr:nvSpPr>
      <xdr:spPr>
        <a:xfrm>
          <a:off x="9769929" y="199852189"/>
          <a:ext cx="1836966" cy="446315"/>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24</xdr:col>
      <xdr:colOff>312964</xdr:colOff>
      <xdr:row>629</xdr:row>
      <xdr:rowOff>176893</xdr:rowOff>
    </xdr:from>
    <xdr:to>
      <xdr:col>26</xdr:col>
      <xdr:colOff>40821</xdr:colOff>
      <xdr:row>631</xdr:row>
      <xdr:rowOff>285750</xdr:rowOff>
    </xdr:to>
    <xdr:sp macro="" textlink="">
      <xdr:nvSpPr>
        <xdr:cNvPr id="216" name="円弧 215">
          <a:extLst>
            <a:ext uri="{FF2B5EF4-FFF2-40B4-BE49-F238E27FC236}">
              <a16:creationId xmlns:a16="http://schemas.microsoft.com/office/drawing/2014/main" id="{00000000-0008-0000-0000-0000D8000000}"/>
            </a:ext>
          </a:extLst>
        </xdr:cNvPr>
        <xdr:cNvSpPr/>
      </xdr:nvSpPr>
      <xdr:spPr>
        <a:xfrm rot="17121676">
          <a:off x="9295039" y="200230468"/>
          <a:ext cx="813707"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54429</xdr:colOff>
      <xdr:row>713</xdr:row>
      <xdr:rowOff>285751</xdr:rowOff>
    </xdr:from>
    <xdr:to>
      <xdr:col>29</xdr:col>
      <xdr:colOff>367395</xdr:colOff>
      <xdr:row>715</xdr:row>
      <xdr:rowOff>27216</xdr:rowOff>
    </xdr:to>
    <xdr:sp macro="" textlink="">
      <xdr:nvSpPr>
        <xdr:cNvPr id="217" name="角丸四角形 216">
          <a:extLst>
            <a:ext uri="{FF2B5EF4-FFF2-40B4-BE49-F238E27FC236}">
              <a16:creationId xmlns:a16="http://schemas.microsoft.com/office/drawing/2014/main" id="{00000000-0008-0000-0000-0000D9000000}"/>
            </a:ext>
          </a:extLst>
        </xdr:cNvPr>
        <xdr:cNvSpPr/>
      </xdr:nvSpPr>
      <xdr:spPr>
        <a:xfrm>
          <a:off x="9579429" y="209340451"/>
          <a:ext cx="1836966" cy="446315"/>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24</xdr:col>
      <xdr:colOff>27213</xdr:colOff>
      <xdr:row>714</xdr:row>
      <xdr:rowOff>149678</xdr:rowOff>
    </xdr:from>
    <xdr:to>
      <xdr:col>25</xdr:col>
      <xdr:colOff>136070</xdr:colOff>
      <xdr:row>716</xdr:row>
      <xdr:rowOff>258536</xdr:rowOff>
    </xdr:to>
    <xdr:sp macro="" textlink="">
      <xdr:nvSpPr>
        <xdr:cNvPr id="218" name="円弧 217">
          <a:extLst>
            <a:ext uri="{FF2B5EF4-FFF2-40B4-BE49-F238E27FC236}">
              <a16:creationId xmlns:a16="http://schemas.microsoft.com/office/drawing/2014/main" id="{00000000-0008-0000-0000-0000DA000000}"/>
            </a:ext>
          </a:extLst>
        </xdr:cNvPr>
        <xdr:cNvSpPr/>
      </xdr:nvSpPr>
      <xdr:spPr>
        <a:xfrm rot="17879289">
          <a:off x="9009288" y="209718728"/>
          <a:ext cx="813708"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231321</xdr:colOff>
      <xdr:row>746</xdr:row>
      <xdr:rowOff>312965</xdr:rowOff>
    </xdr:from>
    <xdr:to>
      <xdr:col>5</xdr:col>
      <xdr:colOff>163287</xdr:colOff>
      <xdr:row>748</xdr:row>
      <xdr:rowOff>54430</xdr:rowOff>
    </xdr:to>
    <xdr:sp macro="" textlink="">
      <xdr:nvSpPr>
        <xdr:cNvPr id="219" name="角丸四角形 218">
          <a:extLst>
            <a:ext uri="{FF2B5EF4-FFF2-40B4-BE49-F238E27FC236}">
              <a16:creationId xmlns:a16="http://schemas.microsoft.com/office/drawing/2014/main" id="{00000000-0008-0000-0000-0000DB000000}"/>
            </a:ext>
          </a:extLst>
        </xdr:cNvPr>
        <xdr:cNvSpPr/>
      </xdr:nvSpPr>
      <xdr:spPr>
        <a:xfrm>
          <a:off x="231321" y="220997690"/>
          <a:ext cx="1836966" cy="446315"/>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4</xdr:col>
      <xdr:colOff>299356</xdr:colOff>
      <xdr:row>745</xdr:row>
      <xdr:rowOff>190500</xdr:rowOff>
    </xdr:from>
    <xdr:to>
      <xdr:col>6</xdr:col>
      <xdr:colOff>27213</xdr:colOff>
      <xdr:row>747</xdr:row>
      <xdr:rowOff>299358</xdr:rowOff>
    </xdr:to>
    <xdr:sp macro="" textlink="">
      <xdr:nvSpPr>
        <xdr:cNvPr id="220" name="円弧 219">
          <a:extLst>
            <a:ext uri="{FF2B5EF4-FFF2-40B4-BE49-F238E27FC236}">
              <a16:creationId xmlns:a16="http://schemas.microsoft.com/office/drawing/2014/main" id="{00000000-0008-0000-0000-0000DC000000}"/>
            </a:ext>
          </a:extLst>
        </xdr:cNvPr>
        <xdr:cNvSpPr/>
      </xdr:nvSpPr>
      <xdr:spPr>
        <a:xfrm rot="5938488">
          <a:off x="1661431" y="220684725"/>
          <a:ext cx="813708"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204112</xdr:colOff>
      <xdr:row>747</xdr:row>
      <xdr:rowOff>312965</xdr:rowOff>
    </xdr:from>
    <xdr:to>
      <xdr:col>22</xdr:col>
      <xdr:colOff>136078</xdr:colOff>
      <xdr:row>749</xdr:row>
      <xdr:rowOff>54429</xdr:rowOff>
    </xdr:to>
    <xdr:sp macro="" textlink="">
      <xdr:nvSpPr>
        <xdr:cNvPr id="221" name="角丸四角形 220">
          <a:extLst>
            <a:ext uri="{FF2B5EF4-FFF2-40B4-BE49-F238E27FC236}">
              <a16:creationId xmlns:a16="http://schemas.microsoft.com/office/drawing/2014/main" id="{00000000-0008-0000-0000-0000DD000000}"/>
            </a:ext>
          </a:extLst>
        </xdr:cNvPr>
        <xdr:cNvSpPr/>
      </xdr:nvSpPr>
      <xdr:spPr>
        <a:xfrm>
          <a:off x="6681112" y="221350115"/>
          <a:ext cx="1836966" cy="446314"/>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21</xdr:col>
      <xdr:colOff>272147</xdr:colOff>
      <xdr:row>746</xdr:row>
      <xdr:rowOff>190499</xdr:rowOff>
    </xdr:from>
    <xdr:to>
      <xdr:col>23</xdr:col>
      <xdr:colOff>4</xdr:colOff>
      <xdr:row>748</xdr:row>
      <xdr:rowOff>299357</xdr:rowOff>
    </xdr:to>
    <xdr:sp macro="" textlink="">
      <xdr:nvSpPr>
        <xdr:cNvPr id="222" name="円弧 221">
          <a:extLst>
            <a:ext uri="{FF2B5EF4-FFF2-40B4-BE49-F238E27FC236}">
              <a16:creationId xmlns:a16="http://schemas.microsoft.com/office/drawing/2014/main" id="{00000000-0008-0000-0000-0000DE000000}"/>
            </a:ext>
          </a:extLst>
        </xdr:cNvPr>
        <xdr:cNvSpPr/>
      </xdr:nvSpPr>
      <xdr:spPr>
        <a:xfrm rot="5938488">
          <a:off x="8111222" y="221037149"/>
          <a:ext cx="813708"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299359</xdr:colOff>
      <xdr:row>803</xdr:row>
      <xdr:rowOff>312965</xdr:rowOff>
    </xdr:from>
    <xdr:to>
      <xdr:col>14</xdr:col>
      <xdr:colOff>231325</xdr:colOff>
      <xdr:row>805</xdr:row>
      <xdr:rowOff>54430</xdr:rowOff>
    </xdr:to>
    <xdr:sp macro="" textlink="">
      <xdr:nvSpPr>
        <xdr:cNvPr id="225" name="角丸四角形 224">
          <a:extLst>
            <a:ext uri="{FF2B5EF4-FFF2-40B4-BE49-F238E27FC236}">
              <a16:creationId xmlns:a16="http://schemas.microsoft.com/office/drawing/2014/main" id="{00000000-0008-0000-0000-0000E1000000}"/>
            </a:ext>
          </a:extLst>
        </xdr:cNvPr>
        <xdr:cNvSpPr/>
      </xdr:nvSpPr>
      <xdr:spPr>
        <a:xfrm>
          <a:off x="3728359" y="240381065"/>
          <a:ext cx="1836966" cy="446315"/>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8</xdr:col>
      <xdr:colOff>149679</xdr:colOff>
      <xdr:row>804</xdr:row>
      <xdr:rowOff>163283</xdr:rowOff>
    </xdr:from>
    <xdr:to>
      <xdr:col>9</xdr:col>
      <xdr:colOff>258536</xdr:colOff>
      <xdr:row>806</xdr:row>
      <xdr:rowOff>272141</xdr:rowOff>
    </xdr:to>
    <xdr:sp macro="" textlink="">
      <xdr:nvSpPr>
        <xdr:cNvPr id="226" name="円弧 225">
          <a:extLst>
            <a:ext uri="{FF2B5EF4-FFF2-40B4-BE49-F238E27FC236}">
              <a16:creationId xmlns:a16="http://schemas.microsoft.com/office/drawing/2014/main" id="{00000000-0008-0000-0000-0000E2000000}"/>
            </a:ext>
          </a:extLst>
        </xdr:cNvPr>
        <xdr:cNvSpPr/>
      </xdr:nvSpPr>
      <xdr:spPr>
        <a:xfrm rot="18345905">
          <a:off x="3035754" y="240745733"/>
          <a:ext cx="813708"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258536</xdr:colOff>
      <xdr:row>865</xdr:row>
      <xdr:rowOff>312966</xdr:rowOff>
    </xdr:from>
    <xdr:to>
      <xdr:col>5</xdr:col>
      <xdr:colOff>190502</xdr:colOff>
      <xdr:row>867</xdr:row>
      <xdr:rowOff>54430</xdr:rowOff>
    </xdr:to>
    <xdr:sp macro="" textlink="">
      <xdr:nvSpPr>
        <xdr:cNvPr id="227" name="角丸四角形 226">
          <a:extLst>
            <a:ext uri="{FF2B5EF4-FFF2-40B4-BE49-F238E27FC236}">
              <a16:creationId xmlns:a16="http://schemas.microsoft.com/office/drawing/2014/main" id="{00000000-0008-0000-0000-0000E3000000}"/>
            </a:ext>
          </a:extLst>
        </xdr:cNvPr>
        <xdr:cNvSpPr/>
      </xdr:nvSpPr>
      <xdr:spPr>
        <a:xfrm>
          <a:off x="258536" y="262231416"/>
          <a:ext cx="1836966" cy="446314"/>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4</xdr:col>
      <xdr:colOff>326571</xdr:colOff>
      <xdr:row>864</xdr:row>
      <xdr:rowOff>190501</xdr:rowOff>
    </xdr:from>
    <xdr:to>
      <xdr:col>6</xdr:col>
      <xdr:colOff>54428</xdr:colOff>
      <xdr:row>866</xdr:row>
      <xdr:rowOff>299358</xdr:rowOff>
    </xdr:to>
    <xdr:sp macro="" textlink="">
      <xdr:nvSpPr>
        <xdr:cNvPr id="228" name="円弧 227">
          <a:extLst>
            <a:ext uri="{FF2B5EF4-FFF2-40B4-BE49-F238E27FC236}">
              <a16:creationId xmlns:a16="http://schemas.microsoft.com/office/drawing/2014/main" id="{00000000-0008-0000-0000-0000E4000000}"/>
            </a:ext>
          </a:extLst>
        </xdr:cNvPr>
        <xdr:cNvSpPr/>
      </xdr:nvSpPr>
      <xdr:spPr>
        <a:xfrm rot="5938488">
          <a:off x="1688646" y="261918451"/>
          <a:ext cx="813707"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37</xdr:row>
      <xdr:rowOff>19050</xdr:rowOff>
    </xdr:from>
    <xdr:to>
      <xdr:col>32</xdr:col>
      <xdr:colOff>190500</xdr:colOff>
      <xdr:row>37</xdr:row>
      <xdr:rowOff>190500</xdr:rowOff>
    </xdr:to>
    <xdr:sp macro="" textlink="">
      <xdr:nvSpPr>
        <xdr:cNvPr id="229" name="Oval 48">
          <a:extLst>
            <a:ext uri="{FF2B5EF4-FFF2-40B4-BE49-F238E27FC236}">
              <a16:creationId xmlns:a16="http://schemas.microsoft.com/office/drawing/2014/main" id="{00000000-0008-0000-0000-0000E5000000}"/>
            </a:ext>
          </a:extLst>
        </xdr:cNvPr>
        <xdr:cNvSpPr>
          <a:spLocks noChangeArrowheads="1"/>
        </xdr:cNvSpPr>
      </xdr:nvSpPr>
      <xdr:spPr bwMode="auto">
        <a:xfrm>
          <a:off x="11830050" y="283845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243330</xdr:colOff>
      <xdr:row>45</xdr:row>
      <xdr:rowOff>166688</xdr:rowOff>
    </xdr:from>
    <xdr:to>
      <xdr:col>32</xdr:col>
      <xdr:colOff>107258</xdr:colOff>
      <xdr:row>49</xdr:row>
      <xdr:rowOff>285750</xdr:rowOff>
    </xdr:to>
    <xdr:sp macro="" textlink="">
      <xdr:nvSpPr>
        <xdr:cNvPr id="235" name="角丸四角形吹き出し 234">
          <a:extLst>
            <a:ext uri="{FF2B5EF4-FFF2-40B4-BE49-F238E27FC236}">
              <a16:creationId xmlns:a16="http://schemas.microsoft.com/office/drawing/2014/main" id="{00000000-0008-0000-0000-0000EB000000}"/>
            </a:ext>
          </a:extLst>
        </xdr:cNvPr>
        <xdr:cNvSpPr/>
      </xdr:nvSpPr>
      <xdr:spPr>
        <a:xfrm>
          <a:off x="10149330" y="16240126"/>
          <a:ext cx="2149928" cy="1547812"/>
        </a:xfrm>
        <a:prstGeom prst="wedgeRoundRectCallout">
          <a:avLst>
            <a:gd name="adj1" fmla="val -63886"/>
            <a:gd name="adj2" fmla="val 20228"/>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余裕期間を設定する建設工事に係る特約事項による工事着手日。</a:t>
          </a:r>
        </a:p>
        <a:p>
          <a:pPr algn="l"/>
          <a:r>
            <a:rPr kumimoji="1" lang="ja-JP" altLang="en-US" sz="1100"/>
            <a:t>　ただし、工事着手日以降に契約となった場合には、契約日とする。　</a:t>
          </a:r>
          <a:endParaRPr kumimoji="1" lang="en-US" altLang="ja-JP" sz="1100"/>
        </a:p>
      </xdr:txBody>
    </xdr:sp>
    <xdr:clientData/>
  </xdr:twoCellAnchor>
  <xdr:twoCellAnchor>
    <xdr:from>
      <xdr:col>0</xdr:col>
      <xdr:colOff>353786</xdr:colOff>
      <xdr:row>273</xdr:row>
      <xdr:rowOff>95250</xdr:rowOff>
    </xdr:from>
    <xdr:to>
      <xdr:col>5</xdr:col>
      <xdr:colOff>204107</xdr:colOff>
      <xdr:row>274</xdr:row>
      <xdr:rowOff>217714</xdr:rowOff>
    </xdr:to>
    <xdr:sp macro="" textlink="">
      <xdr:nvSpPr>
        <xdr:cNvPr id="236" name="角丸四角形吹き出し 235">
          <a:extLst>
            <a:ext uri="{FF2B5EF4-FFF2-40B4-BE49-F238E27FC236}">
              <a16:creationId xmlns:a16="http://schemas.microsoft.com/office/drawing/2014/main" id="{00000000-0008-0000-0000-0000EC000000}"/>
            </a:ext>
          </a:extLst>
        </xdr:cNvPr>
        <xdr:cNvSpPr/>
      </xdr:nvSpPr>
      <xdr:spPr>
        <a:xfrm>
          <a:off x="353786" y="96379393"/>
          <a:ext cx="1755321" cy="476250"/>
        </a:xfrm>
        <a:prstGeom prst="wedgeRoundRectCallout">
          <a:avLst>
            <a:gd name="adj1" fmla="val -23557"/>
            <a:gd name="adj2" fmla="val -85748"/>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a:t>変更内容を記載する。</a:t>
          </a:r>
        </a:p>
      </xdr:txBody>
    </xdr:sp>
    <xdr:clientData/>
  </xdr:twoCellAnchor>
  <xdr:twoCellAnchor>
    <xdr:from>
      <xdr:col>17</xdr:col>
      <xdr:colOff>275345</xdr:colOff>
      <xdr:row>55</xdr:row>
      <xdr:rowOff>302559</xdr:rowOff>
    </xdr:from>
    <xdr:to>
      <xdr:col>21</xdr:col>
      <xdr:colOff>268941</xdr:colOff>
      <xdr:row>57</xdr:row>
      <xdr:rowOff>264139</xdr:rowOff>
    </xdr:to>
    <xdr:sp macro="" textlink="">
      <xdr:nvSpPr>
        <xdr:cNvPr id="232" name="角丸四角形吹き出し 231">
          <a:extLst>
            <a:ext uri="{FF2B5EF4-FFF2-40B4-BE49-F238E27FC236}">
              <a16:creationId xmlns:a16="http://schemas.microsoft.com/office/drawing/2014/main" id="{00000000-0008-0000-0000-0000E8000000}"/>
            </a:ext>
          </a:extLst>
        </xdr:cNvPr>
        <xdr:cNvSpPr/>
      </xdr:nvSpPr>
      <xdr:spPr>
        <a:xfrm>
          <a:off x="6752345" y="19408588"/>
          <a:ext cx="1517596" cy="656345"/>
        </a:xfrm>
        <a:prstGeom prst="wedgeRoundRectCallout">
          <a:avLst>
            <a:gd name="adj1" fmla="val -14513"/>
            <a:gd name="adj2" fmla="val -99465"/>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a:t>工事内容に応じ、</a:t>
          </a:r>
          <a:endParaRPr kumimoji="1" lang="en-US" altLang="ja-JP" sz="1100"/>
        </a:p>
        <a:p>
          <a:pPr algn="ctr"/>
          <a:r>
            <a:rPr kumimoji="1" lang="ja-JP" altLang="en-US" sz="1100"/>
            <a:t>「監理技術者」とする。</a:t>
          </a:r>
        </a:p>
      </xdr:txBody>
    </xdr:sp>
    <xdr:clientData/>
  </xdr:twoCellAnchor>
  <xdr:twoCellAnchor>
    <xdr:from>
      <xdr:col>5</xdr:col>
      <xdr:colOff>43541</xdr:colOff>
      <xdr:row>764</xdr:row>
      <xdr:rowOff>312964</xdr:rowOff>
    </xdr:from>
    <xdr:to>
      <xdr:col>15</xdr:col>
      <xdr:colOff>340177</xdr:colOff>
      <xdr:row>768</xdr:row>
      <xdr:rowOff>10886</xdr:rowOff>
    </xdr:to>
    <xdr:sp macro="" textlink="">
      <xdr:nvSpPr>
        <xdr:cNvPr id="313" name="角丸四角形 312">
          <a:extLst>
            <a:ext uri="{FF2B5EF4-FFF2-40B4-BE49-F238E27FC236}">
              <a16:creationId xmlns:a16="http://schemas.microsoft.com/office/drawing/2014/main" id="{00000000-0008-0000-0000-000039010000}"/>
            </a:ext>
          </a:extLst>
        </xdr:cNvPr>
        <xdr:cNvSpPr/>
      </xdr:nvSpPr>
      <xdr:spPr>
        <a:xfrm>
          <a:off x="1948541" y="248134414"/>
          <a:ext cx="4106636" cy="1107622"/>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9525</xdr:colOff>
      <xdr:row>782</xdr:row>
      <xdr:rowOff>0</xdr:rowOff>
    </xdr:from>
    <xdr:to>
      <xdr:col>20</xdr:col>
      <xdr:colOff>0</xdr:colOff>
      <xdr:row>783</xdr:row>
      <xdr:rowOff>19050</xdr:rowOff>
    </xdr:to>
    <xdr:sp macro="" textlink="">
      <xdr:nvSpPr>
        <xdr:cNvPr id="318" name="Line 103">
          <a:extLst>
            <a:ext uri="{FF2B5EF4-FFF2-40B4-BE49-F238E27FC236}">
              <a16:creationId xmlns:a16="http://schemas.microsoft.com/office/drawing/2014/main" id="{00000000-0008-0000-0000-00003E010000}"/>
            </a:ext>
          </a:extLst>
        </xdr:cNvPr>
        <xdr:cNvSpPr>
          <a:spLocks noChangeShapeType="1"/>
        </xdr:cNvSpPr>
      </xdr:nvSpPr>
      <xdr:spPr bwMode="auto">
        <a:xfrm>
          <a:off x="6867525" y="254165100"/>
          <a:ext cx="752475" cy="3714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54429</xdr:colOff>
      <xdr:row>763</xdr:row>
      <xdr:rowOff>312965</xdr:rowOff>
    </xdr:from>
    <xdr:to>
      <xdr:col>5</xdr:col>
      <xdr:colOff>108857</xdr:colOff>
      <xdr:row>766</xdr:row>
      <xdr:rowOff>68036</xdr:rowOff>
    </xdr:to>
    <xdr:sp macro="" textlink="">
      <xdr:nvSpPr>
        <xdr:cNvPr id="319" name="角丸四角形 318">
          <a:extLst>
            <a:ext uri="{FF2B5EF4-FFF2-40B4-BE49-F238E27FC236}">
              <a16:creationId xmlns:a16="http://schemas.microsoft.com/office/drawing/2014/main" id="{00000000-0008-0000-0000-00003F010000}"/>
            </a:ext>
          </a:extLst>
        </xdr:cNvPr>
        <xdr:cNvSpPr/>
      </xdr:nvSpPr>
      <xdr:spPr>
        <a:xfrm>
          <a:off x="54429" y="247781990"/>
          <a:ext cx="1959428" cy="81234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4</xdr:col>
      <xdr:colOff>81643</xdr:colOff>
      <xdr:row>765</xdr:row>
      <xdr:rowOff>146960</xdr:rowOff>
    </xdr:from>
    <xdr:to>
      <xdr:col>6</xdr:col>
      <xdr:colOff>136072</xdr:colOff>
      <xdr:row>766</xdr:row>
      <xdr:rowOff>283032</xdr:rowOff>
    </xdr:to>
    <xdr:sp macro="" textlink="">
      <xdr:nvSpPr>
        <xdr:cNvPr id="320" name="円弧 319">
          <a:extLst>
            <a:ext uri="{FF2B5EF4-FFF2-40B4-BE49-F238E27FC236}">
              <a16:creationId xmlns:a16="http://schemas.microsoft.com/office/drawing/2014/main" id="{00000000-0008-0000-0000-000040010000}"/>
            </a:ext>
          </a:extLst>
        </xdr:cNvPr>
        <xdr:cNvSpPr/>
      </xdr:nvSpPr>
      <xdr:spPr>
        <a:xfrm rot="10982148">
          <a:off x="1605643" y="248320835"/>
          <a:ext cx="816429" cy="48849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326572</xdr:colOff>
      <xdr:row>776</xdr:row>
      <xdr:rowOff>312965</xdr:rowOff>
    </xdr:from>
    <xdr:to>
      <xdr:col>5</xdr:col>
      <xdr:colOff>258538</xdr:colOff>
      <xdr:row>778</xdr:row>
      <xdr:rowOff>54430</xdr:rowOff>
    </xdr:to>
    <xdr:sp macro="" textlink="">
      <xdr:nvSpPr>
        <xdr:cNvPr id="321" name="角丸四角形 320">
          <a:extLst>
            <a:ext uri="{FF2B5EF4-FFF2-40B4-BE49-F238E27FC236}">
              <a16:creationId xmlns:a16="http://schemas.microsoft.com/office/drawing/2014/main" id="{00000000-0008-0000-0000-000041010000}"/>
            </a:ext>
          </a:extLst>
        </xdr:cNvPr>
        <xdr:cNvSpPr/>
      </xdr:nvSpPr>
      <xdr:spPr>
        <a:xfrm>
          <a:off x="326572" y="252363515"/>
          <a:ext cx="1836966" cy="446315"/>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5</xdr:col>
      <xdr:colOff>13607</xdr:colOff>
      <xdr:row>775</xdr:row>
      <xdr:rowOff>190500</xdr:rowOff>
    </xdr:from>
    <xdr:to>
      <xdr:col>6</xdr:col>
      <xdr:colOff>122464</xdr:colOff>
      <xdr:row>777</xdr:row>
      <xdr:rowOff>299357</xdr:rowOff>
    </xdr:to>
    <xdr:sp macro="" textlink="">
      <xdr:nvSpPr>
        <xdr:cNvPr id="322" name="円弧 321">
          <a:extLst>
            <a:ext uri="{FF2B5EF4-FFF2-40B4-BE49-F238E27FC236}">
              <a16:creationId xmlns:a16="http://schemas.microsoft.com/office/drawing/2014/main" id="{00000000-0008-0000-0000-000042010000}"/>
            </a:ext>
          </a:extLst>
        </xdr:cNvPr>
        <xdr:cNvSpPr/>
      </xdr:nvSpPr>
      <xdr:spPr>
        <a:xfrm rot="5938488">
          <a:off x="1756682" y="252050550"/>
          <a:ext cx="813707"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780</xdr:row>
      <xdr:rowOff>152400</xdr:rowOff>
    </xdr:from>
    <xdr:to>
      <xdr:col>12</xdr:col>
      <xdr:colOff>266700</xdr:colOff>
      <xdr:row>784</xdr:row>
      <xdr:rowOff>228600</xdr:rowOff>
    </xdr:to>
    <xdr:sp macro="" textlink="">
      <xdr:nvSpPr>
        <xdr:cNvPr id="323" name="Freeform 164">
          <a:extLst>
            <a:ext uri="{FF2B5EF4-FFF2-40B4-BE49-F238E27FC236}">
              <a16:creationId xmlns:a16="http://schemas.microsoft.com/office/drawing/2014/main" id="{00000000-0008-0000-0000-000043010000}"/>
            </a:ext>
          </a:extLst>
        </xdr:cNvPr>
        <xdr:cNvSpPr>
          <a:spLocks/>
        </xdr:cNvSpPr>
      </xdr:nvSpPr>
      <xdr:spPr bwMode="auto">
        <a:xfrm>
          <a:off x="1152525" y="253612650"/>
          <a:ext cx="3686175" cy="1485900"/>
        </a:xfrm>
        <a:custGeom>
          <a:avLst/>
          <a:gdLst>
            <a:gd name="T0" fmla="*/ 0 w 387"/>
            <a:gd name="T1" fmla="*/ 156 h 156"/>
            <a:gd name="T2" fmla="*/ 36 w 387"/>
            <a:gd name="T3" fmla="*/ 128 h 156"/>
            <a:gd name="T4" fmla="*/ 96 w 387"/>
            <a:gd name="T5" fmla="*/ 92 h 156"/>
            <a:gd name="T6" fmla="*/ 162 w 387"/>
            <a:gd name="T7" fmla="*/ 41 h 156"/>
            <a:gd name="T8" fmla="*/ 216 w 387"/>
            <a:gd name="T9" fmla="*/ 15 h 156"/>
            <a:gd name="T10" fmla="*/ 387 w 387"/>
            <a:gd name="T11" fmla="*/ 0 h 156"/>
          </a:gdLst>
          <a:ahLst/>
          <a:cxnLst>
            <a:cxn ang="0">
              <a:pos x="T0" y="T1"/>
            </a:cxn>
            <a:cxn ang="0">
              <a:pos x="T2" y="T3"/>
            </a:cxn>
            <a:cxn ang="0">
              <a:pos x="T4" y="T5"/>
            </a:cxn>
            <a:cxn ang="0">
              <a:pos x="T6" y="T7"/>
            </a:cxn>
            <a:cxn ang="0">
              <a:pos x="T8" y="T9"/>
            </a:cxn>
            <a:cxn ang="0">
              <a:pos x="T10" y="T11"/>
            </a:cxn>
          </a:cxnLst>
          <a:rect l="0" t="0" r="r" b="b"/>
          <a:pathLst>
            <a:path w="387" h="156">
              <a:moveTo>
                <a:pt x="0" y="156"/>
              </a:moveTo>
              <a:cubicBezTo>
                <a:pt x="10" y="147"/>
                <a:pt x="20" y="139"/>
                <a:pt x="36" y="128"/>
              </a:cubicBezTo>
              <a:cubicBezTo>
                <a:pt x="52" y="117"/>
                <a:pt x="75" y="107"/>
                <a:pt x="96" y="92"/>
              </a:cubicBezTo>
              <a:cubicBezTo>
                <a:pt x="117" y="77"/>
                <a:pt x="142" y="54"/>
                <a:pt x="162" y="41"/>
              </a:cubicBezTo>
              <a:cubicBezTo>
                <a:pt x="182" y="28"/>
                <a:pt x="179" y="22"/>
                <a:pt x="216" y="15"/>
              </a:cubicBezTo>
              <a:cubicBezTo>
                <a:pt x="253" y="8"/>
                <a:pt x="358" y="2"/>
                <a:pt x="387" y="0"/>
              </a:cubicBezTo>
            </a:path>
          </a:pathLst>
        </a:custGeom>
        <a:noFill/>
        <a:ln w="6350" cap="flat" cmpd="sng">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114300</xdr:colOff>
      <xdr:row>779</xdr:row>
      <xdr:rowOff>219075</xdr:rowOff>
    </xdr:from>
    <xdr:to>
      <xdr:col>12</xdr:col>
      <xdr:colOff>371475</xdr:colOff>
      <xdr:row>784</xdr:row>
      <xdr:rowOff>104775</xdr:rowOff>
    </xdr:to>
    <xdr:sp macro="" textlink="">
      <xdr:nvSpPr>
        <xdr:cNvPr id="324" name="Freeform 165">
          <a:extLst>
            <a:ext uri="{FF2B5EF4-FFF2-40B4-BE49-F238E27FC236}">
              <a16:creationId xmlns:a16="http://schemas.microsoft.com/office/drawing/2014/main" id="{00000000-0008-0000-0000-000044010000}"/>
            </a:ext>
          </a:extLst>
        </xdr:cNvPr>
        <xdr:cNvSpPr>
          <a:spLocks/>
        </xdr:cNvSpPr>
      </xdr:nvSpPr>
      <xdr:spPr bwMode="auto">
        <a:xfrm>
          <a:off x="1257300" y="253326900"/>
          <a:ext cx="3686175" cy="1647825"/>
        </a:xfrm>
        <a:custGeom>
          <a:avLst/>
          <a:gdLst>
            <a:gd name="T0" fmla="*/ 0 w 387"/>
            <a:gd name="T1" fmla="*/ 0 h 173"/>
            <a:gd name="T2" fmla="*/ 22 w 387"/>
            <a:gd name="T3" fmla="*/ 50 h 173"/>
            <a:gd name="T4" fmla="*/ 79 w 387"/>
            <a:gd name="T5" fmla="*/ 101 h 173"/>
            <a:gd name="T6" fmla="*/ 124 w 387"/>
            <a:gd name="T7" fmla="*/ 125 h 173"/>
            <a:gd name="T8" fmla="*/ 223 w 387"/>
            <a:gd name="T9" fmla="*/ 156 h 173"/>
            <a:gd name="T10" fmla="*/ 300 w 387"/>
            <a:gd name="T11" fmla="*/ 168 h 173"/>
            <a:gd name="T12" fmla="*/ 387 w 387"/>
            <a:gd name="T13" fmla="*/ 173 h 173"/>
          </a:gdLst>
          <a:ahLst/>
          <a:cxnLst>
            <a:cxn ang="0">
              <a:pos x="T0" y="T1"/>
            </a:cxn>
            <a:cxn ang="0">
              <a:pos x="T2" y="T3"/>
            </a:cxn>
            <a:cxn ang="0">
              <a:pos x="T4" y="T5"/>
            </a:cxn>
            <a:cxn ang="0">
              <a:pos x="T6" y="T7"/>
            </a:cxn>
            <a:cxn ang="0">
              <a:pos x="T8" y="T9"/>
            </a:cxn>
            <a:cxn ang="0">
              <a:pos x="T10" y="T11"/>
            </a:cxn>
            <a:cxn ang="0">
              <a:pos x="T12" y="T13"/>
            </a:cxn>
          </a:cxnLst>
          <a:rect l="0" t="0" r="r" b="b"/>
          <a:pathLst>
            <a:path w="387" h="173">
              <a:moveTo>
                <a:pt x="0" y="0"/>
              </a:moveTo>
              <a:cubicBezTo>
                <a:pt x="4" y="16"/>
                <a:pt x="9" y="33"/>
                <a:pt x="22" y="50"/>
              </a:cubicBezTo>
              <a:cubicBezTo>
                <a:pt x="35" y="67"/>
                <a:pt x="62" y="89"/>
                <a:pt x="79" y="101"/>
              </a:cubicBezTo>
              <a:cubicBezTo>
                <a:pt x="96" y="113"/>
                <a:pt x="100" y="116"/>
                <a:pt x="124" y="125"/>
              </a:cubicBezTo>
              <a:cubicBezTo>
                <a:pt x="148" y="134"/>
                <a:pt x="194" y="149"/>
                <a:pt x="223" y="156"/>
              </a:cubicBezTo>
              <a:cubicBezTo>
                <a:pt x="252" y="163"/>
                <a:pt x="273" y="165"/>
                <a:pt x="300" y="168"/>
              </a:cubicBezTo>
              <a:cubicBezTo>
                <a:pt x="327" y="171"/>
                <a:pt x="373" y="170"/>
                <a:pt x="387" y="173"/>
              </a:cubicBezTo>
            </a:path>
          </a:pathLst>
        </a:custGeom>
        <a:noFill/>
        <a:ln w="6350" cap="flat" cmpd="sng">
          <a:solidFill>
            <a:srgbClr xmlns:mc="http://schemas.openxmlformats.org/markup-compatibility/2006" xmlns:a14="http://schemas.microsoft.com/office/drawing/2010/main" val="000000" mc:Ignorable="a14" a14:legacySpreadsheetColorIndex="64"/>
          </a:solidFill>
          <a:prstDash val="lgDash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779</xdr:row>
      <xdr:rowOff>219075</xdr:rowOff>
    </xdr:from>
    <xdr:to>
      <xdr:col>3</xdr:col>
      <xdr:colOff>0</xdr:colOff>
      <xdr:row>785</xdr:row>
      <xdr:rowOff>9525</xdr:rowOff>
    </xdr:to>
    <xdr:sp macro="" textlink="">
      <xdr:nvSpPr>
        <xdr:cNvPr id="325" name="Line 83">
          <a:extLst>
            <a:ext uri="{FF2B5EF4-FFF2-40B4-BE49-F238E27FC236}">
              <a16:creationId xmlns:a16="http://schemas.microsoft.com/office/drawing/2014/main" id="{00000000-0008-0000-0000-000045010000}"/>
            </a:ext>
          </a:extLst>
        </xdr:cNvPr>
        <xdr:cNvSpPr>
          <a:spLocks noChangeShapeType="1"/>
        </xdr:cNvSpPr>
      </xdr:nvSpPr>
      <xdr:spPr bwMode="auto">
        <a:xfrm>
          <a:off x="1143000" y="253326900"/>
          <a:ext cx="0" cy="19050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352425</xdr:colOff>
      <xdr:row>785</xdr:row>
      <xdr:rowOff>0</xdr:rowOff>
    </xdr:from>
    <xdr:to>
      <xdr:col>13</xdr:col>
      <xdr:colOff>19050</xdr:colOff>
      <xdr:row>785</xdr:row>
      <xdr:rowOff>0</xdr:rowOff>
    </xdr:to>
    <xdr:sp macro="" textlink="">
      <xdr:nvSpPr>
        <xdr:cNvPr id="326" name="Line 84">
          <a:extLst>
            <a:ext uri="{FF2B5EF4-FFF2-40B4-BE49-F238E27FC236}">
              <a16:creationId xmlns:a16="http://schemas.microsoft.com/office/drawing/2014/main" id="{00000000-0008-0000-0000-000046010000}"/>
            </a:ext>
          </a:extLst>
        </xdr:cNvPr>
        <xdr:cNvSpPr>
          <a:spLocks noChangeShapeType="1"/>
        </xdr:cNvSpPr>
      </xdr:nvSpPr>
      <xdr:spPr bwMode="auto">
        <a:xfrm>
          <a:off x="1114425" y="255222375"/>
          <a:ext cx="38576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285750</xdr:colOff>
      <xdr:row>784</xdr:row>
      <xdr:rowOff>76200</xdr:rowOff>
    </xdr:from>
    <xdr:to>
      <xdr:col>13</xdr:col>
      <xdr:colOff>19050</xdr:colOff>
      <xdr:row>784</xdr:row>
      <xdr:rowOff>95250</xdr:rowOff>
    </xdr:to>
    <xdr:sp macro="" textlink="">
      <xdr:nvSpPr>
        <xdr:cNvPr id="327" name="Line 88">
          <a:extLst>
            <a:ext uri="{FF2B5EF4-FFF2-40B4-BE49-F238E27FC236}">
              <a16:creationId xmlns:a16="http://schemas.microsoft.com/office/drawing/2014/main" id="{00000000-0008-0000-0000-000047010000}"/>
            </a:ext>
          </a:extLst>
        </xdr:cNvPr>
        <xdr:cNvSpPr>
          <a:spLocks noChangeShapeType="1"/>
        </xdr:cNvSpPr>
      </xdr:nvSpPr>
      <xdr:spPr bwMode="auto">
        <a:xfrm>
          <a:off x="2952750" y="254946150"/>
          <a:ext cx="2019300" cy="1905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11</xdr:col>
      <xdr:colOff>342900</xdr:colOff>
      <xdr:row>779</xdr:row>
      <xdr:rowOff>285750</xdr:rowOff>
    </xdr:from>
    <xdr:to>
      <xdr:col>11</xdr:col>
      <xdr:colOff>342900</xdr:colOff>
      <xdr:row>780</xdr:row>
      <xdr:rowOff>123825</xdr:rowOff>
    </xdr:to>
    <xdr:sp macro="" textlink="">
      <xdr:nvSpPr>
        <xdr:cNvPr id="328" name="Line 89">
          <a:extLst>
            <a:ext uri="{FF2B5EF4-FFF2-40B4-BE49-F238E27FC236}">
              <a16:creationId xmlns:a16="http://schemas.microsoft.com/office/drawing/2014/main" id="{00000000-0008-0000-0000-000048010000}"/>
            </a:ext>
          </a:extLst>
        </xdr:cNvPr>
        <xdr:cNvSpPr>
          <a:spLocks noChangeShapeType="1"/>
        </xdr:cNvSpPr>
      </xdr:nvSpPr>
      <xdr:spPr bwMode="auto">
        <a:xfrm>
          <a:off x="4533900" y="253393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787</xdr:row>
      <xdr:rowOff>19050</xdr:rowOff>
    </xdr:from>
    <xdr:to>
      <xdr:col>13</xdr:col>
      <xdr:colOff>266700</xdr:colOff>
      <xdr:row>787</xdr:row>
      <xdr:rowOff>304800</xdr:rowOff>
    </xdr:to>
    <xdr:sp macro="" textlink="">
      <xdr:nvSpPr>
        <xdr:cNvPr id="329" name="AutoShape 157">
          <a:extLst>
            <a:ext uri="{FF2B5EF4-FFF2-40B4-BE49-F238E27FC236}">
              <a16:creationId xmlns:a16="http://schemas.microsoft.com/office/drawing/2014/main" id="{00000000-0008-0000-0000-000049010000}"/>
            </a:ext>
          </a:extLst>
        </xdr:cNvPr>
        <xdr:cNvSpPr>
          <a:spLocks noChangeArrowheads="1"/>
        </xdr:cNvSpPr>
      </xdr:nvSpPr>
      <xdr:spPr bwMode="auto">
        <a:xfrm>
          <a:off x="1457325" y="255946275"/>
          <a:ext cx="3762375" cy="285750"/>
        </a:xfrm>
        <a:prstGeom prst="roundRect">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200025</xdr:colOff>
      <xdr:row>781</xdr:row>
      <xdr:rowOff>342900</xdr:rowOff>
    </xdr:from>
    <xdr:to>
      <xdr:col>3</xdr:col>
      <xdr:colOff>200025</xdr:colOff>
      <xdr:row>781</xdr:row>
      <xdr:rowOff>342900</xdr:rowOff>
    </xdr:to>
    <xdr:sp macro="" textlink="">
      <xdr:nvSpPr>
        <xdr:cNvPr id="330" name="Line 161">
          <a:extLst>
            <a:ext uri="{FF2B5EF4-FFF2-40B4-BE49-F238E27FC236}">
              <a16:creationId xmlns:a16="http://schemas.microsoft.com/office/drawing/2014/main" id="{00000000-0008-0000-0000-00004A010000}"/>
            </a:ext>
          </a:extLst>
        </xdr:cNvPr>
        <xdr:cNvSpPr>
          <a:spLocks noChangeShapeType="1"/>
        </xdr:cNvSpPr>
      </xdr:nvSpPr>
      <xdr:spPr bwMode="auto">
        <a:xfrm>
          <a:off x="962025" y="254155575"/>
          <a:ext cx="3810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257175</xdr:colOff>
      <xdr:row>783</xdr:row>
      <xdr:rowOff>295275</xdr:rowOff>
    </xdr:from>
    <xdr:to>
      <xdr:col>3</xdr:col>
      <xdr:colOff>257175</xdr:colOff>
      <xdr:row>783</xdr:row>
      <xdr:rowOff>295275</xdr:rowOff>
    </xdr:to>
    <xdr:sp macro="" textlink="">
      <xdr:nvSpPr>
        <xdr:cNvPr id="331" name="Line 162">
          <a:extLst>
            <a:ext uri="{FF2B5EF4-FFF2-40B4-BE49-F238E27FC236}">
              <a16:creationId xmlns:a16="http://schemas.microsoft.com/office/drawing/2014/main" id="{00000000-0008-0000-0000-00004B010000}"/>
            </a:ext>
          </a:extLst>
        </xdr:cNvPr>
        <xdr:cNvSpPr>
          <a:spLocks noChangeShapeType="1"/>
        </xdr:cNvSpPr>
      </xdr:nvSpPr>
      <xdr:spPr bwMode="auto">
        <a:xfrm>
          <a:off x="1019175" y="254812800"/>
          <a:ext cx="3810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780</xdr:row>
      <xdr:rowOff>0</xdr:rowOff>
    </xdr:from>
    <xdr:to>
      <xdr:col>3</xdr:col>
      <xdr:colOff>180975</xdr:colOff>
      <xdr:row>780</xdr:row>
      <xdr:rowOff>0</xdr:rowOff>
    </xdr:to>
    <xdr:sp macro="" textlink="">
      <xdr:nvSpPr>
        <xdr:cNvPr id="332" name="Line 163">
          <a:extLst>
            <a:ext uri="{FF2B5EF4-FFF2-40B4-BE49-F238E27FC236}">
              <a16:creationId xmlns:a16="http://schemas.microsoft.com/office/drawing/2014/main" id="{00000000-0008-0000-0000-00004C010000}"/>
            </a:ext>
          </a:extLst>
        </xdr:cNvPr>
        <xdr:cNvSpPr>
          <a:spLocks noChangeShapeType="1"/>
        </xdr:cNvSpPr>
      </xdr:nvSpPr>
      <xdr:spPr bwMode="auto">
        <a:xfrm>
          <a:off x="942975" y="253460250"/>
          <a:ext cx="3810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247650</xdr:colOff>
      <xdr:row>780</xdr:row>
      <xdr:rowOff>171450</xdr:rowOff>
    </xdr:from>
    <xdr:to>
      <xdr:col>13</xdr:col>
      <xdr:colOff>0</xdr:colOff>
      <xdr:row>780</xdr:row>
      <xdr:rowOff>171450</xdr:rowOff>
    </xdr:to>
    <xdr:sp macro="" textlink="">
      <xdr:nvSpPr>
        <xdr:cNvPr id="333" name="Line 167">
          <a:extLst>
            <a:ext uri="{FF2B5EF4-FFF2-40B4-BE49-F238E27FC236}">
              <a16:creationId xmlns:a16="http://schemas.microsoft.com/office/drawing/2014/main" id="{00000000-0008-0000-0000-00004D010000}"/>
            </a:ext>
          </a:extLst>
        </xdr:cNvPr>
        <xdr:cNvSpPr>
          <a:spLocks noChangeShapeType="1"/>
        </xdr:cNvSpPr>
      </xdr:nvSpPr>
      <xdr:spPr bwMode="auto">
        <a:xfrm flipH="1">
          <a:off x="2914650" y="253631700"/>
          <a:ext cx="203835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784</xdr:row>
      <xdr:rowOff>219075</xdr:rowOff>
    </xdr:from>
    <xdr:to>
      <xdr:col>5</xdr:col>
      <xdr:colOff>9525</xdr:colOff>
      <xdr:row>785</xdr:row>
      <xdr:rowOff>152400</xdr:rowOff>
    </xdr:to>
    <xdr:sp macro="" textlink="">
      <xdr:nvSpPr>
        <xdr:cNvPr id="334" name="Line 168">
          <a:extLst>
            <a:ext uri="{FF2B5EF4-FFF2-40B4-BE49-F238E27FC236}">
              <a16:creationId xmlns:a16="http://schemas.microsoft.com/office/drawing/2014/main" id="{00000000-0008-0000-0000-00004E010000}"/>
            </a:ext>
          </a:extLst>
        </xdr:cNvPr>
        <xdr:cNvSpPr>
          <a:spLocks noChangeShapeType="1"/>
        </xdr:cNvSpPr>
      </xdr:nvSpPr>
      <xdr:spPr bwMode="auto">
        <a:xfrm>
          <a:off x="1914525" y="255089025"/>
          <a:ext cx="0" cy="2857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784</xdr:row>
      <xdr:rowOff>219075</xdr:rowOff>
    </xdr:from>
    <xdr:to>
      <xdr:col>7</xdr:col>
      <xdr:colOff>0</xdr:colOff>
      <xdr:row>785</xdr:row>
      <xdr:rowOff>133350</xdr:rowOff>
    </xdr:to>
    <xdr:sp macro="" textlink="">
      <xdr:nvSpPr>
        <xdr:cNvPr id="335" name="Line 169">
          <a:extLst>
            <a:ext uri="{FF2B5EF4-FFF2-40B4-BE49-F238E27FC236}">
              <a16:creationId xmlns:a16="http://schemas.microsoft.com/office/drawing/2014/main" id="{00000000-0008-0000-0000-00004F010000}"/>
            </a:ext>
          </a:extLst>
        </xdr:cNvPr>
        <xdr:cNvSpPr>
          <a:spLocks noChangeShapeType="1"/>
        </xdr:cNvSpPr>
      </xdr:nvSpPr>
      <xdr:spPr bwMode="auto">
        <a:xfrm>
          <a:off x="2667000" y="255089025"/>
          <a:ext cx="0" cy="2667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784</xdr:row>
      <xdr:rowOff>247650</xdr:rowOff>
    </xdr:from>
    <xdr:to>
      <xdr:col>9</xdr:col>
      <xdr:colOff>0</xdr:colOff>
      <xdr:row>785</xdr:row>
      <xdr:rowOff>133350</xdr:rowOff>
    </xdr:to>
    <xdr:sp macro="" textlink="">
      <xdr:nvSpPr>
        <xdr:cNvPr id="336" name="Line 170">
          <a:extLst>
            <a:ext uri="{FF2B5EF4-FFF2-40B4-BE49-F238E27FC236}">
              <a16:creationId xmlns:a16="http://schemas.microsoft.com/office/drawing/2014/main" id="{00000000-0008-0000-0000-000050010000}"/>
            </a:ext>
          </a:extLst>
        </xdr:cNvPr>
        <xdr:cNvSpPr>
          <a:spLocks noChangeShapeType="1"/>
        </xdr:cNvSpPr>
      </xdr:nvSpPr>
      <xdr:spPr bwMode="auto">
        <a:xfrm>
          <a:off x="3429000" y="255117600"/>
          <a:ext cx="0" cy="2381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361950</xdr:colOff>
      <xdr:row>779</xdr:row>
      <xdr:rowOff>295275</xdr:rowOff>
    </xdr:from>
    <xdr:to>
      <xdr:col>11</xdr:col>
      <xdr:colOff>333375</xdr:colOff>
      <xdr:row>784</xdr:row>
      <xdr:rowOff>76200</xdr:rowOff>
    </xdr:to>
    <xdr:sp macro="" textlink="">
      <xdr:nvSpPr>
        <xdr:cNvPr id="337" name="Line 178">
          <a:extLst>
            <a:ext uri="{FF2B5EF4-FFF2-40B4-BE49-F238E27FC236}">
              <a16:creationId xmlns:a16="http://schemas.microsoft.com/office/drawing/2014/main" id="{00000000-0008-0000-0000-000051010000}"/>
            </a:ext>
          </a:extLst>
        </xdr:cNvPr>
        <xdr:cNvSpPr>
          <a:spLocks noChangeShapeType="1"/>
        </xdr:cNvSpPr>
      </xdr:nvSpPr>
      <xdr:spPr bwMode="auto">
        <a:xfrm flipH="1">
          <a:off x="3028950" y="253403100"/>
          <a:ext cx="1495425" cy="1543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114300</xdr:colOff>
      <xdr:row>762</xdr:row>
      <xdr:rowOff>38100</xdr:rowOff>
    </xdr:from>
    <xdr:to>
      <xdr:col>28</xdr:col>
      <xdr:colOff>209550</xdr:colOff>
      <xdr:row>764</xdr:row>
      <xdr:rowOff>85725</xdr:rowOff>
    </xdr:to>
    <xdr:sp macro="" textlink="">
      <xdr:nvSpPr>
        <xdr:cNvPr id="338" name="Freeform 175">
          <a:extLst>
            <a:ext uri="{FF2B5EF4-FFF2-40B4-BE49-F238E27FC236}">
              <a16:creationId xmlns:a16="http://schemas.microsoft.com/office/drawing/2014/main" id="{00000000-0008-0000-0000-000052010000}"/>
            </a:ext>
          </a:extLst>
        </xdr:cNvPr>
        <xdr:cNvSpPr>
          <a:spLocks/>
        </xdr:cNvSpPr>
      </xdr:nvSpPr>
      <xdr:spPr bwMode="auto">
        <a:xfrm>
          <a:off x="7734300" y="247154700"/>
          <a:ext cx="3143250" cy="752475"/>
        </a:xfrm>
        <a:custGeom>
          <a:avLst/>
          <a:gdLst>
            <a:gd name="T0" fmla="*/ 0 w 330"/>
            <a:gd name="T1" fmla="*/ 0 h 79"/>
            <a:gd name="T2" fmla="*/ 64 w 330"/>
            <a:gd name="T3" fmla="*/ 30 h 79"/>
            <a:gd name="T4" fmla="*/ 138 w 330"/>
            <a:gd name="T5" fmla="*/ 57 h 79"/>
            <a:gd name="T6" fmla="*/ 199 w 330"/>
            <a:gd name="T7" fmla="*/ 72 h 79"/>
            <a:gd name="T8" fmla="*/ 282 w 330"/>
            <a:gd name="T9" fmla="*/ 76 h 79"/>
            <a:gd name="T10" fmla="*/ 310 w 330"/>
            <a:gd name="T11" fmla="*/ 79 h 79"/>
            <a:gd name="T12" fmla="*/ 330 w 330"/>
            <a:gd name="T13" fmla="*/ 76 h 79"/>
          </a:gdLst>
          <a:ahLst/>
          <a:cxnLst>
            <a:cxn ang="0">
              <a:pos x="T0" y="T1"/>
            </a:cxn>
            <a:cxn ang="0">
              <a:pos x="T2" y="T3"/>
            </a:cxn>
            <a:cxn ang="0">
              <a:pos x="T4" y="T5"/>
            </a:cxn>
            <a:cxn ang="0">
              <a:pos x="T6" y="T7"/>
            </a:cxn>
            <a:cxn ang="0">
              <a:pos x="T8" y="T9"/>
            </a:cxn>
            <a:cxn ang="0">
              <a:pos x="T10" y="T11"/>
            </a:cxn>
            <a:cxn ang="0">
              <a:pos x="T12" y="T13"/>
            </a:cxn>
          </a:cxnLst>
          <a:rect l="0" t="0" r="r" b="b"/>
          <a:pathLst>
            <a:path w="330" h="79">
              <a:moveTo>
                <a:pt x="0" y="0"/>
              </a:moveTo>
              <a:cubicBezTo>
                <a:pt x="20" y="10"/>
                <a:pt x="41" y="20"/>
                <a:pt x="64" y="30"/>
              </a:cubicBezTo>
              <a:cubicBezTo>
                <a:pt x="87" y="40"/>
                <a:pt x="116" y="50"/>
                <a:pt x="138" y="57"/>
              </a:cubicBezTo>
              <a:cubicBezTo>
                <a:pt x="160" y="64"/>
                <a:pt x="175" y="69"/>
                <a:pt x="199" y="72"/>
              </a:cubicBezTo>
              <a:cubicBezTo>
                <a:pt x="223" y="75"/>
                <a:pt x="264" y="75"/>
                <a:pt x="282" y="76"/>
              </a:cubicBezTo>
              <a:cubicBezTo>
                <a:pt x="300" y="77"/>
                <a:pt x="302" y="79"/>
                <a:pt x="310" y="79"/>
              </a:cubicBezTo>
              <a:cubicBezTo>
                <a:pt x="318" y="79"/>
                <a:pt x="327" y="77"/>
                <a:pt x="330" y="76"/>
              </a:cubicBezTo>
            </a:path>
          </a:pathLst>
        </a:custGeom>
        <a:noFill/>
        <a:ln w="6350" cap="flat" cmpd="sng">
          <a:solidFill>
            <a:srgbClr xmlns:mc="http://schemas.openxmlformats.org/markup-compatibility/2006" xmlns:a14="http://schemas.microsoft.com/office/drawing/2010/main" val="000000" mc:Ignorable="a14" a14:legacySpreadsheetColorIndex="64"/>
          </a:solidFill>
          <a:prstDash val="lgDash"/>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0</xdr:colOff>
      <xdr:row>762</xdr:row>
      <xdr:rowOff>66675</xdr:rowOff>
    </xdr:from>
    <xdr:to>
      <xdr:col>20</xdr:col>
      <xdr:colOff>0</xdr:colOff>
      <xdr:row>769</xdr:row>
      <xdr:rowOff>85725</xdr:rowOff>
    </xdr:to>
    <xdr:sp macro="" textlink="">
      <xdr:nvSpPr>
        <xdr:cNvPr id="339" name="Line 90">
          <a:extLst>
            <a:ext uri="{FF2B5EF4-FFF2-40B4-BE49-F238E27FC236}">
              <a16:creationId xmlns:a16="http://schemas.microsoft.com/office/drawing/2014/main" id="{00000000-0008-0000-0000-000053010000}"/>
            </a:ext>
          </a:extLst>
        </xdr:cNvPr>
        <xdr:cNvSpPr>
          <a:spLocks noChangeShapeType="1"/>
        </xdr:cNvSpPr>
      </xdr:nvSpPr>
      <xdr:spPr bwMode="auto">
        <a:xfrm>
          <a:off x="7620000" y="247183275"/>
          <a:ext cx="0" cy="24860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228600</xdr:colOff>
      <xdr:row>764</xdr:row>
      <xdr:rowOff>66675</xdr:rowOff>
    </xdr:from>
    <xdr:to>
      <xdr:col>29</xdr:col>
      <xdr:colOff>0</xdr:colOff>
      <xdr:row>764</xdr:row>
      <xdr:rowOff>66675</xdr:rowOff>
    </xdr:to>
    <xdr:sp macro="" textlink="">
      <xdr:nvSpPr>
        <xdr:cNvPr id="340" name="Line 94">
          <a:extLst>
            <a:ext uri="{FF2B5EF4-FFF2-40B4-BE49-F238E27FC236}">
              <a16:creationId xmlns:a16="http://schemas.microsoft.com/office/drawing/2014/main" id="{00000000-0008-0000-0000-000054010000}"/>
            </a:ext>
          </a:extLst>
        </xdr:cNvPr>
        <xdr:cNvSpPr>
          <a:spLocks noChangeShapeType="1"/>
        </xdr:cNvSpPr>
      </xdr:nvSpPr>
      <xdr:spPr bwMode="auto">
        <a:xfrm flipH="1">
          <a:off x="7848600" y="247888125"/>
          <a:ext cx="320040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257175</xdr:colOff>
      <xdr:row>765</xdr:row>
      <xdr:rowOff>342900</xdr:rowOff>
    </xdr:from>
    <xdr:to>
      <xdr:col>28</xdr:col>
      <xdr:colOff>371475</xdr:colOff>
      <xdr:row>765</xdr:row>
      <xdr:rowOff>342900</xdr:rowOff>
    </xdr:to>
    <xdr:sp macro="" textlink="">
      <xdr:nvSpPr>
        <xdr:cNvPr id="341" name="Line 95">
          <a:extLst>
            <a:ext uri="{FF2B5EF4-FFF2-40B4-BE49-F238E27FC236}">
              <a16:creationId xmlns:a16="http://schemas.microsoft.com/office/drawing/2014/main" id="{00000000-0008-0000-0000-000055010000}"/>
            </a:ext>
          </a:extLst>
        </xdr:cNvPr>
        <xdr:cNvSpPr>
          <a:spLocks noChangeShapeType="1"/>
        </xdr:cNvSpPr>
      </xdr:nvSpPr>
      <xdr:spPr bwMode="auto">
        <a:xfrm>
          <a:off x="7877175" y="248516775"/>
          <a:ext cx="316230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768</xdr:row>
      <xdr:rowOff>342900</xdr:rowOff>
    </xdr:from>
    <xdr:to>
      <xdr:col>30</xdr:col>
      <xdr:colOff>76200</xdr:colOff>
      <xdr:row>768</xdr:row>
      <xdr:rowOff>342900</xdr:rowOff>
    </xdr:to>
    <xdr:sp macro="" textlink="">
      <xdr:nvSpPr>
        <xdr:cNvPr id="342" name="Line 172">
          <a:extLst>
            <a:ext uri="{FF2B5EF4-FFF2-40B4-BE49-F238E27FC236}">
              <a16:creationId xmlns:a16="http://schemas.microsoft.com/office/drawing/2014/main" id="{00000000-0008-0000-0000-000056010000}"/>
            </a:ext>
          </a:extLst>
        </xdr:cNvPr>
        <xdr:cNvSpPr>
          <a:spLocks noChangeShapeType="1"/>
        </xdr:cNvSpPr>
      </xdr:nvSpPr>
      <xdr:spPr bwMode="auto">
        <a:xfrm>
          <a:off x="7620000" y="249574050"/>
          <a:ext cx="388620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85725</xdr:colOff>
      <xdr:row>766</xdr:row>
      <xdr:rowOff>0</xdr:rowOff>
    </xdr:from>
    <xdr:to>
      <xdr:col>28</xdr:col>
      <xdr:colOff>219075</xdr:colOff>
      <xdr:row>768</xdr:row>
      <xdr:rowOff>333375</xdr:rowOff>
    </xdr:to>
    <xdr:sp macro="" textlink="">
      <xdr:nvSpPr>
        <xdr:cNvPr id="343" name="Freeform 174">
          <a:extLst>
            <a:ext uri="{FF2B5EF4-FFF2-40B4-BE49-F238E27FC236}">
              <a16:creationId xmlns:a16="http://schemas.microsoft.com/office/drawing/2014/main" id="{00000000-0008-0000-0000-000057010000}"/>
            </a:ext>
          </a:extLst>
        </xdr:cNvPr>
        <xdr:cNvSpPr>
          <a:spLocks/>
        </xdr:cNvSpPr>
      </xdr:nvSpPr>
      <xdr:spPr bwMode="auto">
        <a:xfrm>
          <a:off x="7705725" y="248526300"/>
          <a:ext cx="3181350" cy="1038225"/>
        </a:xfrm>
        <a:custGeom>
          <a:avLst/>
          <a:gdLst>
            <a:gd name="T0" fmla="*/ 0 w 334"/>
            <a:gd name="T1" fmla="*/ 109 h 109"/>
            <a:gd name="T2" fmla="*/ 48 w 334"/>
            <a:gd name="T3" fmla="*/ 52 h 109"/>
            <a:gd name="T4" fmla="*/ 100 w 334"/>
            <a:gd name="T5" fmla="*/ 18 h 109"/>
            <a:gd name="T6" fmla="*/ 175 w 334"/>
            <a:gd name="T7" fmla="*/ 3 h 109"/>
            <a:gd name="T8" fmla="*/ 273 w 334"/>
            <a:gd name="T9" fmla="*/ 0 h 109"/>
            <a:gd name="T10" fmla="*/ 303 w 334"/>
            <a:gd name="T11" fmla="*/ 0 h 109"/>
            <a:gd name="T12" fmla="*/ 334 w 334"/>
            <a:gd name="T13" fmla="*/ 1 h 109"/>
          </a:gdLst>
          <a:ahLst/>
          <a:cxnLst>
            <a:cxn ang="0">
              <a:pos x="T0" y="T1"/>
            </a:cxn>
            <a:cxn ang="0">
              <a:pos x="T2" y="T3"/>
            </a:cxn>
            <a:cxn ang="0">
              <a:pos x="T4" y="T5"/>
            </a:cxn>
            <a:cxn ang="0">
              <a:pos x="T6" y="T7"/>
            </a:cxn>
            <a:cxn ang="0">
              <a:pos x="T8" y="T9"/>
            </a:cxn>
            <a:cxn ang="0">
              <a:pos x="T10" y="T11"/>
            </a:cxn>
            <a:cxn ang="0">
              <a:pos x="T12" y="T13"/>
            </a:cxn>
          </a:cxnLst>
          <a:rect l="0" t="0" r="r" b="b"/>
          <a:pathLst>
            <a:path w="334" h="109">
              <a:moveTo>
                <a:pt x="0" y="109"/>
              </a:moveTo>
              <a:cubicBezTo>
                <a:pt x="15" y="88"/>
                <a:pt x="31" y="67"/>
                <a:pt x="48" y="52"/>
              </a:cubicBezTo>
              <a:cubicBezTo>
                <a:pt x="65" y="37"/>
                <a:pt x="79" y="26"/>
                <a:pt x="100" y="18"/>
              </a:cubicBezTo>
              <a:cubicBezTo>
                <a:pt x="121" y="10"/>
                <a:pt x="146" y="6"/>
                <a:pt x="175" y="3"/>
              </a:cubicBezTo>
              <a:cubicBezTo>
                <a:pt x="204" y="0"/>
                <a:pt x="252" y="0"/>
                <a:pt x="273" y="0"/>
              </a:cubicBezTo>
              <a:cubicBezTo>
                <a:pt x="294" y="0"/>
                <a:pt x="293" y="0"/>
                <a:pt x="303" y="0"/>
              </a:cubicBezTo>
              <a:cubicBezTo>
                <a:pt x="313" y="0"/>
                <a:pt x="329" y="1"/>
                <a:pt x="334" y="1"/>
              </a:cubicBezTo>
            </a:path>
          </a:pathLst>
        </a:custGeom>
        <a:noFill/>
        <a:ln w="6350" cap="flat" cmpd="sng">
          <a:solidFill>
            <a:srgbClr xmlns:mc="http://schemas.openxmlformats.org/markup-compatibility/2006" xmlns:a14="http://schemas.microsoft.com/office/drawing/2010/main" val="000000" mc:Ignorable="a14" a14:legacySpreadsheetColorIndex="64"/>
          </a:solidFill>
          <a:prstDash val="lgDash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47625</xdr:colOff>
      <xdr:row>764</xdr:row>
      <xdr:rowOff>85725</xdr:rowOff>
    </xdr:from>
    <xdr:to>
      <xdr:col>23</xdr:col>
      <xdr:colOff>371475</xdr:colOff>
      <xdr:row>765</xdr:row>
      <xdr:rowOff>200025</xdr:rowOff>
    </xdr:to>
    <xdr:sp macro="" textlink="">
      <xdr:nvSpPr>
        <xdr:cNvPr id="344" name="Line 180">
          <a:extLst>
            <a:ext uri="{FF2B5EF4-FFF2-40B4-BE49-F238E27FC236}">
              <a16:creationId xmlns:a16="http://schemas.microsoft.com/office/drawing/2014/main" id="{00000000-0008-0000-0000-000058010000}"/>
            </a:ext>
          </a:extLst>
        </xdr:cNvPr>
        <xdr:cNvSpPr>
          <a:spLocks noChangeShapeType="1"/>
        </xdr:cNvSpPr>
      </xdr:nvSpPr>
      <xdr:spPr bwMode="auto">
        <a:xfrm flipH="1" flipV="1">
          <a:off x="8810625" y="247907175"/>
          <a:ext cx="32385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104775</xdr:colOff>
      <xdr:row>765</xdr:row>
      <xdr:rowOff>200025</xdr:rowOff>
    </xdr:from>
    <xdr:to>
      <xdr:col>23</xdr:col>
      <xdr:colOff>371475</xdr:colOff>
      <xdr:row>765</xdr:row>
      <xdr:rowOff>333375</xdr:rowOff>
    </xdr:to>
    <xdr:sp macro="" textlink="">
      <xdr:nvSpPr>
        <xdr:cNvPr id="345" name="Line 181">
          <a:extLst>
            <a:ext uri="{FF2B5EF4-FFF2-40B4-BE49-F238E27FC236}">
              <a16:creationId xmlns:a16="http://schemas.microsoft.com/office/drawing/2014/main" id="{00000000-0008-0000-0000-000059010000}"/>
            </a:ext>
          </a:extLst>
        </xdr:cNvPr>
        <xdr:cNvSpPr>
          <a:spLocks noChangeShapeType="1"/>
        </xdr:cNvSpPr>
      </xdr:nvSpPr>
      <xdr:spPr bwMode="auto">
        <a:xfrm flipH="1">
          <a:off x="8867775" y="248373900"/>
          <a:ext cx="26670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352425</xdr:colOff>
      <xdr:row>764</xdr:row>
      <xdr:rowOff>104775</xdr:rowOff>
    </xdr:from>
    <xdr:to>
      <xdr:col>20</xdr:col>
      <xdr:colOff>133350</xdr:colOff>
      <xdr:row>764</xdr:row>
      <xdr:rowOff>104775</xdr:rowOff>
    </xdr:to>
    <xdr:sp macro="" textlink="">
      <xdr:nvSpPr>
        <xdr:cNvPr id="346" name="Line 250">
          <a:extLst>
            <a:ext uri="{FF2B5EF4-FFF2-40B4-BE49-F238E27FC236}">
              <a16:creationId xmlns:a16="http://schemas.microsoft.com/office/drawing/2014/main" id="{00000000-0008-0000-0000-00005A010000}"/>
            </a:ext>
          </a:extLst>
        </xdr:cNvPr>
        <xdr:cNvSpPr>
          <a:spLocks noChangeShapeType="1"/>
        </xdr:cNvSpPr>
      </xdr:nvSpPr>
      <xdr:spPr bwMode="auto">
        <a:xfrm>
          <a:off x="7591425" y="247926225"/>
          <a:ext cx="161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352425</xdr:colOff>
      <xdr:row>766</xdr:row>
      <xdr:rowOff>104775</xdr:rowOff>
    </xdr:from>
    <xdr:to>
      <xdr:col>20</xdr:col>
      <xdr:colOff>133350</xdr:colOff>
      <xdr:row>766</xdr:row>
      <xdr:rowOff>104775</xdr:rowOff>
    </xdr:to>
    <xdr:sp macro="" textlink="">
      <xdr:nvSpPr>
        <xdr:cNvPr id="347" name="Line 252">
          <a:extLst>
            <a:ext uri="{FF2B5EF4-FFF2-40B4-BE49-F238E27FC236}">
              <a16:creationId xmlns:a16="http://schemas.microsoft.com/office/drawing/2014/main" id="{00000000-0008-0000-0000-00005B010000}"/>
            </a:ext>
          </a:extLst>
        </xdr:cNvPr>
        <xdr:cNvSpPr>
          <a:spLocks noChangeShapeType="1"/>
        </xdr:cNvSpPr>
      </xdr:nvSpPr>
      <xdr:spPr bwMode="auto">
        <a:xfrm>
          <a:off x="7591425" y="248631075"/>
          <a:ext cx="161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304800</xdr:colOff>
      <xdr:row>763</xdr:row>
      <xdr:rowOff>276225</xdr:rowOff>
    </xdr:from>
    <xdr:to>
      <xdr:col>29</xdr:col>
      <xdr:colOff>19050</xdr:colOff>
      <xdr:row>764</xdr:row>
      <xdr:rowOff>66675</xdr:rowOff>
    </xdr:to>
    <xdr:sp macro="" textlink="">
      <xdr:nvSpPr>
        <xdr:cNvPr id="348" name="Line 254">
          <a:extLst>
            <a:ext uri="{FF2B5EF4-FFF2-40B4-BE49-F238E27FC236}">
              <a16:creationId xmlns:a16="http://schemas.microsoft.com/office/drawing/2014/main" id="{00000000-0008-0000-0000-00005C010000}"/>
            </a:ext>
          </a:extLst>
        </xdr:cNvPr>
        <xdr:cNvSpPr>
          <a:spLocks noChangeShapeType="1"/>
        </xdr:cNvSpPr>
      </xdr:nvSpPr>
      <xdr:spPr bwMode="auto">
        <a:xfrm flipH="1">
          <a:off x="10972800" y="247745250"/>
          <a:ext cx="95250" cy="1428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333375</xdr:colOff>
      <xdr:row>765</xdr:row>
      <xdr:rowOff>285750</xdr:rowOff>
    </xdr:from>
    <xdr:to>
      <xdr:col>29</xdr:col>
      <xdr:colOff>9525</xdr:colOff>
      <xdr:row>765</xdr:row>
      <xdr:rowOff>342900</xdr:rowOff>
    </xdr:to>
    <xdr:sp macro="" textlink="">
      <xdr:nvSpPr>
        <xdr:cNvPr id="349" name="Line 255">
          <a:extLst>
            <a:ext uri="{FF2B5EF4-FFF2-40B4-BE49-F238E27FC236}">
              <a16:creationId xmlns:a16="http://schemas.microsoft.com/office/drawing/2014/main" id="{00000000-0008-0000-0000-00005D010000}"/>
            </a:ext>
          </a:extLst>
        </xdr:cNvPr>
        <xdr:cNvSpPr>
          <a:spLocks noChangeShapeType="1"/>
        </xdr:cNvSpPr>
      </xdr:nvSpPr>
      <xdr:spPr bwMode="auto">
        <a:xfrm flipH="1">
          <a:off x="11001375" y="248459625"/>
          <a:ext cx="57150" cy="571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57150</xdr:colOff>
      <xdr:row>222</xdr:row>
      <xdr:rowOff>315811</xdr:rowOff>
    </xdr:from>
    <xdr:to>
      <xdr:col>32</xdr:col>
      <xdr:colOff>266699</xdr:colOff>
      <xdr:row>224</xdr:row>
      <xdr:rowOff>0</xdr:rowOff>
    </xdr:to>
    <xdr:sp macro="" textlink="">
      <xdr:nvSpPr>
        <xdr:cNvPr id="265" name="角丸四角形 264">
          <a:extLst>
            <a:ext uri="{FF2B5EF4-FFF2-40B4-BE49-F238E27FC236}">
              <a16:creationId xmlns:a16="http://schemas.microsoft.com/office/drawing/2014/main" id="{00000000-0008-0000-0000-000009010000}"/>
            </a:ext>
          </a:extLst>
        </xdr:cNvPr>
        <xdr:cNvSpPr/>
      </xdr:nvSpPr>
      <xdr:spPr>
        <a:xfrm>
          <a:off x="9963150" y="78277936"/>
          <a:ext cx="2495549" cy="389039"/>
        </a:xfrm>
        <a:prstGeom prst="roundRect">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説明した項目を必ず記載すること。</a:t>
          </a:r>
          <a:endParaRPr kumimoji="1" lang="en-US" altLang="ja-JP" sz="1100"/>
        </a:p>
      </xdr:txBody>
    </xdr:sp>
    <xdr:clientData/>
  </xdr:twoCellAnchor>
  <xdr:twoCellAnchor>
    <xdr:from>
      <xdr:col>17</xdr:col>
      <xdr:colOff>363916</xdr:colOff>
      <xdr:row>222</xdr:row>
      <xdr:rowOff>272149</xdr:rowOff>
    </xdr:from>
    <xdr:to>
      <xdr:col>26</xdr:col>
      <xdr:colOff>272143</xdr:colOff>
      <xdr:row>226</xdr:row>
      <xdr:rowOff>13612</xdr:rowOff>
    </xdr:to>
    <xdr:sp macro="" textlink="">
      <xdr:nvSpPr>
        <xdr:cNvPr id="266" name="角丸四角形 265">
          <a:extLst>
            <a:ext uri="{FF2B5EF4-FFF2-40B4-BE49-F238E27FC236}">
              <a16:creationId xmlns:a16="http://schemas.microsoft.com/office/drawing/2014/main" id="{00000000-0008-0000-0000-00000A010000}"/>
            </a:ext>
          </a:extLst>
        </xdr:cNvPr>
        <xdr:cNvSpPr/>
      </xdr:nvSpPr>
      <xdr:spPr>
        <a:xfrm>
          <a:off x="363916" y="6615799"/>
          <a:ext cx="3337227" cy="1151163"/>
        </a:xfrm>
        <a:prstGeom prst="roundRect">
          <a:avLst/>
        </a:prstGeom>
        <a:solidFill>
          <a:schemeClr val="accent5">
            <a:lumMod val="40000"/>
            <a:lumOff val="60000"/>
            <a:alpha val="2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100"/>
        </a:p>
      </xdr:txBody>
    </xdr:sp>
    <xdr:clientData/>
  </xdr:twoCellAnchor>
  <xdr:twoCellAnchor>
    <xdr:from>
      <xdr:col>17</xdr:col>
      <xdr:colOff>100353</xdr:colOff>
      <xdr:row>208</xdr:row>
      <xdr:rowOff>159884</xdr:rowOff>
    </xdr:from>
    <xdr:to>
      <xdr:col>22</xdr:col>
      <xdr:colOff>32318</xdr:colOff>
      <xdr:row>209</xdr:row>
      <xdr:rowOff>282347</xdr:rowOff>
    </xdr:to>
    <xdr:sp macro="" textlink="">
      <xdr:nvSpPr>
        <xdr:cNvPr id="268" name="角丸四角形吹き出し 267">
          <a:extLst>
            <a:ext uri="{FF2B5EF4-FFF2-40B4-BE49-F238E27FC236}">
              <a16:creationId xmlns:a16="http://schemas.microsoft.com/office/drawing/2014/main" id="{00000000-0008-0000-0000-00000C010000}"/>
            </a:ext>
          </a:extLst>
        </xdr:cNvPr>
        <xdr:cNvSpPr/>
      </xdr:nvSpPr>
      <xdr:spPr>
        <a:xfrm>
          <a:off x="6577353" y="74502509"/>
          <a:ext cx="1836965" cy="479651"/>
        </a:xfrm>
        <a:prstGeom prst="wedgeRoundRectCallout">
          <a:avLst>
            <a:gd name="adj1" fmla="val -13632"/>
            <a:gd name="adj2" fmla="val -94557"/>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1100"/>
            <a:t>『</a:t>
          </a:r>
          <a:r>
            <a:rPr kumimoji="1" lang="ja-JP" altLang="en-US" sz="1100"/>
            <a:t>岐阜市長</a:t>
          </a:r>
          <a:r>
            <a:rPr kumimoji="1" lang="en-US" altLang="ja-JP" sz="1100"/>
            <a:t>』</a:t>
          </a:r>
          <a:r>
            <a:rPr kumimoji="1" lang="ja-JP" altLang="en-US" sz="1100"/>
            <a:t>を標準とする。</a:t>
          </a:r>
        </a:p>
      </xdr:txBody>
    </xdr:sp>
    <xdr:clientData/>
  </xdr:twoCellAnchor>
  <xdr:twoCellAnchor>
    <xdr:from>
      <xdr:col>29</xdr:col>
      <xdr:colOff>294409</xdr:colOff>
      <xdr:row>204</xdr:row>
      <xdr:rowOff>69273</xdr:rowOff>
    </xdr:from>
    <xdr:to>
      <xdr:col>32</xdr:col>
      <xdr:colOff>241215</xdr:colOff>
      <xdr:row>205</xdr:row>
      <xdr:rowOff>138545</xdr:rowOff>
    </xdr:to>
    <xdr:sp macro="" textlink="">
      <xdr:nvSpPr>
        <xdr:cNvPr id="269" name="角丸四角形 268">
          <a:extLst>
            <a:ext uri="{FF2B5EF4-FFF2-40B4-BE49-F238E27FC236}">
              <a16:creationId xmlns:a16="http://schemas.microsoft.com/office/drawing/2014/main" id="{00000000-0008-0000-0000-00000D010000}"/>
            </a:ext>
          </a:extLst>
        </xdr:cNvPr>
        <xdr:cNvSpPr/>
      </xdr:nvSpPr>
      <xdr:spPr>
        <a:xfrm>
          <a:off x="4866409" y="69273"/>
          <a:ext cx="1089806" cy="421697"/>
        </a:xfrm>
        <a:prstGeom prst="roundRect">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記載例</a:t>
          </a:r>
          <a:endParaRPr kumimoji="1" lang="en-US" altLang="ja-JP" sz="1200"/>
        </a:p>
      </xdr:txBody>
    </xdr:sp>
    <xdr:clientData/>
  </xdr:twoCellAnchor>
  <xdr:twoCellAnchor>
    <xdr:from>
      <xdr:col>20</xdr:col>
      <xdr:colOff>190501</xdr:colOff>
      <xdr:row>224</xdr:row>
      <xdr:rowOff>121227</xdr:rowOff>
    </xdr:from>
    <xdr:to>
      <xdr:col>32</xdr:col>
      <xdr:colOff>277093</xdr:colOff>
      <xdr:row>228</xdr:row>
      <xdr:rowOff>17319</xdr:rowOff>
    </xdr:to>
    <xdr:sp macro="" textlink="">
      <xdr:nvSpPr>
        <xdr:cNvPr id="270" name="角丸四角形吹き出し 269">
          <a:extLst>
            <a:ext uri="{FF2B5EF4-FFF2-40B4-BE49-F238E27FC236}">
              <a16:creationId xmlns:a16="http://schemas.microsoft.com/office/drawing/2014/main" id="{00000000-0008-0000-0000-00000E010000}"/>
            </a:ext>
          </a:extLst>
        </xdr:cNvPr>
        <xdr:cNvSpPr/>
      </xdr:nvSpPr>
      <xdr:spPr>
        <a:xfrm>
          <a:off x="1333501" y="7169727"/>
          <a:ext cx="4658592" cy="1305792"/>
        </a:xfrm>
        <a:prstGeom prst="wedgeRoundRectCallout">
          <a:avLst>
            <a:gd name="adj1" fmla="val 6444"/>
            <a:gd name="adj2" fmla="val 91889"/>
            <a:gd name="adj3" fmla="val 16667"/>
          </a:avLst>
        </a:prstGeom>
        <a:solidFill>
          <a:schemeClr val="accent5">
            <a:lumMod val="60000"/>
            <a:lumOff val="40000"/>
            <a:alpha val="44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ja-JP" altLang="en-US" sz="1100"/>
            <a:t>①市職員が配置されている施設　</a:t>
          </a:r>
          <a:endParaRPr kumimoji="1" lang="en-US" altLang="ja-JP" sz="1100"/>
        </a:p>
        <a:p>
          <a:pPr algn="l"/>
          <a:r>
            <a:rPr kumimoji="1" lang="ja-JP" altLang="en-US" sz="1100"/>
            <a:t>　：保健センター、プラント、保育所、消防署など　　　⇒施設長</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②岐阜市職員が配置されていない施設　</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：市民体育館、水防団倉庫、消防団詰所など　　　</a:t>
          </a:r>
          <a:r>
            <a:rPr kumimoji="1" lang="ja-JP" altLang="en-US" sz="1100" baseline="0"/>
            <a:t>  </a:t>
          </a:r>
          <a:r>
            <a:rPr kumimoji="1" lang="ja-JP" altLang="ja-JP" sz="1100">
              <a:solidFill>
                <a:schemeClr val="dk1"/>
              </a:solidFill>
              <a:effectLst/>
              <a:latin typeface="+mn-lt"/>
              <a:ea typeface="+mn-ea"/>
              <a:cs typeface="+mn-cs"/>
            </a:rPr>
            <a:t>⇒主管課長</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③小中学校　　　　　　　　　　　　　　　　　　　　　　　　　⇒校長または教頭</a:t>
          </a:r>
          <a:endParaRPr lang="ja-JP" altLang="ja-JP">
            <a:effectLst/>
          </a:endParaRPr>
        </a:p>
      </xdr:txBody>
    </xdr:sp>
    <xdr:clientData/>
  </xdr:twoCellAnchor>
  <xdr:twoCellAnchor>
    <xdr:from>
      <xdr:col>14</xdr:col>
      <xdr:colOff>0</xdr:colOff>
      <xdr:row>585</xdr:row>
      <xdr:rowOff>122464</xdr:rowOff>
    </xdr:from>
    <xdr:to>
      <xdr:col>16</xdr:col>
      <xdr:colOff>54429</xdr:colOff>
      <xdr:row>586</xdr:row>
      <xdr:rowOff>258535</xdr:rowOff>
    </xdr:to>
    <xdr:sp macro="" textlink="">
      <xdr:nvSpPr>
        <xdr:cNvPr id="288" name="円弧 287">
          <a:extLst>
            <a:ext uri="{FF2B5EF4-FFF2-40B4-BE49-F238E27FC236}">
              <a16:creationId xmlns:a16="http://schemas.microsoft.com/office/drawing/2014/main" id="{00000000-0008-0000-0000-000020010000}"/>
            </a:ext>
          </a:extLst>
        </xdr:cNvPr>
        <xdr:cNvSpPr/>
      </xdr:nvSpPr>
      <xdr:spPr>
        <a:xfrm rot="11116044">
          <a:off x="5334000" y="206774143"/>
          <a:ext cx="816429" cy="489856"/>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217715</xdr:colOff>
      <xdr:row>597</xdr:row>
      <xdr:rowOff>340179</xdr:rowOff>
    </xdr:from>
    <xdr:to>
      <xdr:col>8</xdr:col>
      <xdr:colOff>326572</xdr:colOff>
      <xdr:row>600</xdr:row>
      <xdr:rowOff>95251</xdr:rowOff>
    </xdr:to>
    <xdr:sp macro="" textlink="">
      <xdr:nvSpPr>
        <xdr:cNvPr id="290" name="円弧 289">
          <a:extLst>
            <a:ext uri="{FF2B5EF4-FFF2-40B4-BE49-F238E27FC236}">
              <a16:creationId xmlns:a16="http://schemas.microsoft.com/office/drawing/2014/main" id="{00000000-0008-0000-0000-000022010000}"/>
            </a:ext>
          </a:extLst>
        </xdr:cNvPr>
        <xdr:cNvSpPr/>
      </xdr:nvSpPr>
      <xdr:spPr>
        <a:xfrm rot="16891572">
          <a:off x="2721429" y="211400572"/>
          <a:ext cx="816429"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312964</xdr:colOff>
      <xdr:row>586</xdr:row>
      <xdr:rowOff>13607</xdr:rowOff>
    </xdr:from>
    <xdr:to>
      <xdr:col>15</xdr:col>
      <xdr:colOff>272143</xdr:colOff>
      <xdr:row>587</xdr:row>
      <xdr:rowOff>108857</xdr:rowOff>
    </xdr:to>
    <xdr:sp macro="" textlink="">
      <xdr:nvSpPr>
        <xdr:cNvPr id="286" name="角丸四角形 285">
          <a:extLst>
            <a:ext uri="{FF2B5EF4-FFF2-40B4-BE49-F238E27FC236}">
              <a16:creationId xmlns:a16="http://schemas.microsoft.com/office/drawing/2014/main" id="{00000000-0008-0000-0000-00001E010000}"/>
            </a:ext>
          </a:extLst>
        </xdr:cNvPr>
        <xdr:cNvSpPr/>
      </xdr:nvSpPr>
      <xdr:spPr>
        <a:xfrm>
          <a:off x="5646964" y="207019071"/>
          <a:ext cx="340179" cy="44903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②</a:t>
          </a:r>
          <a:endParaRPr kumimoji="1" lang="en-US" altLang="ja-JP" sz="1050"/>
        </a:p>
      </xdr:txBody>
    </xdr:sp>
    <xdr:clientData/>
  </xdr:twoCellAnchor>
  <xdr:twoCellAnchor>
    <xdr:from>
      <xdr:col>8</xdr:col>
      <xdr:colOff>136071</xdr:colOff>
      <xdr:row>597</xdr:row>
      <xdr:rowOff>122465</xdr:rowOff>
    </xdr:from>
    <xdr:to>
      <xdr:col>9</xdr:col>
      <xdr:colOff>95250</xdr:colOff>
      <xdr:row>598</xdr:row>
      <xdr:rowOff>217715</xdr:rowOff>
    </xdr:to>
    <xdr:sp macro="" textlink="">
      <xdr:nvSpPr>
        <xdr:cNvPr id="289" name="角丸四角形 288">
          <a:extLst>
            <a:ext uri="{FF2B5EF4-FFF2-40B4-BE49-F238E27FC236}">
              <a16:creationId xmlns:a16="http://schemas.microsoft.com/office/drawing/2014/main" id="{00000000-0008-0000-0000-000021010000}"/>
            </a:ext>
          </a:extLst>
        </xdr:cNvPr>
        <xdr:cNvSpPr/>
      </xdr:nvSpPr>
      <xdr:spPr>
        <a:xfrm>
          <a:off x="3184071" y="211019572"/>
          <a:ext cx="340179" cy="44903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①</a:t>
          </a:r>
          <a:endParaRPr kumimoji="1" lang="en-US" altLang="ja-JP" sz="1050"/>
        </a:p>
      </xdr:txBody>
    </xdr:sp>
    <xdr:clientData/>
  </xdr:twoCellAnchor>
  <xdr:twoCellAnchor>
    <xdr:from>
      <xdr:col>31</xdr:col>
      <xdr:colOff>272143</xdr:colOff>
      <xdr:row>468</xdr:row>
      <xdr:rowOff>95250</xdr:rowOff>
    </xdr:from>
    <xdr:to>
      <xdr:col>32</xdr:col>
      <xdr:colOff>231322</xdr:colOff>
      <xdr:row>469</xdr:row>
      <xdr:rowOff>190500</xdr:rowOff>
    </xdr:to>
    <xdr:sp macro="" textlink="">
      <xdr:nvSpPr>
        <xdr:cNvPr id="275" name="角丸四角形 274">
          <a:extLst>
            <a:ext uri="{FF2B5EF4-FFF2-40B4-BE49-F238E27FC236}">
              <a16:creationId xmlns:a16="http://schemas.microsoft.com/office/drawing/2014/main" id="{00000000-0008-0000-0000-000013010000}"/>
            </a:ext>
          </a:extLst>
        </xdr:cNvPr>
        <xdr:cNvSpPr/>
      </xdr:nvSpPr>
      <xdr:spPr>
        <a:xfrm>
          <a:off x="12083143" y="165354000"/>
          <a:ext cx="340179" cy="44903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②</a:t>
          </a:r>
          <a:endParaRPr kumimoji="1" lang="en-US" altLang="ja-JP" sz="1050"/>
        </a:p>
      </xdr:txBody>
    </xdr:sp>
    <xdr:clientData/>
  </xdr:twoCellAnchor>
  <xdr:twoCellAnchor>
    <xdr:from>
      <xdr:col>30</xdr:col>
      <xdr:colOff>299357</xdr:colOff>
      <xdr:row>467</xdr:row>
      <xdr:rowOff>149679</xdr:rowOff>
    </xdr:from>
    <xdr:to>
      <xdr:col>32</xdr:col>
      <xdr:colOff>353786</xdr:colOff>
      <xdr:row>468</xdr:row>
      <xdr:rowOff>285749</xdr:rowOff>
    </xdr:to>
    <xdr:sp macro="" textlink="">
      <xdr:nvSpPr>
        <xdr:cNvPr id="277" name="円弧 276">
          <a:extLst>
            <a:ext uri="{FF2B5EF4-FFF2-40B4-BE49-F238E27FC236}">
              <a16:creationId xmlns:a16="http://schemas.microsoft.com/office/drawing/2014/main" id="{00000000-0008-0000-0000-000015010000}"/>
            </a:ext>
          </a:extLst>
        </xdr:cNvPr>
        <xdr:cNvSpPr/>
      </xdr:nvSpPr>
      <xdr:spPr>
        <a:xfrm rot="11116044">
          <a:off x="11729357" y="165054643"/>
          <a:ext cx="816429" cy="489856"/>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217714</xdr:colOff>
      <xdr:row>483</xdr:row>
      <xdr:rowOff>108857</xdr:rowOff>
    </xdr:from>
    <xdr:to>
      <xdr:col>26</xdr:col>
      <xdr:colOff>176893</xdr:colOff>
      <xdr:row>484</xdr:row>
      <xdr:rowOff>204108</xdr:rowOff>
    </xdr:to>
    <xdr:sp macro="" textlink="">
      <xdr:nvSpPr>
        <xdr:cNvPr id="281" name="角丸四角形 280">
          <a:extLst>
            <a:ext uri="{FF2B5EF4-FFF2-40B4-BE49-F238E27FC236}">
              <a16:creationId xmlns:a16="http://schemas.microsoft.com/office/drawing/2014/main" id="{00000000-0008-0000-0000-000019010000}"/>
            </a:ext>
          </a:extLst>
        </xdr:cNvPr>
        <xdr:cNvSpPr/>
      </xdr:nvSpPr>
      <xdr:spPr>
        <a:xfrm>
          <a:off x="9742714" y="170674393"/>
          <a:ext cx="340179" cy="44903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①</a:t>
          </a:r>
          <a:endParaRPr kumimoji="1" lang="en-US" altLang="ja-JP" sz="1050"/>
        </a:p>
      </xdr:txBody>
    </xdr:sp>
    <xdr:clientData/>
  </xdr:twoCellAnchor>
  <xdr:twoCellAnchor>
    <xdr:from>
      <xdr:col>24</xdr:col>
      <xdr:colOff>312965</xdr:colOff>
      <xdr:row>483</xdr:row>
      <xdr:rowOff>340178</xdr:rowOff>
    </xdr:from>
    <xdr:to>
      <xdr:col>26</xdr:col>
      <xdr:colOff>40822</xdr:colOff>
      <xdr:row>486</xdr:row>
      <xdr:rowOff>95250</xdr:rowOff>
    </xdr:to>
    <xdr:sp macro="" textlink="">
      <xdr:nvSpPr>
        <xdr:cNvPr id="283" name="円弧 282">
          <a:extLst>
            <a:ext uri="{FF2B5EF4-FFF2-40B4-BE49-F238E27FC236}">
              <a16:creationId xmlns:a16="http://schemas.microsoft.com/office/drawing/2014/main" id="{00000000-0008-0000-0000-00001B010000}"/>
            </a:ext>
          </a:extLst>
        </xdr:cNvPr>
        <xdr:cNvSpPr/>
      </xdr:nvSpPr>
      <xdr:spPr>
        <a:xfrm rot="16891572">
          <a:off x="9293679" y="171069000"/>
          <a:ext cx="816429"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299357</xdr:colOff>
      <xdr:row>791</xdr:row>
      <xdr:rowOff>149679</xdr:rowOff>
    </xdr:from>
    <xdr:to>
      <xdr:col>32</xdr:col>
      <xdr:colOff>353786</xdr:colOff>
      <xdr:row>792</xdr:row>
      <xdr:rowOff>285749</xdr:rowOff>
    </xdr:to>
    <xdr:sp macro="" textlink="">
      <xdr:nvSpPr>
        <xdr:cNvPr id="274" name="円弧 273">
          <a:extLst>
            <a:ext uri="{FF2B5EF4-FFF2-40B4-BE49-F238E27FC236}">
              <a16:creationId xmlns:a16="http://schemas.microsoft.com/office/drawing/2014/main" id="{00000000-0008-0000-0000-000012010000}"/>
            </a:ext>
          </a:extLst>
        </xdr:cNvPr>
        <xdr:cNvSpPr/>
      </xdr:nvSpPr>
      <xdr:spPr>
        <a:xfrm rot="11116044">
          <a:off x="11729357" y="160017279"/>
          <a:ext cx="816429" cy="478970"/>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792</xdr:row>
      <xdr:rowOff>0</xdr:rowOff>
    </xdr:from>
    <xdr:to>
      <xdr:col>32</xdr:col>
      <xdr:colOff>340179</xdr:colOff>
      <xdr:row>793</xdr:row>
      <xdr:rowOff>95250</xdr:rowOff>
    </xdr:to>
    <xdr:sp macro="" textlink="">
      <xdr:nvSpPr>
        <xdr:cNvPr id="276" name="角丸四角形 275">
          <a:extLst>
            <a:ext uri="{FF2B5EF4-FFF2-40B4-BE49-F238E27FC236}">
              <a16:creationId xmlns:a16="http://schemas.microsoft.com/office/drawing/2014/main" id="{00000000-0008-0000-0000-000014010000}"/>
            </a:ext>
          </a:extLst>
        </xdr:cNvPr>
        <xdr:cNvSpPr/>
      </xdr:nvSpPr>
      <xdr:spPr>
        <a:xfrm>
          <a:off x="12192000" y="251421900"/>
          <a:ext cx="340179" cy="438150"/>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②</a:t>
          </a:r>
          <a:endParaRPr kumimoji="1" lang="en-US" altLang="ja-JP" sz="1050"/>
        </a:p>
      </xdr:txBody>
    </xdr:sp>
    <xdr:clientData/>
  </xdr:twoCellAnchor>
  <xdr:twoCellAnchor>
    <xdr:from>
      <xdr:col>25</xdr:col>
      <xdr:colOff>323849</xdr:colOff>
      <xdr:row>804</xdr:row>
      <xdr:rowOff>114300</xdr:rowOff>
    </xdr:from>
    <xdr:to>
      <xdr:col>26</xdr:col>
      <xdr:colOff>283028</xdr:colOff>
      <xdr:row>805</xdr:row>
      <xdr:rowOff>209551</xdr:rowOff>
    </xdr:to>
    <xdr:sp macro="" textlink="">
      <xdr:nvSpPr>
        <xdr:cNvPr id="284" name="角丸四角形 283">
          <a:extLst>
            <a:ext uri="{FF2B5EF4-FFF2-40B4-BE49-F238E27FC236}">
              <a16:creationId xmlns:a16="http://schemas.microsoft.com/office/drawing/2014/main" id="{00000000-0008-0000-0000-00001C010000}"/>
            </a:ext>
          </a:extLst>
        </xdr:cNvPr>
        <xdr:cNvSpPr/>
      </xdr:nvSpPr>
      <xdr:spPr>
        <a:xfrm>
          <a:off x="9848849" y="255651000"/>
          <a:ext cx="340179" cy="438151"/>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①</a:t>
          </a:r>
          <a:endParaRPr kumimoji="1" lang="en-US" altLang="ja-JP" sz="1050"/>
        </a:p>
      </xdr:txBody>
    </xdr:sp>
    <xdr:clientData/>
  </xdr:twoCellAnchor>
  <xdr:twoCellAnchor>
    <xdr:from>
      <xdr:col>25</xdr:col>
      <xdr:colOff>38100</xdr:colOff>
      <xdr:row>805</xdr:row>
      <xdr:rowOff>2721</xdr:rowOff>
    </xdr:from>
    <xdr:to>
      <xdr:col>26</xdr:col>
      <xdr:colOff>146957</xdr:colOff>
      <xdr:row>807</xdr:row>
      <xdr:rowOff>100693</xdr:rowOff>
    </xdr:to>
    <xdr:sp macro="" textlink="">
      <xdr:nvSpPr>
        <xdr:cNvPr id="285" name="円弧 284">
          <a:extLst>
            <a:ext uri="{FF2B5EF4-FFF2-40B4-BE49-F238E27FC236}">
              <a16:creationId xmlns:a16="http://schemas.microsoft.com/office/drawing/2014/main" id="{00000000-0008-0000-0000-00001D010000}"/>
            </a:ext>
          </a:extLst>
        </xdr:cNvPr>
        <xdr:cNvSpPr/>
      </xdr:nvSpPr>
      <xdr:spPr>
        <a:xfrm rot="16891572">
          <a:off x="9416143" y="256029278"/>
          <a:ext cx="783772" cy="48985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314325</xdr:colOff>
      <xdr:row>221</xdr:row>
      <xdr:rowOff>47625</xdr:rowOff>
    </xdr:from>
    <xdr:to>
      <xdr:col>32</xdr:col>
      <xdr:colOff>257175</xdr:colOff>
      <xdr:row>222</xdr:row>
      <xdr:rowOff>266700</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8696325" y="77657325"/>
          <a:ext cx="3752850" cy="571500"/>
        </a:xfrm>
        <a:prstGeom prst="wedgeRectCallout">
          <a:avLst>
            <a:gd name="adj1" fmla="val -43083"/>
            <a:gd name="adj2" fmla="val -87500"/>
          </a:avLst>
        </a:prstGeom>
        <a:solidFill>
          <a:schemeClr val="tx2">
            <a:lumMod val="20000"/>
            <a:lumOff val="8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ここの保証書は、仕様書に記載以外の保証書で相手方に引き渡す場合に記入</a:t>
          </a:r>
        </a:p>
      </xdr:txBody>
    </xdr:sp>
    <xdr:clientData/>
  </xdr:twoCellAnchor>
  <xdr:twoCellAnchor>
    <xdr:from>
      <xdr:col>5</xdr:col>
      <xdr:colOff>2720</xdr:colOff>
      <xdr:row>648</xdr:row>
      <xdr:rowOff>312965</xdr:rowOff>
    </xdr:from>
    <xdr:to>
      <xdr:col>15</xdr:col>
      <xdr:colOff>299356</xdr:colOff>
      <xdr:row>652</xdr:row>
      <xdr:rowOff>10887</xdr:rowOff>
    </xdr:to>
    <xdr:sp macro="" textlink="">
      <xdr:nvSpPr>
        <xdr:cNvPr id="271" name="角丸四角形 270">
          <a:extLst>
            <a:ext uri="{FF2B5EF4-FFF2-40B4-BE49-F238E27FC236}">
              <a16:creationId xmlns:a16="http://schemas.microsoft.com/office/drawing/2014/main" id="{00000000-0008-0000-0000-00000F010000}"/>
            </a:ext>
          </a:extLst>
        </xdr:cNvPr>
        <xdr:cNvSpPr/>
      </xdr:nvSpPr>
      <xdr:spPr>
        <a:xfrm>
          <a:off x="1945820" y="226802225"/>
          <a:ext cx="4182836" cy="1100002"/>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40822</xdr:colOff>
      <xdr:row>647</xdr:row>
      <xdr:rowOff>285750</xdr:rowOff>
    </xdr:from>
    <xdr:to>
      <xdr:col>5</xdr:col>
      <xdr:colOff>95250</xdr:colOff>
      <xdr:row>650</xdr:row>
      <xdr:rowOff>40821</xdr:rowOff>
    </xdr:to>
    <xdr:sp macro="" textlink="">
      <xdr:nvSpPr>
        <xdr:cNvPr id="280" name="角丸四角形 279">
          <a:extLst>
            <a:ext uri="{FF2B5EF4-FFF2-40B4-BE49-F238E27FC236}">
              <a16:creationId xmlns:a16="http://schemas.microsoft.com/office/drawing/2014/main" id="{00000000-0008-0000-0000-000018010000}"/>
            </a:ext>
          </a:extLst>
        </xdr:cNvPr>
        <xdr:cNvSpPr/>
      </xdr:nvSpPr>
      <xdr:spPr>
        <a:xfrm>
          <a:off x="40822" y="226424490"/>
          <a:ext cx="1997528" cy="806631"/>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4</xdr:col>
      <xdr:colOff>40822</xdr:colOff>
      <xdr:row>649</xdr:row>
      <xdr:rowOff>146961</xdr:rowOff>
    </xdr:from>
    <xdr:to>
      <xdr:col>6</xdr:col>
      <xdr:colOff>95251</xdr:colOff>
      <xdr:row>650</xdr:row>
      <xdr:rowOff>283032</xdr:rowOff>
    </xdr:to>
    <xdr:sp macro="" textlink="">
      <xdr:nvSpPr>
        <xdr:cNvPr id="282" name="円弧 281">
          <a:extLst>
            <a:ext uri="{FF2B5EF4-FFF2-40B4-BE49-F238E27FC236}">
              <a16:creationId xmlns:a16="http://schemas.microsoft.com/office/drawing/2014/main" id="{00000000-0008-0000-0000-00001A010000}"/>
            </a:ext>
          </a:extLst>
        </xdr:cNvPr>
        <xdr:cNvSpPr/>
      </xdr:nvSpPr>
      <xdr:spPr>
        <a:xfrm rot="10982148">
          <a:off x="1595302" y="226986741"/>
          <a:ext cx="831669" cy="486591"/>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54429</xdr:colOff>
      <xdr:row>655</xdr:row>
      <xdr:rowOff>285751</xdr:rowOff>
    </xdr:from>
    <xdr:to>
      <xdr:col>12</xdr:col>
      <xdr:colOff>367395</xdr:colOff>
      <xdr:row>657</xdr:row>
      <xdr:rowOff>27216</xdr:rowOff>
    </xdr:to>
    <xdr:sp macro="" textlink="">
      <xdr:nvSpPr>
        <xdr:cNvPr id="287" name="角丸四角形 286">
          <a:extLst>
            <a:ext uri="{FF2B5EF4-FFF2-40B4-BE49-F238E27FC236}">
              <a16:creationId xmlns:a16="http://schemas.microsoft.com/office/drawing/2014/main" id="{00000000-0008-0000-0000-00001F010000}"/>
            </a:ext>
          </a:extLst>
        </xdr:cNvPr>
        <xdr:cNvSpPr/>
      </xdr:nvSpPr>
      <xdr:spPr>
        <a:xfrm>
          <a:off x="3163389" y="229228651"/>
          <a:ext cx="1867446" cy="442505"/>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7</xdr:col>
      <xdr:colOff>27213</xdr:colOff>
      <xdr:row>656</xdr:row>
      <xdr:rowOff>149678</xdr:rowOff>
    </xdr:from>
    <xdr:to>
      <xdr:col>8</xdr:col>
      <xdr:colOff>136070</xdr:colOff>
      <xdr:row>658</xdr:row>
      <xdr:rowOff>258536</xdr:rowOff>
    </xdr:to>
    <xdr:sp macro="" textlink="">
      <xdr:nvSpPr>
        <xdr:cNvPr id="292" name="円弧 291">
          <a:extLst>
            <a:ext uri="{FF2B5EF4-FFF2-40B4-BE49-F238E27FC236}">
              <a16:creationId xmlns:a16="http://schemas.microsoft.com/office/drawing/2014/main" id="{00000000-0008-0000-0000-000024010000}"/>
            </a:ext>
          </a:extLst>
        </xdr:cNvPr>
        <xdr:cNvSpPr/>
      </xdr:nvSpPr>
      <xdr:spPr>
        <a:xfrm rot="17879289">
          <a:off x="2591343" y="229599308"/>
          <a:ext cx="809898" cy="49747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21771</xdr:colOff>
      <xdr:row>643</xdr:row>
      <xdr:rowOff>54427</xdr:rowOff>
    </xdr:from>
    <xdr:to>
      <xdr:col>5</xdr:col>
      <xdr:colOff>76199</xdr:colOff>
      <xdr:row>644</xdr:row>
      <xdr:rowOff>239486</xdr:rowOff>
    </xdr:to>
    <xdr:sp macro="" textlink="">
      <xdr:nvSpPr>
        <xdr:cNvPr id="293" name="角丸四角形 292">
          <a:extLst>
            <a:ext uri="{FF2B5EF4-FFF2-40B4-BE49-F238E27FC236}">
              <a16:creationId xmlns:a16="http://schemas.microsoft.com/office/drawing/2014/main" id="{00000000-0008-0000-0000-000025010000}"/>
            </a:ext>
          </a:extLst>
        </xdr:cNvPr>
        <xdr:cNvSpPr/>
      </xdr:nvSpPr>
      <xdr:spPr>
        <a:xfrm>
          <a:off x="21771" y="224791087"/>
          <a:ext cx="1997528" cy="535579"/>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必要に応じて、機器名称を追記ください。</a:t>
          </a:r>
          <a:endParaRPr kumimoji="1" lang="en-US" altLang="ja-JP" sz="1050"/>
        </a:p>
      </xdr:txBody>
    </xdr:sp>
    <xdr:clientData/>
  </xdr:twoCellAnchor>
  <xdr:twoCellAnchor>
    <xdr:from>
      <xdr:col>4</xdr:col>
      <xdr:colOff>372836</xdr:colOff>
      <xdr:row>642</xdr:row>
      <xdr:rowOff>127909</xdr:rowOff>
    </xdr:from>
    <xdr:to>
      <xdr:col>6</xdr:col>
      <xdr:colOff>73479</xdr:colOff>
      <xdr:row>644</xdr:row>
      <xdr:rowOff>269423</xdr:rowOff>
    </xdr:to>
    <xdr:sp macro="" textlink="">
      <xdr:nvSpPr>
        <xdr:cNvPr id="294" name="円弧 293">
          <a:extLst>
            <a:ext uri="{FF2B5EF4-FFF2-40B4-BE49-F238E27FC236}">
              <a16:creationId xmlns:a16="http://schemas.microsoft.com/office/drawing/2014/main" id="{00000000-0008-0000-0000-000026010000}"/>
            </a:ext>
          </a:extLst>
        </xdr:cNvPr>
        <xdr:cNvSpPr/>
      </xdr:nvSpPr>
      <xdr:spPr>
        <a:xfrm rot="6900153">
          <a:off x="1744981" y="224696384"/>
          <a:ext cx="842554" cy="477883"/>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48645</xdr:colOff>
      <xdr:row>642</xdr:row>
      <xdr:rowOff>86404</xdr:rowOff>
    </xdr:from>
    <xdr:to>
      <xdr:col>7</xdr:col>
      <xdr:colOff>92188</xdr:colOff>
      <xdr:row>642</xdr:row>
      <xdr:rowOff>345622</xdr:rowOff>
    </xdr:to>
    <xdr:sp macro="" textlink="">
      <xdr:nvSpPr>
        <xdr:cNvPr id="295" name="角丸四角形 294">
          <a:extLst>
            <a:ext uri="{FF2B5EF4-FFF2-40B4-BE49-F238E27FC236}">
              <a16:creationId xmlns:a16="http://schemas.microsoft.com/office/drawing/2014/main" id="{00000000-0008-0000-0000-000027010000}"/>
            </a:ext>
          </a:extLst>
        </xdr:cNvPr>
        <xdr:cNvSpPr/>
      </xdr:nvSpPr>
      <xdr:spPr>
        <a:xfrm>
          <a:off x="810645" y="229436498"/>
          <a:ext cx="1948543" cy="259218"/>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電気・機械共通様式</a:t>
          </a:r>
          <a:endParaRPr kumimoji="1" lang="en-US" altLang="ja-JP" sz="1050"/>
        </a:p>
      </xdr:txBody>
    </xdr:sp>
    <xdr:clientData/>
  </xdr:twoCellAnchor>
  <xdr:twoCellAnchor>
    <xdr:from>
      <xdr:col>0</xdr:col>
      <xdr:colOff>312964</xdr:colOff>
      <xdr:row>641</xdr:row>
      <xdr:rowOff>176894</xdr:rowOff>
    </xdr:from>
    <xdr:to>
      <xdr:col>2</xdr:col>
      <xdr:colOff>367392</xdr:colOff>
      <xdr:row>642</xdr:row>
      <xdr:rowOff>312965</xdr:rowOff>
    </xdr:to>
    <xdr:sp macro="" textlink="">
      <xdr:nvSpPr>
        <xdr:cNvPr id="296" name="円弧 295">
          <a:extLst>
            <a:ext uri="{FF2B5EF4-FFF2-40B4-BE49-F238E27FC236}">
              <a16:creationId xmlns:a16="http://schemas.microsoft.com/office/drawing/2014/main" id="{00000000-0008-0000-0000-000028010000}"/>
            </a:ext>
          </a:extLst>
        </xdr:cNvPr>
        <xdr:cNvSpPr/>
      </xdr:nvSpPr>
      <xdr:spPr>
        <a:xfrm rot="8976075">
          <a:off x="312964" y="224212514"/>
          <a:ext cx="831668" cy="486591"/>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2720</xdr:colOff>
      <xdr:row>853</xdr:row>
      <xdr:rowOff>312965</xdr:rowOff>
    </xdr:from>
    <xdr:to>
      <xdr:col>32</xdr:col>
      <xdr:colOff>299356</xdr:colOff>
      <xdr:row>857</xdr:row>
      <xdr:rowOff>10887</xdr:rowOff>
    </xdr:to>
    <xdr:sp macro="" textlink="">
      <xdr:nvSpPr>
        <xdr:cNvPr id="297" name="角丸四角形 296">
          <a:extLst>
            <a:ext uri="{FF2B5EF4-FFF2-40B4-BE49-F238E27FC236}">
              <a16:creationId xmlns:a16="http://schemas.microsoft.com/office/drawing/2014/main" id="{00000000-0008-0000-0000-000029010000}"/>
            </a:ext>
          </a:extLst>
        </xdr:cNvPr>
        <xdr:cNvSpPr/>
      </xdr:nvSpPr>
      <xdr:spPr>
        <a:xfrm>
          <a:off x="8552360" y="298658825"/>
          <a:ext cx="4182836" cy="1100002"/>
        </a:xfrm>
        <a:prstGeom prst="roundRect">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40822</xdr:colOff>
      <xdr:row>852</xdr:row>
      <xdr:rowOff>285750</xdr:rowOff>
    </xdr:from>
    <xdr:to>
      <xdr:col>22</xdr:col>
      <xdr:colOff>95250</xdr:colOff>
      <xdr:row>855</xdr:row>
      <xdr:rowOff>40821</xdr:rowOff>
    </xdr:to>
    <xdr:sp macro="" textlink="">
      <xdr:nvSpPr>
        <xdr:cNvPr id="302" name="角丸四角形 301">
          <a:extLst>
            <a:ext uri="{FF2B5EF4-FFF2-40B4-BE49-F238E27FC236}">
              <a16:creationId xmlns:a16="http://schemas.microsoft.com/office/drawing/2014/main" id="{00000000-0008-0000-0000-00002E010000}"/>
            </a:ext>
          </a:extLst>
        </xdr:cNvPr>
        <xdr:cNvSpPr/>
      </xdr:nvSpPr>
      <xdr:spPr>
        <a:xfrm>
          <a:off x="6647362" y="298281090"/>
          <a:ext cx="1997528" cy="806631"/>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受注者と工事施工者が同一の場合は、工事施工者の欄を削除して、使用してください。</a:t>
          </a:r>
          <a:endParaRPr kumimoji="1" lang="en-US" altLang="ja-JP" sz="1050"/>
        </a:p>
      </xdr:txBody>
    </xdr:sp>
    <xdr:clientData/>
  </xdr:twoCellAnchor>
  <xdr:twoCellAnchor>
    <xdr:from>
      <xdr:col>21</xdr:col>
      <xdr:colOff>40822</xdr:colOff>
      <xdr:row>854</xdr:row>
      <xdr:rowOff>146961</xdr:rowOff>
    </xdr:from>
    <xdr:to>
      <xdr:col>23</xdr:col>
      <xdr:colOff>95251</xdr:colOff>
      <xdr:row>855</xdr:row>
      <xdr:rowOff>283032</xdr:rowOff>
    </xdr:to>
    <xdr:sp macro="" textlink="">
      <xdr:nvSpPr>
        <xdr:cNvPr id="303" name="円弧 302">
          <a:extLst>
            <a:ext uri="{FF2B5EF4-FFF2-40B4-BE49-F238E27FC236}">
              <a16:creationId xmlns:a16="http://schemas.microsoft.com/office/drawing/2014/main" id="{00000000-0008-0000-0000-00002F010000}"/>
            </a:ext>
          </a:extLst>
        </xdr:cNvPr>
        <xdr:cNvSpPr/>
      </xdr:nvSpPr>
      <xdr:spPr>
        <a:xfrm rot="10982148">
          <a:off x="8201842" y="298843341"/>
          <a:ext cx="831669" cy="486591"/>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54429</xdr:colOff>
      <xdr:row>860</xdr:row>
      <xdr:rowOff>285751</xdr:rowOff>
    </xdr:from>
    <xdr:to>
      <xdr:col>29</xdr:col>
      <xdr:colOff>367395</xdr:colOff>
      <xdr:row>862</xdr:row>
      <xdr:rowOff>27216</xdr:rowOff>
    </xdr:to>
    <xdr:sp macro="" textlink="">
      <xdr:nvSpPr>
        <xdr:cNvPr id="304" name="角丸四角形 303">
          <a:extLst>
            <a:ext uri="{FF2B5EF4-FFF2-40B4-BE49-F238E27FC236}">
              <a16:creationId xmlns:a16="http://schemas.microsoft.com/office/drawing/2014/main" id="{00000000-0008-0000-0000-000030010000}"/>
            </a:ext>
          </a:extLst>
        </xdr:cNvPr>
        <xdr:cNvSpPr/>
      </xdr:nvSpPr>
      <xdr:spPr>
        <a:xfrm>
          <a:off x="9769929" y="301085251"/>
          <a:ext cx="1867446" cy="442505"/>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所属や肩書を記載する。</a:t>
          </a:r>
          <a:endParaRPr kumimoji="1" lang="en-US" altLang="ja-JP" sz="1050"/>
        </a:p>
      </xdr:txBody>
    </xdr:sp>
    <xdr:clientData/>
  </xdr:twoCellAnchor>
  <xdr:twoCellAnchor>
    <xdr:from>
      <xdr:col>24</xdr:col>
      <xdr:colOff>27213</xdr:colOff>
      <xdr:row>861</xdr:row>
      <xdr:rowOff>149678</xdr:rowOff>
    </xdr:from>
    <xdr:to>
      <xdr:col>25</xdr:col>
      <xdr:colOff>136070</xdr:colOff>
      <xdr:row>863</xdr:row>
      <xdr:rowOff>258536</xdr:rowOff>
    </xdr:to>
    <xdr:sp macro="" textlink="">
      <xdr:nvSpPr>
        <xdr:cNvPr id="305" name="円弧 304">
          <a:extLst>
            <a:ext uri="{FF2B5EF4-FFF2-40B4-BE49-F238E27FC236}">
              <a16:creationId xmlns:a16="http://schemas.microsoft.com/office/drawing/2014/main" id="{00000000-0008-0000-0000-000031010000}"/>
            </a:ext>
          </a:extLst>
        </xdr:cNvPr>
        <xdr:cNvSpPr/>
      </xdr:nvSpPr>
      <xdr:spPr>
        <a:xfrm rot="17879289">
          <a:off x="9197883" y="301455908"/>
          <a:ext cx="809898" cy="497477"/>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21771</xdr:colOff>
      <xdr:row>848</xdr:row>
      <xdr:rowOff>54427</xdr:rowOff>
    </xdr:from>
    <xdr:to>
      <xdr:col>22</xdr:col>
      <xdr:colOff>76199</xdr:colOff>
      <xdr:row>849</xdr:row>
      <xdr:rowOff>239486</xdr:rowOff>
    </xdr:to>
    <xdr:sp macro="" textlink="">
      <xdr:nvSpPr>
        <xdr:cNvPr id="306" name="角丸四角形 305">
          <a:extLst>
            <a:ext uri="{FF2B5EF4-FFF2-40B4-BE49-F238E27FC236}">
              <a16:creationId xmlns:a16="http://schemas.microsoft.com/office/drawing/2014/main" id="{00000000-0008-0000-0000-000032010000}"/>
            </a:ext>
          </a:extLst>
        </xdr:cNvPr>
        <xdr:cNvSpPr/>
      </xdr:nvSpPr>
      <xdr:spPr>
        <a:xfrm>
          <a:off x="6628311" y="296647687"/>
          <a:ext cx="1997528" cy="535579"/>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必要に応じて、機器名称を追記ください。</a:t>
          </a:r>
          <a:endParaRPr kumimoji="1" lang="en-US" altLang="ja-JP" sz="1050"/>
        </a:p>
      </xdr:txBody>
    </xdr:sp>
    <xdr:clientData/>
  </xdr:twoCellAnchor>
  <xdr:twoCellAnchor>
    <xdr:from>
      <xdr:col>21</xdr:col>
      <xdr:colOff>372836</xdr:colOff>
      <xdr:row>847</xdr:row>
      <xdr:rowOff>127909</xdr:rowOff>
    </xdr:from>
    <xdr:to>
      <xdr:col>23</xdr:col>
      <xdr:colOff>73479</xdr:colOff>
      <xdr:row>849</xdr:row>
      <xdr:rowOff>269423</xdr:rowOff>
    </xdr:to>
    <xdr:sp macro="" textlink="">
      <xdr:nvSpPr>
        <xdr:cNvPr id="307" name="円弧 306">
          <a:extLst>
            <a:ext uri="{FF2B5EF4-FFF2-40B4-BE49-F238E27FC236}">
              <a16:creationId xmlns:a16="http://schemas.microsoft.com/office/drawing/2014/main" id="{00000000-0008-0000-0000-000033010000}"/>
            </a:ext>
          </a:extLst>
        </xdr:cNvPr>
        <xdr:cNvSpPr/>
      </xdr:nvSpPr>
      <xdr:spPr>
        <a:xfrm rot="6900153">
          <a:off x="8351521" y="296552984"/>
          <a:ext cx="842554" cy="477883"/>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29936</xdr:colOff>
      <xdr:row>847</xdr:row>
      <xdr:rowOff>48986</xdr:rowOff>
    </xdr:from>
    <xdr:to>
      <xdr:col>24</xdr:col>
      <xdr:colOff>73479</xdr:colOff>
      <xdr:row>847</xdr:row>
      <xdr:rowOff>304801</xdr:rowOff>
    </xdr:to>
    <xdr:sp macro="" textlink="">
      <xdr:nvSpPr>
        <xdr:cNvPr id="308" name="角丸四角形 307">
          <a:extLst>
            <a:ext uri="{FF2B5EF4-FFF2-40B4-BE49-F238E27FC236}">
              <a16:creationId xmlns:a16="http://schemas.microsoft.com/office/drawing/2014/main" id="{00000000-0008-0000-0000-000034010000}"/>
            </a:ext>
          </a:extLst>
        </xdr:cNvPr>
        <xdr:cNvSpPr/>
      </xdr:nvSpPr>
      <xdr:spPr>
        <a:xfrm>
          <a:off x="7268936" y="299746307"/>
          <a:ext cx="1948543" cy="255815"/>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電気・機械共通様式</a:t>
          </a:r>
          <a:endParaRPr kumimoji="1" lang="en-US" altLang="ja-JP" sz="1050"/>
        </a:p>
      </xdr:txBody>
    </xdr:sp>
    <xdr:clientData/>
  </xdr:twoCellAnchor>
  <xdr:twoCellAnchor>
    <xdr:from>
      <xdr:col>17</xdr:col>
      <xdr:colOff>312964</xdr:colOff>
      <xdr:row>846</xdr:row>
      <xdr:rowOff>176894</xdr:rowOff>
    </xdr:from>
    <xdr:to>
      <xdr:col>19</xdr:col>
      <xdr:colOff>367392</xdr:colOff>
      <xdr:row>847</xdr:row>
      <xdr:rowOff>312965</xdr:rowOff>
    </xdr:to>
    <xdr:sp macro="" textlink="">
      <xdr:nvSpPr>
        <xdr:cNvPr id="309" name="円弧 308">
          <a:extLst>
            <a:ext uri="{FF2B5EF4-FFF2-40B4-BE49-F238E27FC236}">
              <a16:creationId xmlns:a16="http://schemas.microsoft.com/office/drawing/2014/main" id="{00000000-0008-0000-0000-000035010000}"/>
            </a:ext>
          </a:extLst>
        </xdr:cNvPr>
        <xdr:cNvSpPr/>
      </xdr:nvSpPr>
      <xdr:spPr>
        <a:xfrm rot="8976075">
          <a:off x="6919504" y="296069114"/>
          <a:ext cx="831668" cy="486591"/>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22253</xdr:colOff>
      <xdr:row>811</xdr:row>
      <xdr:rowOff>226677</xdr:rowOff>
    </xdr:from>
    <xdr:to>
      <xdr:col>13</xdr:col>
      <xdr:colOff>339701</xdr:colOff>
      <xdr:row>813</xdr:row>
      <xdr:rowOff>340179</xdr:rowOff>
    </xdr:to>
    <xdr:sp macro="" textlink="">
      <xdr:nvSpPr>
        <xdr:cNvPr id="310" name="角丸四角形 309">
          <a:extLst>
            <a:ext uri="{FF2B5EF4-FFF2-40B4-BE49-F238E27FC236}">
              <a16:creationId xmlns:a16="http://schemas.microsoft.com/office/drawing/2014/main" id="{00000000-0008-0000-0000-000036010000}"/>
            </a:ext>
          </a:extLst>
        </xdr:cNvPr>
        <xdr:cNvSpPr/>
      </xdr:nvSpPr>
      <xdr:spPr>
        <a:xfrm>
          <a:off x="3451253" y="287187713"/>
          <a:ext cx="1841448" cy="821073"/>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併せて、発砲液（石鹸水）でも行った場合は、「石鹸水問題無」を記載する。</a:t>
          </a:r>
          <a:endParaRPr kumimoji="1" lang="en-US" altLang="ja-JP" sz="1050"/>
        </a:p>
      </xdr:txBody>
    </xdr:sp>
    <xdr:clientData/>
  </xdr:twoCellAnchor>
  <xdr:twoCellAnchor>
    <xdr:from>
      <xdr:col>13</xdr:col>
      <xdr:colOff>188258</xdr:colOff>
      <xdr:row>810</xdr:row>
      <xdr:rowOff>125507</xdr:rowOff>
    </xdr:from>
    <xdr:to>
      <xdr:col>14</xdr:col>
      <xdr:colOff>297115</xdr:colOff>
      <xdr:row>812</xdr:row>
      <xdr:rowOff>234365</xdr:rowOff>
    </xdr:to>
    <xdr:sp macro="" textlink="">
      <xdr:nvSpPr>
        <xdr:cNvPr id="311" name="円弧 310">
          <a:extLst>
            <a:ext uri="{FF2B5EF4-FFF2-40B4-BE49-F238E27FC236}">
              <a16:creationId xmlns:a16="http://schemas.microsoft.com/office/drawing/2014/main" id="{00000000-0008-0000-0000-000037010000}"/>
            </a:ext>
          </a:extLst>
        </xdr:cNvPr>
        <xdr:cNvSpPr/>
      </xdr:nvSpPr>
      <xdr:spPr>
        <a:xfrm rot="6069083">
          <a:off x="5042646" y="283190578"/>
          <a:ext cx="808105" cy="494339"/>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98612</xdr:colOff>
      <xdr:row>812</xdr:row>
      <xdr:rowOff>152400</xdr:rowOff>
    </xdr:from>
    <xdr:to>
      <xdr:col>7</xdr:col>
      <xdr:colOff>285750</xdr:colOff>
      <xdr:row>813</xdr:row>
      <xdr:rowOff>322729</xdr:rowOff>
    </xdr:to>
    <xdr:sp macro="" textlink="">
      <xdr:nvSpPr>
        <xdr:cNvPr id="312" name="角丸四角形 311">
          <a:extLst>
            <a:ext uri="{FF2B5EF4-FFF2-40B4-BE49-F238E27FC236}">
              <a16:creationId xmlns:a16="http://schemas.microsoft.com/office/drawing/2014/main" id="{00000000-0008-0000-0000-000038010000}"/>
            </a:ext>
          </a:extLst>
        </xdr:cNvPr>
        <xdr:cNvSpPr/>
      </xdr:nvSpPr>
      <xdr:spPr>
        <a:xfrm>
          <a:off x="1241612" y="290224369"/>
          <a:ext cx="1711138" cy="527516"/>
        </a:xfrm>
        <a:prstGeom prst="roundRect">
          <a:avLst>
            <a:gd name="adj" fmla="val 881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使用圧力</a:t>
          </a:r>
          <a:r>
            <a:rPr kumimoji="1" lang="en-US" altLang="ja-JP" sz="1050"/>
            <a:t>MPa</a:t>
          </a:r>
          <a:r>
            <a:rPr kumimoji="1" lang="ja-JP" altLang="en-US" sz="1050"/>
            <a:t>またはｋ</a:t>
          </a:r>
          <a:r>
            <a:rPr kumimoji="1" lang="en-US" altLang="ja-JP" sz="1050"/>
            <a:t>P</a:t>
          </a:r>
          <a:r>
            <a:rPr kumimoji="1" lang="ja-JP" altLang="en-US" sz="1050"/>
            <a:t>ａを記載する。</a:t>
          </a:r>
          <a:endParaRPr kumimoji="1" lang="en-US" altLang="ja-JP" sz="1050"/>
        </a:p>
      </xdr:txBody>
    </xdr:sp>
    <xdr:clientData/>
  </xdr:twoCellAnchor>
  <xdr:twoCellAnchor>
    <xdr:from>
      <xdr:col>5</xdr:col>
      <xdr:colOff>152398</xdr:colOff>
      <xdr:row>810</xdr:row>
      <xdr:rowOff>35860</xdr:rowOff>
    </xdr:from>
    <xdr:to>
      <xdr:col>6</xdr:col>
      <xdr:colOff>261255</xdr:colOff>
      <xdr:row>812</xdr:row>
      <xdr:rowOff>144718</xdr:rowOff>
    </xdr:to>
    <xdr:sp macro="" textlink="">
      <xdr:nvSpPr>
        <xdr:cNvPr id="350" name="円弧 349">
          <a:extLst>
            <a:ext uri="{FF2B5EF4-FFF2-40B4-BE49-F238E27FC236}">
              <a16:creationId xmlns:a16="http://schemas.microsoft.com/office/drawing/2014/main" id="{00000000-0008-0000-0000-00005E010000}"/>
            </a:ext>
          </a:extLst>
        </xdr:cNvPr>
        <xdr:cNvSpPr/>
      </xdr:nvSpPr>
      <xdr:spPr>
        <a:xfrm rot="5996435">
          <a:off x="1922927" y="283100931"/>
          <a:ext cx="808105" cy="494339"/>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89647</xdr:colOff>
      <xdr:row>54</xdr:row>
      <xdr:rowOff>291353</xdr:rowOff>
    </xdr:from>
    <xdr:to>
      <xdr:col>17</xdr:col>
      <xdr:colOff>156882</xdr:colOff>
      <xdr:row>54</xdr:row>
      <xdr:rowOff>313765</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5423647" y="19050000"/>
          <a:ext cx="1210235" cy="22412"/>
        </a:xfrm>
        <a:prstGeom prst="straightConnector1">
          <a:avLst/>
        </a:prstGeom>
        <a:ln>
          <a:solidFill>
            <a:schemeClr val="tx1">
              <a:lumMod val="85000"/>
              <a:lumOff val="15000"/>
            </a:schemeClr>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285750</xdr:colOff>
      <xdr:row>53</xdr:row>
      <xdr:rowOff>326571</xdr:rowOff>
    </xdr:from>
    <xdr:to>
      <xdr:col>21</xdr:col>
      <xdr:colOff>108857</xdr:colOff>
      <xdr:row>55</xdr:row>
      <xdr:rowOff>40822</xdr:rowOff>
    </xdr:to>
    <xdr:sp macro="" textlink="">
      <xdr:nvSpPr>
        <xdr:cNvPr id="360" name="円/楕円 118">
          <a:extLst>
            <a:ext uri="{FF2B5EF4-FFF2-40B4-BE49-F238E27FC236}">
              <a16:creationId xmlns:a16="http://schemas.microsoft.com/office/drawing/2014/main" id="{00000000-0008-0000-0000-000068010000}"/>
            </a:ext>
          </a:extLst>
        </xdr:cNvPr>
        <xdr:cNvSpPr/>
      </xdr:nvSpPr>
      <xdr:spPr>
        <a:xfrm>
          <a:off x="6762750" y="19085218"/>
          <a:ext cx="1347107" cy="409016"/>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285750</xdr:colOff>
      <xdr:row>53</xdr:row>
      <xdr:rowOff>326571</xdr:rowOff>
    </xdr:from>
    <xdr:to>
      <xdr:col>21</xdr:col>
      <xdr:colOff>108857</xdr:colOff>
      <xdr:row>55</xdr:row>
      <xdr:rowOff>40822</xdr:rowOff>
    </xdr:to>
    <xdr:sp macro="" textlink="">
      <xdr:nvSpPr>
        <xdr:cNvPr id="361" name="円/楕円 118">
          <a:extLst>
            <a:ext uri="{FF2B5EF4-FFF2-40B4-BE49-F238E27FC236}">
              <a16:creationId xmlns:a16="http://schemas.microsoft.com/office/drawing/2014/main" id="{00000000-0008-0000-0000-000069010000}"/>
            </a:ext>
          </a:extLst>
        </xdr:cNvPr>
        <xdr:cNvSpPr/>
      </xdr:nvSpPr>
      <xdr:spPr>
        <a:xfrm>
          <a:off x="6762750" y="19085218"/>
          <a:ext cx="1347107" cy="409016"/>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285750</xdr:colOff>
      <xdr:row>53</xdr:row>
      <xdr:rowOff>326571</xdr:rowOff>
    </xdr:from>
    <xdr:to>
      <xdr:col>21</xdr:col>
      <xdr:colOff>108857</xdr:colOff>
      <xdr:row>55</xdr:row>
      <xdr:rowOff>40822</xdr:rowOff>
    </xdr:to>
    <xdr:sp macro="" textlink="">
      <xdr:nvSpPr>
        <xdr:cNvPr id="362" name="円/楕円 118">
          <a:extLst>
            <a:ext uri="{FF2B5EF4-FFF2-40B4-BE49-F238E27FC236}">
              <a16:creationId xmlns:a16="http://schemas.microsoft.com/office/drawing/2014/main" id="{00000000-0008-0000-0000-00006A010000}"/>
            </a:ext>
          </a:extLst>
        </xdr:cNvPr>
        <xdr:cNvSpPr/>
      </xdr:nvSpPr>
      <xdr:spPr>
        <a:xfrm>
          <a:off x="6762750" y="19085218"/>
          <a:ext cx="1347107" cy="409016"/>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285750</xdr:colOff>
      <xdr:row>53</xdr:row>
      <xdr:rowOff>326571</xdr:rowOff>
    </xdr:from>
    <xdr:to>
      <xdr:col>21</xdr:col>
      <xdr:colOff>108857</xdr:colOff>
      <xdr:row>55</xdr:row>
      <xdr:rowOff>40822</xdr:rowOff>
    </xdr:to>
    <xdr:sp macro="" textlink="">
      <xdr:nvSpPr>
        <xdr:cNvPr id="363" name="円/楕円 118">
          <a:extLst>
            <a:ext uri="{FF2B5EF4-FFF2-40B4-BE49-F238E27FC236}">
              <a16:creationId xmlns:a16="http://schemas.microsoft.com/office/drawing/2014/main" id="{00000000-0008-0000-0000-00006B010000}"/>
            </a:ext>
          </a:extLst>
        </xdr:cNvPr>
        <xdr:cNvSpPr/>
      </xdr:nvSpPr>
      <xdr:spPr>
        <a:xfrm>
          <a:off x="6762750" y="19085218"/>
          <a:ext cx="1347107" cy="409016"/>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184</xdr:row>
      <xdr:rowOff>19050</xdr:rowOff>
    </xdr:from>
    <xdr:to>
      <xdr:col>15</xdr:col>
      <xdr:colOff>190500</xdr:colOff>
      <xdr:row>184</xdr:row>
      <xdr:rowOff>190500</xdr:rowOff>
    </xdr:to>
    <xdr:sp macro="" textlink="">
      <xdr:nvSpPr>
        <xdr:cNvPr id="351" name="Oval 53">
          <a:extLst>
            <a:ext uri="{FF2B5EF4-FFF2-40B4-BE49-F238E27FC236}">
              <a16:creationId xmlns:a16="http://schemas.microsoft.com/office/drawing/2014/main" id="{00000000-0008-0000-0000-00005F010000}"/>
            </a:ext>
          </a:extLst>
        </xdr:cNvPr>
        <xdr:cNvSpPr>
          <a:spLocks noChangeArrowheads="1"/>
        </xdr:cNvSpPr>
      </xdr:nvSpPr>
      <xdr:spPr bwMode="auto">
        <a:xfrm>
          <a:off x="5734050" y="43531491"/>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11906</xdr:colOff>
      <xdr:row>50</xdr:row>
      <xdr:rowOff>178594</xdr:rowOff>
    </xdr:from>
    <xdr:to>
      <xdr:col>32</xdr:col>
      <xdr:colOff>66534</xdr:colOff>
      <xdr:row>51</xdr:row>
      <xdr:rowOff>236823</xdr:rowOff>
    </xdr:to>
    <xdr:sp macro="" textlink="">
      <xdr:nvSpPr>
        <xdr:cNvPr id="19" name="角丸四角形吹き出し 231">
          <a:extLst>
            <a:ext uri="{FF2B5EF4-FFF2-40B4-BE49-F238E27FC236}">
              <a16:creationId xmlns:a16="http://schemas.microsoft.com/office/drawing/2014/main" id="{5C0736C4-101A-474A-B284-C4C86E2D747A}"/>
            </a:ext>
          </a:extLst>
        </xdr:cNvPr>
        <xdr:cNvSpPr/>
      </xdr:nvSpPr>
      <xdr:spPr>
        <a:xfrm>
          <a:off x="10298906" y="18037969"/>
          <a:ext cx="1959628" cy="415417"/>
        </a:xfrm>
        <a:prstGeom prst="wedgeRoundRectCallout">
          <a:avLst>
            <a:gd name="adj1" fmla="val -20011"/>
            <a:gd name="adj2" fmla="val 99155"/>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a:t>契約日時点の年齢とする。</a:t>
          </a:r>
        </a:p>
      </xdr:txBody>
    </xdr:sp>
    <xdr:clientData/>
  </xdr:twoCellAnchor>
  <xdr:twoCellAnchor>
    <xdr:from>
      <xdr:col>24</xdr:col>
      <xdr:colOff>95248</xdr:colOff>
      <xdr:row>206</xdr:row>
      <xdr:rowOff>35719</xdr:rowOff>
    </xdr:from>
    <xdr:to>
      <xdr:col>28</xdr:col>
      <xdr:colOff>253433</xdr:colOff>
      <xdr:row>207</xdr:row>
      <xdr:rowOff>158182</xdr:rowOff>
    </xdr:to>
    <xdr:sp macro="" textlink="">
      <xdr:nvSpPr>
        <xdr:cNvPr id="25" name="角丸四角形吹き出し 267">
          <a:extLst>
            <a:ext uri="{FF2B5EF4-FFF2-40B4-BE49-F238E27FC236}">
              <a16:creationId xmlns:a16="http://schemas.microsoft.com/office/drawing/2014/main" id="{8891D2C0-C180-452C-97B0-CA41698FFDF6}"/>
            </a:ext>
          </a:extLst>
        </xdr:cNvPr>
        <xdr:cNvSpPr/>
      </xdr:nvSpPr>
      <xdr:spPr>
        <a:xfrm>
          <a:off x="9239248" y="73663969"/>
          <a:ext cx="1682185" cy="479651"/>
        </a:xfrm>
        <a:prstGeom prst="wedgeRoundRectCallout">
          <a:avLst>
            <a:gd name="adj1" fmla="val 57664"/>
            <a:gd name="adj2" fmla="val -7677"/>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100"/>
            <a:t>提出日を手書きで記入。</a:t>
          </a:r>
        </a:p>
      </xdr:txBody>
    </xdr:sp>
    <xdr:clientData/>
  </xdr:twoCellAnchor>
  <xdr:twoCellAnchor>
    <xdr:from>
      <xdr:col>17</xdr:col>
      <xdr:colOff>223835</xdr:colOff>
      <xdr:row>230</xdr:row>
      <xdr:rowOff>92869</xdr:rowOff>
    </xdr:from>
    <xdr:to>
      <xdr:col>23</xdr:col>
      <xdr:colOff>202406</xdr:colOff>
      <xdr:row>231</xdr:row>
      <xdr:rowOff>215332</xdr:rowOff>
    </xdr:to>
    <xdr:sp macro="" textlink="">
      <xdr:nvSpPr>
        <xdr:cNvPr id="27" name="角丸四角形吹き出し 267">
          <a:extLst>
            <a:ext uri="{FF2B5EF4-FFF2-40B4-BE49-F238E27FC236}">
              <a16:creationId xmlns:a16="http://schemas.microsoft.com/office/drawing/2014/main" id="{96530C6E-B2E8-4615-A041-C7213E07AB63}"/>
            </a:ext>
          </a:extLst>
        </xdr:cNvPr>
        <xdr:cNvSpPr/>
      </xdr:nvSpPr>
      <xdr:spPr>
        <a:xfrm>
          <a:off x="6700835" y="82293619"/>
          <a:ext cx="2264571" cy="479651"/>
        </a:xfrm>
        <a:prstGeom prst="wedgeRoundRectCallout">
          <a:avLst>
            <a:gd name="adj1" fmla="val -22316"/>
            <a:gd name="adj2" fmla="val -79663"/>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100"/>
            <a:t>説明を受けた日を手書きで記入。</a:t>
          </a:r>
        </a:p>
      </xdr:txBody>
    </xdr:sp>
    <xdr:clientData/>
  </xdr:twoCellAnchor>
  <xdr:twoCellAnchor>
    <xdr:from>
      <xdr:col>36</xdr:col>
      <xdr:colOff>340179</xdr:colOff>
      <xdr:row>158</xdr:row>
      <xdr:rowOff>204108</xdr:rowOff>
    </xdr:from>
    <xdr:to>
      <xdr:col>38</xdr:col>
      <xdr:colOff>244929</xdr:colOff>
      <xdr:row>160</xdr:row>
      <xdr:rowOff>326571</xdr:rowOff>
    </xdr:to>
    <xdr:sp macro="" textlink="">
      <xdr:nvSpPr>
        <xdr:cNvPr id="20" name="正方形/長方形 19">
          <a:extLst>
            <a:ext uri="{FF2B5EF4-FFF2-40B4-BE49-F238E27FC236}">
              <a16:creationId xmlns:a16="http://schemas.microsoft.com/office/drawing/2014/main" id="{70BBC0CE-613B-BDA6-17EA-4E512C6216BB}"/>
            </a:ext>
          </a:extLst>
        </xdr:cNvPr>
        <xdr:cNvSpPr/>
      </xdr:nvSpPr>
      <xdr:spPr>
        <a:xfrm>
          <a:off x="14056179" y="56156679"/>
          <a:ext cx="666750" cy="830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19050</xdr:colOff>
      <xdr:row>64</xdr:row>
      <xdr:rowOff>19050</xdr:rowOff>
    </xdr:from>
    <xdr:to>
      <xdr:col>15</xdr:col>
      <xdr:colOff>190500</xdr:colOff>
      <xdr:row>64</xdr:row>
      <xdr:rowOff>190500</xdr:rowOff>
    </xdr:to>
    <xdr:sp macro="" textlink="">
      <xdr:nvSpPr>
        <xdr:cNvPr id="3" name="Oval 51">
          <a:extLst>
            <a:ext uri="{FF2B5EF4-FFF2-40B4-BE49-F238E27FC236}">
              <a16:creationId xmlns:a16="http://schemas.microsoft.com/office/drawing/2014/main" id="{00000000-0008-0000-0200-000003000000}"/>
            </a:ext>
          </a:extLst>
        </xdr:cNvPr>
        <xdr:cNvSpPr>
          <a:spLocks noChangeArrowheads="1"/>
        </xdr:cNvSpPr>
      </xdr:nvSpPr>
      <xdr:spPr bwMode="auto">
        <a:xfrm>
          <a:off x="11830050" y="1270635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19050</xdr:colOff>
      <xdr:row>149</xdr:row>
      <xdr:rowOff>19050</xdr:rowOff>
    </xdr:from>
    <xdr:to>
      <xdr:col>15</xdr:col>
      <xdr:colOff>190500</xdr:colOff>
      <xdr:row>149</xdr:row>
      <xdr:rowOff>190500</xdr:rowOff>
    </xdr:to>
    <xdr:sp macro="" textlink="">
      <xdr:nvSpPr>
        <xdr:cNvPr id="8" name="Oval 56">
          <a:extLst>
            <a:ext uri="{FF2B5EF4-FFF2-40B4-BE49-F238E27FC236}">
              <a16:creationId xmlns:a16="http://schemas.microsoft.com/office/drawing/2014/main" id="{00000000-0008-0000-0200-000008000000}"/>
            </a:ext>
          </a:extLst>
        </xdr:cNvPr>
        <xdr:cNvSpPr>
          <a:spLocks noChangeArrowheads="1"/>
        </xdr:cNvSpPr>
      </xdr:nvSpPr>
      <xdr:spPr bwMode="auto">
        <a:xfrm>
          <a:off x="11830050" y="42681525"/>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19050</xdr:colOff>
      <xdr:row>53</xdr:row>
      <xdr:rowOff>95250</xdr:rowOff>
    </xdr:from>
    <xdr:to>
      <xdr:col>11</xdr:col>
      <xdr:colOff>190500</xdr:colOff>
      <xdr:row>53</xdr:row>
      <xdr:rowOff>266700</xdr:rowOff>
    </xdr:to>
    <xdr:sp macro="" textlink="">
      <xdr:nvSpPr>
        <xdr:cNvPr id="14" name="Oval 64">
          <a:extLst>
            <a:ext uri="{FF2B5EF4-FFF2-40B4-BE49-F238E27FC236}">
              <a16:creationId xmlns:a16="http://schemas.microsoft.com/office/drawing/2014/main" id="{00000000-0008-0000-0200-00000E000000}"/>
            </a:ext>
          </a:extLst>
        </xdr:cNvPr>
        <xdr:cNvSpPr>
          <a:spLocks noChangeArrowheads="1"/>
        </xdr:cNvSpPr>
      </xdr:nvSpPr>
      <xdr:spPr bwMode="auto">
        <a:xfrm>
          <a:off x="10306050" y="8905875"/>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19050</xdr:colOff>
      <xdr:row>8</xdr:row>
      <xdr:rowOff>19050</xdr:rowOff>
    </xdr:from>
    <xdr:to>
      <xdr:col>31</xdr:col>
      <xdr:colOff>190500</xdr:colOff>
      <xdr:row>8</xdr:row>
      <xdr:rowOff>190500</xdr:rowOff>
    </xdr:to>
    <xdr:sp macro="" textlink="">
      <xdr:nvSpPr>
        <xdr:cNvPr id="29" name="Oval 48">
          <a:extLst>
            <a:ext uri="{FF2B5EF4-FFF2-40B4-BE49-F238E27FC236}">
              <a16:creationId xmlns:a16="http://schemas.microsoft.com/office/drawing/2014/main" id="{00000000-0008-0000-0200-00001D000000}"/>
            </a:ext>
          </a:extLst>
        </xdr:cNvPr>
        <xdr:cNvSpPr>
          <a:spLocks noChangeArrowheads="1"/>
        </xdr:cNvSpPr>
      </xdr:nvSpPr>
      <xdr:spPr bwMode="auto">
        <a:xfrm>
          <a:off x="5734050" y="283845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19050</xdr:colOff>
      <xdr:row>8</xdr:row>
      <xdr:rowOff>19050</xdr:rowOff>
    </xdr:from>
    <xdr:to>
      <xdr:col>15</xdr:col>
      <xdr:colOff>190500</xdr:colOff>
      <xdr:row>8</xdr:row>
      <xdr:rowOff>190500</xdr:rowOff>
    </xdr:to>
    <xdr:sp macro="" textlink="">
      <xdr:nvSpPr>
        <xdr:cNvPr id="23" name="Oval 48">
          <a:extLst>
            <a:ext uri="{FF2B5EF4-FFF2-40B4-BE49-F238E27FC236}">
              <a16:creationId xmlns:a16="http://schemas.microsoft.com/office/drawing/2014/main" id="{00000000-0008-0000-0200-000017000000}"/>
            </a:ext>
          </a:extLst>
        </xdr:cNvPr>
        <xdr:cNvSpPr>
          <a:spLocks noChangeArrowheads="1"/>
        </xdr:cNvSpPr>
      </xdr:nvSpPr>
      <xdr:spPr bwMode="auto">
        <a:xfrm>
          <a:off x="5734050" y="283845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44823</xdr:colOff>
      <xdr:row>0</xdr:row>
      <xdr:rowOff>56029</xdr:rowOff>
    </xdr:from>
    <xdr:to>
      <xdr:col>15</xdr:col>
      <xdr:colOff>313765</xdr:colOff>
      <xdr:row>27</xdr:row>
      <xdr:rowOff>313764</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44823" y="56029"/>
          <a:ext cx="5983942" cy="9637059"/>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44824</xdr:colOff>
      <xdr:row>0</xdr:row>
      <xdr:rowOff>67235</xdr:rowOff>
    </xdr:from>
    <xdr:to>
      <xdr:col>15</xdr:col>
      <xdr:colOff>358588</xdr:colOff>
      <xdr:row>27</xdr:row>
      <xdr:rowOff>336176</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44824" y="67235"/>
          <a:ext cx="6028764" cy="964826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11906</xdr:colOff>
      <xdr:row>28</xdr:row>
      <xdr:rowOff>0</xdr:rowOff>
    </xdr:from>
    <xdr:to>
      <xdr:col>31</xdr:col>
      <xdr:colOff>280848</xdr:colOff>
      <xdr:row>55</xdr:row>
      <xdr:rowOff>257735</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flipH="1">
          <a:off x="6107906" y="10001250"/>
          <a:ext cx="5983942" cy="9901798"/>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11907</xdr:colOff>
      <xdr:row>28</xdr:row>
      <xdr:rowOff>11206</xdr:rowOff>
    </xdr:from>
    <xdr:to>
      <xdr:col>31</xdr:col>
      <xdr:colOff>325671</xdr:colOff>
      <xdr:row>55</xdr:row>
      <xdr:rowOff>280147</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6107907" y="10012456"/>
          <a:ext cx="6028764" cy="9913004"/>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112</xdr:row>
      <xdr:rowOff>304800</xdr:rowOff>
    </xdr:from>
    <xdr:to>
      <xdr:col>0</xdr:col>
      <xdr:colOff>209550</xdr:colOff>
      <xdr:row>113</xdr:row>
      <xdr:rowOff>209550</xdr:rowOff>
    </xdr:to>
    <xdr:sp macro="" textlink="">
      <xdr:nvSpPr>
        <xdr:cNvPr id="36" name="Text Box 103">
          <a:extLst>
            <a:ext uri="{FF2B5EF4-FFF2-40B4-BE49-F238E27FC236}">
              <a16:creationId xmlns:a16="http://schemas.microsoft.com/office/drawing/2014/main" id="{00000000-0008-0000-0400-000024000000}"/>
            </a:ext>
          </a:extLst>
        </xdr:cNvPr>
        <xdr:cNvSpPr txBox="1">
          <a:spLocks noChangeArrowheads="1"/>
        </xdr:cNvSpPr>
      </xdr:nvSpPr>
      <xdr:spPr bwMode="auto">
        <a:xfrm>
          <a:off x="6210300" y="29927550"/>
          <a:ext cx="952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9525</xdr:colOff>
      <xdr:row>78</xdr:row>
      <xdr:rowOff>0</xdr:rowOff>
    </xdr:from>
    <xdr:to>
      <xdr:col>19</xdr:col>
      <xdr:colOff>0</xdr:colOff>
      <xdr:row>79</xdr:row>
      <xdr:rowOff>19050</xdr:rowOff>
    </xdr:to>
    <xdr:sp macro="" textlink="">
      <xdr:nvSpPr>
        <xdr:cNvPr id="5223" name="Line 103">
          <a:extLst>
            <a:ext uri="{FF2B5EF4-FFF2-40B4-BE49-F238E27FC236}">
              <a16:creationId xmlns:a16="http://schemas.microsoft.com/office/drawing/2014/main" id="{00000000-0008-0000-0500-000067140000}"/>
            </a:ext>
          </a:extLst>
        </xdr:cNvPr>
        <xdr:cNvSpPr>
          <a:spLocks noChangeShapeType="1"/>
        </xdr:cNvSpPr>
      </xdr:nvSpPr>
      <xdr:spPr bwMode="auto">
        <a:xfrm>
          <a:off x="6486525" y="27155775"/>
          <a:ext cx="752475" cy="3714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89647</xdr:colOff>
      <xdr:row>0</xdr:row>
      <xdr:rowOff>22411</xdr:rowOff>
    </xdr:from>
    <xdr:to>
      <xdr:col>31</xdr:col>
      <xdr:colOff>203386</xdr:colOff>
      <xdr:row>1</xdr:row>
      <xdr:rowOff>156883</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85597" y="22411"/>
          <a:ext cx="1209114" cy="39164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latin typeface="+mn-ea"/>
              <a:ea typeface="+mn-ea"/>
            </a:rPr>
            <a:t>ワンデーレスポンス</a:t>
          </a:r>
          <a:endParaRPr kumimoji="1" lang="en-US" altLang="ja-JP" sz="800">
            <a:latin typeface="+mn-ea"/>
            <a:ea typeface="+mn-ea"/>
          </a:endParaRPr>
        </a:p>
        <a:p>
          <a:pPr algn="ctr"/>
          <a:r>
            <a:rPr kumimoji="1" lang="ja-JP" altLang="en-US" sz="800">
              <a:latin typeface="+mn-ea"/>
              <a:ea typeface="+mn-ea"/>
            </a:rPr>
            <a:t>対象工事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89647</xdr:colOff>
      <xdr:row>0</xdr:row>
      <xdr:rowOff>22411</xdr:rowOff>
    </xdr:from>
    <xdr:to>
      <xdr:col>31</xdr:col>
      <xdr:colOff>203386</xdr:colOff>
      <xdr:row>1</xdr:row>
      <xdr:rowOff>156883</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916706" y="22411"/>
          <a:ext cx="1234327" cy="39220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latin typeface="+mn-ea"/>
              <a:ea typeface="+mn-ea"/>
            </a:rPr>
            <a:t>ワンデーレスポンス</a:t>
          </a:r>
          <a:endParaRPr kumimoji="1" lang="en-US" altLang="ja-JP" sz="800">
            <a:latin typeface="+mn-ea"/>
            <a:ea typeface="+mn-ea"/>
          </a:endParaRPr>
        </a:p>
        <a:p>
          <a:pPr algn="ctr"/>
          <a:r>
            <a:rPr kumimoji="1" lang="ja-JP" altLang="en-US" sz="800">
              <a:latin typeface="+mn-ea"/>
              <a:ea typeface="+mn-ea"/>
            </a:rPr>
            <a:t>対象工事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AL904"/>
  <sheetViews>
    <sheetView view="pageBreakPreview" zoomScale="65" zoomScaleNormal="40" zoomScaleSheetLayoutView="65" workbookViewId="0">
      <selection activeCell="AB6" sqref="AB6"/>
    </sheetView>
  </sheetViews>
  <sheetFormatPr defaultColWidth="5.7109375" defaultRowHeight="27.75" customHeight="1"/>
  <cols>
    <col min="1" max="16384" width="5.7109375" style="228"/>
  </cols>
  <sheetData>
    <row r="1" spans="1:34" ht="27.75" customHeight="1">
      <c r="A1" s="108"/>
      <c r="B1" s="109"/>
      <c r="C1" s="109"/>
      <c r="D1" s="109"/>
      <c r="E1" s="109"/>
      <c r="F1" s="109"/>
      <c r="G1" s="109"/>
      <c r="H1" s="109"/>
      <c r="I1" s="109"/>
      <c r="J1" s="109"/>
      <c r="K1" s="109"/>
      <c r="L1" s="109"/>
      <c r="M1" s="109"/>
      <c r="N1" s="109"/>
      <c r="O1" s="109"/>
      <c r="P1" s="110"/>
      <c r="R1" s="108"/>
      <c r="S1" s="109"/>
      <c r="T1" s="109"/>
      <c r="U1" s="109"/>
      <c r="V1" s="109"/>
      <c r="W1" s="109"/>
      <c r="X1" s="109"/>
      <c r="Y1" s="109"/>
      <c r="Z1" s="109"/>
      <c r="AA1" s="109"/>
      <c r="AB1" s="109"/>
      <c r="AC1" s="109"/>
      <c r="AD1" s="872">
        <v>45383</v>
      </c>
      <c r="AE1" s="873"/>
      <c r="AF1" s="873"/>
      <c r="AG1" s="874"/>
      <c r="AH1" s="228">
        <v>1</v>
      </c>
    </row>
    <row r="2" spans="1:34" ht="27.75" customHeight="1">
      <c r="A2" s="111"/>
      <c r="B2" s="659" t="s">
        <v>348</v>
      </c>
      <c r="C2" s="659"/>
      <c r="D2" s="659"/>
      <c r="E2" s="659"/>
      <c r="F2" s="659"/>
      <c r="G2" s="659"/>
      <c r="H2" s="659"/>
      <c r="I2" s="659"/>
      <c r="J2" s="659"/>
      <c r="K2" s="659"/>
      <c r="L2" s="659"/>
      <c r="M2" s="659"/>
      <c r="N2" s="659"/>
      <c r="O2" s="659"/>
      <c r="P2" s="53"/>
      <c r="R2" s="633"/>
      <c r="S2" s="634"/>
      <c r="T2" s="634"/>
      <c r="U2" s="634"/>
      <c r="V2" s="634"/>
      <c r="W2" s="634"/>
      <c r="X2" s="634"/>
      <c r="Y2" s="634"/>
      <c r="Z2" s="634"/>
      <c r="AA2" s="634"/>
      <c r="AB2" s="634"/>
      <c r="AC2" s="634"/>
      <c r="AD2" s="634"/>
      <c r="AE2" s="634"/>
      <c r="AF2" s="634"/>
      <c r="AG2" s="635"/>
      <c r="AH2" s="228">
        <v>2</v>
      </c>
    </row>
    <row r="3" spans="1:34" ht="27.75" customHeight="1">
      <c r="A3" s="111"/>
      <c r="B3" s="196" t="s">
        <v>299</v>
      </c>
      <c r="C3" s="196"/>
      <c r="D3" s="196"/>
      <c r="E3" s="196"/>
      <c r="F3" s="196"/>
      <c r="G3" s="196"/>
      <c r="H3" s="196"/>
      <c r="I3" s="196"/>
      <c r="J3" s="196"/>
      <c r="K3" s="196"/>
      <c r="L3" s="196"/>
      <c r="M3" s="196"/>
      <c r="N3" s="196"/>
      <c r="O3" s="196"/>
      <c r="P3" s="53"/>
      <c r="R3" s="875" t="s">
        <v>883</v>
      </c>
      <c r="S3" s="876"/>
      <c r="T3" s="876"/>
      <c r="U3" s="876"/>
      <c r="V3" s="876"/>
      <c r="W3" s="876"/>
      <c r="X3" s="876"/>
      <c r="Y3" s="876"/>
      <c r="Z3" s="876"/>
      <c r="AA3" s="876"/>
      <c r="AB3" s="876"/>
      <c r="AC3" s="876"/>
      <c r="AD3" s="876"/>
      <c r="AE3" s="876"/>
      <c r="AF3" s="876"/>
      <c r="AG3" s="877"/>
      <c r="AH3" s="228">
        <v>3</v>
      </c>
    </row>
    <row r="4" spans="1:34" ht="27.75" customHeight="1">
      <c r="A4" s="111"/>
      <c r="B4" s="196"/>
      <c r="C4" s="661" t="s">
        <v>777</v>
      </c>
      <c r="D4" s="662"/>
      <c r="E4" s="522" t="s">
        <v>781</v>
      </c>
      <c r="F4" s="638" t="s">
        <v>782</v>
      </c>
      <c r="G4" s="639"/>
      <c r="H4" s="639"/>
      <c r="I4" s="639"/>
      <c r="J4" s="639"/>
      <c r="K4" s="639"/>
      <c r="L4" s="639"/>
      <c r="M4" s="639"/>
      <c r="N4" s="640"/>
      <c r="O4" s="196"/>
      <c r="P4" s="53"/>
      <c r="R4" s="875" t="s">
        <v>885</v>
      </c>
      <c r="S4" s="876"/>
      <c r="T4" s="876"/>
      <c r="U4" s="876"/>
      <c r="V4" s="876"/>
      <c r="W4" s="876"/>
      <c r="X4" s="876"/>
      <c r="Y4" s="876"/>
      <c r="Z4" s="876"/>
      <c r="AA4" s="876"/>
      <c r="AB4" s="876"/>
      <c r="AC4" s="876"/>
      <c r="AD4" s="876"/>
      <c r="AE4" s="876"/>
      <c r="AF4" s="876"/>
      <c r="AG4" s="877"/>
      <c r="AH4" s="228">
        <v>4</v>
      </c>
    </row>
    <row r="5" spans="1:34" ht="27.75" customHeight="1">
      <c r="A5" s="111"/>
      <c r="B5" s="196"/>
      <c r="C5" s="725" t="s">
        <v>64</v>
      </c>
      <c r="D5" s="726"/>
      <c r="E5" s="282"/>
      <c r="F5" s="725" t="s">
        <v>648</v>
      </c>
      <c r="G5" s="726"/>
      <c r="H5" s="726"/>
      <c r="I5" s="726"/>
      <c r="J5" s="726"/>
      <c r="K5" s="726"/>
      <c r="L5" s="726"/>
      <c r="M5" s="726"/>
      <c r="N5" s="733"/>
      <c r="O5" s="196"/>
      <c r="P5" s="53"/>
      <c r="R5" s="633" t="s">
        <v>884</v>
      </c>
      <c r="S5" s="634"/>
      <c r="T5" s="634"/>
      <c r="U5" s="634"/>
      <c r="V5" s="634"/>
      <c r="W5" s="634"/>
      <c r="X5" s="634"/>
      <c r="Y5" s="634"/>
      <c r="Z5" s="634"/>
      <c r="AA5" s="634"/>
      <c r="AB5" s="634"/>
      <c r="AC5" s="634"/>
      <c r="AD5" s="634"/>
      <c r="AE5" s="634"/>
      <c r="AF5" s="634"/>
      <c r="AG5" s="635"/>
      <c r="AH5" s="228">
        <v>5</v>
      </c>
    </row>
    <row r="6" spans="1:34" ht="27.75" customHeight="1">
      <c r="A6" s="111"/>
      <c r="B6" s="196"/>
      <c r="C6" s="725" t="s">
        <v>65</v>
      </c>
      <c r="D6" s="726"/>
      <c r="E6" s="282"/>
      <c r="F6" s="725" t="s">
        <v>352</v>
      </c>
      <c r="G6" s="726"/>
      <c r="H6" s="726"/>
      <c r="I6" s="726"/>
      <c r="J6" s="726"/>
      <c r="K6" s="726"/>
      <c r="L6" s="726"/>
      <c r="M6" s="726"/>
      <c r="N6" s="733"/>
      <c r="O6" s="196"/>
      <c r="P6" s="53"/>
      <c r="R6" s="111"/>
      <c r="S6" s="434">
        <v>1</v>
      </c>
      <c r="T6" s="432" t="s">
        <v>359</v>
      </c>
      <c r="U6" s="432"/>
      <c r="V6" s="432"/>
      <c r="W6" s="432"/>
      <c r="X6" s="432"/>
      <c r="Y6" s="432"/>
      <c r="Z6" s="432"/>
      <c r="AA6" s="432"/>
      <c r="AB6" s="432"/>
      <c r="AC6" s="432"/>
      <c r="AD6" s="432"/>
      <c r="AE6" s="432"/>
      <c r="AF6" s="432"/>
      <c r="AG6" s="53"/>
      <c r="AH6" s="228">
        <v>6</v>
      </c>
    </row>
    <row r="7" spans="1:34" ht="27.75" customHeight="1">
      <c r="A7" s="111"/>
      <c r="B7" s="196"/>
      <c r="C7" s="283" t="s">
        <v>66</v>
      </c>
      <c r="D7" s="160"/>
      <c r="E7" s="282"/>
      <c r="F7" s="725" t="s">
        <v>26</v>
      </c>
      <c r="G7" s="726"/>
      <c r="H7" s="726"/>
      <c r="I7" s="726"/>
      <c r="J7" s="726"/>
      <c r="K7" s="726"/>
      <c r="L7" s="726"/>
      <c r="M7" s="726"/>
      <c r="N7" s="282"/>
      <c r="O7" s="196"/>
      <c r="P7" s="53"/>
      <c r="R7" s="111"/>
      <c r="S7" s="434">
        <v>2</v>
      </c>
      <c r="T7" s="432" t="s">
        <v>63</v>
      </c>
      <c r="U7" s="432"/>
      <c r="V7" s="432"/>
      <c r="W7" s="432"/>
      <c r="X7" s="432"/>
      <c r="Y7" s="432"/>
      <c r="Z7" s="432"/>
      <c r="AA7" s="432"/>
      <c r="AB7" s="432"/>
      <c r="AC7" s="432"/>
      <c r="AD7" s="432"/>
      <c r="AE7" s="432"/>
      <c r="AF7" s="432"/>
      <c r="AG7" s="53"/>
      <c r="AH7" s="228">
        <v>7</v>
      </c>
    </row>
    <row r="8" spans="1:34" ht="27.75" customHeight="1">
      <c r="A8" s="111"/>
      <c r="B8" s="196"/>
      <c r="C8" s="283" t="s">
        <v>67</v>
      </c>
      <c r="D8" s="160"/>
      <c r="E8" s="282"/>
      <c r="F8" s="725" t="s">
        <v>23</v>
      </c>
      <c r="G8" s="726"/>
      <c r="H8" s="726"/>
      <c r="I8" s="726"/>
      <c r="J8" s="726"/>
      <c r="K8" s="726"/>
      <c r="L8" s="726"/>
      <c r="M8" s="726"/>
      <c r="N8" s="282"/>
      <c r="O8" s="196"/>
      <c r="P8" s="53"/>
      <c r="R8" s="111"/>
      <c r="S8" s="434">
        <v>3</v>
      </c>
      <c r="T8" s="432" t="s">
        <v>308</v>
      </c>
      <c r="U8" s="432"/>
      <c r="V8" s="432"/>
      <c r="W8" s="432"/>
      <c r="X8" s="432"/>
      <c r="Y8" s="432"/>
      <c r="Z8" s="432"/>
      <c r="AA8" s="432"/>
      <c r="AB8" s="432"/>
      <c r="AC8" s="432"/>
      <c r="AD8" s="432"/>
      <c r="AE8" s="432"/>
      <c r="AF8" s="432"/>
      <c r="AG8" s="53"/>
      <c r="AH8" s="228">
        <v>8</v>
      </c>
    </row>
    <row r="9" spans="1:34" ht="27.75" customHeight="1">
      <c r="A9" s="111"/>
      <c r="B9" s="196"/>
      <c r="C9" s="283" t="s">
        <v>68</v>
      </c>
      <c r="D9" s="160"/>
      <c r="E9" s="282"/>
      <c r="F9" s="725" t="s">
        <v>80</v>
      </c>
      <c r="G9" s="726"/>
      <c r="H9" s="726"/>
      <c r="I9" s="726"/>
      <c r="J9" s="726"/>
      <c r="K9" s="726"/>
      <c r="L9" s="726"/>
      <c r="M9" s="726"/>
      <c r="N9" s="282"/>
      <c r="O9" s="196"/>
      <c r="P9" s="53"/>
      <c r="R9" s="433"/>
      <c r="S9" s="434">
        <v>4</v>
      </c>
      <c r="T9" s="432" t="s">
        <v>778</v>
      </c>
      <c r="U9" s="432"/>
      <c r="V9" s="432"/>
      <c r="W9" s="432"/>
      <c r="X9" s="432"/>
      <c r="Y9" s="432"/>
      <c r="Z9" s="432"/>
      <c r="AA9" s="432"/>
      <c r="AB9" s="432"/>
      <c r="AC9" s="432"/>
      <c r="AD9" s="432"/>
      <c r="AE9" s="432"/>
      <c r="AF9" s="432"/>
      <c r="AG9" s="53"/>
      <c r="AH9" s="228">
        <v>9</v>
      </c>
    </row>
    <row r="10" spans="1:34" ht="27.75" customHeight="1">
      <c r="A10" s="111"/>
      <c r="B10" s="196"/>
      <c r="C10" s="283" t="s">
        <v>69</v>
      </c>
      <c r="D10" s="160"/>
      <c r="E10" s="282"/>
      <c r="F10" s="725" t="s">
        <v>619</v>
      </c>
      <c r="G10" s="726"/>
      <c r="H10" s="726"/>
      <c r="I10" s="726"/>
      <c r="J10" s="726"/>
      <c r="K10" s="726"/>
      <c r="L10" s="726"/>
      <c r="M10" s="726"/>
      <c r="N10" s="282"/>
      <c r="O10" s="196"/>
      <c r="P10" s="53"/>
      <c r="R10" s="111"/>
      <c r="S10" s="432"/>
      <c r="T10" s="432"/>
      <c r="U10" s="432"/>
      <c r="V10" s="432"/>
      <c r="W10" s="432"/>
      <c r="X10" s="432"/>
      <c r="Y10" s="432"/>
      <c r="Z10" s="432"/>
      <c r="AA10" s="432"/>
      <c r="AB10" s="432"/>
      <c r="AC10" s="432"/>
      <c r="AD10" s="432"/>
      <c r="AE10" s="432"/>
      <c r="AF10" s="432"/>
      <c r="AG10" s="53"/>
      <c r="AH10" s="228">
        <v>10</v>
      </c>
    </row>
    <row r="11" spans="1:34" ht="27.75" customHeight="1">
      <c r="A11" s="111"/>
      <c r="B11" s="196"/>
      <c r="C11" s="283" t="s">
        <v>70</v>
      </c>
      <c r="D11" s="160"/>
      <c r="E11" s="282"/>
      <c r="F11" s="725" t="s">
        <v>620</v>
      </c>
      <c r="G11" s="726"/>
      <c r="H11" s="726"/>
      <c r="I11" s="726"/>
      <c r="J11" s="726"/>
      <c r="K11" s="726"/>
      <c r="L11" s="726"/>
      <c r="M11" s="726"/>
      <c r="N11" s="282"/>
      <c r="O11" s="196"/>
      <c r="P11" s="53"/>
      <c r="R11" s="433" t="s">
        <v>302</v>
      </c>
      <c r="S11" s="432" t="s">
        <v>322</v>
      </c>
      <c r="T11" s="432"/>
      <c r="U11" s="432"/>
      <c r="V11" s="432"/>
      <c r="W11" s="432"/>
      <c r="X11" s="432"/>
      <c r="Y11" s="432"/>
      <c r="Z11" s="432"/>
      <c r="AA11" s="432"/>
      <c r="AB11" s="432"/>
      <c r="AC11" s="432"/>
      <c r="AD11" s="432"/>
      <c r="AE11" s="432"/>
      <c r="AF11" s="432"/>
      <c r="AG11" s="53"/>
      <c r="AH11" s="228">
        <v>11</v>
      </c>
    </row>
    <row r="12" spans="1:34" ht="27.75" customHeight="1">
      <c r="A12" s="111"/>
      <c r="B12" s="196"/>
      <c r="C12" s="283" t="s">
        <v>71</v>
      </c>
      <c r="D12" s="160"/>
      <c r="E12" s="282"/>
      <c r="F12" s="725" t="s">
        <v>42</v>
      </c>
      <c r="G12" s="726"/>
      <c r="H12" s="726"/>
      <c r="I12" s="726"/>
      <c r="J12" s="726"/>
      <c r="K12" s="726"/>
      <c r="L12" s="726"/>
      <c r="M12" s="726"/>
      <c r="N12" s="282"/>
      <c r="O12" s="196"/>
      <c r="P12" s="53"/>
      <c r="R12" s="111" t="s">
        <v>323</v>
      </c>
      <c r="S12" s="432"/>
      <c r="T12" s="432"/>
      <c r="U12" s="432"/>
      <c r="V12" s="432"/>
      <c r="W12" s="432"/>
      <c r="X12" s="432"/>
      <c r="Y12" s="432"/>
      <c r="Z12" s="432"/>
      <c r="AA12" s="432"/>
      <c r="AB12" s="432"/>
      <c r="AC12" s="432"/>
      <c r="AD12" s="432"/>
      <c r="AE12" s="432"/>
      <c r="AF12" s="432"/>
      <c r="AG12" s="53"/>
      <c r="AH12" s="228">
        <v>12</v>
      </c>
    </row>
    <row r="13" spans="1:34" ht="27.75" customHeight="1">
      <c r="A13" s="111"/>
      <c r="B13" s="196"/>
      <c r="C13" s="283" t="s">
        <v>72</v>
      </c>
      <c r="D13" s="160"/>
      <c r="E13" s="282"/>
      <c r="F13" s="725" t="s">
        <v>162</v>
      </c>
      <c r="G13" s="726"/>
      <c r="H13" s="726"/>
      <c r="I13" s="726"/>
      <c r="J13" s="726"/>
      <c r="K13" s="726"/>
      <c r="L13" s="726"/>
      <c r="M13" s="726"/>
      <c r="N13" s="282"/>
      <c r="O13" s="196"/>
      <c r="P13" s="53"/>
      <c r="R13" s="111"/>
      <c r="S13" s="432" t="s">
        <v>325</v>
      </c>
      <c r="T13" s="432"/>
      <c r="U13" s="432"/>
      <c r="V13" s="432"/>
      <c r="W13" s="432" t="s">
        <v>349</v>
      </c>
      <c r="X13" s="432"/>
      <c r="Y13" s="432"/>
      <c r="Z13" s="432"/>
      <c r="AA13" s="432"/>
      <c r="AB13" s="432"/>
      <c r="AC13" s="432"/>
      <c r="AD13" s="432"/>
      <c r="AE13" s="432"/>
      <c r="AF13" s="432"/>
      <c r="AG13" s="53"/>
      <c r="AH13" s="228">
        <v>13</v>
      </c>
    </row>
    <row r="14" spans="1:34" ht="27.75" customHeight="1">
      <c r="A14" s="111"/>
      <c r="B14" s="196"/>
      <c r="C14" s="283" t="s">
        <v>73</v>
      </c>
      <c r="D14" s="160"/>
      <c r="E14" s="282"/>
      <c r="F14" s="725" t="s">
        <v>45</v>
      </c>
      <c r="G14" s="726"/>
      <c r="H14" s="726"/>
      <c r="I14" s="726"/>
      <c r="J14" s="726"/>
      <c r="K14" s="726"/>
      <c r="L14" s="726"/>
      <c r="M14" s="726"/>
      <c r="N14" s="282"/>
      <c r="O14" s="196"/>
      <c r="P14" s="53"/>
      <c r="R14" s="111"/>
      <c r="S14" s="432" t="s">
        <v>324</v>
      </c>
      <c r="T14" s="432"/>
      <c r="U14" s="432"/>
      <c r="V14" s="432"/>
      <c r="W14" s="432" t="s">
        <v>360</v>
      </c>
      <c r="X14" s="432"/>
      <c r="Y14" s="432"/>
      <c r="Z14" s="432"/>
      <c r="AA14" s="432"/>
      <c r="AB14" s="432"/>
      <c r="AC14" s="432"/>
      <c r="AD14" s="432"/>
      <c r="AE14" s="432"/>
      <c r="AF14" s="432"/>
      <c r="AG14" s="53"/>
      <c r="AH14" s="228">
        <v>14</v>
      </c>
    </row>
    <row r="15" spans="1:34" ht="27.75" customHeight="1">
      <c r="A15" s="111"/>
      <c r="B15" s="196"/>
      <c r="C15" s="283" t="s">
        <v>74</v>
      </c>
      <c r="D15" s="160"/>
      <c r="E15" s="282"/>
      <c r="F15" s="725" t="s">
        <v>635</v>
      </c>
      <c r="G15" s="726"/>
      <c r="H15" s="726"/>
      <c r="I15" s="726"/>
      <c r="J15" s="726"/>
      <c r="K15" s="726"/>
      <c r="L15" s="726"/>
      <c r="M15" s="726"/>
      <c r="N15" s="282"/>
      <c r="O15" s="196"/>
      <c r="P15" s="53"/>
      <c r="R15" s="111"/>
      <c r="S15" s="432" t="s">
        <v>811</v>
      </c>
      <c r="T15" s="432"/>
      <c r="U15" s="432"/>
      <c r="V15" s="432"/>
      <c r="W15" s="432" t="s">
        <v>812</v>
      </c>
      <c r="X15" s="432"/>
      <c r="Y15" s="432"/>
      <c r="Z15" s="432"/>
      <c r="AA15" s="432"/>
      <c r="AB15" s="432"/>
      <c r="AC15" s="432"/>
      <c r="AD15" s="432"/>
      <c r="AE15" s="432"/>
      <c r="AF15" s="432"/>
      <c r="AG15" s="53"/>
      <c r="AH15" s="228">
        <v>15</v>
      </c>
    </row>
    <row r="16" spans="1:34" ht="27.75" customHeight="1">
      <c r="A16" s="111"/>
      <c r="B16" s="196"/>
      <c r="C16" s="283" t="s">
        <v>75</v>
      </c>
      <c r="D16" s="160"/>
      <c r="E16" s="282"/>
      <c r="F16" s="725" t="s">
        <v>636</v>
      </c>
      <c r="G16" s="726"/>
      <c r="H16" s="726"/>
      <c r="I16" s="726"/>
      <c r="J16" s="726"/>
      <c r="K16" s="726"/>
      <c r="L16" s="726"/>
      <c r="M16" s="726"/>
      <c r="N16" s="282"/>
      <c r="O16" s="196"/>
      <c r="P16" s="53"/>
      <c r="R16" s="111"/>
      <c r="S16" s="432" t="s">
        <v>340</v>
      </c>
      <c r="T16" s="432"/>
      <c r="U16" s="432"/>
      <c r="V16" s="432"/>
      <c r="W16" s="432" t="s">
        <v>327</v>
      </c>
      <c r="X16" s="432"/>
      <c r="Y16" s="432"/>
      <c r="Z16" s="432"/>
      <c r="AA16" s="432"/>
      <c r="AB16" s="432"/>
      <c r="AC16" s="432"/>
      <c r="AD16" s="432"/>
      <c r="AE16" s="432"/>
      <c r="AF16" s="432"/>
      <c r="AG16" s="53"/>
      <c r="AH16" s="228">
        <v>16</v>
      </c>
    </row>
    <row r="17" spans="1:34" ht="27.75" customHeight="1">
      <c r="A17" s="111"/>
      <c r="B17" s="196"/>
      <c r="C17" s="283" t="s">
        <v>76</v>
      </c>
      <c r="D17" s="160"/>
      <c r="E17" s="282"/>
      <c r="F17" s="725" t="s">
        <v>81</v>
      </c>
      <c r="G17" s="729"/>
      <c r="H17" s="729"/>
      <c r="I17" s="729"/>
      <c r="J17" s="729"/>
      <c r="K17" s="729"/>
      <c r="L17" s="729"/>
      <c r="M17" s="729"/>
      <c r="N17" s="282"/>
      <c r="O17" s="196"/>
      <c r="P17" s="53"/>
      <c r="R17" s="111"/>
      <c r="S17" s="432" t="s">
        <v>341</v>
      </c>
      <c r="T17" s="432"/>
      <c r="U17" s="432"/>
      <c r="V17" s="432"/>
      <c r="W17" s="432" t="s">
        <v>328</v>
      </c>
      <c r="X17" s="432"/>
      <c r="Y17" s="432"/>
      <c r="Z17" s="432"/>
      <c r="AA17" s="432"/>
      <c r="AB17" s="432"/>
      <c r="AC17" s="432"/>
      <c r="AD17" s="432"/>
      <c r="AE17" s="432"/>
      <c r="AF17" s="432"/>
      <c r="AG17" s="53"/>
      <c r="AH17" s="228">
        <v>17</v>
      </c>
    </row>
    <row r="18" spans="1:34" ht="27.75" customHeight="1">
      <c r="A18" s="111"/>
      <c r="B18" s="196"/>
      <c r="C18" s="283" t="s">
        <v>77</v>
      </c>
      <c r="D18" s="160"/>
      <c r="E18" s="282"/>
      <c r="F18" s="727" t="s">
        <v>623</v>
      </c>
      <c r="G18" s="728"/>
      <c r="H18" s="728"/>
      <c r="I18" s="728"/>
      <c r="J18" s="728"/>
      <c r="K18" s="728"/>
      <c r="L18" s="728"/>
      <c r="M18" s="728"/>
      <c r="N18" s="282"/>
      <c r="O18" s="196"/>
      <c r="P18" s="53"/>
      <c r="R18" s="111"/>
      <c r="S18" s="432" t="s">
        <v>342</v>
      </c>
      <c r="T18" s="432"/>
      <c r="U18" s="432"/>
      <c r="V18" s="432"/>
      <c r="W18" s="432" t="s">
        <v>329</v>
      </c>
      <c r="X18" s="432"/>
      <c r="Y18" s="432"/>
      <c r="Z18" s="432"/>
      <c r="AA18" s="432"/>
      <c r="AB18" s="432"/>
      <c r="AC18" s="432"/>
      <c r="AD18" s="432"/>
      <c r="AE18" s="432"/>
      <c r="AF18" s="432"/>
      <c r="AG18" s="53"/>
      <c r="AH18" s="228">
        <v>18</v>
      </c>
    </row>
    <row r="19" spans="1:34" ht="27.75" customHeight="1">
      <c r="A19" s="111"/>
      <c r="B19" s="196"/>
      <c r="C19" s="283" t="s">
        <v>78</v>
      </c>
      <c r="D19" s="160"/>
      <c r="E19" s="282"/>
      <c r="F19" s="727" t="s">
        <v>624</v>
      </c>
      <c r="G19" s="728"/>
      <c r="H19" s="728"/>
      <c r="I19" s="728"/>
      <c r="J19" s="728"/>
      <c r="K19" s="728"/>
      <c r="L19" s="728"/>
      <c r="M19" s="728"/>
      <c r="N19" s="282"/>
      <c r="O19" s="196"/>
      <c r="P19" s="53"/>
      <c r="R19" s="111"/>
      <c r="S19" s="432" t="s">
        <v>326</v>
      </c>
      <c r="T19" s="432"/>
      <c r="U19" s="432"/>
      <c r="V19" s="432"/>
      <c r="W19" s="432" t="s">
        <v>330</v>
      </c>
      <c r="X19" s="432"/>
      <c r="Y19" s="432"/>
      <c r="Z19" s="432"/>
      <c r="AA19" s="432"/>
      <c r="AB19" s="432"/>
      <c r="AC19" s="432"/>
      <c r="AD19" s="432"/>
      <c r="AE19" s="432"/>
      <c r="AF19" s="432"/>
      <c r="AG19" s="53"/>
      <c r="AH19" s="228">
        <v>19</v>
      </c>
    </row>
    <row r="20" spans="1:34" ht="27.75" customHeight="1">
      <c r="A20" s="111"/>
      <c r="B20" s="196"/>
      <c r="C20" s="283" t="s">
        <v>79</v>
      </c>
      <c r="D20" s="160"/>
      <c r="E20" s="282"/>
      <c r="F20" s="727" t="s">
        <v>476</v>
      </c>
      <c r="G20" s="728"/>
      <c r="H20" s="728"/>
      <c r="I20" s="728"/>
      <c r="J20" s="728"/>
      <c r="K20" s="728"/>
      <c r="L20" s="728"/>
      <c r="M20" s="728"/>
      <c r="N20" s="282"/>
      <c r="O20" s="196"/>
      <c r="P20" s="53"/>
      <c r="R20" s="111"/>
      <c r="S20" s="432"/>
      <c r="T20" s="432"/>
      <c r="U20" s="432"/>
      <c r="V20" s="432"/>
      <c r="W20" s="432"/>
      <c r="X20" s="432"/>
      <c r="Y20" s="432"/>
      <c r="Z20" s="432"/>
      <c r="AA20" s="432"/>
      <c r="AB20" s="432"/>
      <c r="AC20" s="432"/>
      <c r="AD20" s="432"/>
      <c r="AE20" s="432"/>
      <c r="AF20" s="432"/>
      <c r="AG20" s="53"/>
      <c r="AH20" s="228">
        <v>20</v>
      </c>
    </row>
    <row r="21" spans="1:34" ht="27.75" customHeight="1">
      <c r="A21" s="111"/>
      <c r="B21" s="196"/>
      <c r="C21" s="725" t="s">
        <v>126</v>
      </c>
      <c r="D21" s="726"/>
      <c r="E21" s="282"/>
      <c r="F21" s="725" t="s">
        <v>122</v>
      </c>
      <c r="G21" s="726"/>
      <c r="H21" s="726"/>
      <c r="I21" s="726"/>
      <c r="J21" s="726"/>
      <c r="K21" s="726"/>
      <c r="L21" s="726"/>
      <c r="M21" s="726"/>
      <c r="N21" s="282"/>
      <c r="O21" s="196"/>
      <c r="P21" s="53"/>
      <c r="R21" s="111" t="s">
        <v>339</v>
      </c>
      <c r="S21" s="432"/>
      <c r="T21" s="432"/>
      <c r="U21" s="432"/>
      <c r="V21" s="432"/>
      <c r="W21" s="432"/>
      <c r="X21" s="432"/>
      <c r="Y21" s="432"/>
      <c r="Z21" s="432"/>
      <c r="AA21" s="432"/>
      <c r="AB21" s="432"/>
      <c r="AC21" s="432"/>
      <c r="AD21" s="432"/>
      <c r="AE21" s="432"/>
      <c r="AF21" s="432"/>
      <c r="AG21" s="53"/>
      <c r="AH21" s="228">
        <v>21</v>
      </c>
    </row>
    <row r="22" spans="1:34" ht="27.75" customHeight="1">
      <c r="A22" s="111"/>
      <c r="B22" s="196"/>
      <c r="C22" s="725" t="s">
        <v>660</v>
      </c>
      <c r="D22" s="726"/>
      <c r="E22" s="282"/>
      <c r="F22" s="725" t="s">
        <v>622</v>
      </c>
      <c r="G22" s="726"/>
      <c r="H22" s="726"/>
      <c r="I22" s="726"/>
      <c r="J22" s="726"/>
      <c r="K22" s="726"/>
      <c r="L22" s="726"/>
      <c r="M22" s="726"/>
      <c r="N22" s="282"/>
      <c r="O22" s="196"/>
      <c r="P22" s="53"/>
      <c r="R22" s="129" t="s">
        <v>331</v>
      </c>
      <c r="S22" s="432" t="s">
        <v>334</v>
      </c>
      <c r="T22" s="432"/>
      <c r="U22" s="432"/>
      <c r="V22" s="432"/>
      <c r="W22" s="432"/>
      <c r="X22" s="432"/>
      <c r="Y22" s="432"/>
      <c r="Z22" s="432"/>
      <c r="AA22" s="432"/>
      <c r="AB22" s="432"/>
      <c r="AC22" s="432"/>
      <c r="AD22" s="432"/>
      <c r="AE22" s="432"/>
      <c r="AF22" s="432"/>
      <c r="AG22" s="53"/>
      <c r="AH22" s="228">
        <v>22</v>
      </c>
    </row>
    <row r="23" spans="1:34" ht="27.75" customHeight="1">
      <c r="A23" s="111"/>
      <c r="B23" s="196"/>
      <c r="C23" s="661"/>
      <c r="D23" s="662"/>
      <c r="E23" s="213"/>
      <c r="F23" s="661"/>
      <c r="G23" s="662"/>
      <c r="H23" s="662"/>
      <c r="I23" s="662"/>
      <c r="J23" s="662"/>
      <c r="K23" s="662"/>
      <c r="L23" s="662"/>
      <c r="M23" s="662"/>
      <c r="N23" s="213"/>
      <c r="O23" s="196"/>
      <c r="P23" s="53"/>
      <c r="R23" s="129" t="s">
        <v>332</v>
      </c>
      <c r="S23" s="432" t="s">
        <v>335</v>
      </c>
      <c r="T23" s="432"/>
      <c r="U23" s="432"/>
      <c r="V23" s="432"/>
      <c r="W23" s="432"/>
      <c r="X23" s="432"/>
      <c r="Y23" s="432"/>
      <c r="Z23" s="432"/>
      <c r="AA23" s="432"/>
      <c r="AB23" s="432"/>
      <c r="AC23" s="432"/>
      <c r="AD23" s="432"/>
      <c r="AE23" s="432"/>
      <c r="AF23" s="432"/>
      <c r="AG23" s="53"/>
      <c r="AH23" s="228">
        <v>23</v>
      </c>
    </row>
    <row r="24" spans="1:34" ht="27.75" customHeight="1">
      <c r="A24" s="111"/>
      <c r="B24" s="196"/>
      <c r="C24" s="661"/>
      <c r="D24" s="662"/>
      <c r="E24" s="213"/>
      <c r="F24" s="661"/>
      <c r="G24" s="662"/>
      <c r="H24" s="662"/>
      <c r="I24" s="662"/>
      <c r="J24" s="662"/>
      <c r="K24" s="662"/>
      <c r="L24" s="662"/>
      <c r="M24" s="662"/>
      <c r="N24" s="213"/>
      <c r="O24" s="196"/>
      <c r="P24" s="53"/>
      <c r="R24" s="129" t="s">
        <v>333</v>
      </c>
      <c r="S24" s="432" t="s">
        <v>337</v>
      </c>
      <c r="T24" s="432"/>
      <c r="U24" s="432"/>
      <c r="V24" s="432"/>
      <c r="W24" s="432"/>
      <c r="X24" s="432"/>
      <c r="Y24" s="432"/>
      <c r="Z24" s="432"/>
      <c r="AA24" s="432"/>
      <c r="AB24" s="432"/>
      <c r="AC24" s="432"/>
      <c r="AD24" s="432"/>
      <c r="AE24" s="432"/>
      <c r="AF24" s="432"/>
      <c r="AG24" s="53"/>
      <c r="AH24" s="228">
        <v>24</v>
      </c>
    </row>
    <row r="25" spans="1:34" ht="27.75" customHeight="1">
      <c r="A25" s="111"/>
      <c r="B25" s="196"/>
      <c r="C25" s="661"/>
      <c r="D25" s="662"/>
      <c r="E25" s="213"/>
      <c r="F25" s="661"/>
      <c r="G25" s="662"/>
      <c r="H25" s="662"/>
      <c r="I25" s="662"/>
      <c r="J25" s="662"/>
      <c r="K25" s="662"/>
      <c r="L25" s="662"/>
      <c r="M25" s="662"/>
      <c r="N25" s="213"/>
      <c r="O25" s="196"/>
      <c r="P25" s="53"/>
      <c r="R25" s="129" t="s">
        <v>336</v>
      </c>
      <c r="S25" s="61" t="s">
        <v>338</v>
      </c>
      <c r="T25" s="432"/>
      <c r="U25" s="432"/>
      <c r="V25" s="432"/>
      <c r="W25" s="432"/>
      <c r="X25" s="432"/>
      <c r="Y25" s="432"/>
      <c r="Z25" s="432"/>
      <c r="AA25" s="432"/>
      <c r="AB25" s="432"/>
      <c r="AC25" s="432"/>
      <c r="AD25" s="432"/>
      <c r="AE25" s="432"/>
      <c r="AF25" s="432"/>
      <c r="AG25" s="53"/>
      <c r="AH25" s="228">
        <v>25</v>
      </c>
    </row>
    <row r="26" spans="1:34" ht="27.75" customHeight="1">
      <c r="A26" s="111"/>
      <c r="B26" s="196"/>
      <c r="C26" s="199"/>
      <c r="D26" s="196"/>
      <c r="E26" s="196"/>
      <c r="F26" s="196"/>
      <c r="G26" s="196"/>
      <c r="H26" s="196"/>
      <c r="I26" s="196"/>
      <c r="J26" s="196"/>
      <c r="K26" s="196"/>
      <c r="L26" s="196"/>
      <c r="M26" s="196"/>
      <c r="N26" s="196"/>
      <c r="O26" s="196"/>
      <c r="P26" s="53"/>
      <c r="R26" s="111"/>
      <c r="S26" s="196"/>
      <c r="T26" s="196"/>
      <c r="U26" s="196"/>
      <c r="V26" s="196"/>
      <c r="W26" s="196"/>
      <c r="X26" s="196"/>
      <c r="Y26" s="196"/>
      <c r="Z26" s="196"/>
      <c r="AA26" s="196"/>
      <c r="AB26" s="196"/>
      <c r="AC26" s="196"/>
      <c r="AD26" s="196"/>
      <c r="AE26" s="196"/>
      <c r="AF26" s="196"/>
      <c r="AG26" s="53"/>
      <c r="AH26" s="228">
        <v>26</v>
      </c>
    </row>
    <row r="27" spans="1:34" ht="27.75" customHeight="1">
      <c r="A27" s="111"/>
      <c r="B27" s="196"/>
      <c r="C27" s="199"/>
      <c r="D27" s="196"/>
      <c r="E27" s="196"/>
      <c r="F27" s="196"/>
      <c r="G27" s="196"/>
      <c r="H27" s="196"/>
      <c r="I27" s="196"/>
      <c r="J27" s="196"/>
      <c r="K27" s="196"/>
      <c r="L27" s="196"/>
      <c r="M27" s="196"/>
      <c r="N27" s="196"/>
      <c r="O27" s="196"/>
      <c r="P27" s="53"/>
      <c r="R27" s="111"/>
      <c r="S27" s="196"/>
      <c r="T27" s="196"/>
      <c r="U27" s="196"/>
      <c r="V27" s="196"/>
      <c r="W27" s="196"/>
      <c r="X27" s="196"/>
      <c r="Y27" s="196"/>
      <c r="Z27" s="196"/>
      <c r="AA27" s="196"/>
      <c r="AB27" s="196"/>
      <c r="AC27" s="196"/>
      <c r="AD27" s="196"/>
      <c r="AE27" s="196"/>
      <c r="AF27" s="196"/>
      <c r="AG27" s="53"/>
      <c r="AH27" s="228">
        <v>27</v>
      </c>
    </row>
    <row r="28" spans="1:34" ht="27.75" customHeight="1">
      <c r="A28" s="112"/>
      <c r="B28" s="210"/>
      <c r="C28" s="128"/>
      <c r="D28" s="210"/>
      <c r="E28" s="210"/>
      <c r="F28" s="210"/>
      <c r="G28" s="210"/>
      <c r="H28" s="210"/>
      <c r="I28" s="210"/>
      <c r="J28" s="210"/>
      <c r="K28" s="210"/>
      <c r="L28" s="210"/>
      <c r="M28" s="210"/>
      <c r="N28" s="210"/>
      <c r="O28" s="210"/>
      <c r="P28" s="211"/>
      <c r="R28" s="112"/>
      <c r="S28" s="210"/>
      <c r="T28" s="210"/>
      <c r="U28" s="210"/>
      <c r="V28" s="210"/>
      <c r="W28" s="210"/>
      <c r="X28" s="210"/>
      <c r="Y28" s="210"/>
      <c r="Z28" s="210"/>
      <c r="AA28" s="210"/>
      <c r="AB28" s="210"/>
      <c r="AC28" s="210"/>
      <c r="AD28" s="210"/>
      <c r="AE28" s="210"/>
      <c r="AF28" s="210"/>
      <c r="AG28" s="211"/>
      <c r="AH28" s="228">
        <v>28</v>
      </c>
    </row>
    <row r="29" spans="1:34" ht="27.75" customHeight="1">
      <c r="A29" s="196"/>
      <c r="B29" s="196"/>
      <c r="C29" s="199"/>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row>
    <row r="30" spans="1:34" ht="27.75" customHeight="1">
      <c r="A30" s="132" t="s">
        <v>777</v>
      </c>
      <c r="B30" s="133"/>
      <c r="C30" s="133"/>
      <c r="D30" s="133"/>
      <c r="E30" s="133"/>
      <c r="F30" s="133"/>
      <c r="G30" s="133"/>
      <c r="H30" s="133"/>
      <c r="I30" s="133"/>
      <c r="J30" s="133"/>
      <c r="K30" s="133"/>
      <c r="L30" s="133"/>
      <c r="M30" s="133"/>
      <c r="N30" s="133"/>
      <c r="O30" s="133"/>
      <c r="P30" s="134"/>
      <c r="Q30" s="281"/>
      <c r="R30" s="132" t="s">
        <v>456</v>
      </c>
      <c r="S30" s="133"/>
      <c r="T30" s="133"/>
      <c r="U30" s="133"/>
      <c r="V30" s="133"/>
      <c r="W30" s="133"/>
      <c r="X30" s="133"/>
      <c r="Y30" s="133"/>
      <c r="Z30" s="133"/>
      <c r="AA30" s="133"/>
      <c r="AB30" s="133"/>
      <c r="AC30" s="133"/>
      <c r="AD30" s="133"/>
      <c r="AE30" s="133"/>
      <c r="AF30" s="133"/>
      <c r="AG30" s="134"/>
      <c r="AH30" s="228">
        <v>1</v>
      </c>
    </row>
    <row r="31" spans="1:34" ht="27.75" customHeight="1">
      <c r="A31" s="284"/>
      <c r="B31" s="502"/>
      <c r="C31" s="479"/>
      <c r="D31" s="479"/>
      <c r="E31" s="479"/>
      <c r="F31" s="636" t="s">
        <v>813</v>
      </c>
      <c r="G31" s="636"/>
      <c r="H31" s="479"/>
      <c r="I31" s="479"/>
      <c r="J31" s="479"/>
      <c r="K31" s="479"/>
      <c r="L31" s="479"/>
      <c r="M31" s="479"/>
      <c r="N31" s="479"/>
      <c r="O31" s="479"/>
      <c r="P31" s="285"/>
      <c r="Q31" s="286"/>
      <c r="R31" s="144"/>
      <c r="S31" s="837" t="s">
        <v>648</v>
      </c>
      <c r="T31" s="791"/>
      <c r="U31" s="791"/>
      <c r="V31" s="791"/>
      <c r="W31" s="791"/>
      <c r="X31" s="791"/>
      <c r="Y31" s="791"/>
      <c r="Z31" s="791"/>
      <c r="AA31" s="791"/>
      <c r="AB31" s="791"/>
      <c r="AC31" s="791"/>
      <c r="AD31" s="791"/>
      <c r="AE31" s="791"/>
      <c r="AF31" s="791"/>
      <c r="AG31" s="145"/>
      <c r="AH31" s="228">
        <v>2</v>
      </c>
    </row>
    <row r="32" spans="1:34" ht="27.75" customHeight="1">
      <c r="A32" s="144"/>
      <c r="B32" s="478"/>
      <c r="C32" s="478"/>
      <c r="D32" s="478"/>
      <c r="E32" s="478"/>
      <c r="F32" s="478"/>
      <c r="G32" s="478"/>
      <c r="H32" s="478"/>
      <c r="I32" s="478"/>
      <c r="J32" s="478"/>
      <c r="K32" s="478"/>
      <c r="L32" s="478"/>
      <c r="M32" s="478"/>
      <c r="N32" s="478"/>
      <c r="O32" s="478"/>
      <c r="P32" s="145"/>
      <c r="Q32" s="281"/>
      <c r="R32" s="144"/>
      <c r="S32" s="107"/>
      <c r="T32" s="107"/>
      <c r="U32" s="107"/>
      <c r="V32" s="107"/>
      <c r="W32" s="107"/>
      <c r="X32" s="107"/>
      <c r="Y32" s="107"/>
      <c r="Z32" s="107"/>
      <c r="AA32" s="107"/>
      <c r="AB32" s="107"/>
      <c r="AC32" s="107"/>
      <c r="AD32" s="107"/>
      <c r="AE32" s="107"/>
      <c r="AF32" s="107"/>
      <c r="AG32" s="145"/>
      <c r="AH32" s="228">
        <v>3</v>
      </c>
    </row>
    <row r="33" spans="1:34" ht="27.75" customHeight="1">
      <c r="A33" s="144"/>
      <c r="B33" s="478"/>
      <c r="C33" s="478"/>
      <c r="D33" s="478"/>
      <c r="E33" s="478"/>
      <c r="F33" s="478"/>
      <c r="G33" s="478"/>
      <c r="H33" s="478"/>
      <c r="I33" s="478"/>
      <c r="J33" s="478"/>
      <c r="K33" s="478"/>
      <c r="L33" s="503"/>
      <c r="M33" s="503"/>
      <c r="N33" s="503"/>
      <c r="O33" s="503"/>
      <c r="P33" s="504"/>
      <c r="Q33" s="287"/>
      <c r="R33" s="144"/>
      <c r="S33" s="107"/>
      <c r="T33" s="107"/>
      <c r="U33" s="107"/>
      <c r="V33" s="107"/>
      <c r="W33" s="107"/>
      <c r="X33" s="107"/>
      <c r="Y33" s="107"/>
      <c r="Z33" s="107"/>
      <c r="AA33" s="107"/>
      <c r="AB33" s="107"/>
      <c r="AC33" s="882" t="str">
        <f>基本入力!G3</f>
        <v>令和　年　月　日</v>
      </c>
      <c r="AD33" s="882"/>
      <c r="AE33" s="882"/>
      <c r="AF33" s="882"/>
      <c r="AG33" s="883"/>
      <c r="AH33" s="228">
        <v>4</v>
      </c>
    </row>
    <row r="34" spans="1:34" ht="27.75" customHeight="1">
      <c r="A34" s="144"/>
      <c r="B34" s="478"/>
      <c r="C34" s="478"/>
      <c r="D34" s="478"/>
      <c r="E34" s="478"/>
      <c r="F34" s="478"/>
      <c r="G34" s="478"/>
      <c r="H34" s="478"/>
      <c r="I34" s="478"/>
      <c r="J34" s="478"/>
      <c r="K34" s="478"/>
      <c r="L34" s="478"/>
      <c r="M34" s="478"/>
      <c r="N34" s="478"/>
      <c r="O34" s="478"/>
      <c r="P34" s="145"/>
      <c r="Q34" s="281"/>
      <c r="R34" s="144"/>
      <c r="S34" s="738" t="s">
        <v>0</v>
      </c>
      <c r="T34" s="738"/>
      <c r="U34" s="738"/>
      <c r="V34" s="738"/>
      <c r="W34" s="107"/>
      <c r="X34" s="107"/>
      <c r="Y34" s="107"/>
      <c r="Z34" s="107"/>
      <c r="AA34" s="107"/>
      <c r="AB34" s="107"/>
      <c r="AC34" s="107"/>
      <c r="AD34" s="107"/>
      <c r="AE34" s="107"/>
      <c r="AF34" s="107"/>
      <c r="AG34" s="145"/>
      <c r="AH34" s="228">
        <v>5</v>
      </c>
    </row>
    <row r="35" spans="1:34" ht="27.75" customHeight="1">
      <c r="A35" s="144"/>
      <c r="B35" s="478"/>
      <c r="C35" s="478"/>
      <c r="D35" s="478"/>
      <c r="E35" s="478"/>
      <c r="F35" s="478"/>
      <c r="G35" s="478"/>
      <c r="H35" s="478"/>
      <c r="I35" s="478"/>
      <c r="J35" s="478"/>
      <c r="K35" s="478"/>
      <c r="L35" s="478"/>
      <c r="M35" s="478"/>
      <c r="N35" s="478"/>
      <c r="O35" s="478"/>
      <c r="P35" s="145"/>
      <c r="Q35" s="281"/>
      <c r="R35" s="144"/>
      <c r="S35" s="107"/>
      <c r="T35" s="107"/>
      <c r="U35" s="107"/>
      <c r="V35" s="107"/>
      <c r="W35" s="107"/>
      <c r="X35" s="107"/>
      <c r="Y35" s="107"/>
      <c r="Z35" s="107"/>
      <c r="AA35" s="107"/>
      <c r="AB35" s="107"/>
      <c r="AC35" s="107"/>
      <c r="AD35" s="107"/>
      <c r="AE35" s="107"/>
      <c r="AF35" s="107"/>
      <c r="AG35" s="145"/>
      <c r="AH35" s="228">
        <v>6</v>
      </c>
    </row>
    <row r="36" spans="1:34" ht="27.75" customHeight="1">
      <c r="A36" s="144"/>
      <c r="B36" s="478"/>
      <c r="C36" s="478"/>
      <c r="D36" s="478"/>
      <c r="E36" s="478"/>
      <c r="F36" s="478"/>
      <c r="G36" s="478"/>
      <c r="H36" s="478"/>
      <c r="I36" s="505"/>
      <c r="J36" s="505"/>
      <c r="K36" s="474"/>
      <c r="L36" s="474"/>
      <c r="M36" s="474"/>
      <c r="N36" s="474"/>
      <c r="O36" s="474"/>
      <c r="P36" s="475"/>
      <c r="Q36" s="288"/>
      <c r="R36" s="144"/>
      <c r="S36" s="107"/>
      <c r="T36" s="107"/>
      <c r="U36" s="107"/>
      <c r="V36" s="107"/>
      <c r="W36" s="107"/>
      <c r="X36" s="107"/>
      <c r="Y36" s="107"/>
      <c r="Z36" s="866" t="s">
        <v>1</v>
      </c>
      <c r="AA36" s="866"/>
      <c r="AB36" s="867" t="str">
        <f>基本入力!G11</f>
        <v>（住 　所　受注者）</v>
      </c>
      <c r="AC36" s="867"/>
      <c r="AD36" s="867"/>
      <c r="AE36" s="867"/>
      <c r="AF36" s="867"/>
      <c r="AG36" s="868"/>
      <c r="AH36" s="228">
        <v>7</v>
      </c>
    </row>
    <row r="37" spans="1:34" ht="27.75" customHeight="1">
      <c r="A37" s="144"/>
      <c r="B37" s="478"/>
      <c r="C37" s="478"/>
      <c r="D37" s="478"/>
      <c r="E37" s="478"/>
      <c r="F37" s="478"/>
      <c r="G37" s="478"/>
      <c r="H37" s="478"/>
      <c r="I37" s="472"/>
      <c r="J37" s="472"/>
      <c r="K37" s="476"/>
      <c r="L37" s="476"/>
      <c r="M37" s="476"/>
      <c r="N37" s="476"/>
      <c r="O37" s="476"/>
      <c r="P37" s="477"/>
      <c r="Q37" s="289"/>
      <c r="R37" s="144"/>
      <c r="S37" s="107"/>
      <c r="T37" s="107"/>
      <c r="U37" s="107"/>
      <c r="V37" s="107"/>
      <c r="W37" s="737" t="s">
        <v>358</v>
      </c>
      <c r="X37" s="737"/>
      <c r="Y37" s="107"/>
      <c r="Z37" s="869" t="s">
        <v>2</v>
      </c>
      <c r="AA37" s="869"/>
      <c r="AB37" s="870" t="str">
        <f>基本入力!G12</f>
        <v>（会社名　受注者）</v>
      </c>
      <c r="AC37" s="870"/>
      <c r="AD37" s="870"/>
      <c r="AE37" s="870"/>
      <c r="AF37" s="870"/>
      <c r="AG37" s="871"/>
      <c r="AH37" s="228">
        <v>8</v>
      </c>
    </row>
    <row r="38" spans="1:34" ht="27.75" customHeight="1">
      <c r="A38" s="144"/>
      <c r="B38" s="478"/>
      <c r="C38" s="478"/>
      <c r="D38" s="478"/>
      <c r="E38" s="478"/>
      <c r="F38" s="478"/>
      <c r="G38" s="478"/>
      <c r="H38" s="478"/>
      <c r="I38" s="506"/>
      <c r="J38" s="506"/>
      <c r="K38" s="470"/>
      <c r="L38" s="471"/>
      <c r="M38" s="471"/>
      <c r="N38" s="471"/>
      <c r="O38" s="471"/>
      <c r="P38" s="290"/>
      <c r="Q38" s="291"/>
      <c r="R38" s="144"/>
      <c r="S38" s="107"/>
      <c r="T38" s="107"/>
      <c r="U38" s="107"/>
      <c r="V38" s="107"/>
      <c r="W38" s="107"/>
      <c r="X38" s="107"/>
      <c r="Y38" s="107"/>
      <c r="Z38" s="878" t="s">
        <v>3</v>
      </c>
      <c r="AA38" s="878"/>
      <c r="AB38" s="879" t="str">
        <f>基本入力!G13</f>
        <v>（代表名　受注者）</v>
      </c>
      <c r="AC38" s="880"/>
      <c r="AD38" s="880"/>
      <c r="AE38" s="880"/>
      <c r="AF38" s="880"/>
      <c r="AG38" s="292" t="s">
        <v>22</v>
      </c>
      <c r="AH38" s="228">
        <v>9</v>
      </c>
    </row>
    <row r="39" spans="1:34" ht="27.75" customHeight="1">
      <c r="A39" s="144"/>
      <c r="B39" s="478"/>
      <c r="C39" s="478"/>
      <c r="D39" s="478"/>
      <c r="E39" s="478"/>
      <c r="F39" s="478"/>
      <c r="G39" s="478"/>
      <c r="H39" s="478"/>
      <c r="I39" s="478"/>
      <c r="J39" s="478"/>
      <c r="K39" s="478"/>
      <c r="L39" s="478"/>
      <c r="M39" s="478"/>
      <c r="N39" s="478"/>
      <c r="O39" s="478"/>
      <c r="P39" s="145"/>
      <c r="Q39" s="281"/>
      <c r="R39" s="144"/>
      <c r="S39" s="107"/>
      <c r="T39" s="107"/>
      <c r="U39" s="107"/>
      <c r="V39" s="107"/>
      <c r="W39" s="107"/>
      <c r="X39" s="107"/>
      <c r="Y39" s="107"/>
      <c r="Z39" s="107"/>
      <c r="AA39" s="107"/>
      <c r="AB39" s="107"/>
      <c r="AC39" s="107"/>
      <c r="AD39" s="107"/>
      <c r="AE39" s="107"/>
      <c r="AF39" s="107"/>
      <c r="AG39" s="145"/>
      <c r="AH39" s="228">
        <v>10</v>
      </c>
    </row>
    <row r="40" spans="1:34" ht="27.75" customHeight="1">
      <c r="A40" s="144"/>
      <c r="B40" s="472"/>
      <c r="C40" s="472"/>
      <c r="D40" s="472"/>
      <c r="E40" s="472"/>
      <c r="F40" s="472"/>
      <c r="G40" s="473"/>
      <c r="H40" s="473"/>
      <c r="I40" s="473"/>
      <c r="J40" s="473"/>
      <c r="K40" s="473"/>
      <c r="L40" s="473"/>
      <c r="M40" s="473"/>
      <c r="N40" s="473"/>
      <c r="O40" s="473"/>
      <c r="P40" s="145"/>
      <c r="Q40" s="281"/>
      <c r="R40" s="144"/>
      <c r="S40" s="869" t="s">
        <v>650</v>
      </c>
      <c r="T40" s="869"/>
      <c r="U40" s="869"/>
      <c r="V40" s="869"/>
      <c r="W40" s="869"/>
      <c r="X40" s="881"/>
      <c r="Y40" s="881"/>
      <c r="Z40" s="881"/>
      <c r="AA40" s="881"/>
      <c r="AB40" s="881"/>
      <c r="AC40" s="881"/>
      <c r="AD40" s="881"/>
      <c r="AE40" s="881"/>
      <c r="AF40" s="881"/>
      <c r="AG40" s="145"/>
      <c r="AH40" s="228">
        <v>11</v>
      </c>
    </row>
    <row r="41" spans="1:34" ht="27.75" customHeight="1">
      <c r="A41" s="111"/>
      <c r="B41" s="452"/>
      <c r="C41" s="452"/>
      <c r="D41" s="452"/>
      <c r="E41" s="452"/>
      <c r="F41" s="452"/>
      <c r="G41" s="452"/>
      <c r="H41" s="452"/>
      <c r="I41" s="452"/>
      <c r="J41" s="452"/>
      <c r="K41" s="452"/>
      <c r="L41" s="452"/>
      <c r="M41" s="452"/>
      <c r="N41" s="452"/>
      <c r="O41" s="452"/>
      <c r="P41" s="53"/>
      <c r="R41" s="111"/>
      <c r="S41" s="247"/>
      <c r="T41" s="247"/>
      <c r="U41" s="247"/>
      <c r="V41" s="247"/>
      <c r="W41" s="247"/>
      <c r="X41" s="247"/>
      <c r="Y41" s="247"/>
      <c r="Z41" s="247"/>
      <c r="AA41" s="247"/>
      <c r="AB41" s="247"/>
      <c r="AC41" s="247"/>
      <c r="AD41" s="247"/>
      <c r="AE41" s="247"/>
      <c r="AF41" s="247"/>
      <c r="AG41" s="53"/>
      <c r="AH41" s="228">
        <v>12</v>
      </c>
    </row>
    <row r="42" spans="1:34" ht="27.75" customHeight="1">
      <c r="A42" s="111"/>
      <c r="B42" s="452"/>
      <c r="C42" s="452"/>
      <c r="D42" s="452"/>
      <c r="E42" s="452"/>
      <c r="F42" s="452"/>
      <c r="G42" s="452"/>
      <c r="H42" s="452"/>
      <c r="I42" s="452"/>
      <c r="J42" s="452"/>
      <c r="K42" s="452"/>
      <c r="L42" s="452"/>
      <c r="M42" s="452"/>
      <c r="N42" s="452"/>
      <c r="O42" s="452"/>
      <c r="P42" s="53"/>
      <c r="R42" s="688" t="s">
        <v>5</v>
      </c>
      <c r="S42" s="645"/>
      <c r="T42" s="645"/>
      <c r="U42" s="645"/>
      <c r="V42" s="645"/>
      <c r="W42" s="645"/>
      <c r="X42" s="645"/>
      <c r="Y42" s="645"/>
      <c r="Z42" s="645"/>
      <c r="AA42" s="645"/>
      <c r="AB42" s="645"/>
      <c r="AC42" s="645"/>
      <c r="AD42" s="645"/>
      <c r="AE42" s="645"/>
      <c r="AF42" s="645"/>
      <c r="AG42" s="53"/>
      <c r="AH42" s="228">
        <v>13</v>
      </c>
    </row>
    <row r="43" spans="1:34" ht="27.75" customHeight="1">
      <c r="A43" s="111"/>
      <c r="B43" s="452"/>
      <c r="C43" s="452"/>
      <c r="D43" s="452"/>
      <c r="E43" s="452"/>
      <c r="F43" s="452"/>
      <c r="G43" s="452"/>
      <c r="H43" s="452"/>
      <c r="I43" s="452"/>
      <c r="J43" s="452"/>
      <c r="K43" s="452"/>
      <c r="L43" s="452"/>
      <c r="M43" s="452"/>
      <c r="N43" s="452"/>
      <c r="O43" s="452"/>
      <c r="P43" s="483"/>
      <c r="Q43" s="230"/>
      <c r="R43" s="249">
        <v>1</v>
      </c>
      <c r="S43" s="641" t="s">
        <v>6</v>
      </c>
      <c r="T43" s="641"/>
      <c r="U43" s="641"/>
      <c r="V43" s="247"/>
      <c r="W43" s="247" t="s">
        <v>13</v>
      </c>
      <c r="X43" s="646" t="str">
        <f>基本入力!H2</f>
        <v>（契約番号）</v>
      </c>
      <c r="Y43" s="646"/>
      <c r="Z43" s="646"/>
      <c r="AA43" s="247" t="s">
        <v>14</v>
      </c>
      <c r="AB43" s="247"/>
      <c r="AC43" s="247"/>
      <c r="AD43" s="247"/>
      <c r="AE43" s="247"/>
      <c r="AF43" s="247"/>
      <c r="AG43" s="53"/>
      <c r="AH43" s="228">
        <v>14</v>
      </c>
    </row>
    <row r="44" spans="1:34" ht="27.75" customHeight="1">
      <c r="A44" s="454"/>
      <c r="B44" s="452"/>
      <c r="C44" s="452"/>
      <c r="D44" s="452"/>
      <c r="E44" s="452"/>
      <c r="F44" s="452"/>
      <c r="G44" s="469"/>
      <c r="H44" s="469"/>
      <c r="I44" s="469"/>
      <c r="J44" s="452"/>
      <c r="K44" s="452"/>
      <c r="L44" s="452"/>
      <c r="M44" s="452"/>
      <c r="N44" s="452"/>
      <c r="O44" s="452"/>
      <c r="P44" s="53"/>
      <c r="R44" s="111"/>
      <c r="S44" s="247"/>
      <c r="T44" s="247"/>
      <c r="U44" s="247"/>
      <c r="V44" s="247"/>
      <c r="W44" s="247"/>
      <c r="X44" s="247"/>
      <c r="Y44" s="247"/>
      <c r="Z44" s="247"/>
      <c r="AA44" s="247"/>
      <c r="AB44" s="247"/>
      <c r="AC44" s="247"/>
      <c r="AD44" s="247"/>
      <c r="AE44" s="247"/>
      <c r="AF44" s="247"/>
      <c r="AG44" s="53"/>
      <c r="AH44" s="228">
        <v>15</v>
      </c>
    </row>
    <row r="45" spans="1:34" ht="27.75" customHeight="1">
      <c r="A45" s="454"/>
      <c r="B45" s="452"/>
      <c r="C45" s="452"/>
      <c r="D45" s="452"/>
      <c r="E45" s="452"/>
      <c r="F45" s="466"/>
      <c r="G45" s="466"/>
      <c r="H45" s="466"/>
      <c r="I45" s="466"/>
      <c r="J45" s="466"/>
      <c r="K45" s="466"/>
      <c r="L45" s="466"/>
      <c r="M45" s="466"/>
      <c r="N45" s="466"/>
      <c r="O45" s="480"/>
      <c r="P45" s="53"/>
      <c r="R45" s="249">
        <v>2</v>
      </c>
      <c r="S45" s="641" t="s">
        <v>8</v>
      </c>
      <c r="T45" s="642"/>
      <c r="U45" s="642"/>
      <c r="V45" s="247"/>
      <c r="W45" s="710" t="str">
        <f>基本入力!G4</f>
        <v>（工事名）</v>
      </c>
      <c r="X45" s="710"/>
      <c r="Y45" s="710"/>
      <c r="Z45" s="710"/>
      <c r="AA45" s="710"/>
      <c r="AB45" s="710"/>
      <c r="AC45" s="710"/>
      <c r="AD45" s="710"/>
      <c r="AE45" s="710"/>
      <c r="AF45" s="736"/>
      <c r="AG45" s="53"/>
      <c r="AH45" s="228">
        <v>16</v>
      </c>
    </row>
    <row r="46" spans="1:34" ht="27.75" customHeight="1">
      <c r="A46" s="454"/>
      <c r="B46" s="452"/>
      <c r="C46" s="452"/>
      <c r="D46" s="452"/>
      <c r="E46" s="452"/>
      <c r="F46" s="466"/>
      <c r="G46" s="466"/>
      <c r="H46" s="466"/>
      <c r="I46" s="466"/>
      <c r="J46" s="466"/>
      <c r="K46" s="466"/>
      <c r="L46" s="466"/>
      <c r="M46" s="466"/>
      <c r="N46" s="466"/>
      <c r="O46" s="480"/>
      <c r="P46" s="53"/>
      <c r="R46" s="111"/>
      <c r="S46" s="247"/>
      <c r="T46" s="247"/>
      <c r="U46" s="247"/>
      <c r="V46" s="247"/>
      <c r="W46" s="247"/>
      <c r="X46" s="247"/>
      <c r="Y46" s="247"/>
      <c r="Z46" s="247"/>
      <c r="AA46" s="247"/>
      <c r="AB46" s="247"/>
      <c r="AC46" s="247"/>
      <c r="AD46" s="247"/>
      <c r="AE46" s="247"/>
      <c r="AF46" s="247"/>
      <c r="AG46" s="53"/>
      <c r="AH46" s="228">
        <v>17</v>
      </c>
    </row>
    <row r="47" spans="1:34" ht="27.75" customHeight="1">
      <c r="A47" s="111"/>
      <c r="B47" s="452"/>
      <c r="C47" s="452"/>
      <c r="D47" s="452"/>
      <c r="E47" s="452"/>
      <c r="F47" s="452"/>
      <c r="G47" s="452"/>
      <c r="H47" s="452"/>
      <c r="I47" s="452"/>
      <c r="J47" s="452"/>
      <c r="K47" s="452"/>
      <c r="L47" s="452"/>
      <c r="M47" s="452"/>
      <c r="N47" s="452"/>
      <c r="O47" s="452"/>
      <c r="P47" s="53"/>
      <c r="R47" s="249">
        <v>3</v>
      </c>
      <c r="S47" s="641" t="s">
        <v>7</v>
      </c>
      <c r="T47" s="642"/>
      <c r="U47" s="642"/>
      <c r="V47" s="247"/>
      <c r="W47" s="643" t="str">
        <f>基本入力!G3</f>
        <v>令和　年　月　日</v>
      </c>
      <c r="X47" s="643"/>
      <c r="Y47" s="643"/>
      <c r="Z47" s="643"/>
      <c r="AA47" s="741"/>
      <c r="AB47" s="247"/>
      <c r="AC47" s="245"/>
      <c r="AD47" s="245"/>
      <c r="AE47" s="245"/>
      <c r="AF47" s="246"/>
      <c r="AG47" s="53"/>
      <c r="AH47" s="228">
        <v>18</v>
      </c>
    </row>
    <row r="48" spans="1:34" ht="27.75" customHeight="1">
      <c r="A48" s="454"/>
      <c r="B48" s="452"/>
      <c r="C48" s="452"/>
      <c r="D48" s="452"/>
      <c r="E48" s="452"/>
      <c r="F48" s="452"/>
      <c r="G48" s="507"/>
      <c r="H48" s="507"/>
      <c r="I48" s="507"/>
      <c r="J48" s="452"/>
      <c r="K48" s="452"/>
      <c r="L48" s="452"/>
      <c r="M48" s="452"/>
      <c r="N48" s="452"/>
      <c r="O48" s="452"/>
      <c r="P48" s="53"/>
      <c r="R48" s="111"/>
      <c r="S48" s="247"/>
      <c r="T48" s="247"/>
      <c r="U48" s="247"/>
      <c r="V48" s="247"/>
      <c r="W48" s="395"/>
      <c r="X48" s="395"/>
      <c r="Y48" s="395"/>
      <c r="Z48" s="395"/>
      <c r="AA48" s="395"/>
      <c r="AB48" s="247"/>
      <c r="AC48" s="247"/>
      <c r="AD48" s="247"/>
      <c r="AE48" s="247"/>
      <c r="AF48" s="247"/>
      <c r="AG48" s="53"/>
      <c r="AH48" s="228">
        <v>19</v>
      </c>
    </row>
    <row r="49" spans="1:34" ht="27.75" customHeight="1">
      <c r="A49" s="111"/>
      <c r="B49" s="452"/>
      <c r="C49" s="452"/>
      <c r="D49" s="452"/>
      <c r="E49" s="452"/>
      <c r="F49" s="452"/>
      <c r="G49" s="452"/>
      <c r="H49" s="452"/>
      <c r="I49" s="452"/>
      <c r="J49" s="452"/>
      <c r="K49" s="452"/>
      <c r="L49" s="452"/>
      <c r="M49" s="452"/>
      <c r="N49" s="452"/>
      <c r="O49" s="452"/>
      <c r="P49" s="53"/>
      <c r="R49" s="249">
        <v>4</v>
      </c>
      <c r="S49" s="737" t="s">
        <v>651</v>
      </c>
      <c r="T49" s="738"/>
      <c r="U49" s="738"/>
      <c r="V49" s="247"/>
      <c r="W49" s="643" t="str">
        <f>基本入力!G7</f>
        <v>令和　年　月　日</v>
      </c>
      <c r="X49" s="643"/>
      <c r="Y49" s="643"/>
      <c r="Z49" s="643"/>
      <c r="AA49" s="741"/>
      <c r="AB49" s="247"/>
      <c r="AC49" s="247"/>
      <c r="AD49" s="247"/>
      <c r="AE49" s="247"/>
      <c r="AF49" s="247"/>
      <c r="AG49" s="53"/>
      <c r="AH49" s="228">
        <v>20</v>
      </c>
    </row>
    <row r="50" spans="1:34" ht="27.75" customHeight="1">
      <c r="A50" s="454"/>
      <c r="B50" s="452"/>
      <c r="C50" s="452"/>
      <c r="D50" s="452"/>
      <c r="E50" s="452"/>
      <c r="F50" s="501"/>
      <c r="G50" s="501"/>
      <c r="H50" s="501"/>
      <c r="I50" s="501"/>
      <c r="J50" s="508"/>
      <c r="K50" s="452"/>
      <c r="L50" s="452"/>
      <c r="M50" s="452"/>
      <c r="N50" s="452"/>
      <c r="O50" s="452"/>
      <c r="P50" s="53"/>
      <c r="R50" s="111"/>
      <c r="S50" s="247"/>
      <c r="T50" s="247"/>
      <c r="U50" s="247"/>
      <c r="V50" s="247"/>
      <c r="W50" s="247"/>
      <c r="X50" s="247"/>
      <c r="Y50" s="247"/>
      <c r="Z50" s="247"/>
      <c r="AA50" s="247"/>
      <c r="AB50" s="247"/>
      <c r="AC50" s="247"/>
      <c r="AD50" s="247"/>
      <c r="AE50" s="247"/>
      <c r="AF50" s="247"/>
      <c r="AG50" s="53"/>
      <c r="AH50" s="228">
        <v>21</v>
      </c>
    </row>
    <row r="51" spans="1:34" ht="27.75" customHeight="1">
      <c r="A51" s="454"/>
      <c r="B51" s="452"/>
      <c r="C51" s="452"/>
      <c r="D51" s="452"/>
      <c r="E51" s="452"/>
      <c r="F51" s="453"/>
      <c r="G51" s="453"/>
      <c r="H51" s="466"/>
      <c r="I51" s="466"/>
      <c r="J51" s="466"/>
      <c r="K51" s="466"/>
      <c r="L51" s="453"/>
      <c r="M51" s="453"/>
      <c r="N51" s="466"/>
      <c r="O51" s="453"/>
      <c r="P51" s="53"/>
      <c r="R51" s="249">
        <v>5</v>
      </c>
      <c r="S51" s="737" t="s">
        <v>28</v>
      </c>
      <c r="T51" s="738"/>
      <c r="U51" s="738"/>
      <c r="V51" s="247"/>
      <c r="W51" s="643" t="str">
        <f>基本入力!G8</f>
        <v>令和　年　月　日</v>
      </c>
      <c r="X51" s="643"/>
      <c r="Y51" s="643"/>
      <c r="Z51" s="643"/>
      <c r="AA51" s="741"/>
      <c r="AB51" s="412"/>
      <c r="AC51" s="410"/>
      <c r="AD51" s="410"/>
      <c r="AE51" s="412"/>
      <c r="AF51" s="410"/>
      <c r="AG51" s="53"/>
      <c r="AH51" s="228">
        <v>22</v>
      </c>
    </row>
    <row r="52" spans="1:34" ht="27.75" customHeight="1">
      <c r="A52" s="454"/>
      <c r="B52" s="478"/>
      <c r="C52" s="478"/>
      <c r="D52" s="478"/>
      <c r="E52" s="452"/>
      <c r="F52" s="501"/>
      <c r="G52" s="501"/>
      <c r="H52" s="501"/>
      <c r="I52" s="501"/>
      <c r="J52" s="508"/>
      <c r="K52" s="466"/>
      <c r="L52" s="480"/>
      <c r="M52" s="466"/>
      <c r="N52" s="466"/>
      <c r="O52" s="466"/>
      <c r="P52" s="53"/>
      <c r="R52" s="111"/>
      <c r="S52" s="247"/>
      <c r="T52" s="247"/>
      <c r="U52" s="247"/>
      <c r="V52" s="247"/>
      <c r="W52" s="247"/>
      <c r="X52" s="247"/>
      <c r="Y52" s="247"/>
      <c r="Z52" s="247"/>
      <c r="AA52" s="247"/>
      <c r="AB52" s="247"/>
      <c r="AC52" s="247"/>
      <c r="AD52" s="247"/>
      <c r="AE52" s="247"/>
      <c r="AF52" s="247"/>
      <c r="AG52" s="53"/>
      <c r="AH52" s="228">
        <v>23</v>
      </c>
    </row>
    <row r="53" spans="1:34" ht="27.75" customHeight="1">
      <c r="A53" s="454"/>
      <c r="B53" s="452"/>
      <c r="C53" s="452"/>
      <c r="D53" s="452"/>
      <c r="E53" s="452"/>
      <c r="F53" s="452"/>
      <c r="G53" s="452"/>
      <c r="H53" s="452"/>
      <c r="I53" s="452"/>
      <c r="J53" s="452"/>
      <c r="K53" s="452"/>
      <c r="L53" s="453"/>
      <c r="M53" s="453"/>
      <c r="N53" s="466"/>
      <c r="O53" s="453"/>
      <c r="P53" s="53"/>
      <c r="R53" s="249">
        <v>6</v>
      </c>
      <c r="S53" s="641" t="s">
        <v>11</v>
      </c>
      <c r="T53" s="642"/>
      <c r="U53" s="642"/>
      <c r="V53" s="247"/>
      <c r="W53" s="245" t="s">
        <v>3</v>
      </c>
      <c r="X53" s="245"/>
      <c r="Y53" s="710" t="s">
        <v>653</v>
      </c>
      <c r="Z53" s="710"/>
      <c r="AA53" s="710"/>
      <c r="AB53" s="710"/>
      <c r="AC53" s="245"/>
      <c r="AD53" s="245" t="s">
        <v>158</v>
      </c>
      <c r="AE53" s="248">
        <v>40</v>
      </c>
      <c r="AF53" s="245" t="s">
        <v>159</v>
      </c>
      <c r="AG53" s="53"/>
      <c r="AH53" s="228">
        <v>24</v>
      </c>
    </row>
    <row r="54" spans="1:34" ht="27.75" customHeight="1">
      <c r="A54" s="122"/>
      <c r="B54" s="487"/>
      <c r="C54" s="487"/>
      <c r="D54" s="487"/>
      <c r="E54" s="484"/>
      <c r="F54" s="501"/>
      <c r="G54" s="501"/>
      <c r="H54" s="501"/>
      <c r="I54" s="501"/>
      <c r="J54" s="508"/>
      <c r="K54" s="242"/>
      <c r="L54" s="243"/>
      <c r="M54" s="242"/>
      <c r="N54" s="242"/>
      <c r="O54" s="242"/>
      <c r="P54" s="485"/>
      <c r="R54" s="111"/>
      <c r="S54" s="247"/>
      <c r="T54" s="247"/>
      <c r="U54" s="247"/>
      <c r="V54" s="247"/>
      <c r="W54" s="410"/>
      <c r="X54" s="410"/>
      <c r="Y54" s="412"/>
      <c r="Z54" s="412"/>
      <c r="AA54" s="412"/>
      <c r="AB54" s="412"/>
      <c r="AC54" s="413"/>
      <c r="AD54" s="412"/>
      <c r="AE54" s="412"/>
      <c r="AF54" s="412"/>
      <c r="AG54" s="53"/>
      <c r="AH54" s="228">
        <v>25</v>
      </c>
    </row>
    <row r="55" spans="1:34" ht="27.75" customHeight="1">
      <c r="A55" s="109" t="s">
        <v>512</v>
      </c>
      <c r="B55" s="109" t="s">
        <v>808</v>
      </c>
      <c r="C55" s="109"/>
      <c r="D55" s="109"/>
      <c r="E55" s="109"/>
      <c r="F55" s="109"/>
      <c r="G55" s="109"/>
      <c r="H55" s="109"/>
      <c r="I55" s="109"/>
      <c r="J55" s="109"/>
      <c r="K55" s="109"/>
      <c r="L55" s="109"/>
      <c r="M55" s="109"/>
      <c r="N55" s="109"/>
      <c r="O55" s="109"/>
      <c r="P55" s="109"/>
      <c r="R55" s="411">
        <v>7</v>
      </c>
      <c r="S55" s="641" t="s">
        <v>12</v>
      </c>
      <c r="T55" s="641"/>
      <c r="U55" s="641"/>
      <c r="V55" s="409"/>
      <c r="W55" s="410" t="s">
        <v>3</v>
      </c>
      <c r="X55" s="410"/>
      <c r="Y55" s="710" t="s">
        <v>572</v>
      </c>
      <c r="Z55" s="710"/>
      <c r="AA55" s="710"/>
      <c r="AB55" s="710"/>
      <c r="AC55" s="410"/>
      <c r="AD55" s="410" t="s">
        <v>158</v>
      </c>
      <c r="AE55" s="412">
        <v>40</v>
      </c>
      <c r="AF55" s="410" t="s">
        <v>159</v>
      </c>
      <c r="AG55" s="53"/>
      <c r="AH55" s="228">
        <v>26</v>
      </c>
    </row>
    <row r="56" spans="1:34" ht="27.75" customHeight="1">
      <c r="A56" s="196"/>
      <c r="B56" s="196" t="s">
        <v>659</v>
      </c>
      <c r="C56" s="196"/>
      <c r="D56" s="200"/>
      <c r="E56" s="196"/>
      <c r="F56" s="196"/>
      <c r="G56" s="196"/>
      <c r="H56" s="196"/>
      <c r="I56" s="196"/>
      <c r="J56" s="196"/>
      <c r="K56" s="196"/>
      <c r="L56" s="196"/>
      <c r="M56" s="196"/>
      <c r="N56" s="196"/>
      <c r="O56" s="196"/>
      <c r="P56" s="196"/>
      <c r="R56" s="411"/>
      <c r="S56" s="641"/>
      <c r="T56" s="641"/>
      <c r="U56" s="641"/>
      <c r="V56" s="409"/>
      <c r="W56" s="410" t="s">
        <v>17</v>
      </c>
      <c r="X56" s="410"/>
      <c r="Y56" s="710" t="s">
        <v>515</v>
      </c>
      <c r="Z56" s="710"/>
      <c r="AA56" s="710"/>
      <c r="AB56" s="710"/>
      <c r="AC56" s="710"/>
      <c r="AD56" s="710" t="s">
        <v>654</v>
      </c>
      <c r="AE56" s="710"/>
      <c r="AF56" s="710"/>
      <c r="AG56" s="53"/>
      <c r="AH56" s="228">
        <v>27</v>
      </c>
    </row>
    <row r="57" spans="1:34" ht="27.75" customHeight="1">
      <c r="A57" s="196" t="s">
        <v>513</v>
      </c>
      <c r="B57" s="196" t="s">
        <v>658</v>
      </c>
      <c r="C57" s="196"/>
      <c r="D57" s="200"/>
      <c r="E57" s="196"/>
      <c r="F57" s="196"/>
      <c r="G57" s="196"/>
      <c r="H57" s="196"/>
      <c r="I57" s="196"/>
      <c r="J57" s="196"/>
      <c r="K57" s="196"/>
      <c r="L57" s="196"/>
      <c r="M57" s="196"/>
      <c r="N57" s="196"/>
      <c r="O57" s="196"/>
      <c r="P57" s="196"/>
      <c r="R57" s="111"/>
      <c r="S57" s="409"/>
      <c r="T57" s="409"/>
      <c r="U57" s="409"/>
      <c r="V57" s="409"/>
      <c r="W57" s="410"/>
      <c r="X57" s="410"/>
      <c r="Y57" s="412"/>
      <c r="Z57" s="412"/>
      <c r="AA57" s="412"/>
      <c r="AB57" s="412"/>
      <c r="AC57" s="412"/>
      <c r="AD57" s="412"/>
      <c r="AE57" s="412"/>
      <c r="AF57" s="412"/>
      <c r="AG57" s="53"/>
      <c r="AH57" s="228">
        <v>28</v>
      </c>
    </row>
    <row r="58" spans="1:34" s="394" customFormat="1" ht="27.75" customHeight="1">
      <c r="A58" s="394" t="s">
        <v>698</v>
      </c>
      <c r="B58" s="394" t="s">
        <v>699</v>
      </c>
      <c r="D58" s="396"/>
      <c r="N58" s="391"/>
      <c r="O58" s="391"/>
      <c r="P58" s="391"/>
      <c r="R58" s="271"/>
      <c r="S58" s="272"/>
      <c r="T58" s="272"/>
      <c r="U58" s="272"/>
      <c r="V58" s="272"/>
      <c r="W58" s="416"/>
      <c r="X58" s="416"/>
      <c r="Y58" s="416"/>
      <c r="Z58" s="416"/>
      <c r="AA58" s="416"/>
      <c r="AB58" s="416"/>
      <c r="AC58" s="417"/>
      <c r="AD58" s="416"/>
      <c r="AE58" s="416"/>
      <c r="AF58" s="416"/>
      <c r="AG58" s="414"/>
    </row>
    <row r="59" spans="1:34" ht="27.75" customHeight="1">
      <c r="A59" s="228" t="s">
        <v>747</v>
      </c>
      <c r="B59" s="228" t="s">
        <v>748</v>
      </c>
      <c r="D59" s="227"/>
      <c r="AC59" s="238"/>
    </row>
    <row r="60" spans="1:34" ht="27.75" customHeight="1">
      <c r="A60" s="108" t="s">
        <v>457</v>
      </c>
      <c r="B60" s="109"/>
      <c r="C60" s="109"/>
      <c r="D60" s="109"/>
      <c r="E60" s="109"/>
      <c r="F60" s="109"/>
      <c r="G60" s="109"/>
      <c r="H60" s="109"/>
      <c r="I60" s="109"/>
      <c r="J60" s="109"/>
      <c r="K60" s="109"/>
      <c r="L60" s="109"/>
      <c r="M60" s="109"/>
      <c r="N60" s="109"/>
      <c r="O60" s="109"/>
      <c r="P60" s="110"/>
      <c r="R60" s="580" t="s">
        <v>66</v>
      </c>
      <c r="S60" s="556"/>
      <c r="T60" s="556"/>
      <c r="U60" s="556"/>
      <c r="V60" s="615" t="s">
        <v>851</v>
      </c>
      <c r="W60" s="615"/>
      <c r="X60" s="615"/>
      <c r="Y60" s="615"/>
      <c r="Z60" s="615"/>
      <c r="AA60" s="615"/>
      <c r="AB60" s="615"/>
      <c r="AC60" s="615"/>
      <c r="AD60" s="556"/>
      <c r="AE60" s="556"/>
      <c r="AF60" s="557"/>
      <c r="AG60" s="558"/>
    </row>
    <row r="61" spans="1:34" ht="27.75" customHeight="1">
      <c r="A61" s="111"/>
      <c r="B61" s="659" t="s">
        <v>321</v>
      </c>
      <c r="C61" s="712"/>
      <c r="D61" s="712"/>
      <c r="E61" s="712"/>
      <c r="F61" s="712"/>
      <c r="G61" s="712"/>
      <c r="H61" s="712"/>
      <c r="I61" s="712"/>
      <c r="J61" s="712"/>
      <c r="K61" s="712"/>
      <c r="L61" s="712"/>
      <c r="M61" s="712"/>
      <c r="N61" s="712"/>
      <c r="O61" s="712"/>
      <c r="P61" s="53"/>
      <c r="R61" s="559"/>
      <c r="S61" s="616" t="s">
        <v>823</v>
      </c>
      <c r="T61" s="616"/>
      <c r="U61" s="616"/>
      <c r="V61" s="616"/>
      <c r="W61" s="616"/>
      <c r="X61" s="560"/>
      <c r="Y61" s="560"/>
      <c r="Z61" s="560"/>
      <c r="AA61" s="560"/>
      <c r="AB61" s="528"/>
      <c r="AC61" s="528"/>
      <c r="AD61" s="528"/>
      <c r="AE61" s="528"/>
      <c r="AF61" s="561" t="s">
        <v>824</v>
      </c>
      <c r="AG61" s="530"/>
    </row>
    <row r="62" spans="1:34" ht="27.75" customHeight="1">
      <c r="A62" s="111"/>
      <c r="B62" s="196"/>
      <c r="C62" s="196"/>
      <c r="D62" s="196"/>
      <c r="E62" s="60"/>
      <c r="F62" s="60"/>
      <c r="G62" s="60"/>
      <c r="H62" s="60"/>
      <c r="I62" s="60"/>
      <c r="J62" s="225"/>
      <c r="K62" s="207"/>
      <c r="L62" s="207"/>
      <c r="M62" s="196"/>
      <c r="N62" s="196"/>
      <c r="O62" s="196"/>
      <c r="P62" s="53"/>
      <c r="R62" s="559"/>
      <c r="S62" s="560" t="s">
        <v>825</v>
      </c>
      <c r="T62" s="560"/>
      <c r="U62" s="560"/>
      <c r="V62" s="560"/>
      <c r="W62" s="560"/>
      <c r="X62" s="562"/>
      <c r="Z62" s="585" t="s">
        <v>845</v>
      </c>
      <c r="AA62" s="563"/>
      <c r="AB62" s="563"/>
      <c r="AC62" s="531"/>
      <c r="AD62" s="531"/>
      <c r="AF62" s="528"/>
      <c r="AG62" s="530"/>
    </row>
    <row r="63" spans="1:34" ht="27.75" customHeight="1">
      <c r="A63" s="111"/>
      <c r="B63" s="196"/>
      <c r="C63" s="196"/>
      <c r="D63" s="196"/>
      <c r="E63" s="196"/>
      <c r="F63" s="196"/>
      <c r="G63" s="196"/>
      <c r="H63" s="196"/>
      <c r="I63" s="196"/>
      <c r="J63" s="196"/>
      <c r="K63" s="196"/>
      <c r="L63" s="196"/>
      <c r="M63" s="196"/>
      <c r="N63" s="196"/>
      <c r="O63" s="196"/>
      <c r="P63" s="53"/>
      <c r="R63" s="559"/>
      <c r="S63" s="564"/>
      <c r="T63" s="564"/>
      <c r="U63" s="564"/>
      <c r="V63" s="564"/>
      <c r="W63" s="564"/>
      <c r="X63" s="528"/>
      <c r="Z63" s="581" t="s">
        <v>849</v>
      </c>
      <c r="AA63" s="581"/>
      <c r="AB63" s="582" t="s">
        <v>847</v>
      </c>
      <c r="AC63" s="534"/>
      <c r="AD63" s="582"/>
      <c r="AF63" s="565"/>
      <c r="AG63" s="530"/>
    </row>
    <row r="64" spans="1:34" ht="27.75" customHeight="1">
      <c r="A64" s="730" t="s">
        <v>3</v>
      </c>
      <c r="B64" s="641"/>
      <c r="C64" s="641"/>
      <c r="D64" s="196"/>
      <c r="E64" s="710" t="s">
        <v>514</v>
      </c>
      <c r="F64" s="710"/>
      <c r="G64" s="710"/>
      <c r="H64" s="710"/>
      <c r="I64" s="710"/>
      <c r="J64" s="710"/>
      <c r="K64" s="710"/>
      <c r="L64" s="710"/>
      <c r="M64" s="710"/>
      <c r="N64" s="710"/>
      <c r="O64" s="196"/>
      <c r="P64" s="53"/>
      <c r="R64" s="559"/>
      <c r="S64" s="564"/>
      <c r="T64" s="564"/>
      <c r="U64" s="564"/>
      <c r="V64" s="564"/>
      <c r="W64" s="564"/>
      <c r="X64" s="528"/>
      <c r="Z64" s="570" t="s">
        <v>826</v>
      </c>
      <c r="AA64" s="565"/>
      <c r="AB64" s="565" t="s">
        <v>846</v>
      </c>
      <c r="AC64" s="533"/>
      <c r="AD64" s="565"/>
      <c r="AF64" s="565"/>
      <c r="AG64" s="530"/>
    </row>
    <row r="65" spans="1:33" ht="27.75" customHeight="1">
      <c r="A65" s="111"/>
      <c r="B65" s="196"/>
      <c r="C65" s="196"/>
      <c r="D65" s="196"/>
      <c r="E65" s="196"/>
      <c r="F65" s="196"/>
      <c r="G65" s="196"/>
      <c r="H65" s="196"/>
      <c r="I65" s="196"/>
      <c r="J65" s="196"/>
      <c r="K65" s="196"/>
      <c r="L65" s="196"/>
      <c r="M65" s="196"/>
      <c r="N65" s="196"/>
      <c r="O65" s="196"/>
      <c r="P65" s="53"/>
      <c r="R65" s="559"/>
      <c r="S65" s="564"/>
      <c r="T65" s="564"/>
      <c r="U65" s="564"/>
      <c r="V65" s="564"/>
      <c r="W65" s="564"/>
      <c r="X65" s="528"/>
      <c r="Z65" s="583" t="s">
        <v>850</v>
      </c>
      <c r="AA65" s="583"/>
      <c r="AB65" s="583" t="s">
        <v>848</v>
      </c>
      <c r="AC65" s="584"/>
      <c r="AD65" s="583"/>
      <c r="AF65" s="565"/>
      <c r="AG65" s="530"/>
    </row>
    <row r="66" spans="1:33" ht="27.75" customHeight="1">
      <c r="A66" s="730" t="s">
        <v>18</v>
      </c>
      <c r="B66" s="641"/>
      <c r="C66" s="641"/>
      <c r="D66" s="196"/>
      <c r="E66" s="734">
        <v>33031</v>
      </c>
      <c r="F66" s="734"/>
      <c r="G66" s="734"/>
      <c r="H66" s="734"/>
      <c r="I66" s="734"/>
      <c r="J66" s="734"/>
      <c r="K66" s="734"/>
      <c r="L66" s="734"/>
      <c r="M66" s="734"/>
      <c r="N66" s="734"/>
      <c r="O66" s="196"/>
      <c r="P66" s="53"/>
      <c r="R66" s="559"/>
      <c r="S66" s="566" t="s">
        <v>858</v>
      </c>
      <c r="T66" s="566"/>
      <c r="U66" s="566"/>
      <c r="V66" s="566"/>
      <c r="W66" s="567"/>
      <c r="X66" s="567"/>
      <c r="Y66" s="567"/>
      <c r="Z66" s="567"/>
      <c r="AA66" s="567"/>
      <c r="AB66" s="567"/>
      <c r="AC66" s="567"/>
      <c r="AD66" s="567"/>
      <c r="AE66" s="567"/>
      <c r="AF66" s="567"/>
      <c r="AG66" s="530"/>
    </row>
    <row r="67" spans="1:33" ht="27.75" customHeight="1">
      <c r="A67" s="111"/>
      <c r="B67" s="196"/>
      <c r="C67" s="196"/>
      <c r="D67" s="196"/>
      <c r="E67" s="196"/>
      <c r="F67" s="196"/>
      <c r="G67" s="196"/>
      <c r="H67" s="196"/>
      <c r="I67" s="196"/>
      <c r="J67" s="196"/>
      <c r="K67" s="196"/>
      <c r="L67" s="196"/>
      <c r="M67" s="196"/>
      <c r="N67" s="196"/>
      <c r="O67" s="196"/>
      <c r="P67" s="53"/>
      <c r="R67" s="559"/>
      <c r="S67" s="617" t="s">
        <v>827</v>
      </c>
      <c r="T67" s="617"/>
      <c r="U67" s="617"/>
      <c r="V67" s="542"/>
      <c r="W67" s="542"/>
      <c r="X67" s="543"/>
      <c r="Y67" s="543"/>
      <c r="Z67" s="543"/>
      <c r="AA67" s="543"/>
      <c r="AB67" s="542"/>
      <c r="AC67" s="565"/>
      <c r="AD67" s="565"/>
      <c r="AE67" s="565"/>
      <c r="AF67" s="565"/>
      <c r="AG67" s="530"/>
    </row>
    <row r="68" spans="1:33" ht="27.75" customHeight="1">
      <c r="A68" s="730" t="s">
        <v>19</v>
      </c>
      <c r="B68" s="641"/>
      <c r="C68" s="641"/>
      <c r="D68" s="196"/>
      <c r="E68" s="710" t="s">
        <v>517</v>
      </c>
      <c r="F68" s="710"/>
      <c r="G68" s="710"/>
      <c r="H68" s="710"/>
      <c r="I68" s="710"/>
      <c r="J68" s="710"/>
      <c r="K68" s="710"/>
      <c r="L68" s="710"/>
      <c r="M68" s="710"/>
      <c r="N68" s="710"/>
      <c r="O68" s="196"/>
      <c r="P68" s="53"/>
      <c r="R68" s="559"/>
      <c r="S68" s="565" t="s">
        <v>828</v>
      </c>
      <c r="T68" s="544"/>
      <c r="U68" s="565"/>
      <c r="V68" s="565"/>
      <c r="W68" s="565"/>
      <c r="X68" s="568"/>
      <c r="Y68" s="568"/>
      <c r="Z68" s="568"/>
      <c r="AA68" s="568"/>
      <c r="AB68" s="565"/>
      <c r="AC68" s="565"/>
      <c r="AD68" s="565"/>
      <c r="AE68" s="565"/>
      <c r="AF68" s="565"/>
      <c r="AG68" s="530"/>
    </row>
    <row r="69" spans="1:33" ht="27.75" customHeight="1">
      <c r="A69" s="111"/>
      <c r="B69" s="196"/>
      <c r="C69" s="196"/>
      <c r="D69" s="196"/>
      <c r="E69" s="196"/>
      <c r="F69" s="196"/>
      <c r="G69" s="196"/>
      <c r="H69" s="196"/>
      <c r="I69" s="196"/>
      <c r="J69" s="196"/>
      <c r="K69" s="196"/>
      <c r="L69" s="196"/>
      <c r="M69" s="196"/>
      <c r="N69" s="196"/>
      <c r="O69" s="196"/>
      <c r="P69" s="53"/>
      <c r="R69" s="559" t="s">
        <v>829</v>
      </c>
      <c r="S69" s="544" t="s">
        <v>830</v>
      </c>
      <c r="T69" s="528"/>
      <c r="U69" s="544"/>
      <c r="V69" s="544"/>
      <c r="W69" s="544"/>
      <c r="X69" s="545"/>
      <c r="Y69" s="545"/>
      <c r="Z69" s="545"/>
      <c r="AA69" s="545"/>
      <c r="AB69" s="544"/>
      <c r="AC69" s="565"/>
      <c r="AD69" s="565"/>
      <c r="AE69" s="565"/>
      <c r="AF69" s="565"/>
      <c r="AG69" s="530"/>
    </row>
    <row r="70" spans="1:33" ht="27.75" customHeight="1">
      <c r="A70" s="730" t="s">
        <v>20</v>
      </c>
      <c r="B70" s="641"/>
      <c r="C70" s="641"/>
      <c r="D70" s="196"/>
      <c r="E70" s="734">
        <v>39904</v>
      </c>
      <c r="F70" s="734"/>
      <c r="G70" s="734"/>
      <c r="H70" s="734"/>
      <c r="I70" s="734"/>
      <c r="J70" s="734"/>
      <c r="K70" s="734"/>
      <c r="L70" s="734"/>
      <c r="M70" s="734"/>
      <c r="N70" s="734"/>
      <c r="O70" s="196"/>
      <c r="P70" s="53"/>
      <c r="R70" s="559"/>
      <c r="S70" s="569"/>
      <c r="T70" s="544"/>
      <c r="U70" s="569"/>
      <c r="V70" s="569"/>
      <c r="W70" s="569"/>
      <c r="X70" s="569"/>
      <c r="Y70" s="569"/>
      <c r="Z70" s="569"/>
      <c r="AA70" s="569"/>
      <c r="AB70" s="528"/>
      <c r="AC70" s="528"/>
      <c r="AD70" s="528"/>
      <c r="AE70" s="528"/>
      <c r="AF70" s="528"/>
      <c r="AG70" s="530"/>
    </row>
    <row r="71" spans="1:33" ht="27.75" customHeight="1">
      <c r="A71" s="111"/>
      <c r="B71" s="196"/>
      <c r="C71" s="196"/>
      <c r="D71" s="196"/>
      <c r="F71" s="196"/>
      <c r="G71" s="196"/>
      <c r="H71" s="196"/>
      <c r="I71" s="196"/>
      <c r="J71" s="196"/>
      <c r="K71" s="196"/>
      <c r="L71" s="196"/>
      <c r="M71" s="196"/>
      <c r="N71" s="196"/>
      <c r="O71" s="197"/>
      <c r="P71" s="53"/>
      <c r="R71" s="559"/>
      <c r="S71" s="618" t="s">
        <v>831</v>
      </c>
      <c r="T71" s="619"/>
      <c r="U71" s="619"/>
      <c r="V71" s="619"/>
      <c r="W71" s="620"/>
      <c r="X71" s="546" t="s">
        <v>832</v>
      </c>
      <c r="Y71" s="547" t="s">
        <v>833</v>
      </c>
      <c r="Z71" s="618" t="s">
        <v>834</v>
      </c>
      <c r="AA71" s="619"/>
      <c r="AB71" s="620"/>
      <c r="AC71" s="618" t="s">
        <v>835</v>
      </c>
      <c r="AD71" s="619"/>
      <c r="AE71" s="619"/>
      <c r="AF71" s="620"/>
      <c r="AG71" s="530"/>
    </row>
    <row r="72" spans="1:33" ht="27.75" customHeight="1">
      <c r="A72" s="730" t="s">
        <v>125</v>
      </c>
      <c r="B72" s="641"/>
      <c r="C72" s="641"/>
      <c r="D72" s="196"/>
      <c r="E72" s="637" t="s">
        <v>814</v>
      </c>
      <c r="F72" s="637"/>
      <c r="G72" s="637"/>
      <c r="H72" s="710" t="s">
        <v>577</v>
      </c>
      <c r="I72" s="731"/>
      <c r="J72" s="731"/>
      <c r="K72" s="731"/>
      <c r="L72" s="731"/>
      <c r="M72" s="731"/>
      <c r="N72" s="731"/>
      <c r="O72" s="731"/>
      <c r="P72" s="53"/>
      <c r="R72" s="559"/>
      <c r="S72" s="625" t="s">
        <v>836</v>
      </c>
      <c r="T72" s="621"/>
      <c r="U72" s="621"/>
      <c r="V72" s="621"/>
      <c r="W72" s="621"/>
      <c r="X72" s="546"/>
      <c r="Y72" s="547"/>
      <c r="Z72" s="618"/>
      <c r="AA72" s="619"/>
      <c r="AB72" s="620"/>
      <c r="AC72" s="618"/>
      <c r="AD72" s="619"/>
      <c r="AE72" s="619"/>
      <c r="AF72" s="620"/>
      <c r="AG72" s="530"/>
    </row>
    <row r="73" spans="1:33" ht="27.75" customHeight="1">
      <c r="A73" s="111"/>
      <c r="B73" s="196"/>
      <c r="C73" s="196"/>
      <c r="D73" s="196"/>
      <c r="E73" s="637" t="s">
        <v>815</v>
      </c>
      <c r="F73" s="637"/>
      <c r="G73" s="637"/>
      <c r="H73" s="710" t="s">
        <v>575</v>
      </c>
      <c r="I73" s="731"/>
      <c r="J73" s="731"/>
      <c r="K73" s="731"/>
      <c r="L73" s="731"/>
      <c r="M73" s="731"/>
      <c r="N73" s="731"/>
      <c r="O73" s="731"/>
      <c r="P73" s="53"/>
      <c r="R73" s="559"/>
      <c r="S73" s="625"/>
      <c r="T73" s="621"/>
      <c r="U73" s="621"/>
      <c r="V73" s="621"/>
      <c r="W73" s="621"/>
      <c r="X73" s="546"/>
      <c r="Y73" s="547"/>
      <c r="Z73" s="618"/>
      <c r="AA73" s="619"/>
      <c r="AB73" s="620"/>
      <c r="AC73" s="618"/>
      <c r="AD73" s="619"/>
      <c r="AE73" s="619"/>
      <c r="AF73" s="620"/>
      <c r="AG73" s="530"/>
    </row>
    <row r="74" spans="1:33" ht="27.75" customHeight="1">
      <c r="A74" s="730"/>
      <c r="B74" s="641"/>
      <c r="C74" s="641"/>
      <c r="D74" s="196"/>
      <c r="E74" s="732" t="s">
        <v>518</v>
      </c>
      <c r="F74" s="731"/>
      <c r="G74" s="731"/>
      <c r="H74" s="710" t="s">
        <v>574</v>
      </c>
      <c r="I74" s="731"/>
      <c r="J74" s="731"/>
      <c r="K74" s="731"/>
      <c r="L74" s="731"/>
      <c r="M74" s="731"/>
      <c r="N74" s="731"/>
      <c r="O74" s="731"/>
      <c r="P74" s="53"/>
      <c r="R74" s="559"/>
      <c r="S74" s="625"/>
      <c r="T74" s="621"/>
      <c r="U74" s="621"/>
      <c r="V74" s="621"/>
      <c r="W74" s="621"/>
      <c r="X74" s="546"/>
      <c r="Y74" s="547"/>
      <c r="Z74" s="618"/>
      <c r="AA74" s="619"/>
      <c r="AB74" s="620"/>
      <c r="AC74" s="618"/>
      <c r="AD74" s="619"/>
      <c r="AE74" s="619"/>
      <c r="AF74" s="620"/>
      <c r="AG74" s="530"/>
    </row>
    <row r="75" spans="1:33" ht="27.75" customHeight="1">
      <c r="A75" s="111"/>
      <c r="B75" s="196"/>
      <c r="C75" s="196"/>
      <c r="D75" s="196"/>
      <c r="E75" s="732" t="s">
        <v>519</v>
      </c>
      <c r="F75" s="731"/>
      <c r="G75" s="731"/>
      <c r="H75" s="710" t="s">
        <v>576</v>
      </c>
      <c r="I75" s="731"/>
      <c r="J75" s="731"/>
      <c r="K75" s="731"/>
      <c r="L75" s="731"/>
      <c r="M75" s="731"/>
      <c r="N75" s="731"/>
      <c r="O75" s="731"/>
      <c r="P75" s="53"/>
      <c r="R75" s="559"/>
      <c r="S75" s="626"/>
      <c r="T75" s="621"/>
      <c r="U75" s="621"/>
      <c r="V75" s="621"/>
      <c r="W75" s="621"/>
      <c r="X75" s="546"/>
      <c r="Y75" s="548"/>
      <c r="Z75" s="618"/>
      <c r="AA75" s="619"/>
      <c r="AB75" s="620"/>
      <c r="AC75" s="622"/>
      <c r="AD75" s="623"/>
      <c r="AE75" s="623"/>
      <c r="AF75" s="624"/>
      <c r="AG75" s="530"/>
    </row>
    <row r="76" spans="1:33" ht="27.75" customHeight="1">
      <c r="A76" s="111"/>
      <c r="B76" s="196"/>
      <c r="C76" s="196"/>
      <c r="D76" s="196"/>
      <c r="E76" s="644"/>
      <c r="F76" s="644"/>
      <c r="G76" s="644"/>
      <c r="H76" s="644"/>
      <c r="I76" s="644"/>
      <c r="J76" s="644"/>
      <c r="K76" s="644"/>
      <c r="L76" s="644"/>
      <c r="M76" s="644"/>
      <c r="N76" s="644"/>
      <c r="O76" s="745"/>
      <c r="P76" s="53"/>
      <c r="R76" s="559"/>
      <c r="S76" s="609" t="s">
        <v>837</v>
      </c>
      <c r="T76" s="610"/>
      <c r="U76" s="610"/>
      <c r="V76" s="610"/>
      <c r="W76" s="611"/>
      <c r="X76" s="546"/>
      <c r="Y76" s="547"/>
      <c r="Z76" s="618"/>
      <c r="AA76" s="619"/>
      <c r="AB76" s="620"/>
      <c r="AC76" s="622"/>
      <c r="AD76" s="623"/>
      <c r="AE76" s="623"/>
      <c r="AF76" s="624"/>
      <c r="AG76" s="530"/>
    </row>
    <row r="77" spans="1:33" ht="27.75" customHeight="1">
      <c r="A77" s="111"/>
      <c r="B77" s="196"/>
      <c r="C77" s="196"/>
      <c r="D77" s="196"/>
      <c r="E77" s="195"/>
      <c r="F77" s="195"/>
      <c r="G77" s="195"/>
      <c r="H77" s="195"/>
      <c r="I77" s="195"/>
      <c r="J77" s="195"/>
      <c r="K77" s="195"/>
      <c r="L77" s="195"/>
      <c r="M77" s="195"/>
      <c r="N77" s="195"/>
      <c r="O77" s="196"/>
      <c r="P77" s="53"/>
      <c r="R77" s="559"/>
      <c r="S77" s="609" t="s">
        <v>838</v>
      </c>
      <c r="T77" s="610"/>
      <c r="U77" s="610"/>
      <c r="V77" s="610"/>
      <c r="W77" s="611"/>
      <c r="X77" s="546"/>
      <c r="Y77" s="547"/>
      <c r="Z77" s="618"/>
      <c r="AA77" s="619"/>
      <c r="AB77" s="620"/>
      <c r="AC77" s="622"/>
      <c r="AD77" s="623"/>
      <c r="AE77" s="623"/>
      <c r="AF77" s="624"/>
      <c r="AG77" s="530"/>
    </row>
    <row r="78" spans="1:33" ht="27.75" customHeight="1">
      <c r="A78" s="111"/>
      <c r="B78" s="196"/>
      <c r="C78" s="196"/>
      <c r="D78" s="196"/>
      <c r="E78" s="194"/>
      <c r="F78" s="194"/>
      <c r="G78" s="194"/>
      <c r="H78" s="194"/>
      <c r="I78" s="194"/>
      <c r="J78" s="194"/>
      <c r="K78" s="194"/>
      <c r="L78" s="194"/>
      <c r="M78" s="194"/>
      <c r="N78" s="194"/>
      <c r="O78" s="196"/>
      <c r="P78" s="53"/>
      <c r="R78" s="559"/>
      <c r="S78" s="609" t="s">
        <v>839</v>
      </c>
      <c r="T78" s="610"/>
      <c r="U78" s="610"/>
      <c r="V78" s="610"/>
      <c r="W78" s="611"/>
      <c r="X78" s="546"/>
      <c r="Y78" s="547"/>
      <c r="Z78" s="618"/>
      <c r="AA78" s="619"/>
      <c r="AB78" s="620"/>
      <c r="AC78" s="622"/>
      <c r="AD78" s="623"/>
      <c r="AE78" s="623"/>
      <c r="AF78" s="624"/>
      <c r="AG78" s="530"/>
    </row>
    <row r="79" spans="1:33" ht="27.75" customHeight="1">
      <c r="A79" s="111"/>
      <c r="B79" s="196"/>
      <c r="C79" s="196"/>
      <c r="D79" s="196"/>
      <c r="E79" s="194"/>
      <c r="F79" s="194"/>
      <c r="G79" s="194"/>
      <c r="H79" s="194"/>
      <c r="I79" s="194"/>
      <c r="J79" s="194"/>
      <c r="K79" s="194"/>
      <c r="L79" s="194"/>
      <c r="M79" s="194"/>
      <c r="N79" s="194"/>
      <c r="O79" s="196"/>
      <c r="P79" s="53"/>
      <c r="R79" s="559"/>
      <c r="S79" s="609" t="s">
        <v>840</v>
      </c>
      <c r="T79" s="610"/>
      <c r="U79" s="610"/>
      <c r="V79" s="610"/>
      <c r="W79" s="611"/>
      <c r="X79" s="546"/>
      <c r="Y79" s="547"/>
      <c r="Z79" s="618"/>
      <c r="AA79" s="619"/>
      <c r="AB79" s="620"/>
      <c r="AC79" s="622"/>
      <c r="AD79" s="623"/>
      <c r="AE79" s="623"/>
      <c r="AF79" s="624"/>
      <c r="AG79" s="530"/>
    </row>
    <row r="80" spans="1:33" ht="27.75" customHeight="1">
      <c r="A80" s="730" t="s">
        <v>21</v>
      </c>
      <c r="B80" s="641"/>
      <c r="C80" s="641"/>
      <c r="D80" s="196"/>
      <c r="E80" s="710" t="s">
        <v>516</v>
      </c>
      <c r="F80" s="710"/>
      <c r="G80" s="710"/>
      <c r="H80" s="710"/>
      <c r="I80" s="710"/>
      <c r="J80" s="710"/>
      <c r="K80" s="196"/>
      <c r="L80" s="196"/>
      <c r="M80" s="196"/>
      <c r="N80" s="196"/>
      <c r="O80" s="196"/>
      <c r="P80" s="53"/>
      <c r="R80" s="559"/>
      <c r="S80" s="600" t="s">
        <v>841</v>
      </c>
      <c r="T80" s="601"/>
      <c r="U80" s="601"/>
      <c r="V80" s="601"/>
      <c r="W80" s="602"/>
      <c r="X80" s="546"/>
      <c r="Y80" s="547"/>
      <c r="Z80" s="618"/>
      <c r="AA80" s="619"/>
      <c r="AB80" s="620"/>
      <c r="AC80" s="622"/>
      <c r="AD80" s="623"/>
      <c r="AE80" s="623"/>
      <c r="AF80" s="624"/>
      <c r="AG80" s="530"/>
    </row>
    <row r="81" spans="1:34" ht="27.75" customHeight="1">
      <c r="A81" s="111"/>
      <c r="B81" s="196"/>
      <c r="C81" s="196"/>
      <c r="D81" s="196"/>
      <c r="E81" s="642"/>
      <c r="F81" s="642"/>
      <c r="G81" s="642"/>
      <c r="H81" s="642"/>
      <c r="I81" s="642"/>
      <c r="J81" s="642"/>
      <c r="K81" s="642"/>
      <c r="L81" s="642"/>
      <c r="M81" s="642"/>
      <c r="N81" s="642"/>
      <c r="O81" s="196"/>
      <c r="P81" s="53"/>
      <c r="R81" s="559"/>
      <c r="S81" s="609" t="s">
        <v>842</v>
      </c>
      <c r="T81" s="610"/>
      <c r="U81" s="610"/>
      <c r="V81" s="610"/>
      <c r="W81" s="611"/>
      <c r="X81" s="546"/>
      <c r="Y81" s="547"/>
      <c r="Z81" s="618"/>
      <c r="AA81" s="619"/>
      <c r="AB81" s="620"/>
      <c r="AC81" s="622"/>
      <c r="AD81" s="623"/>
      <c r="AE81" s="623"/>
      <c r="AF81" s="624"/>
      <c r="AG81" s="530"/>
    </row>
    <row r="82" spans="1:34" ht="27.75" customHeight="1">
      <c r="A82" s="111"/>
      <c r="B82" s="196"/>
      <c r="C82" s="196"/>
      <c r="D82" s="196"/>
      <c r="E82" s="196"/>
      <c r="F82" s="196"/>
      <c r="G82" s="196"/>
      <c r="H82" s="196"/>
      <c r="I82" s="196"/>
      <c r="J82" s="196"/>
      <c r="K82" s="196"/>
      <c r="L82" s="196"/>
      <c r="M82" s="196"/>
      <c r="N82" s="196"/>
      <c r="O82" s="196"/>
      <c r="P82" s="53"/>
      <c r="R82" s="559"/>
      <c r="S82" s="627" t="s">
        <v>843</v>
      </c>
      <c r="T82" s="628"/>
      <c r="U82" s="628"/>
      <c r="V82" s="628"/>
      <c r="W82" s="629"/>
      <c r="X82" s="546"/>
      <c r="Y82" s="547"/>
      <c r="Z82" s="618"/>
      <c r="AA82" s="619"/>
      <c r="AB82" s="620"/>
      <c r="AC82" s="622"/>
      <c r="AD82" s="623"/>
      <c r="AE82" s="623"/>
      <c r="AF82" s="624"/>
      <c r="AG82" s="530"/>
    </row>
    <row r="83" spans="1:34" ht="27.75" customHeight="1" thickBot="1">
      <c r="A83" s="111"/>
      <c r="B83" s="196"/>
      <c r="C83" s="196" t="s">
        <v>82</v>
      </c>
      <c r="D83" s="196"/>
      <c r="E83" s="196"/>
      <c r="F83" s="196"/>
      <c r="G83" s="196"/>
      <c r="H83" s="196"/>
      <c r="I83" s="196"/>
      <c r="J83" s="196"/>
      <c r="K83" s="196"/>
      <c r="L83" s="196"/>
      <c r="M83" s="196"/>
      <c r="N83" s="196"/>
      <c r="O83" s="196"/>
      <c r="P83" s="53"/>
      <c r="R83" s="559"/>
      <c r="S83" s="570"/>
      <c r="T83" s="570"/>
      <c r="U83" s="570"/>
      <c r="V83" s="570"/>
      <c r="W83" s="569"/>
      <c r="X83" s="569"/>
      <c r="Y83" s="569"/>
      <c r="Z83" s="569"/>
      <c r="AA83" s="569"/>
      <c r="AB83" s="528"/>
      <c r="AC83" s="528"/>
      <c r="AD83" s="528"/>
      <c r="AE83" s="528"/>
      <c r="AF83" s="528"/>
      <c r="AG83" s="530"/>
    </row>
    <row r="84" spans="1:34" ht="27.75" customHeight="1" thickTop="1">
      <c r="A84" s="111"/>
      <c r="B84" s="196"/>
      <c r="C84" s="196"/>
      <c r="D84" s="643" t="str">
        <f>基本入力!G3</f>
        <v>令和　年　月　日</v>
      </c>
      <c r="E84" s="643"/>
      <c r="F84" s="643"/>
      <c r="G84" s="643"/>
      <c r="H84" s="741"/>
      <c r="I84" s="196"/>
      <c r="J84" s="196"/>
      <c r="K84" s="196"/>
      <c r="L84" s="196"/>
      <c r="M84" s="196"/>
      <c r="N84" s="196"/>
      <c r="O84" s="196"/>
      <c r="P84" s="53"/>
      <c r="R84" s="559"/>
      <c r="S84" s="606" t="s">
        <v>844</v>
      </c>
      <c r="T84" s="607"/>
      <c r="U84" s="607"/>
      <c r="V84" s="607"/>
      <c r="W84" s="630"/>
      <c r="X84" s="630"/>
      <c r="Y84" s="630"/>
      <c r="Z84" s="630"/>
      <c r="AA84" s="630"/>
      <c r="AB84" s="630"/>
      <c r="AC84" s="630"/>
      <c r="AD84" s="630"/>
      <c r="AE84" s="630"/>
      <c r="AF84" s="631"/>
      <c r="AG84" s="530"/>
    </row>
    <row r="85" spans="1:34" ht="27.75" customHeight="1">
      <c r="A85" s="111"/>
      <c r="B85" s="196"/>
      <c r="C85" s="196"/>
      <c r="D85" s="196"/>
      <c r="E85" s="196"/>
      <c r="F85" s="196" t="s">
        <v>3</v>
      </c>
      <c r="G85" s="196"/>
      <c r="H85" s="713" t="str">
        <f>E64</f>
        <v>〇〇　〇〇</v>
      </c>
      <c r="I85" s="713"/>
      <c r="J85" s="713"/>
      <c r="K85" s="713"/>
      <c r="L85" s="212" t="s">
        <v>22</v>
      </c>
      <c r="M85" s="196"/>
      <c r="N85" s="196"/>
      <c r="O85" s="196"/>
      <c r="P85" s="53"/>
      <c r="R85" s="559"/>
      <c r="S85" s="549"/>
      <c r="T85" s="570"/>
      <c r="U85" s="570"/>
      <c r="V85" s="570"/>
      <c r="AA85" s="632"/>
      <c r="AB85" s="632"/>
      <c r="AC85" s="571" t="s">
        <v>857</v>
      </c>
      <c r="AD85" s="571"/>
      <c r="AE85" s="571"/>
      <c r="AF85" s="550"/>
      <c r="AG85" s="530"/>
    </row>
    <row r="86" spans="1:34" ht="27.75" customHeight="1" thickBot="1">
      <c r="A86" s="111"/>
      <c r="B86" s="196"/>
      <c r="C86" s="196"/>
      <c r="D86" s="196"/>
      <c r="E86" s="196"/>
      <c r="F86" s="196"/>
      <c r="G86" s="196"/>
      <c r="H86" s="196"/>
      <c r="I86" s="196"/>
      <c r="J86" s="196"/>
      <c r="K86" s="196"/>
      <c r="L86" s="196"/>
      <c r="M86" s="196"/>
      <c r="N86" s="196"/>
      <c r="O86" s="196"/>
      <c r="P86" s="53"/>
      <c r="R86" s="559"/>
      <c r="S86" s="551"/>
      <c r="T86" s="552"/>
      <c r="U86" s="552"/>
      <c r="V86" s="552"/>
      <c r="W86" s="553"/>
      <c r="X86" s="553"/>
      <c r="Y86" s="553"/>
      <c r="Z86" s="553"/>
      <c r="AA86" s="553"/>
      <c r="AB86" s="554"/>
      <c r="AC86" s="554"/>
      <c r="AD86" s="554"/>
      <c r="AE86" s="554"/>
      <c r="AF86" s="555"/>
      <c r="AG86" s="530"/>
    </row>
    <row r="87" spans="1:34" ht="27.75" customHeight="1" thickTop="1">
      <c r="A87" s="112"/>
      <c r="B87" s="210"/>
      <c r="C87" s="210"/>
      <c r="D87" s="210"/>
      <c r="E87" s="210"/>
      <c r="F87" s="210"/>
      <c r="G87" s="210"/>
      <c r="H87" s="210"/>
      <c r="I87" s="210"/>
      <c r="J87" s="210"/>
      <c r="K87" s="210"/>
      <c r="L87" s="113"/>
      <c r="M87" s="210"/>
      <c r="N87" s="210"/>
      <c r="O87" s="210"/>
      <c r="P87" s="211"/>
      <c r="R87" s="572"/>
      <c r="S87" s="573"/>
      <c r="T87" s="573"/>
      <c r="U87" s="573"/>
      <c r="V87" s="573"/>
      <c r="W87" s="529"/>
      <c r="X87" s="529"/>
      <c r="Y87" s="529"/>
      <c r="Z87" s="529"/>
      <c r="AA87" s="529"/>
      <c r="AB87" s="529"/>
      <c r="AC87" s="529"/>
      <c r="AD87" s="529"/>
      <c r="AE87" s="529"/>
      <c r="AF87" s="529"/>
      <c r="AG87" s="14"/>
    </row>
    <row r="88" spans="1:34" ht="27.75" customHeight="1">
      <c r="D88" s="227"/>
      <c r="R88" s="397" t="s">
        <v>749</v>
      </c>
      <c r="S88" s="744" t="s">
        <v>750</v>
      </c>
      <c r="T88" s="744"/>
      <c r="U88" s="744"/>
      <c r="V88" s="744"/>
      <c r="W88" s="744"/>
      <c r="X88" s="744"/>
      <c r="Y88" s="744"/>
      <c r="Z88" s="744"/>
      <c r="AA88" s="744"/>
      <c r="AB88" s="744"/>
      <c r="AC88" s="744"/>
      <c r="AD88" s="744"/>
      <c r="AE88" s="744"/>
      <c r="AF88" s="744"/>
      <c r="AG88" s="744"/>
    </row>
    <row r="89" spans="1:34" ht="27.75" customHeight="1">
      <c r="A89" s="108" t="s">
        <v>459</v>
      </c>
      <c r="B89" s="109"/>
      <c r="C89" s="109"/>
      <c r="D89" s="109"/>
      <c r="E89" s="109"/>
      <c r="F89" s="109"/>
      <c r="G89" s="109"/>
      <c r="H89" s="109"/>
      <c r="I89" s="109"/>
      <c r="J89" s="109"/>
      <c r="K89" s="109"/>
      <c r="L89" s="109"/>
      <c r="M89" s="109"/>
      <c r="N89" s="109"/>
      <c r="O89" s="109"/>
      <c r="P89" s="110"/>
      <c r="Q89" s="230"/>
      <c r="R89" s="108" t="s">
        <v>460</v>
      </c>
      <c r="S89" s="109"/>
      <c r="T89" s="109"/>
      <c r="U89" s="109"/>
      <c r="V89" s="109"/>
      <c r="W89" s="109"/>
      <c r="X89" s="109"/>
      <c r="Y89" s="109"/>
      <c r="Z89" s="109"/>
      <c r="AA89" s="109"/>
      <c r="AB89" s="109"/>
      <c r="AC89" s="109"/>
      <c r="AD89" s="109"/>
      <c r="AE89" s="109"/>
      <c r="AF89" s="109"/>
      <c r="AG89" s="118"/>
      <c r="AH89" s="228">
        <v>1</v>
      </c>
    </row>
    <row r="90" spans="1:34" ht="27.75" customHeight="1">
      <c r="A90" s="111"/>
      <c r="B90" s="659" t="s">
        <v>23</v>
      </c>
      <c r="C90" s="712"/>
      <c r="D90" s="712"/>
      <c r="E90" s="712"/>
      <c r="F90" s="712"/>
      <c r="G90" s="712"/>
      <c r="H90" s="712"/>
      <c r="I90" s="712"/>
      <c r="J90" s="712"/>
      <c r="K90" s="712"/>
      <c r="L90" s="712"/>
      <c r="M90" s="712"/>
      <c r="N90" s="712"/>
      <c r="O90" s="712"/>
      <c r="P90" s="53"/>
      <c r="Q90" s="237"/>
      <c r="R90" s="123"/>
      <c r="S90" s="196"/>
      <c r="T90" s="196"/>
      <c r="U90" s="196"/>
      <c r="V90" s="119" t="s">
        <v>13</v>
      </c>
      <c r="W90" s="207"/>
      <c r="X90" s="120" t="s">
        <v>458</v>
      </c>
      <c r="Y90" s="749" t="s">
        <v>464</v>
      </c>
      <c r="Z90" s="749"/>
      <c r="AA90" s="749"/>
      <c r="AB90" s="749"/>
      <c r="AC90" s="749"/>
      <c r="AD90" s="749"/>
      <c r="AE90" s="749"/>
      <c r="AF90" s="196"/>
      <c r="AG90" s="121"/>
      <c r="AH90" s="228">
        <v>2</v>
      </c>
    </row>
    <row r="91" spans="1:34" ht="27.75" customHeight="1">
      <c r="A91" s="111"/>
      <c r="B91" s="196"/>
      <c r="C91" s="196"/>
      <c r="D91" s="196"/>
      <c r="E91" s="196"/>
      <c r="F91" s="196"/>
      <c r="G91" s="196"/>
      <c r="H91" s="196"/>
      <c r="I91" s="196"/>
      <c r="J91" s="196"/>
      <c r="K91" s="196"/>
      <c r="L91" s="196"/>
      <c r="M91" s="196"/>
      <c r="N91" s="196"/>
      <c r="O91" s="196"/>
      <c r="P91" s="53"/>
      <c r="Q91" s="234"/>
      <c r="R91" s="111"/>
      <c r="S91" s="207"/>
      <c r="T91" s="197"/>
      <c r="U91" s="197"/>
      <c r="V91" s="197"/>
      <c r="W91" s="197"/>
      <c r="X91" s="197"/>
      <c r="Y91" s="197"/>
      <c r="Z91" s="197"/>
      <c r="AA91" s="197"/>
      <c r="AB91" s="197"/>
      <c r="AC91" s="197"/>
      <c r="AD91" s="197"/>
      <c r="AE91" s="197"/>
      <c r="AF91" s="197"/>
      <c r="AG91" s="53"/>
      <c r="AH91" s="228">
        <v>3</v>
      </c>
    </row>
    <row r="92" spans="1:34" ht="27.75" customHeight="1">
      <c r="A92" s="111"/>
      <c r="B92" s="196"/>
      <c r="C92" s="196"/>
      <c r="D92" s="196"/>
      <c r="E92" s="196"/>
      <c r="F92" s="196"/>
      <c r="G92" s="196"/>
      <c r="H92" s="196"/>
      <c r="I92" s="196"/>
      <c r="J92" s="196"/>
      <c r="K92" s="196"/>
      <c r="L92" s="742" t="str">
        <f>基本入力!G3</f>
        <v>令和　年　月　日</v>
      </c>
      <c r="M92" s="742"/>
      <c r="N92" s="742"/>
      <c r="O92" s="742"/>
      <c r="P92" s="743"/>
      <c r="Q92" s="234"/>
      <c r="R92" s="111"/>
      <c r="S92" s="196"/>
      <c r="T92" s="196"/>
      <c r="U92" s="196"/>
      <c r="V92" s="196"/>
      <c r="W92" s="196"/>
      <c r="X92" s="196"/>
      <c r="Y92" s="196"/>
      <c r="Z92" s="196"/>
      <c r="AA92" s="196"/>
      <c r="AB92" s="196"/>
      <c r="AC92" s="750" t="s">
        <v>798</v>
      </c>
      <c r="AD92" s="750"/>
      <c r="AE92" s="750"/>
      <c r="AF92" s="750"/>
      <c r="AG92" s="751"/>
      <c r="AH92" s="228">
        <v>4</v>
      </c>
    </row>
    <row r="93" spans="1:34" ht="27.75" customHeight="1">
      <c r="A93" s="111"/>
      <c r="B93" s="648" t="s">
        <v>0</v>
      </c>
      <c r="C93" s="642"/>
      <c r="D93" s="642"/>
      <c r="E93" s="642"/>
      <c r="F93" s="196"/>
      <c r="G93" s="196"/>
      <c r="H93" s="196"/>
      <c r="I93" s="196"/>
      <c r="J93" s="196"/>
      <c r="K93" s="196"/>
      <c r="L93" s="196"/>
      <c r="M93" s="196"/>
      <c r="N93" s="196"/>
      <c r="O93" s="196"/>
      <c r="P93" s="53"/>
      <c r="R93" s="111"/>
      <c r="S93" s="648" t="s">
        <v>0</v>
      </c>
      <c r="T93" s="642"/>
      <c r="U93" s="642"/>
      <c r="V93" s="642"/>
      <c r="W93" s="196"/>
      <c r="X93" s="196"/>
      <c r="Y93" s="196"/>
      <c r="Z93" s="196"/>
      <c r="AA93" s="196"/>
      <c r="AB93" s="196"/>
      <c r="AC93" s="196"/>
      <c r="AD93" s="196"/>
      <c r="AE93" s="196"/>
      <c r="AF93" s="196"/>
      <c r="AG93" s="53"/>
      <c r="AH93" s="228">
        <v>5</v>
      </c>
    </row>
    <row r="94" spans="1:34" ht="27.75" customHeight="1">
      <c r="A94" s="111"/>
      <c r="B94" s="196"/>
      <c r="C94" s="196"/>
      <c r="D94" s="196"/>
      <c r="E94" s="196"/>
      <c r="F94" s="196"/>
      <c r="G94" s="196"/>
      <c r="H94" s="196"/>
      <c r="I94" s="196"/>
      <c r="J94" s="196"/>
      <c r="K94" s="196"/>
      <c r="L94" s="196"/>
      <c r="M94" s="196"/>
      <c r="N94" s="196"/>
      <c r="O94" s="196"/>
      <c r="P94" s="53"/>
      <c r="R94" s="111"/>
      <c r="S94" s="196"/>
      <c r="T94" s="196"/>
      <c r="U94" s="196"/>
      <c r="V94" s="196"/>
      <c r="W94" s="196"/>
      <c r="X94" s="196"/>
      <c r="Y94" s="196"/>
      <c r="Z94" s="196"/>
      <c r="AA94" s="196"/>
      <c r="AB94" s="196"/>
      <c r="AC94" s="196"/>
      <c r="AD94" s="196"/>
      <c r="AE94" s="196"/>
      <c r="AF94" s="196"/>
      <c r="AG94" s="53"/>
      <c r="AH94" s="228">
        <v>6</v>
      </c>
    </row>
    <row r="95" spans="1:34" ht="27.75" customHeight="1">
      <c r="A95" s="111"/>
      <c r="B95" s="196"/>
      <c r="C95" s="196"/>
      <c r="D95" s="196"/>
      <c r="E95" s="196"/>
      <c r="F95" s="196"/>
      <c r="G95" s="196"/>
      <c r="H95" s="196"/>
      <c r="I95" s="649" t="s">
        <v>1</v>
      </c>
      <c r="J95" s="649"/>
      <c r="K95" s="665" t="str">
        <f>基本入力!G11</f>
        <v>（住 　所　受注者）</v>
      </c>
      <c r="L95" s="665"/>
      <c r="M95" s="665"/>
      <c r="N95" s="665"/>
      <c r="O95" s="665"/>
      <c r="P95" s="666"/>
      <c r="Q95" s="232"/>
      <c r="R95" s="111"/>
      <c r="S95" s="196"/>
      <c r="T95" s="196"/>
      <c r="U95" s="196"/>
      <c r="V95" s="196"/>
      <c r="W95" s="196"/>
      <c r="X95" s="196"/>
      <c r="Y95" s="196"/>
      <c r="Z95" s="649" t="s">
        <v>1</v>
      </c>
      <c r="AA95" s="649"/>
      <c r="AB95" s="665" t="str">
        <f>基本入力!G11</f>
        <v>（住 　所　受注者）</v>
      </c>
      <c r="AC95" s="665"/>
      <c r="AD95" s="665"/>
      <c r="AE95" s="665"/>
      <c r="AF95" s="665"/>
      <c r="AG95" s="666"/>
      <c r="AH95" s="228">
        <v>7</v>
      </c>
    </row>
    <row r="96" spans="1:34" ht="27.75" customHeight="1">
      <c r="A96" s="111"/>
      <c r="B96" s="196"/>
      <c r="C96" s="196"/>
      <c r="D96" s="196"/>
      <c r="E96" s="196"/>
      <c r="F96" s="641" t="s">
        <v>358</v>
      </c>
      <c r="G96" s="641"/>
      <c r="H96" s="196"/>
      <c r="I96" s="644" t="s">
        <v>2</v>
      </c>
      <c r="J96" s="644"/>
      <c r="K96" s="710" t="str">
        <f>基本入力!G12</f>
        <v>（会社名　受注者）</v>
      </c>
      <c r="L96" s="710"/>
      <c r="M96" s="710"/>
      <c r="N96" s="710"/>
      <c r="O96" s="710"/>
      <c r="P96" s="711"/>
      <c r="Q96" s="194"/>
      <c r="R96" s="111"/>
      <c r="S96" s="196"/>
      <c r="T96" s="196"/>
      <c r="U96" s="196"/>
      <c r="V96" s="196"/>
      <c r="W96" s="641" t="s">
        <v>358</v>
      </c>
      <c r="X96" s="641"/>
      <c r="Y96" s="196"/>
      <c r="Z96" s="644" t="s">
        <v>2</v>
      </c>
      <c r="AA96" s="644"/>
      <c r="AB96" s="710" t="str">
        <f>基本入力!G12</f>
        <v>（会社名　受注者）</v>
      </c>
      <c r="AC96" s="710"/>
      <c r="AD96" s="710"/>
      <c r="AE96" s="710"/>
      <c r="AF96" s="710"/>
      <c r="AG96" s="711"/>
      <c r="AH96" s="228">
        <v>8</v>
      </c>
    </row>
    <row r="97" spans="1:34" ht="27.75" customHeight="1">
      <c r="A97" s="111"/>
      <c r="B97" s="196"/>
      <c r="C97" s="196"/>
      <c r="D97" s="196"/>
      <c r="E97" s="196"/>
      <c r="F97" s="196"/>
      <c r="G97" s="196"/>
      <c r="H97" s="196"/>
      <c r="I97" s="652" t="s">
        <v>3</v>
      </c>
      <c r="J97" s="652"/>
      <c r="K97" s="663" t="s">
        <v>859</v>
      </c>
      <c r="L97" s="664"/>
      <c r="M97" s="664"/>
      <c r="N97" s="664"/>
      <c r="O97" s="664"/>
      <c r="P97" s="116" t="s">
        <v>22</v>
      </c>
      <c r="Q97" s="59"/>
      <c r="R97" s="111"/>
      <c r="S97" s="196"/>
      <c r="T97" s="196"/>
      <c r="U97" s="196"/>
      <c r="V97" s="196"/>
      <c r="W97" s="196"/>
      <c r="X97" s="196"/>
      <c r="Y97" s="196"/>
      <c r="Z97" s="652" t="s">
        <v>3</v>
      </c>
      <c r="AA97" s="652"/>
      <c r="AB97" s="663" t="s">
        <v>639</v>
      </c>
      <c r="AC97" s="663"/>
      <c r="AD97" s="663"/>
      <c r="AE97" s="663"/>
      <c r="AF97" s="663"/>
      <c r="AG97" s="116"/>
      <c r="AH97" s="228">
        <v>9</v>
      </c>
    </row>
    <row r="98" spans="1:34" ht="27.75" customHeight="1">
      <c r="A98" s="111"/>
      <c r="B98" s="196"/>
      <c r="C98" s="196"/>
      <c r="D98" s="196"/>
      <c r="E98" s="196"/>
      <c r="F98" s="196"/>
      <c r="G98" s="196"/>
      <c r="H98" s="196"/>
      <c r="I98" s="196"/>
      <c r="J98" s="196"/>
      <c r="K98" s="196"/>
      <c r="L98" s="196"/>
      <c r="M98" s="196"/>
      <c r="N98" s="196"/>
      <c r="O98" s="196"/>
      <c r="P98" s="53"/>
      <c r="R98" s="111"/>
      <c r="S98" s="196"/>
      <c r="T98" s="196"/>
      <c r="U98" s="196"/>
      <c r="V98" s="196"/>
      <c r="W98" s="196"/>
      <c r="X98" s="196"/>
      <c r="Y98" s="196"/>
      <c r="Z98" s="196"/>
      <c r="AA98" s="196"/>
      <c r="AB98" s="196"/>
      <c r="AC98" s="196"/>
      <c r="AD98" s="196"/>
      <c r="AE98" s="196"/>
      <c r="AF98" s="196"/>
      <c r="AG98" s="53"/>
      <c r="AH98" s="228">
        <v>10</v>
      </c>
    </row>
    <row r="99" spans="1:34" ht="27.75" customHeight="1">
      <c r="A99" s="111"/>
      <c r="B99" s="196" t="s">
        <v>4</v>
      </c>
      <c r="C99" s="196"/>
      <c r="D99" s="196"/>
      <c r="E99" s="196"/>
      <c r="F99" s="196"/>
      <c r="G99" s="196"/>
      <c r="H99" s="196"/>
      <c r="I99" s="196"/>
      <c r="J99" s="196"/>
      <c r="K99" s="196"/>
      <c r="L99" s="196"/>
      <c r="M99" s="196"/>
      <c r="N99" s="196"/>
      <c r="O99" s="196"/>
      <c r="P99" s="53"/>
      <c r="R99" s="111"/>
      <c r="S99" s="196" t="s">
        <v>27</v>
      </c>
      <c r="T99" s="196"/>
      <c r="U99" s="196"/>
      <c r="V99" s="196"/>
      <c r="W99" s="196"/>
      <c r="X99" s="196"/>
      <c r="Y99" s="196"/>
      <c r="Z99" s="196"/>
      <c r="AA99" s="196"/>
      <c r="AB99" s="196"/>
      <c r="AC99" s="196"/>
      <c r="AD99" s="196"/>
      <c r="AE99" s="196"/>
      <c r="AF99" s="196"/>
      <c r="AG99" s="53"/>
      <c r="AH99" s="228">
        <v>11</v>
      </c>
    </row>
    <row r="100" spans="1:34" ht="27.75" customHeight="1">
      <c r="A100" s="688" t="s">
        <v>5</v>
      </c>
      <c r="B100" s="645"/>
      <c r="C100" s="645"/>
      <c r="D100" s="645"/>
      <c r="E100" s="645"/>
      <c r="F100" s="645"/>
      <c r="G100" s="645"/>
      <c r="H100" s="645"/>
      <c r="I100" s="645"/>
      <c r="J100" s="645"/>
      <c r="K100" s="645"/>
      <c r="L100" s="645"/>
      <c r="M100" s="645"/>
      <c r="N100" s="645"/>
      <c r="O100" s="645"/>
      <c r="P100" s="53"/>
      <c r="R100" s="111"/>
      <c r="S100" s="196"/>
      <c r="T100" s="196"/>
      <c r="U100" s="196"/>
      <c r="V100" s="196"/>
      <c r="W100" s="196"/>
      <c r="X100" s="196"/>
      <c r="Y100" s="196"/>
      <c r="Z100" s="196"/>
      <c r="AA100" s="196"/>
      <c r="AB100" s="196"/>
      <c r="AC100" s="196"/>
      <c r="AD100" s="196"/>
      <c r="AE100" s="196"/>
      <c r="AF100" s="196"/>
      <c r="AG100" s="53"/>
      <c r="AH100" s="228">
        <v>12</v>
      </c>
    </row>
    <row r="101" spans="1:34" ht="27.75" customHeight="1">
      <c r="A101" s="111"/>
      <c r="B101" s="196"/>
      <c r="C101" s="196"/>
      <c r="D101" s="196"/>
      <c r="E101" s="196"/>
      <c r="F101" s="196"/>
      <c r="G101" s="196"/>
      <c r="H101" s="196"/>
      <c r="I101" s="196"/>
      <c r="J101" s="196"/>
      <c r="K101" s="196"/>
      <c r="L101" s="196"/>
      <c r="M101" s="196"/>
      <c r="N101" s="196"/>
      <c r="O101" s="196"/>
      <c r="P101" s="53"/>
      <c r="Q101" s="230"/>
      <c r="R101" s="688" t="s">
        <v>5</v>
      </c>
      <c r="S101" s="645"/>
      <c r="T101" s="645"/>
      <c r="U101" s="645"/>
      <c r="V101" s="645"/>
      <c r="W101" s="645"/>
      <c r="X101" s="645"/>
      <c r="Y101" s="645"/>
      <c r="Z101" s="645"/>
      <c r="AA101" s="645"/>
      <c r="AB101" s="645"/>
      <c r="AC101" s="645"/>
      <c r="AD101" s="645"/>
      <c r="AE101" s="645"/>
      <c r="AF101" s="645"/>
      <c r="AG101" s="214"/>
      <c r="AH101" s="228">
        <v>13</v>
      </c>
    </row>
    <row r="102" spans="1:34" ht="27.75" customHeight="1">
      <c r="A102" s="198">
        <v>1</v>
      </c>
      <c r="B102" s="641" t="s">
        <v>6</v>
      </c>
      <c r="C102" s="641"/>
      <c r="D102" s="641"/>
      <c r="E102" s="196"/>
      <c r="F102" s="196" t="s">
        <v>13</v>
      </c>
      <c r="G102" s="735" t="str">
        <f>基本入力!H2</f>
        <v>（契約番号）</v>
      </c>
      <c r="H102" s="735"/>
      <c r="I102" s="735"/>
      <c r="J102" s="196" t="s">
        <v>14</v>
      </c>
      <c r="K102" s="196"/>
      <c r="L102" s="196"/>
      <c r="M102" s="196"/>
      <c r="N102" s="196"/>
      <c r="O102" s="196"/>
      <c r="P102" s="53"/>
      <c r="R102" s="198">
        <v>1</v>
      </c>
      <c r="S102" s="641" t="s">
        <v>6</v>
      </c>
      <c r="T102" s="641"/>
      <c r="U102" s="641"/>
      <c r="V102" s="196"/>
      <c r="W102" s="196" t="s">
        <v>13</v>
      </c>
      <c r="X102" s="735" t="str">
        <f>基本入力!H2</f>
        <v>（契約番号）</v>
      </c>
      <c r="Y102" s="735"/>
      <c r="Z102" s="735"/>
      <c r="AA102" s="196" t="s">
        <v>14</v>
      </c>
      <c r="AB102" s="196"/>
      <c r="AC102" s="196"/>
      <c r="AD102" s="196"/>
      <c r="AE102" s="196"/>
      <c r="AF102" s="196"/>
      <c r="AG102" s="53"/>
      <c r="AH102" s="228">
        <v>14</v>
      </c>
    </row>
    <row r="103" spans="1:34" ht="27.75" customHeight="1">
      <c r="A103" s="198">
        <v>2</v>
      </c>
      <c r="B103" s="641" t="s">
        <v>8</v>
      </c>
      <c r="C103" s="642"/>
      <c r="D103" s="642"/>
      <c r="E103" s="196"/>
      <c r="F103" s="710" t="str">
        <f>基本入力!G4</f>
        <v>（工事名）</v>
      </c>
      <c r="G103" s="710"/>
      <c r="H103" s="710"/>
      <c r="I103" s="710"/>
      <c r="J103" s="710"/>
      <c r="K103" s="710"/>
      <c r="L103" s="710"/>
      <c r="M103" s="710"/>
      <c r="N103" s="710"/>
      <c r="O103" s="736"/>
      <c r="P103" s="53"/>
      <c r="R103" s="111"/>
      <c r="S103" s="196"/>
      <c r="T103" s="196"/>
      <c r="U103" s="196"/>
      <c r="V103" s="196"/>
      <c r="W103" s="196"/>
      <c r="X103" s="196"/>
      <c r="Y103" s="196"/>
      <c r="Z103" s="196"/>
      <c r="AA103" s="196"/>
      <c r="AB103" s="196"/>
      <c r="AC103" s="196"/>
      <c r="AD103" s="196"/>
      <c r="AE103" s="196"/>
      <c r="AF103" s="196"/>
      <c r="AG103" s="53"/>
      <c r="AH103" s="228">
        <v>15</v>
      </c>
    </row>
    <row r="104" spans="1:34" ht="27.75" customHeight="1">
      <c r="A104" s="198">
        <v>3</v>
      </c>
      <c r="B104" s="737" t="s">
        <v>7</v>
      </c>
      <c r="C104" s="738"/>
      <c r="D104" s="738"/>
      <c r="F104" s="643" t="str">
        <f>基本入力!G3</f>
        <v>令和　年　月　日</v>
      </c>
      <c r="G104" s="739"/>
      <c r="H104" s="739"/>
      <c r="I104" s="739"/>
      <c r="J104" s="740"/>
      <c r="K104" s="196"/>
      <c r="L104" s="196"/>
      <c r="M104" s="196"/>
      <c r="N104" s="196"/>
      <c r="O104" s="196"/>
      <c r="P104" s="53"/>
      <c r="R104" s="198">
        <v>2</v>
      </c>
      <c r="S104" s="641" t="s">
        <v>7</v>
      </c>
      <c r="T104" s="642"/>
      <c r="U104" s="642"/>
      <c r="V104" s="196"/>
      <c r="W104" s="643" t="str">
        <f>基本入力!G3</f>
        <v>令和　年　月　日</v>
      </c>
      <c r="X104" s="739"/>
      <c r="Y104" s="739"/>
      <c r="Z104" s="739"/>
      <c r="AA104" s="740"/>
      <c r="AB104" s="196"/>
      <c r="AC104" s="196"/>
      <c r="AD104" s="196"/>
      <c r="AE104" s="196"/>
      <c r="AF104" s="196"/>
      <c r="AG104" s="53"/>
      <c r="AH104" s="228">
        <v>16</v>
      </c>
    </row>
    <row r="105" spans="1:34" ht="29.25" customHeight="1">
      <c r="A105" s="198">
        <v>4</v>
      </c>
      <c r="B105" s="737" t="s">
        <v>651</v>
      </c>
      <c r="C105" s="738"/>
      <c r="D105" s="738"/>
      <c r="E105" s="196"/>
      <c r="F105" s="643" t="str">
        <f>基本入力!G7</f>
        <v>令和　年　月　日</v>
      </c>
      <c r="G105" s="739"/>
      <c r="H105" s="739"/>
      <c r="I105" s="739"/>
      <c r="J105" s="740"/>
      <c r="K105" s="196"/>
      <c r="L105" s="196"/>
      <c r="M105" s="196"/>
      <c r="N105" s="196"/>
      <c r="O105" s="196"/>
      <c r="P105" s="53"/>
      <c r="Q105" s="196"/>
      <c r="R105" s="111"/>
      <c r="S105" s="196"/>
      <c r="T105" s="196"/>
      <c r="U105" s="196"/>
      <c r="V105" s="196"/>
      <c r="W105" s="196"/>
      <c r="X105" s="196"/>
      <c r="Y105" s="196"/>
      <c r="Z105" s="196"/>
      <c r="AA105" s="196"/>
      <c r="AB105" s="196"/>
      <c r="AC105" s="196"/>
      <c r="AD105" s="196"/>
      <c r="AE105" s="196"/>
      <c r="AF105" s="196"/>
      <c r="AG105" s="53"/>
      <c r="AH105" s="228">
        <v>17</v>
      </c>
    </row>
    <row r="106" spans="1:34" ht="29.25" customHeight="1">
      <c r="A106" s="198">
        <v>5</v>
      </c>
      <c r="B106" s="737" t="s">
        <v>28</v>
      </c>
      <c r="C106" s="738"/>
      <c r="D106" s="738"/>
      <c r="E106" s="196"/>
      <c r="F106" s="643" t="str">
        <f>基本入力!G8</f>
        <v>令和　年　月　日</v>
      </c>
      <c r="G106" s="739"/>
      <c r="H106" s="739"/>
      <c r="I106" s="739"/>
      <c r="J106" s="740"/>
      <c r="K106" s="196"/>
      <c r="L106" s="196"/>
      <c r="M106" s="196"/>
      <c r="N106" s="196"/>
      <c r="O106" s="196"/>
      <c r="P106" s="53"/>
      <c r="Q106" s="62"/>
      <c r="R106" s="198">
        <v>3</v>
      </c>
      <c r="S106" s="641" t="s">
        <v>8</v>
      </c>
      <c r="T106" s="642"/>
      <c r="U106" s="642"/>
      <c r="V106" s="196"/>
      <c r="W106" s="710" t="str">
        <f>基本入力!G4</f>
        <v>（工事名）</v>
      </c>
      <c r="X106" s="710"/>
      <c r="Y106" s="710"/>
      <c r="Z106" s="710"/>
      <c r="AA106" s="710"/>
      <c r="AB106" s="710"/>
      <c r="AC106" s="710"/>
      <c r="AD106" s="710"/>
      <c r="AE106" s="710"/>
      <c r="AF106" s="736"/>
      <c r="AG106" s="53"/>
      <c r="AH106" s="228">
        <v>18</v>
      </c>
    </row>
    <row r="107" spans="1:34" ht="29.25" customHeight="1">
      <c r="A107" s="198">
        <v>6</v>
      </c>
      <c r="B107" s="641" t="s">
        <v>23</v>
      </c>
      <c r="C107" s="641"/>
      <c r="D107" s="641"/>
      <c r="E107" s="196"/>
      <c r="F107" s="196" t="s">
        <v>461</v>
      </c>
      <c r="G107" s="196"/>
      <c r="H107" s="196"/>
      <c r="I107" s="196"/>
      <c r="J107" s="196"/>
      <c r="K107" s="196"/>
      <c r="L107" s="196"/>
      <c r="M107" s="196"/>
      <c r="N107" s="196"/>
      <c r="O107" s="196"/>
      <c r="P107" s="53"/>
      <c r="Q107" s="62"/>
      <c r="R107" s="198"/>
      <c r="S107" s="200"/>
      <c r="T107" s="196"/>
      <c r="U107" s="196"/>
      <c r="V107" s="196"/>
      <c r="W107" s="195"/>
      <c r="X107" s="195"/>
      <c r="Y107" s="195"/>
      <c r="Z107" s="195"/>
      <c r="AA107" s="195"/>
      <c r="AB107" s="195"/>
      <c r="AC107" s="195"/>
      <c r="AD107" s="195"/>
      <c r="AE107" s="195"/>
      <c r="AF107" s="202"/>
      <c r="AG107" s="53"/>
      <c r="AH107" s="228">
        <v>19</v>
      </c>
    </row>
    <row r="108" spans="1:34" ht="29.25" customHeight="1">
      <c r="A108" s="111"/>
      <c r="B108" s="196"/>
      <c r="C108" s="196"/>
      <c r="D108" s="196"/>
      <c r="E108" s="196"/>
      <c r="F108" s="196"/>
      <c r="G108" s="196"/>
      <c r="H108" s="196"/>
      <c r="I108" s="196"/>
      <c r="J108" s="196"/>
      <c r="K108" s="196"/>
      <c r="L108" s="196"/>
      <c r="M108" s="196"/>
      <c r="N108" s="196"/>
      <c r="O108" s="196"/>
      <c r="P108" s="53"/>
      <c r="Q108" s="63"/>
      <c r="R108" s="198">
        <v>4</v>
      </c>
      <c r="S108" s="641" t="s">
        <v>578</v>
      </c>
      <c r="T108" s="642"/>
      <c r="U108" s="642"/>
      <c r="V108" s="196"/>
      <c r="W108" s="710" t="str">
        <f>基本入力!G5</f>
        <v>（工事場所）</v>
      </c>
      <c r="X108" s="710"/>
      <c r="Y108" s="710"/>
      <c r="Z108" s="710"/>
      <c r="AA108" s="710"/>
      <c r="AB108" s="710"/>
      <c r="AC108" s="710"/>
      <c r="AD108" s="710"/>
      <c r="AE108" s="710"/>
      <c r="AF108" s="736"/>
      <c r="AG108" s="53"/>
      <c r="AH108" s="228">
        <v>20</v>
      </c>
    </row>
    <row r="109" spans="1:34" ht="27.75" customHeight="1">
      <c r="A109" s="111"/>
      <c r="B109" s="196"/>
      <c r="C109" s="196"/>
      <c r="D109" s="196"/>
      <c r="E109" s="196"/>
      <c r="F109" s="196"/>
      <c r="G109" s="196"/>
      <c r="H109" s="196"/>
      <c r="I109" s="196"/>
      <c r="J109" s="196"/>
      <c r="K109" s="196"/>
      <c r="L109" s="196"/>
      <c r="M109" s="196"/>
      <c r="N109" s="196"/>
      <c r="O109" s="196"/>
      <c r="P109" s="53"/>
      <c r="Q109" s="63"/>
      <c r="R109" s="111"/>
      <c r="S109" s="196"/>
      <c r="T109" s="196"/>
      <c r="U109" s="196"/>
      <c r="V109" s="196"/>
      <c r="W109" s="196"/>
      <c r="X109" s="196"/>
      <c r="Y109" s="196"/>
      <c r="Z109" s="196"/>
      <c r="AA109" s="196"/>
      <c r="AB109" s="196"/>
      <c r="AC109" s="196"/>
      <c r="AD109" s="196"/>
      <c r="AE109" s="196"/>
      <c r="AF109" s="196"/>
      <c r="AG109" s="53"/>
      <c r="AH109" s="228">
        <v>21</v>
      </c>
    </row>
    <row r="110" spans="1:34" ht="27.75" customHeight="1">
      <c r="A110" s="111"/>
      <c r="B110" s="196"/>
      <c r="C110" s="196"/>
      <c r="D110" s="196"/>
      <c r="E110" s="196"/>
      <c r="F110" s="196"/>
      <c r="G110" s="196"/>
      <c r="H110" s="196"/>
      <c r="I110" s="196"/>
      <c r="J110" s="196"/>
      <c r="K110" s="196"/>
      <c r="L110" s="196"/>
      <c r="M110" s="196"/>
      <c r="N110" s="196"/>
      <c r="O110" s="196"/>
      <c r="P110" s="53"/>
      <c r="Q110" s="63"/>
      <c r="R110" s="198">
        <v>5</v>
      </c>
      <c r="S110" s="641" t="s">
        <v>10</v>
      </c>
      <c r="T110" s="642"/>
      <c r="U110" s="642"/>
      <c r="V110" s="196"/>
      <c r="W110" s="196" t="s">
        <v>15</v>
      </c>
      <c r="X110" s="748">
        <f>基本入力!H6</f>
        <v>123450000</v>
      </c>
      <c r="Y110" s="748"/>
      <c r="Z110" s="748"/>
      <c r="AA110" s="196" t="s">
        <v>16</v>
      </c>
      <c r="AB110" s="196"/>
      <c r="AC110" s="196"/>
      <c r="AD110" s="196"/>
      <c r="AE110" s="196"/>
      <c r="AF110" s="196"/>
      <c r="AG110" s="53"/>
      <c r="AH110" s="228">
        <v>22</v>
      </c>
    </row>
    <row r="111" spans="1:34" ht="27.75" customHeight="1">
      <c r="A111" s="111"/>
      <c r="B111" s="196"/>
      <c r="C111" s="196"/>
      <c r="D111" s="196"/>
      <c r="E111" s="196"/>
      <c r="F111" s="196"/>
      <c r="G111" s="196"/>
      <c r="H111" s="196"/>
      <c r="I111" s="196"/>
      <c r="J111" s="196"/>
      <c r="K111" s="196"/>
      <c r="L111" s="196"/>
      <c r="M111" s="196"/>
      <c r="N111" s="196"/>
      <c r="O111" s="196"/>
      <c r="P111" s="53"/>
      <c r="Q111" s="63"/>
      <c r="R111" s="111"/>
      <c r="S111" s="196"/>
      <c r="T111" s="196"/>
      <c r="U111" s="196"/>
      <c r="V111" s="196"/>
      <c r="W111" s="196"/>
      <c r="X111" s="196"/>
      <c r="Y111" s="196"/>
      <c r="Z111" s="196"/>
      <c r="AA111" s="196"/>
      <c r="AB111" s="196"/>
      <c r="AC111" s="196"/>
      <c r="AD111" s="196"/>
      <c r="AE111" s="196"/>
      <c r="AF111" s="196"/>
      <c r="AG111" s="53"/>
      <c r="AH111" s="228">
        <v>23</v>
      </c>
    </row>
    <row r="112" spans="1:34" ht="27.75" customHeight="1">
      <c r="A112" s="111"/>
      <c r="B112" s="196"/>
      <c r="C112" s="196"/>
      <c r="D112" s="196"/>
      <c r="E112" s="196"/>
      <c r="F112" s="196"/>
      <c r="G112" s="196"/>
      <c r="H112" s="196"/>
      <c r="I112" s="196"/>
      <c r="J112" s="196"/>
      <c r="K112" s="196"/>
      <c r="L112" s="196"/>
      <c r="M112" s="196"/>
      <c r="N112" s="196"/>
      <c r="O112" s="196"/>
      <c r="P112" s="53"/>
      <c r="Q112" s="63"/>
      <c r="R112" s="198">
        <v>6</v>
      </c>
      <c r="S112" s="641" t="s">
        <v>28</v>
      </c>
      <c r="T112" s="642"/>
      <c r="U112" s="642"/>
      <c r="V112" s="196"/>
      <c r="W112" s="643" t="str">
        <f>基本入力!G8</f>
        <v>令和　年　月　日</v>
      </c>
      <c r="X112" s="643"/>
      <c r="Y112" s="643"/>
      <c r="Z112" s="643"/>
      <c r="AA112" s="643"/>
      <c r="AB112" s="196"/>
      <c r="AC112" s="196"/>
      <c r="AD112" s="196"/>
      <c r="AE112" s="196"/>
      <c r="AF112" s="196"/>
      <c r="AG112" s="53"/>
      <c r="AH112" s="228">
        <v>24</v>
      </c>
    </row>
    <row r="113" spans="1:34" ht="27.75" customHeight="1">
      <c r="A113" s="111"/>
      <c r="B113" s="196"/>
      <c r="C113" s="196"/>
      <c r="D113" s="196"/>
      <c r="E113" s="196"/>
      <c r="F113" s="196"/>
      <c r="G113" s="196"/>
      <c r="H113" s="196"/>
      <c r="I113" s="196"/>
      <c r="J113" s="196"/>
      <c r="K113" s="196"/>
      <c r="L113" s="196"/>
      <c r="M113" s="196"/>
      <c r="N113" s="196"/>
      <c r="O113" s="196"/>
      <c r="P113" s="53"/>
      <c r="Q113" s="63"/>
      <c r="R113" s="111"/>
      <c r="S113" s="196"/>
      <c r="T113" s="196"/>
      <c r="U113" s="196"/>
      <c r="V113" s="196"/>
      <c r="W113" s="196"/>
      <c r="X113" s="196"/>
      <c r="Y113" s="196"/>
      <c r="Z113" s="196"/>
      <c r="AA113" s="196"/>
      <c r="AB113" s="196"/>
      <c r="AC113" s="196"/>
      <c r="AD113" s="196"/>
      <c r="AE113" s="196"/>
      <c r="AF113" s="196"/>
      <c r="AG113" s="53"/>
      <c r="AH113" s="228">
        <v>25</v>
      </c>
    </row>
    <row r="114" spans="1:34" ht="27.75" customHeight="1">
      <c r="A114" s="111"/>
      <c r="B114" s="196"/>
      <c r="C114" s="196"/>
      <c r="D114" s="196"/>
      <c r="E114" s="196"/>
      <c r="F114" s="196"/>
      <c r="G114" s="196"/>
      <c r="H114" s="196"/>
      <c r="I114" s="196"/>
      <c r="J114" s="196"/>
      <c r="K114" s="196"/>
      <c r="L114" s="196"/>
      <c r="M114" s="196"/>
      <c r="N114" s="196"/>
      <c r="O114" s="196"/>
      <c r="P114" s="53"/>
      <c r="Q114" s="63"/>
      <c r="R114" s="198">
        <v>7</v>
      </c>
      <c r="S114" s="641" t="s">
        <v>29</v>
      </c>
      <c r="T114" s="642"/>
      <c r="U114" s="642"/>
      <c r="V114" s="196"/>
      <c r="W114" s="739" t="s">
        <v>803</v>
      </c>
      <c r="X114" s="739"/>
      <c r="Y114" s="739"/>
      <c r="Z114" s="739"/>
      <c r="AA114" s="739"/>
      <c r="AB114" s="196"/>
      <c r="AC114" s="196"/>
      <c r="AD114" s="196"/>
      <c r="AE114" s="196"/>
      <c r="AF114" s="196"/>
      <c r="AG114" s="53"/>
      <c r="AH114" s="228">
        <v>26</v>
      </c>
    </row>
    <row r="115" spans="1:34" ht="27.75" customHeight="1">
      <c r="A115" s="111"/>
      <c r="B115" s="196"/>
      <c r="C115" s="196"/>
      <c r="D115" s="196"/>
      <c r="E115" s="196"/>
      <c r="F115" s="196"/>
      <c r="G115" s="196"/>
      <c r="H115" s="196"/>
      <c r="I115" s="196"/>
      <c r="J115" s="196"/>
      <c r="K115" s="196"/>
      <c r="L115" s="196"/>
      <c r="M115" s="196"/>
      <c r="N115" s="196"/>
      <c r="O115" s="196"/>
      <c r="P115" s="53"/>
      <c r="Q115" s="63"/>
      <c r="R115" s="198"/>
      <c r="S115" s="200"/>
      <c r="T115" s="196"/>
      <c r="U115" s="196"/>
      <c r="V115" s="196"/>
      <c r="W115" s="196"/>
      <c r="X115" s="196"/>
      <c r="Y115" s="196"/>
      <c r="Z115" s="196"/>
      <c r="AA115" s="197"/>
      <c r="AB115" s="196"/>
      <c r="AC115" s="196"/>
      <c r="AD115" s="196"/>
      <c r="AE115" s="196"/>
      <c r="AF115" s="196"/>
      <c r="AG115" s="53"/>
      <c r="AH115" s="228">
        <v>27</v>
      </c>
    </row>
    <row r="116" spans="1:34" ht="27.75" customHeight="1">
      <c r="A116" s="109" t="s">
        <v>520</v>
      </c>
      <c r="B116" s="109" t="s">
        <v>521</v>
      </c>
      <c r="C116" s="109"/>
      <c r="D116" s="109"/>
      <c r="E116" s="109"/>
      <c r="F116" s="109"/>
      <c r="G116" s="109"/>
      <c r="H116" s="109"/>
      <c r="I116" s="109"/>
      <c r="J116" s="109"/>
      <c r="K116" s="109"/>
      <c r="L116" s="109"/>
      <c r="M116" s="109"/>
      <c r="N116" s="109"/>
      <c r="O116" s="109"/>
      <c r="P116" s="109"/>
      <c r="Q116" s="196"/>
      <c r="R116" s="122"/>
      <c r="S116" s="117"/>
      <c r="T116" s="210"/>
      <c r="U116" s="210"/>
      <c r="V116" s="210"/>
      <c r="W116" s="210"/>
      <c r="X116" s="210"/>
      <c r="Y116" s="210"/>
      <c r="Z116" s="210"/>
      <c r="AA116" s="224"/>
      <c r="AB116" s="210"/>
      <c r="AC116" s="210"/>
      <c r="AD116" s="210"/>
      <c r="AE116" s="210"/>
      <c r="AF116" s="210"/>
      <c r="AG116" s="211"/>
      <c r="AH116" s="228">
        <v>28</v>
      </c>
    </row>
    <row r="117" spans="1:34" ht="27.75" customHeight="1">
      <c r="A117" s="71"/>
      <c r="B117" s="71"/>
      <c r="C117" s="196"/>
      <c r="D117" s="196"/>
      <c r="E117" s="196"/>
      <c r="F117" s="196"/>
      <c r="G117" s="196"/>
      <c r="H117" s="196"/>
      <c r="I117" s="196"/>
      <c r="J117" s="196"/>
      <c r="K117" s="196"/>
      <c r="L117" s="196"/>
      <c r="M117" s="196"/>
      <c r="N117" s="196"/>
      <c r="O117" s="196"/>
      <c r="P117" s="196"/>
      <c r="R117" s="194"/>
      <c r="S117" s="194"/>
      <c r="T117" s="194"/>
      <c r="U117" s="194"/>
      <c r="V117" s="194"/>
      <c r="W117" s="194"/>
      <c r="X117" s="194"/>
      <c r="Y117" s="194"/>
      <c r="Z117" s="194"/>
      <c r="AA117" s="194"/>
      <c r="AB117" s="194"/>
      <c r="AC117" s="194"/>
      <c r="AD117" s="194"/>
      <c r="AE117" s="194"/>
      <c r="AF117" s="194"/>
      <c r="AG117" s="194"/>
    </row>
    <row r="118" spans="1:34" ht="27.75" customHeight="1">
      <c r="A118" s="108" t="s">
        <v>462</v>
      </c>
      <c r="B118" s="109"/>
      <c r="C118" s="109"/>
      <c r="D118" s="109"/>
      <c r="E118" s="109"/>
      <c r="F118" s="109"/>
      <c r="G118" s="109"/>
      <c r="H118" s="109"/>
      <c r="I118" s="109"/>
      <c r="J118" s="109"/>
      <c r="K118" s="109"/>
      <c r="L118" s="109"/>
      <c r="M118" s="109"/>
      <c r="N118" s="109"/>
      <c r="O118" s="109"/>
      <c r="P118" s="110"/>
      <c r="Q118" s="103"/>
      <c r="R118" s="108" t="s">
        <v>463</v>
      </c>
      <c r="S118" s="109"/>
      <c r="T118" s="109"/>
      <c r="U118" s="109"/>
      <c r="V118" s="109"/>
      <c r="W118" s="109"/>
      <c r="X118" s="109"/>
      <c r="Y118" s="109"/>
      <c r="Z118" s="109"/>
      <c r="AA118" s="109"/>
      <c r="AB118" s="109"/>
      <c r="AC118" s="109"/>
      <c r="AD118" s="109"/>
      <c r="AE118" s="109"/>
      <c r="AF118" s="109"/>
      <c r="AG118" s="110"/>
      <c r="AH118" s="228">
        <v>1</v>
      </c>
    </row>
    <row r="119" spans="1:34" ht="27.75" customHeight="1">
      <c r="A119" s="111"/>
      <c r="B119" s="196"/>
      <c r="C119" s="196"/>
      <c r="D119" s="196"/>
      <c r="E119" s="119" t="s">
        <v>13</v>
      </c>
      <c r="F119" s="207"/>
      <c r="G119" s="120" t="s">
        <v>458</v>
      </c>
      <c r="H119" s="749" t="s">
        <v>465</v>
      </c>
      <c r="I119" s="749"/>
      <c r="J119" s="749"/>
      <c r="K119" s="749"/>
      <c r="L119" s="749"/>
      <c r="M119" s="749"/>
      <c r="N119" s="749"/>
      <c r="O119" s="196"/>
      <c r="P119" s="121"/>
      <c r="Q119" s="103"/>
      <c r="R119" s="111"/>
      <c r="S119" s="196"/>
      <c r="T119" s="196"/>
      <c r="U119" s="196"/>
      <c r="V119" s="119" t="s">
        <v>13</v>
      </c>
      <c r="W119" s="196"/>
      <c r="X119" s="120" t="s">
        <v>458</v>
      </c>
      <c r="Y119" s="749" t="s">
        <v>465</v>
      </c>
      <c r="Z119" s="749"/>
      <c r="AA119" s="749"/>
      <c r="AB119" s="749"/>
      <c r="AC119" s="749"/>
      <c r="AD119" s="749"/>
      <c r="AE119" s="749"/>
      <c r="AF119" s="196"/>
      <c r="AG119" s="53"/>
      <c r="AH119" s="228">
        <v>2</v>
      </c>
    </row>
    <row r="120" spans="1:34" ht="27.75" customHeight="1">
      <c r="A120" s="111"/>
      <c r="B120" s="207"/>
      <c r="C120" s="197"/>
      <c r="D120" s="197"/>
      <c r="E120" s="197"/>
      <c r="F120" s="197"/>
      <c r="G120" s="197"/>
      <c r="H120" s="197"/>
      <c r="I120" s="197"/>
      <c r="J120" s="197"/>
      <c r="K120" s="197"/>
      <c r="L120" s="197"/>
      <c r="M120" s="197"/>
      <c r="N120" s="197"/>
      <c r="O120" s="197"/>
      <c r="P120" s="53"/>
      <c r="Q120" s="103"/>
      <c r="R120" s="111"/>
      <c r="S120" s="207"/>
      <c r="T120" s="197"/>
      <c r="U120" s="197"/>
      <c r="V120" s="197"/>
      <c r="W120" s="197"/>
      <c r="X120" s="197"/>
      <c r="Y120" s="197"/>
      <c r="Z120" s="197"/>
      <c r="AA120" s="197"/>
      <c r="AB120" s="197"/>
      <c r="AC120" s="197"/>
      <c r="AD120" s="197"/>
      <c r="AE120" s="197"/>
      <c r="AF120" s="197"/>
      <c r="AG120" s="53"/>
      <c r="AH120" s="228">
        <v>3</v>
      </c>
    </row>
    <row r="121" spans="1:34" ht="27.75" customHeight="1">
      <c r="A121" s="111"/>
      <c r="B121" s="196"/>
      <c r="C121" s="196"/>
      <c r="D121" s="196"/>
      <c r="E121" s="196"/>
      <c r="F121" s="196"/>
      <c r="G121" s="196"/>
      <c r="H121" s="196"/>
      <c r="I121" s="196"/>
      <c r="J121" s="196"/>
      <c r="K121" s="196"/>
      <c r="L121" s="750" t="s">
        <v>798</v>
      </c>
      <c r="M121" s="750"/>
      <c r="N121" s="750"/>
      <c r="O121" s="750"/>
      <c r="P121" s="751"/>
      <c r="Q121" s="103"/>
      <c r="R121" s="111"/>
      <c r="S121" s="196"/>
      <c r="T121" s="196"/>
      <c r="U121" s="196"/>
      <c r="V121" s="196"/>
      <c r="W121" s="196"/>
      <c r="X121" s="196"/>
      <c r="Y121" s="196"/>
      <c r="Z121" s="196"/>
      <c r="AA121" s="196"/>
      <c r="AB121" s="196"/>
      <c r="AC121" s="750" t="s">
        <v>798</v>
      </c>
      <c r="AD121" s="750"/>
      <c r="AE121" s="750"/>
      <c r="AF121" s="750"/>
      <c r="AG121" s="751"/>
      <c r="AH121" s="228">
        <v>4</v>
      </c>
    </row>
    <row r="122" spans="1:34" ht="27.75" customHeight="1">
      <c r="A122" s="111"/>
      <c r="B122" s="648" t="s">
        <v>0</v>
      </c>
      <c r="C122" s="642"/>
      <c r="D122" s="642"/>
      <c r="E122" s="642"/>
      <c r="F122" s="196"/>
      <c r="G122" s="196"/>
      <c r="H122" s="196"/>
      <c r="I122" s="196"/>
      <c r="J122" s="196"/>
      <c r="K122" s="196"/>
      <c r="L122" s="196"/>
      <c r="M122" s="196"/>
      <c r="N122" s="196"/>
      <c r="O122" s="196"/>
      <c r="P122" s="53"/>
      <c r="Q122" s="103"/>
      <c r="R122" s="111"/>
      <c r="S122" s="648" t="s">
        <v>0</v>
      </c>
      <c r="T122" s="642"/>
      <c r="U122" s="642"/>
      <c r="V122" s="642"/>
      <c r="W122" s="196"/>
      <c r="X122" s="196"/>
      <c r="Y122" s="196"/>
      <c r="Z122" s="196"/>
      <c r="AA122" s="196"/>
      <c r="AB122" s="196"/>
      <c r="AC122" s="196"/>
      <c r="AD122" s="196"/>
      <c r="AE122" s="196"/>
      <c r="AF122" s="196"/>
      <c r="AG122" s="53"/>
      <c r="AH122" s="228">
        <v>5</v>
      </c>
    </row>
    <row r="123" spans="1:34" ht="27.75" customHeight="1">
      <c r="A123" s="111"/>
      <c r="B123" s="196"/>
      <c r="C123" s="196"/>
      <c r="D123" s="196"/>
      <c r="E123" s="196"/>
      <c r="F123" s="196"/>
      <c r="G123" s="196"/>
      <c r="H123" s="196"/>
      <c r="I123" s="196"/>
      <c r="J123" s="196"/>
      <c r="K123" s="196"/>
      <c r="L123" s="196"/>
      <c r="M123" s="196"/>
      <c r="N123" s="196"/>
      <c r="O123" s="196"/>
      <c r="P123" s="53"/>
      <c r="Q123" s="103"/>
      <c r="R123" s="111"/>
      <c r="S123" s="196"/>
      <c r="T123" s="196"/>
      <c r="U123" s="196"/>
      <c r="V123" s="196"/>
      <c r="W123" s="196"/>
      <c r="X123" s="196"/>
      <c r="Y123" s="196"/>
      <c r="Z123" s="196"/>
      <c r="AA123" s="196"/>
      <c r="AB123" s="196"/>
      <c r="AC123" s="196"/>
      <c r="AD123" s="196"/>
      <c r="AE123" s="196"/>
      <c r="AF123" s="196"/>
      <c r="AG123" s="53"/>
      <c r="AH123" s="228">
        <v>6</v>
      </c>
    </row>
    <row r="124" spans="1:34" ht="27.75" customHeight="1">
      <c r="A124" s="111"/>
      <c r="B124" s="196"/>
      <c r="C124" s="196"/>
      <c r="D124" s="196"/>
      <c r="E124" s="196"/>
      <c r="F124" s="196"/>
      <c r="G124" s="196"/>
      <c r="H124" s="196"/>
      <c r="I124" s="649" t="s">
        <v>1</v>
      </c>
      <c r="J124" s="649"/>
      <c r="K124" s="665" t="str">
        <f>基本入力!G11</f>
        <v>（住 　所　受注者）</v>
      </c>
      <c r="L124" s="665"/>
      <c r="M124" s="665"/>
      <c r="N124" s="665"/>
      <c r="O124" s="665"/>
      <c r="P124" s="666"/>
      <c r="Q124" s="103"/>
      <c r="R124" s="111"/>
      <c r="S124" s="196"/>
      <c r="T124" s="196"/>
      <c r="U124" s="196"/>
      <c r="V124" s="196"/>
      <c r="W124" s="196"/>
      <c r="X124" s="196"/>
      <c r="Y124" s="196"/>
      <c r="Z124" s="649" t="s">
        <v>1</v>
      </c>
      <c r="AA124" s="649"/>
      <c r="AB124" s="665" t="str">
        <f>基本入力!G11</f>
        <v>（住 　所　受注者）</v>
      </c>
      <c r="AC124" s="665"/>
      <c r="AD124" s="665"/>
      <c r="AE124" s="665"/>
      <c r="AF124" s="665"/>
      <c r="AG124" s="666"/>
      <c r="AH124" s="228">
        <v>7</v>
      </c>
    </row>
    <row r="125" spans="1:34" ht="27.75" customHeight="1">
      <c r="A125" s="111"/>
      <c r="B125" s="196"/>
      <c r="C125" s="196"/>
      <c r="D125" s="196"/>
      <c r="E125" s="196"/>
      <c r="F125" s="641" t="s">
        <v>358</v>
      </c>
      <c r="G125" s="641"/>
      <c r="H125" s="196"/>
      <c r="I125" s="644" t="s">
        <v>2</v>
      </c>
      <c r="J125" s="644"/>
      <c r="K125" s="665" t="str">
        <f>基本入力!G12</f>
        <v>（会社名　受注者）</v>
      </c>
      <c r="L125" s="665"/>
      <c r="M125" s="665"/>
      <c r="N125" s="665"/>
      <c r="O125" s="665"/>
      <c r="P125" s="666"/>
      <c r="Q125" s="103"/>
      <c r="R125" s="111"/>
      <c r="S125" s="196"/>
      <c r="T125" s="196"/>
      <c r="U125" s="196"/>
      <c r="V125" s="196"/>
      <c r="W125" s="641" t="s">
        <v>358</v>
      </c>
      <c r="X125" s="641"/>
      <c r="Y125" s="196"/>
      <c r="Z125" s="644" t="s">
        <v>2</v>
      </c>
      <c r="AA125" s="644"/>
      <c r="AB125" s="665" t="str">
        <f>基本入力!G12</f>
        <v>（会社名　受注者）</v>
      </c>
      <c r="AC125" s="665"/>
      <c r="AD125" s="665"/>
      <c r="AE125" s="665"/>
      <c r="AF125" s="665"/>
      <c r="AG125" s="666"/>
      <c r="AH125" s="228">
        <v>8</v>
      </c>
    </row>
    <row r="126" spans="1:34" ht="27.75" customHeight="1">
      <c r="A126" s="111"/>
      <c r="B126" s="196"/>
      <c r="C126" s="196"/>
      <c r="D126" s="196"/>
      <c r="E126" s="196"/>
      <c r="F126" s="196"/>
      <c r="G126" s="196"/>
      <c r="H126" s="196"/>
      <c r="I126" s="652" t="s">
        <v>3</v>
      </c>
      <c r="J126" s="652"/>
      <c r="K126" s="663" t="str">
        <f>基本入力!G13</f>
        <v>（代表名　受注者）</v>
      </c>
      <c r="L126" s="664"/>
      <c r="M126" s="664"/>
      <c r="N126" s="664"/>
      <c r="O126" s="664"/>
      <c r="P126" s="116"/>
      <c r="Q126" s="103"/>
      <c r="R126" s="111"/>
      <c r="S126" s="196"/>
      <c r="T126" s="196"/>
      <c r="U126" s="196"/>
      <c r="V126" s="196"/>
      <c r="W126" s="196"/>
      <c r="X126" s="196"/>
      <c r="Y126" s="196"/>
      <c r="Z126" s="652" t="s">
        <v>3</v>
      </c>
      <c r="AA126" s="652"/>
      <c r="AB126" s="663" t="str">
        <f>基本入力!G13</f>
        <v>（代表名　受注者）</v>
      </c>
      <c r="AC126" s="664"/>
      <c r="AD126" s="664"/>
      <c r="AE126" s="664"/>
      <c r="AF126" s="664"/>
      <c r="AG126" s="116"/>
      <c r="AH126" s="228">
        <v>9</v>
      </c>
    </row>
    <row r="127" spans="1:34" ht="27.75" customHeight="1">
      <c r="A127" s="111"/>
      <c r="B127" s="196"/>
      <c r="C127" s="196"/>
      <c r="D127" s="196"/>
      <c r="E127" s="196"/>
      <c r="F127" s="196"/>
      <c r="G127" s="196"/>
      <c r="H127" s="196"/>
      <c r="I127" s="196"/>
      <c r="J127" s="196"/>
      <c r="K127" s="196"/>
      <c r="L127" s="196"/>
      <c r="M127" s="196"/>
      <c r="N127" s="196"/>
      <c r="O127" s="196"/>
      <c r="P127" s="53"/>
      <c r="Q127" s="103"/>
      <c r="R127" s="111"/>
      <c r="S127" s="196"/>
      <c r="T127" s="196"/>
      <c r="U127" s="196"/>
      <c r="V127" s="196"/>
      <c r="W127" s="196"/>
      <c r="X127" s="196"/>
      <c r="Y127" s="196"/>
      <c r="Z127" s="196"/>
      <c r="AA127" s="196"/>
      <c r="AB127" s="196"/>
      <c r="AC127" s="196"/>
      <c r="AD127" s="196"/>
      <c r="AE127" s="196"/>
      <c r="AF127" s="196"/>
      <c r="AG127" s="53"/>
      <c r="AH127" s="228">
        <v>10</v>
      </c>
    </row>
    <row r="128" spans="1:34" ht="27.75" customHeight="1">
      <c r="A128" s="111"/>
      <c r="B128" s="196" t="s">
        <v>466</v>
      </c>
      <c r="C128" s="196"/>
      <c r="D128" s="196"/>
      <c r="E128" s="196"/>
      <c r="F128" s="196"/>
      <c r="G128" s="196"/>
      <c r="H128" s="196"/>
      <c r="I128" s="196"/>
      <c r="J128" s="196"/>
      <c r="K128" s="196"/>
      <c r="L128" s="196"/>
      <c r="M128" s="196"/>
      <c r="N128" s="196"/>
      <c r="O128" s="196"/>
      <c r="P128" s="53"/>
      <c r="Q128" s="103"/>
      <c r="R128" s="111"/>
      <c r="S128" s="196" t="s">
        <v>466</v>
      </c>
      <c r="T128" s="196"/>
      <c r="U128" s="196"/>
      <c r="V128" s="196"/>
      <c r="W128" s="196"/>
      <c r="X128" s="196"/>
      <c r="Y128" s="196"/>
      <c r="Z128" s="196"/>
      <c r="AA128" s="196"/>
      <c r="AB128" s="196"/>
      <c r="AC128" s="196"/>
      <c r="AD128" s="196"/>
      <c r="AE128" s="196"/>
      <c r="AF128" s="196"/>
      <c r="AG128" s="53"/>
      <c r="AH128" s="228">
        <v>11</v>
      </c>
    </row>
    <row r="129" spans="1:34" ht="27.75" customHeight="1">
      <c r="A129" s="111"/>
      <c r="B129" s="196"/>
      <c r="C129" s="196"/>
      <c r="D129" s="196"/>
      <c r="E129" s="196"/>
      <c r="F129" s="196"/>
      <c r="G129" s="196"/>
      <c r="H129" s="196"/>
      <c r="I129" s="196"/>
      <c r="J129" s="196"/>
      <c r="K129" s="196"/>
      <c r="L129" s="196"/>
      <c r="M129" s="196"/>
      <c r="N129" s="196"/>
      <c r="O129" s="196"/>
      <c r="P129" s="53"/>
      <c r="Q129" s="103"/>
      <c r="R129" s="688" t="s">
        <v>5</v>
      </c>
      <c r="S129" s="645"/>
      <c r="T129" s="645"/>
      <c r="U129" s="645"/>
      <c r="V129" s="645"/>
      <c r="W129" s="645"/>
      <c r="X129" s="645"/>
      <c r="Y129" s="645"/>
      <c r="Z129" s="645"/>
      <c r="AA129" s="645"/>
      <c r="AB129" s="645"/>
      <c r="AC129" s="645"/>
      <c r="AD129" s="645"/>
      <c r="AE129" s="645"/>
      <c r="AF129" s="645"/>
      <c r="AG129" s="53"/>
      <c r="AH129" s="228">
        <v>12</v>
      </c>
    </row>
    <row r="130" spans="1:34" ht="27.75" customHeight="1">
      <c r="A130" s="688" t="s">
        <v>5</v>
      </c>
      <c r="B130" s="645"/>
      <c r="C130" s="645"/>
      <c r="D130" s="645"/>
      <c r="E130" s="645"/>
      <c r="F130" s="645"/>
      <c r="G130" s="645"/>
      <c r="H130" s="645"/>
      <c r="I130" s="645"/>
      <c r="J130" s="645"/>
      <c r="K130" s="645"/>
      <c r="L130" s="645"/>
      <c r="M130" s="645"/>
      <c r="N130" s="645"/>
      <c r="O130" s="645"/>
      <c r="P130" s="53"/>
      <c r="Q130" s="103"/>
      <c r="R130" s="198">
        <v>1</v>
      </c>
      <c r="S130" s="641" t="s">
        <v>10</v>
      </c>
      <c r="T130" s="642"/>
      <c r="U130" s="642"/>
      <c r="V130" s="196"/>
      <c r="W130" s="196" t="s">
        <v>15</v>
      </c>
      <c r="X130" s="748">
        <f>基本入力!H6</f>
        <v>123450000</v>
      </c>
      <c r="Y130" s="748"/>
      <c r="Z130" s="748"/>
      <c r="AA130" s="196" t="s">
        <v>16</v>
      </c>
      <c r="AB130" s="196"/>
      <c r="AC130" s="196"/>
      <c r="AD130" s="196"/>
      <c r="AE130" s="196"/>
      <c r="AF130" s="196"/>
      <c r="AG130" s="53"/>
      <c r="AH130" s="228">
        <v>13</v>
      </c>
    </row>
    <row r="131" spans="1:34" ht="27.75" customHeight="1">
      <c r="A131" s="111"/>
      <c r="B131" s="196"/>
      <c r="C131" s="196"/>
      <c r="D131" s="196"/>
      <c r="E131" s="196"/>
      <c r="F131" s="196"/>
      <c r="G131" s="196"/>
      <c r="H131" s="196"/>
      <c r="I131" s="196"/>
      <c r="J131" s="196"/>
      <c r="K131" s="196"/>
      <c r="L131" s="196"/>
      <c r="M131" s="196"/>
      <c r="N131" s="196"/>
      <c r="O131" s="196"/>
      <c r="P131" s="53"/>
      <c r="Q131" s="103"/>
      <c r="R131" s="198">
        <v>2</v>
      </c>
      <c r="S131" s="641" t="s">
        <v>6</v>
      </c>
      <c r="T131" s="641"/>
      <c r="U131" s="641"/>
      <c r="V131" s="196"/>
      <c r="W131" s="196" t="s">
        <v>13</v>
      </c>
      <c r="X131" s="735" t="str">
        <f>基本入力!H2</f>
        <v>（契約番号）</v>
      </c>
      <c r="Y131" s="735"/>
      <c r="Z131" s="735"/>
      <c r="AA131" s="196" t="s">
        <v>14</v>
      </c>
      <c r="AB131" s="196"/>
      <c r="AC131" s="196"/>
      <c r="AD131" s="196"/>
      <c r="AE131" s="196"/>
      <c r="AF131" s="196"/>
      <c r="AG131" s="53"/>
      <c r="AH131" s="228">
        <v>14</v>
      </c>
    </row>
    <row r="132" spans="1:34" ht="27.75" customHeight="1">
      <c r="A132" s="198">
        <v>1</v>
      </c>
      <c r="B132" s="641" t="s">
        <v>10</v>
      </c>
      <c r="C132" s="642"/>
      <c r="D132" s="642"/>
      <c r="E132" s="196"/>
      <c r="F132" s="196" t="s">
        <v>15</v>
      </c>
      <c r="G132" s="748">
        <f>基本入力!H6</f>
        <v>123450000</v>
      </c>
      <c r="H132" s="748"/>
      <c r="I132" s="748"/>
      <c r="J132" s="196" t="s">
        <v>16</v>
      </c>
      <c r="K132" s="196"/>
      <c r="L132" s="196"/>
      <c r="M132" s="196"/>
      <c r="N132" s="196"/>
      <c r="O132" s="196"/>
      <c r="P132" s="53"/>
      <c r="Q132" s="103"/>
      <c r="R132" s="198">
        <v>3</v>
      </c>
      <c r="S132" s="641" t="s">
        <v>8</v>
      </c>
      <c r="T132" s="642"/>
      <c r="U132" s="642"/>
      <c r="V132" s="196"/>
      <c r="W132" s="710" t="str">
        <f>基本入力!G4</f>
        <v>（工事名）</v>
      </c>
      <c r="X132" s="710"/>
      <c r="Y132" s="710"/>
      <c r="Z132" s="710"/>
      <c r="AA132" s="710"/>
      <c r="AB132" s="710"/>
      <c r="AC132" s="710"/>
      <c r="AD132" s="710"/>
      <c r="AE132" s="710"/>
      <c r="AF132" s="736"/>
      <c r="AG132" s="53"/>
      <c r="AH132" s="228">
        <v>15</v>
      </c>
    </row>
    <row r="133" spans="1:34" ht="27.75" customHeight="1">
      <c r="A133" s="198">
        <v>2</v>
      </c>
      <c r="B133" s="641" t="s">
        <v>6</v>
      </c>
      <c r="C133" s="641"/>
      <c r="D133" s="641"/>
      <c r="E133" s="196"/>
      <c r="F133" s="196" t="s">
        <v>13</v>
      </c>
      <c r="G133" s="735" t="str">
        <f>基本入力!H2</f>
        <v>（契約番号）</v>
      </c>
      <c r="H133" s="735"/>
      <c r="I133" s="735"/>
      <c r="J133" s="196" t="s">
        <v>14</v>
      </c>
      <c r="K133" s="196"/>
      <c r="L133" s="196"/>
      <c r="M133" s="196"/>
      <c r="N133" s="196"/>
      <c r="O133" s="196"/>
      <c r="P133" s="53"/>
      <c r="Q133" s="103"/>
      <c r="R133" s="111"/>
      <c r="S133" s="205"/>
      <c r="T133" s="698" t="s">
        <v>10</v>
      </c>
      <c r="U133" s="698"/>
      <c r="V133" s="698"/>
      <c r="W133" s="698"/>
      <c r="X133" s="698"/>
      <c r="Y133" s="755"/>
      <c r="Z133" s="213" t="s">
        <v>535</v>
      </c>
      <c r="AA133" s="206"/>
      <c r="AB133" s="753">
        <f>基本入力!H6</f>
        <v>123450000</v>
      </c>
      <c r="AC133" s="756"/>
      <c r="AD133" s="756"/>
      <c r="AE133" s="756"/>
      <c r="AF133" s="213" t="s">
        <v>16</v>
      </c>
      <c r="AG133" s="53"/>
      <c r="AH133" s="228">
        <v>16</v>
      </c>
    </row>
    <row r="134" spans="1:34" ht="27.75" customHeight="1">
      <c r="A134" s="198">
        <v>3</v>
      </c>
      <c r="B134" s="641" t="s">
        <v>8</v>
      </c>
      <c r="C134" s="642"/>
      <c r="D134" s="642"/>
      <c r="E134" s="196"/>
      <c r="F134" s="710" t="str">
        <f>基本入力!G4</f>
        <v>（工事名）</v>
      </c>
      <c r="G134" s="710"/>
      <c r="H134" s="710"/>
      <c r="I134" s="710"/>
      <c r="J134" s="710"/>
      <c r="K134" s="710"/>
      <c r="L134" s="710"/>
      <c r="M134" s="710"/>
      <c r="N134" s="710"/>
      <c r="O134" s="736"/>
      <c r="P134" s="53"/>
      <c r="Q134" s="103"/>
      <c r="R134" s="111"/>
      <c r="S134" s="205"/>
      <c r="T134" s="698" t="s">
        <v>30</v>
      </c>
      <c r="U134" s="698"/>
      <c r="V134" s="698"/>
      <c r="W134" s="698"/>
      <c r="X134" s="698"/>
      <c r="Y134" s="755"/>
      <c r="Z134" s="213" t="s">
        <v>536</v>
      </c>
      <c r="AA134" s="206"/>
      <c r="AB134" s="756">
        <v>60</v>
      </c>
      <c r="AC134" s="756"/>
      <c r="AD134" s="756"/>
      <c r="AE134" s="756"/>
      <c r="AF134" s="213" t="s">
        <v>38</v>
      </c>
      <c r="AG134" s="53"/>
      <c r="AH134" s="228">
        <v>17</v>
      </c>
    </row>
    <row r="135" spans="1:34" ht="27.75" customHeight="1">
      <c r="A135" s="111"/>
      <c r="B135" s="205"/>
      <c r="C135" s="698" t="s">
        <v>10</v>
      </c>
      <c r="D135" s="698"/>
      <c r="E135" s="698"/>
      <c r="F135" s="698"/>
      <c r="G135" s="698"/>
      <c r="H135" s="223" t="s">
        <v>522</v>
      </c>
      <c r="I135" s="206"/>
      <c r="J135" s="746">
        <f>基本入力!H6</f>
        <v>123450000</v>
      </c>
      <c r="K135" s="747"/>
      <c r="L135" s="747"/>
      <c r="M135" s="747"/>
      <c r="N135" s="213" t="s">
        <v>16</v>
      </c>
      <c r="O135" s="196"/>
      <c r="P135" s="53"/>
      <c r="Q135" s="103"/>
      <c r="R135" s="111"/>
      <c r="S135" s="205"/>
      <c r="T135" s="698" t="s">
        <v>31</v>
      </c>
      <c r="U135" s="698"/>
      <c r="V135" s="698"/>
      <c r="W135" s="698"/>
      <c r="X135" s="698"/>
      <c r="Y135" s="755"/>
      <c r="Z135" s="213" t="s">
        <v>539</v>
      </c>
      <c r="AA135" s="206" t="s">
        <v>540</v>
      </c>
      <c r="AB135" s="753">
        <f>AB133*AB134/100</f>
        <v>74070000</v>
      </c>
      <c r="AC135" s="753"/>
      <c r="AD135" s="753"/>
      <c r="AE135" s="753"/>
      <c r="AF135" s="213" t="s">
        <v>16</v>
      </c>
      <c r="AG135" s="53"/>
      <c r="AH135" s="228">
        <v>18</v>
      </c>
    </row>
    <row r="136" spans="1:34" ht="27.75" customHeight="1">
      <c r="A136" s="111"/>
      <c r="B136" s="205"/>
      <c r="C136" s="698" t="s">
        <v>30</v>
      </c>
      <c r="D136" s="698"/>
      <c r="E136" s="698"/>
      <c r="F136" s="698"/>
      <c r="G136" s="698"/>
      <c r="H136" s="223" t="s">
        <v>523</v>
      </c>
      <c r="I136" s="206"/>
      <c r="J136" s="747">
        <v>60</v>
      </c>
      <c r="K136" s="747"/>
      <c r="L136" s="747"/>
      <c r="M136" s="747"/>
      <c r="N136" s="213" t="s">
        <v>38</v>
      </c>
      <c r="O136" s="196"/>
      <c r="P136" s="53"/>
      <c r="Q136" s="103"/>
      <c r="R136" s="111"/>
      <c r="S136" s="205"/>
      <c r="T136" s="698" t="s">
        <v>32</v>
      </c>
      <c r="U136" s="698"/>
      <c r="V136" s="698"/>
      <c r="W136" s="698"/>
      <c r="X136" s="698"/>
      <c r="Y136" s="755"/>
      <c r="Z136" s="213" t="s">
        <v>541</v>
      </c>
      <c r="AA136" s="206" t="s">
        <v>542</v>
      </c>
      <c r="AB136" s="206"/>
      <c r="AC136" s="753">
        <f>AB135*0.9</f>
        <v>66663000</v>
      </c>
      <c r="AD136" s="754"/>
      <c r="AE136" s="754"/>
      <c r="AF136" s="213" t="s">
        <v>16</v>
      </c>
      <c r="AG136" s="53"/>
      <c r="AH136" s="228">
        <v>19</v>
      </c>
    </row>
    <row r="137" spans="1:34" ht="27.75" customHeight="1">
      <c r="A137" s="111"/>
      <c r="B137" s="205"/>
      <c r="C137" s="698" t="s">
        <v>31</v>
      </c>
      <c r="D137" s="698"/>
      <c r="E137" s="698"/>
      <c r="F137" s="698"/>
      <c r="G137" s="698"/>
      <c r="H137" s="223" t="s">
        <v>525</v>
      </c>
      <c r="I137" s="206" t="s">
        <v>528</v>
      </c>
      <c r="J137" s="746">
        <f>J135*J136/100</f>
        <v>74070000</v>
      </c>
      <c r="K137" s="746"/>
      <c r="L137" s="746"/>
      <c r="M137" s="746"/>
      <c r="N137" s="213" t="s">
        <v>16</v>
      </c>
      <c r="O137" s="196"/>
      <c r="P137" s="53"/>
      <c r="Q137" s="103"/>
      <c r="R137" s="111"/>
      <c r="S137" s="205"/>
      <c r="T137" s="698" t="s">
        <v>39</v>
      </c>
      <c r="U137" s="698"/>
      <c r="V137" s="698"/>
      <c r="W137" s="698"/>
      <c r="X137" s="698"/>
      <c r="Y137" s="755"/>
      <c r="Z137" s="213" t="s">
        <v>537</v>
      </c>
      <c r="AA137" s="206"/>
      <c r="AB137" s="753">
        <v>0</v>
      </c>
      <c r="AC137" s="753"/>
      <c r="AD137" s="753"/>
      <c r="AE137" s="753"/>
      <c r="AF137" s="213" t="s">
        <v>16</v>
      </c>
      <c r="AG137" s="53"/>
      <c r="AH137" s="228">
        <v>20</v>
      </c>
    </row>
    <row r="138" spans="1:34" ht="27.75" customHeight="1">
      <c r="A138" s="111"/>
      <c r="B138" s="205"/>
      <c r="C138" s="698" t="s">
        <v>32</v>
      </c>
      <c r="D138" s="698"/>
      <c r="E138" s="698"/>
      <c r="F138" s="698"/>
      <c r="G138" s="698"/>
      <c r="H138" s="223" t="s">
        <v>524</v>
      </c>
      <c r="I138" s="206" t="s">
        <v>529</v>
      </c>
      <c r="J138" s="231"/>
      <c r="K138" s="746">
        <f>J137*0.9</f>
        <v>66663000</v>
      </c>
      <c r="L138" s="752"/>
      <c r="M138" s="752"/>
      <c r="N138" s="213" t="s">
        <v>16</v>
      </c>
      <c r="O138" s="196"/>
      <c r="P138" s="53"/>
      <c r="Q138" s="103"/>
      <c r="R138" s="111"/>
      <c r="S138" s="205"/>
      <c r="T138" s="698" t="s">
        <v>40</v>
      </c>
      <c r="U138" s="698"/>
      <c r="V138" s="698"/>
      <c r="W138" s="698"/>
      <c r="X138" s="698"/>
      <c r="Y138" s="755"/>
      <c r="Z138" s="213" t="s">
        <v>538</v>
      </c>
      <c r="AA138" s="206"/>
      <c r="AB138" s="753">
        <v>49000000</v>
      </c>
      <c r="AC138" s="753"/>
      <c r="AD138" s="753"/>
      <c r="AE138" s="753"/>
      <c r="AF138" s="213" t="s">
        <v>16</v>
      </c>
      <c r="AG138" s="53"/>
      <c r="AH138" s="228">
        <v>21</v>
      </c>
    </row>
    <row r="139" spans="1:34" ht="27.75" customHeight="1">
      <c r="A139" s="111"/>
      <c r="B139" s="205"/>
      <c r="C139" s="698" t="s">
        <v>33</v>
      </c>
      <c r="D139" s="698"/>
      <c r="E139" s="698"/>
      <c r="F139" s="698"/>
      <c r="G139" s="698"/>
      <c r="H139" s="223" t="s">
        <v>526</v>
      </c>
      <c r="I139" s="206"/>
      <c r="J139" s="746">
        <v>0</v>
      </c>
      <c r="K139" s="746"/>
      <c r="L139" s="746"/>
      <c r="M139" s="746"/>
      <c r="N139" s="213" t="s">
        <v>16</v>
      </c>
      <c r="O139" s="196"/>
      <c r="P139" s="53"/>
      <c r="Q139" s="103"/>
      <c r="R139" s="111"/>
      <c r="S139" s="205"/>
      <c r="T139" s="698" t="s">
        <v>41</v>
      </c>
      <c r="U139" s="698"/>
      <c r="V139" s="698"/>
      <c r="W139" s="698"/>
      <c r="X139" s="698"/>
      <c r="Y139" s="755"/>
      <c r="Z139" s="213" t="s">
        <v>543</v>
      </c>
      <c r="AA139" s="206" t="s">
        <v>544</v>
      </c>
      <c r="AB139" s="753">
        <f>AB138*AB134/100</f>
        <v>29400000</v>
      </c>
      <c r="AC139" s="753"/>
      <c r="AD139" s="753"/>
      <c r="AE139" s="753"/>
      <c r="AF139" s="213" t="s">
        <v>16</v>
      </c>
      <c r="AG139" s="53"/>
      <c r="AH139" s="228">
        <v>22</v>
      </c>
    </row>
    <row r="140" spans="1:34" ht="27.75" customHeight="1">
      <c r="A140" s="111"/>
      <c r="B140" s="205"/>
      <c r="C140" s="698" t="s">
        <v>34</v>
      </c>
      <c r="D140" s="698"/>
      <c r="E140" s="698"/>
      <c r="F140" s="698"/>
      <c r="G140" s="698"/>
      <c r="H140" s="223" t="s">
        <v>527</v>
      </c>
      <c r="I140" s="205" t="s">
        <v>530</v>
      </c>
      <c r="J140" s="208"/>
      <c r="K140" s="746">
        <f>ROUNDDOWN(K138-J139,0)</f>
        <v>66663000</v>
      </c>
      <c r="L140" s="752"/>
      <c r="M140" s="752"/>
      <c r="N140" s="213" t="s">
        <v>16</v>
      </c>
      <c r="O140" s="196"/>
      <c r="P140" s="53"/>
      <c r="Q140" s="103"/>
      <c r="R140" s="111"/>
      <c r="S140" s="205"/>
      <c r="T140" s="698" t="s">
        <v>34</v>
      </c>
      <c r="U140" s="698"/>
      <c r="V140" s="698"/>
      <c r="W140" s="698"/>
      <c r="X140" s="698"/>
      <c r="Y140" s="755"/>
      <c r="Z140" s="213" t="s">
        <v>545</v>
      </c>
      <c r="AA140" s="206" t="s">
        <v>546</v>
      </c>
      <c r="AB140" s="206"/>
      <c r="AC140" s="753">
        <f>AB135-(AB137+AB139)</f>
        <v>44670000</v>
      </c>
      <c r="AD140" s="754"/>
      <c r="AE140" s="754"/>
      <c r="AF140" s="213" t="s">
        <v>16</v>
      </c>
      <c r="AG140" s="53"/>
      <c r="AH140" s="228">
        <v>23</v>
      </c>
    </row>
    <row r="141" spans="1:34" ht="27.75" customHeight="1">
      <c r="A141" s="111"/>
      <c r="B141" s="196"/>
      <c r="C141" s="196"/>
      <c r="D141" s="196"/>
      <c r="E141" s="196"/>
      <c r="F141" s="196"/>
      <c r="G141" s="196"/>
      <c r="H141" s="196"/>
      <c r="I141" s="196"/>
      <c r="J141" s="196"/>
      <c r="K141" s="196"/>
      <c r="L141" s="196"/>
      <c r="M141" s="196"/>
      <c r="N141" s="196"/>
      <c r="O141" s="196"/>
      <c r="P141" s="53"/>
      <c r="Q141" s="103"/>
      <c r="R141" s="111"/>
      <c r="S141" s="196"/>
      <c r="T141" s="196"/>
      <c r="U141" s="196"/>
      <c r="V141" s="196"/>
      <c r="W141" s="196"/>
      <c r="X141" s="196"/>
      <c r="Y141" s="196"/>
      <c r="Z141" s="196"/>
      <c r="AA141" s="196"/>
      <c r="AB141" s="196"/>
      <c r="AC141" s="196"/>
      <c r="AD141" s="196"/>
      <c r="AE141" s="196"/>
      <c r="AF141" s="196"/>
      <c r="AG141" s="53"/>
      <c r="AH141" s="228">
        <v>24</v>
      </c>
    </row>
    <row r="142" spans="1:34" ht="27.75" customHeight="1">
      <c r="A142" s="198">
        <v>4</v>
      </c>
      <c r="B142" s="196" t="s">
        <v>35</v>
      </c>
      <c r="C142" s="196"/>
      <c r="D142" s="196"/>
      <c r="E142" s="196"/>
      <c r="F142" s="739">
        <v>123456</v>
      </c>
      <c r="G142" s="739"/>
      <c r="H142" s="739"/>
      <c r="I142" s="739"/>
      <c r="J142" s="196"/>
      <c r="K142" s="196"/>
      <c r="L142" s="196"/>
      <c r="M142" s="196"/>
      <c r="N142" s="196"/>
      <c r="O142" s="196"/>
      <c r="P142" s="53"/>
      <c r="Q142" s="103"/>
      <c r="R142" s="198">
        <v>4</v>
      </c>
      <c r="S142" s="196" t="s">
        <v>35</v>
      </c>
      <c r="T142" s="196"/>
      <c r="U142" s="196"/>
      <c r="V142" s="196"/>
      <c r="W142" s="739">
        <v>123456</v>
      </c>
      <c r="X142" s="739"/>
      <c r="Y142" s="739"/>
      <c r="Z142" s="739"/>
      <c r="AA142" s="196"/>
      <c r="AB142" s="196"/>
      <c r="AC142" s="196"/>
      <c r="AD142" s="196"/>
      <c r="AE142" s="196"/>
      <c r="AF142" s="196"/>
      <c r="AG142" s="53"/>
      <c r="AH142" s="228">
        <v>25</v>
      </c>
    </row>
    <row r="143" spans="1:34" ht="27.75" customHeight="1">
      <c r="A143" s="137" t="s">
        <v>531</v>
      </c>
      <c r="B143" s="109" t="s">
        <v>303</v>
      </c>
      <c r="C143" s="109"/>
      <c r="D143" s="109"/>
      <c r="E143" s="109"/>
      <c r="F143" s="109"/>
      <c r="G143" s="109"/>
      <c r="H143" s="109"/>
      <c r="I143" s="109"/>
      <c r="J143" s="109"/>
      <c r="K143" s="109"/>
      <c r="L143" s="109"/>
      <c r="M143" s="109"/>
      <c r="N143" s="109"/>
      <c r="O143" s="109"/>
      <c r="P143" s="109"/>
      <c r="Q143" s="103"/>
      <c r="R143" s="137" t="s">
        <v>531</v>
      </c>
      <c r="S143" s="109" t="s">
        <v>533</v>
      </c>
      <c r="T143" s="109"/>
      <c r="U143" s="109"/>
      <c r="V143" s="109"/>
      <c r="W143" s="109"/>
      <c r="X143" s="109"/>
      <c r="Y143" s="109"/>
      <c r="Z143" s="109"/>
      <c r="AA143" s="109"/>
      <c r="AB143" s="109"/>
      <c r="AC143" s="109"/>
      <c r="AD143" s="109"/>
      <c r="AE143" s="109"/>
      <c r="AF143" s="109"/>
      <c r="AG143" s="109"/>
      <c r="AH143" s="228">
        <v>26</v>
      </c>
    </row>
    <row r="144" spans="1:34" ht="27.75" customHeight="1">
      <c r="A144" s="199" t="s">
        <v>531</v>
      </c>
      <c r="B144" s="196" t="s">
        <v>532</v>
      </c>
      <c r="C144" s="196"/>
      <c r="D144" s="196"/>
      <c r="E144" s="196"/>
      <c r="F144" s="196"/>
      <c r="G144" s="196"/>
      <c r="H144" s="196"/>
      <c r="I144" s="196"/>
      <c r="J144" s="196"/>
      <c r="K144" s="196"/>
      <c r="L144" s="196"/>
      <c r="M144" s="196"/>
      <c r="N144" s="196"/>
      <c r="O144" s="196"/>
      <c r="P144" s="196"/>
      <c r="Q144" s="103"/>
      <c r="R144" s="199" t="s">
        <v>531</v>
      </c>
      <c r="S144" s="196" t="s">
        <v>532</v>
      </c>
      <c r="T144" s="196"/>
      <c r="U144" s="196"/>
      <c r="V144" s="196"/>
      <c r="W144" s="196"/>
      <c r="X144" s="196"/>
      <c r="Y144" s="196"/>
      <c r="Z144" s="196"/>
      <c r="AA144" s="196"/>
      <c r="AB144" s="196"/>
      <c r="AC144" s="196"/>
      <c r="AD144" s="196"/>
      <c r="AE144" s="201"/>
      <c r="AF144" s="196"/>
      <c r="AG144" s="196"/>
      <c r="AH144" s="228">
        <v>27</v>
      </c>
    </row>
    <row r="145" spans="1:34" ht="27.75" customHeight="1">
      <c r="A145" s="199" t="s">
        <v>531</v>
      </c>
      <c r="B145" s="196" t="s">
        <v>304</v>
      </c>
      <c r="C145" s="196"/>
      <c r="D145" s="196"/>
      <c r="E145" s="196"/>
      <c r="F145" s="196"/>
      <c r="G145" s="196"/>
      <c r="H145" s="196"/>
      <c r="I145" s="196"/>
      <c r="J145" s="196"/>
      <c r="K145" s="196"/>
      <c r="L145" s="196"/>
      <c r="M145" s="196"/>
      <c r="N145" s="196"/>
      <c r="O145" s="196"/>
      <c r="P145" s="196"/>
      <c r="Q145" s="196"/>
      <c r="R145" s="199" t="s">
        <v>531</v>
      </c>
      <c r="S145" s="196" t="s">
        <v>304</v>
      </c>
      <c r="T145" s="196"/>
      <c r="U145" s="196"/>
      <c r="V145" s="196"/>
      <c r="W145" s="196"/>
      <c r="X145" s="196"/>
      <c r="Y145" s="196"/>
      <c r="Z145" s="196"/>
      <c r="AA145" s="196"/>
      <c r="AB145" s="196"/>
      <c r="AC145" s="196"/>
      <c r="AD145" s="196"/>
      <c r="AE145" s="196"/>
      <c r="AF145" s="196"/>
      <c r="AG145" s="196"/>
      <c r="AH145" s="228">
        <v>28</v>
      </c>
    </row>
    <row r="146" spans="1:34" ht="27.75" customHeight="1">
      <c r="A146" s="71"/>
      <c r="B146" s="216"/>
      <c r="C146" s="151"/>
      <c r="D146" s="151"/>
      <c r="E146" s="151"/>
      <c r="F146" s="151"/>
      <c r="G146" s="151"/>
      <c r="H146" s="151"/>
      <c r="I146" s="151"/>
      <c r="J146" s="151"/>
      <c r="K146" s="151"/>
      <c r="L146" s="151"/>
      <c r="M146" s="151"/>
      <c r="N146" s="151"/>
      <c r="O146" s="151"/>
      <c r="P146" s="151"/>
      <c r="Q146" s="196"/>
      <c r="R146" s="196"/>
      <c r="S146" s="196"/>
    </row>
    <row r="147" spans="1:34" ht="27.75" customHeight="1">
      <c r="A147" s="580" t="s">
        <v>71</v>
      </c>
      <c r="B147" s="556"/>
      <c r="C147" s="556"/>
      <c r="D147" s="556"/>
      <c r="E147" s="615" t="s">
        <v>860</v>
      </c>
      <c r="F147" s="615"/>
      <c r="G147" s="615"/>
      <c r="H147" s="615"/>
      <c r="I147" s="615"/>
      <c r="J147" s="615"/>
      <c r="K147" s="615"/>
      <c r="L147" s="615"/>
      <c r="M147" s="556"/>
      <c r="N147" s="556"/>
      <c r="O147" s="557"/>
      <c r="P147" s="558"/>
      <c r="Q147" s="230"/>
      <c r="R147" s="108" t="s">
        <v>467</v>
      </c>
      <c r="S147" s="109"/>
      <c r="T147" s="109"/>
      <c r="U147" s="109"/>
      <c r="V147" s="109"/>
      <c r="W147" s="109"/>
      <c r="X147" s="109"/>
      <c r="Y147" s="109"/>
      <c r="Z147" s="109"/>
      <c r="AA147" s="109"/>
      <c r="AB147" s="109"/>
      <c r="AC147" s="109"/>
      <c r="AD147" s="109"/>
      <c r="AE147" s="109"/>
      <c r="AF147" s="109"/>
      <c r="AG147" s="110"/>
      <c r="AH147" s="228">
        <v>1</v>
      </c>
    </row>
    <row r="148" spans="1:34" ht="27.75" customHeight="1">
      <c r="A148" s="559"/>
      <c r="B148" s="616" t="s">
        <v>823</v>
      </c>
      <c r="C148" s="616"/>
      <c r="D148" s="616"/>
      <c r="E148" s="616"/>
      <c r="F148" s="616"/>
      <c r="G148" s="560"/>
      <c r="H148" s="560"/>
      <c r="I148" s="560"/>
      <c r="J148" s="560"/>
      <c r="K148" s="528"/>
      <c r="L148" s="528"/>
      <c r="M148" s="528"/>
      <c r="N148" s="528"/>
      <c r="O148" s="561" t="s">
        <v>824</v>
      </c>
      <c r="P148" s="530"/>
      <c r="Q148" s="237"/>
      <c r="R148" s="111"/>
      <c r="S148" s="659" t="s">
        <v>162</v>
      </c>
      <c r="T148" s="712"/>
      <c r="U148" s="712"/>
      <c r="V148" s="712"/>
      <c r="W148" s="712"/>
      <c r="X148" s="712"/>
      <c r="Y148" s="712"/>
      <c r="Z148" s="712"/>
      <c r="AA148" s="712"/>
      <c r="AB148" s="712"/>
      <c r="AC148" s="712"/>
      <c r="AD148" s="712"/>
      <c r="AE148" s="712"/>
      <c r="AF148" s="712"/>
      <c r="AG148" s="53"/>
      <c r="AH148" s="228">
        <v>2</v>
      </c>
    </row>
    <row r="149" spans="1:34" ht="27.75" customHeight="1">
      <c r="A149" s="559"/>
      <c r="B149" s="560" t="s">
        <v>825</v>
      </c>
      <c r="C149" s="560"/>
      <c r="D149" s="560"/>
      <c r="E149" s="560"/>
      <c r="F149" s="560"/>
      <c r="G149" s="562"/>
      <c r="H149" s="533"/>
      <c r="I149" s="585" t="s">
        <v>845</v>
      </c>
      <c r="J149" s="563"/>
      <c r="K149" s="563"/>
      <c r="L149" s="531"/>
      <c r="M149" s="531"/>
      <c r="N149" s="533"/>
      <c r="O149" s="528"/>
      <c r="P149" s="530"/>
      <c r="R149" s="111"/>
      <c r="S149" s="196"/>
      <c r="T149" s="196"/>
      <c r="U149" s="196"/>
      <c r="V149" s="196"/>
      <c r="W149" s="196"/>
      <c r="X149" s="196"/>
      <c r="Y149" s="196"/>
      <c r="Z149" s="196"/>
      <c r="AA149" s="196"/>
      <c r="AB149" s="196"/>
      <c r="AC149" s="196"/>
      <c r="AD149" s="196"/>
      <c r="AE149" s="196"/>
      <c r="AF149" s="196"/>
      <c r="AG149" s="53"/>
      <c r="AH149" s="228">
        <v>3</v>
      </c>
    </row>
    <row r="150" spans="1:34" ht="27.75" customHeight="1">
      <c r="A150" s="559"/>
      <c r="B150" s="564"/>
      <c r="C150" s="564"/>
      <c r="D150" s="564"/>
      <c r="E150" s="564"/>
      <c r="F150" s="564"/>
      <c r="G150" s="528"/>
      <c r="H150" s="533"/>
      <c r="I150" s="581" t="s">
        <v>849</v>
      </c>
      <c r="J150" s="581"/>
      <c r="K150" s="582" t="s">
        <v>847</v>
      </c>
      <c r="L150" s="534"/>
      <c r="M150" s="582"/>
      <c r="N150" s="533"/>
      <c r="O150" s="565"/>
      <c r="P150" s="530"/>
      <c r="Q150" s="234"/>
      <c r="R150" s="111"/>
      <c r="S150" s="196"/>
      <c r="T150" s="196"/>
      <c r="U150" s="196"/>
      <c r="V150" s="196"/>
      <c r="W150" s="196"/>
      <c r="X150" s="196"/>
      <c r="Y150" s="196"/>
      <c r="Z150" s="196"/>
      <c r="AA150" s="196"/>
      <c r="AB150" s="196"/>
      <c r="AC150" s="750" t="s">
        <v>798</v>
      </c>
      <c r="AD150" s="750"/>
      <c r="AE150" s="750"/>
      <c r="AF150" s="750"/>
      <c r="AG150" s="751"/>
      <c r="AH150" s="228">
        <v>4</v>
      </c>
    </row>
    <row r="151" spans="1:34" ht="27.75" customHeight="1">
      <c r="A151" s="559"/>
      <c r="B151" s="564"/>
      <c r="C151" s="564"/>
      <c r="D151" s="564"/>
      <c r="E151" s="564"/>
      <c r="F151" s="564"/>
      <c r="G151" s="528"/>
      <c r="H151" s="533"/>
      <c r="I151" s="570" t="s">
        <v>826</v>
      </c>
      <c r="J151" s="565"/>
      <c r="K151" s="565" t="s">
        <v>846</v>
      </c>
      <c r="L151" s="533"/>
      <c r="M151" s="565"/>
      <c r="N151" s="533"/>
      <c r="O151" s="565"/>
      <c r="P151" s="530"/>
      <c r="R151" s="111"/>
      <c r="S151" s="196"/>
      <c r="T151" s="196"/>
      <c r="U151" s="196"/>
      <c r="V151" s="196"/>
      <c r="W151" s="196"/>
      <c r="X151" s="196"/>
      <c r="Y151" s="196"/>
      <c r="Z151" s="196"/>
      <c r="AA151" s="196"/>
      <c r="AB151" s="196"/>
      <c r="AC151" s="196"/>
      <c r="AD151" s="196"/>
      <c r="AE151" s="196"/>
      <c r="AF151" s="196"/>
      <c r="AG151" s="53"/>
      <c r="AH151" s="228">
        <v>5</v>
      </c>
    </row>
    <row r="152" spans="1:34" ht="27.75" customHeight="1">
      <c r="A152" s="559"/>
      <c r="B152" s="564"/>
      <c r="C152" s="564"/>
      <c r="D152" s="564"/>
      <c r="E152" s="564"/>
      <c r="F152" s="564"/>
      <c r="G152" s="528"/>
      <c r="H152" s="533"/>
      <c r="I152" s="583" t="s">
        <v>850</v>
      </c>
      <c r="J152" s="583"/>
      <c r="K152" s="583" t="s">
        <v>848</v>
      </c>
      <c r="L152" s="584"/>
      <c r="M152" s="583"/>
      <c r="N152" s="533"/>
      <c r="O152" s="565"/>
      <c r="P152" s="530"/>
      <c r="R152" s="111"/>
      <c r="S152" s="648" t="s">
        <v>0</v>
      </c>
      <c r="T152" s="642"/>
      <c r="U152" s="642"/>
      <c r="V152" s="642"/>
      <c r="W152" s="196"/>
      <c r="X152" s="196"/>
      <c r="Y152" s="196"/>
      <c r="Z152" s="196"/>
      <c r="AA152" s="196"/>
      <c r="AB152" s="196"/>
      <c r="AC152" s="196"/>
      <c r="AD152" s="196"/>
      <c r="AE152" s="196"/>
      <c r="AF152" s="196"/>
      <c r="AG152" s="53"/>
      <c r="AH152" s="228">
        <v>6</v>
      </c>
    </row>
    <row r="153" spans="1:34" ht="27.75" customHeight="1">
      <c r="A153" s="559"/>
      <c r="B153" s="566" t="s">
        <v>861</v>
      </c>
      <c r="C153" s="566"/>
      <c r="D153" s="566"/>
      <c r="E153" s="566"/>
      <c r="F153" s="567"/>
      <c r="G153" s="567"/>
      <c r="H153" s="567"/>
      <c r="I153" s="567"/>
      <c r="J153" s="567"/>
      <c r="K153" s="567"/>
      <c r="L153" s="567"/>
      <c r="M153" s="567"/>
      <c r="N153" s="567"/>
      <c r="O153" s="567"/>
      <c r="P153" s="530"/>
      <c r="Q153" s="232"/>
      <c r="R153" s="111"/>
      <c r="S153" s="196"/>
      <c r="T153" s="196"/>
      <c r="U153" s="196"/>
      <c r="V153" s="196"/>
      <c r="W153" s="196"/>
      <c r="X153" s="196"/>
      <c r="Y153" s="196"/>
      <c r="Z153" s="196"/>
      <c r="AA153" s="196"/>
      <c r="AB153" s="196"/>
      <c r="AC153" s="196"/>
      <c r="AD153" s="196"/>
      <c r="AE153" s="196"/>
      <c r="AF153" s="196"/>
      <c r="AG153" s="53"/>
      <c r="AH153" s="228">
        <v>7</v>
      </c>
    </row>
    <row r="154" spans="1:34" ht="27.75" customHeight="1">
      <c r="A154" s="559"/>
      <c r="B154" s="617" t="s">
        <v>827</v>
      </c>
      <c r="C154" s="617"/>
      <c r="D154" s="617"/>
      <c r="E154" s="542"/>
      <c r="F154" s="542"/>
      <c r="G154" s="543"/>
      <c r="H154" s="543"/>
      <c r="I154" s="543"/>
      <c r="J154" s="543"/>
      <c r="K154" s="542"/>
      <c r="L154" s="565"/>
      <c r="M154" s="565"/>
      <c r="N154" s="565"/>
      <c r="O154" s="565"/>
      <c r="P154" s="530"/>
      <c r="Q154" s="194"/>
      <c r="R154" s="111"/>
      <c r="S154" s="196"/>
      <c r="T154" s="196"/>
      <c r="U154" s="196"/>
      <c r="V154" s="196"/>
      <c r="W154" s="196"/>
      <c r="X154" s="196"/>
      <c r="Y154" s="196"/>
      <c r="Z154" s="649" t="s">
        <v>1</v>
      </c>
      <c r="AA154" s="649"/>
      <c r="AB154" s="665" t="str">
        <f>基本入力!G11</f>
        <v>（住 　所　受注者）</v>
      </c>
      <c r="AC154" s="665"/>
      <c r="AD154" s="665"/>
      <c r="AE154" s="665"/>
      <c r="AF154" s="665"/>
      <c r="AG154" s="666"/>
      <c r="AH154" s="228">
        <v>8</v>
      </c>
    </row>
    <row r="155" spans="1:34" ht="27.75" customHeight="1">
      <c r="A155" s="559"/>
      <c r="B155" s="565" t="s">
        <v>828</v>
      </c>
      <c r="C155" s="544"/>
      <c r="D155" s="565"/>
      <c r="E155" s="565"/>
      <c r="F155" s="565"/>
      <c r="G155" s="568"/>
      <c r="H155" s="568"/>
      <c r="I155" s="568"/>
      <c r="J155" s="568"/>
      <c r="K155" s="565"/>
      <c r="L155" s="565"/>
      <c r="M155" s="565"/>
      <c r="N155" s="565"/>
      <c r="O155" s="565"/>
      <c r="P155" s="530"/>
      <c r="Q155" s="59"/>
      <c r="R155" s="111"/>
      <c r="S155" s="196"/>
      <c r="T155" s="196"/>
      <c r="U155" s="196"/>
      <c r="V155" s="196"/>
      <c r="W155" s="641" t="s">
        <v>358</v>
      </c>
      <c r="X155" s="641"/>
      <c r="Y155" s="196"/>
      <c r="Z155" s="644" t="s">
        <v>2</v>
      </c>
      <c r="AA155" s="644"/>
      <c r="AB155" s="710" t="str">
        <f>基本入力!G12</f>
        <v>（会社名　受注者）</v>
      </c>
      <c r="AC155" s="710"/>
      <c r="AD155" s="710"/>
      <c r="AE155" s="710"/>
      <c r="AF155" s="710"/>
      <c r="AG155" s="711"/>
      <c r="AH155" s="228">
        <v>9</v>
      </c>
    </row>
    <row r="156" spans="1:34" ht="27.75" customHeight="1">
      <c r="A156" s="559" t="s">
        <v>829</v>
      </c>
      <c r="B156" s="544" t="s">
        <v>830</v>
      </c>
      <c r="C156" s="528"/>
      <c r="D156" s="544"/>
      <c r="E156" s="544"/>
      <c r="F156" s="544"/>
      <c r="G156" s="545"/>
      <c r="H156" s="545"/>
      <c r="I156" s="545"/>
      <c r="J156" s="545"/>
      <c r="K156" s="544"/>
      <c r="L156" s="565"/>
      <c r="M156" s="565"/>
      <c r="N156" s="565"/>
      <c r="O156" s="565"/>
      <c r="P156" s="530"/>
      <c r="R156" s="111"/>
      <c r="S156" s="196"/>
      <c r="T156" s="196"/>
      <c r="U156" s="196"/>
      <c r="V156" s="196"/>
      <c r="W156" s="196"/>
      <c r="X156" s="196"/>
      <c r="Y156" s="196"/>
      <c r="Z156" s="652" t="s">
        <v>3</v>
      </c>
      <c r="AA156" s="652"/>
      <c r="AB156" s="663" t="s">
        <v>639</v>
      </c>
      <c r="AC156" s="664"/>
      <c r="AD156" s="664"/>
      <c r="AE156" s="664"/>
      <c r="AF156" s="664"/>
      <c r="AG156" s="116"/>
      <c r="AH156" s="228">
        <v>10</v>
      </c>
    </row>
    <row r="157" spans="1:34" ht="27.75" customHeight="1">
      <c r="A157" s="559"/>
      <c r="B157" s="569"/>
      <c r="C157" s="544"/>
      <c r="D157" s="569"/>
      <c r="E157" s="569"/>
      <c r="F157" s="569"/>
      <c r="G157" s="569"/>
      <c r="H157" s="569"/>
      <c r="I157" s="569"/>
      <c r="J157" s="569"/>
      <c r="K157" s="528"/>
      <c r="L157" s="528"/>
      <c r="M157" s="528"/>
      <c r="N157" s="528"/>
      <c r="O157" s="528"/>
      <c r="P157" s="530"/>
      <c r="R157" s="111"/>
      <c r="S157" s="196"/>
      <c r="T157" s="196"/>
      <c r="U157" s="196"/>
      <c r="V157" s="196"/>
      <c r="W157" s="196"/>
      <c r="X157" s="196"/>
      <c r="Y157" s="196"/>
      <c r="Z157" s="196"/>
      <c r="AA157" s="196"/>
      <c r="AB157" s="196"/>
      <c r="AC157" s="196"/>
      <c r="AD157" s="196"/>
      <c r="AE157" s="196"/>
      <c r="AF157" s="196"/>
      <c r="AG157" s="53"/>
      <c r="AH157" s="228">
        <v>11</v>
      </c>
    </row>
    <row r="158" spans="1:34" ht="27.75" customHeight="1">
      <c r="A158" s="559"/>
      <c r="B158" s="618" t="s">
        <v>831</v>
      </c>
      <c r="C158" s="619"/>
      <c r="D158" s="619"/>
      <c r="E158" s="619"/>
      <c r="F158" s="620"/>
      <c r="G158" s="546" t="s">
        <v>832</v>
      </c>
      <c r="H158" s="547" t="s">
        <v>833</v>
      </c>
      <c r="I158" s="618" t="s">
        <v>834</v>
      </c>
      <c r="J158" s="619"/>
      <c r="K158" s="620"/>
      <c r="L158" s="618" t="s">
        <v>835</v>
      </c>
      <c r="M158" s="619"/>
      <c r="N158" s="619"/>
      <c r="O158" s="620"/>
      <c r="P158" s="530"/>
      <c r="R158" s="111"/>
      <c r="S158" s="196" t="s">
        <v>4</v>
      </c>
      <c r="T158" s="196"/>
      <c r="U158" s="196"/>
      <c r="V158" s="196"/>
      <c r="W158" s="196"/>
      <c r="X158" s="196"/>
      <c r="Y158" s="196"/>
      <c r="Z158" s="196"/>
      <c r="AA158" s="196"/>
      <c r="AB158" s="196"/>
      <c r="AC158" s="196"/>
      <c r="AD158" s="196"/>
      <c r="AE158" s="196"/>
      <c r="AF158" s="196"/>
      <c r="AG158" s="53"/>
      <c r="AH158" s="228">
        <v>12</v>
      </c>
    </row>
    <row r="159" spans="1:34" ht="27.75" customHeight="1">
      <c r="A159" s="559"/>
      <c r="B159" s="598" t="s">
        <v>836</v>
      </c>
      <c r="C159" s="621"/>
      <c r="D159" s="621"/>
      <c r="E159" s="621"/>
      <c r="F159" s="621"/>
      <c r="G159" s="546"/>
      <c r="H159" s="547"/>
      <c r="I159" s="618"/>
      <c r="J159" s="619"/>
      <c r="K159" s="620"/>
      <c r="L159" s="618"/>
      <c r="M159" s="619"/>
      <c r="N159" s="619"/>
      <c r="O159" s="620"/>
      <c r="P159" s="530"/>
      <c r="Q159" s="230"/>
      <c r="R159" s="111"/>
      <c r="S159" s="196"/>
      <c r="T159" s="196"/>
      <c r="U159" s="196"/>
      <c r="V159" s="196"/>
      <c r="W159" s="196"/>
      <c r="X159" s="196"/>
      <c r="Y159" s="196"/>
      <c r="Z159" s="196"/>
      <c r="AA159" s="196"/>
      <c r="AB159" s="196"/>
      <c r="AC159" s="196"/>
      <c r="AD159" s="196"/>
      <c r="AE159" s="196"/>
      <c r="AF159" s="196"/>
      <c r="AG159" s="53"/>
      <c r="AH159" s="228">
        <v>13</v>
      </c>
    </row>
    <row r="160" spans="1:34" ht="27.75" customHeight="1">
      <c r="A160" s="559"/>
      <c r="B160" s="599"/>
      <c r="C160" s="621"/>
      <c r="D160" s="621"/>
      <c r="E160" s="621"/>
      <c r="F160" s="621"/>
      <c r="G160" s="546"/>
      <c r="H160" s="547"/>
      <c r="I160" s="618"/>
      <c r="J160" s="619"/>
      <c r="K160" s="620"/>
      <c r="L160" s="618"/>
      <c r="M160" s="619"/>
      <c r="N160" s="619"/>
      <c r="O160" s="620"/>
      <c r="P160" s="530"/>
      <c r="R160" s="688" t="s">
        <v>5</v>
      </c>
      <c r="S160" s="645"/>
      <c r="T160" s="645"/>
      <c r="U160" s="645"/>
      <c r="V160" s="645"/>
      <c r="W160" s="645"/>
      <c r="X160" s="645"/>
      <c r="Y160" s="645"/>
      <c r="Z160" s="645"/>
      <c r="AA160" s="645"/>
      <c r="AB160" s="645"/>
      <c r="AC160" s="645"/>
      <c r="AD160" s="645"/>
      <c r="AE160" s="645"/>
      <c r="AF160" s="645"/>
      <c r="AG160" s="53"/>
      <c r="AH160" s="228">
        <v>14</v>
      </c>
    </row>
    <row r="161" spans="1:34" ht="27.75" customHeight="1">
      <c r="A161" s="559"/>
      <c r="B161" s="599"/>
      <c r="C161" s="621"/>
      <c r="D161" s="621"/>
      <c r="E161" s="621"/>
      <c r="F161" s="621"/>
      <c r="G161" s="546"/>
      <c r="H161" s="547"/>
      <c r="I161" s="618"/>
      <c r="J161" s="619"/>
      <c r="K161" s="620"/>
      <c r="L161" s="618"/>
      <c r="M161" s="619"/>
      <c r="N161" s="619"/>
      <c r="O161" s="620"/>
      <c r="P161" s="530"/>
      <c r="R161" s="198">
        <v>1</v>
      </c>
      <c r="S161" s="641" t="s">
        <v>6</v>
      </c>
      <c r="T161" s="641"/>
      <c r="U161" s="641"/>
      <c r="V161" s="196"/>
      <c r="W161" s="196" t="s">
        <v>13</v>
      </c>
      <c r="X161" s="735" t="str">
        <f>基本入力!H2</f>
        <v>（契約番号）</v>
      </c>
      <c r="Y161" s="735"/>
      <c r="Z161" s="735"/>
      <c r="AA161" s="196" t="s">
        <v>14</v>
      </c>
      <c r="AB161" s="196"/>
      <c r="AC161" s="196"/>
      <c r="AD161" s="196"/>
      <c r="AE161" s="196"/>
      <c r="AF161" s="196"/>
      <c r="AG161" s="53"/>
      <c r="AH161" s="228">
        <v>15</v>
      </c>
    </row>
    <row r="162" spans="1:34" ht="27.75" customHeight="1">
      <c r="A162" s="559"/>
      <c r="B162" s="600" t="s">
        <v>837</v>
      </c>
      <c r="C162" s="601"/>
      <c r="D162" s="601"/>
      <c r="E162" s="601"/>
      <c r="F162" s="602"/>
      <c r="G162" s="546"/>
      <c r="H162" s="547"/>
      <c r="I162" s="574"/>
      <c r="J162" s="546"/>
      <c r="K162" s="575"/>
      <c r="L162" s="576"/>
      <c r="M162" s="577"/>
      <c r="N162" s="577"/>
      <c r="O162" s="578"/>
      <c r="P162" s="530"/>
      <c r="R162" s="198">
        <v>2</v>
      </c>
      <c r="S162" s="641" t="s">
        <v>8</v>
      </c>
      <c r="T162" s="642"/>
      <c r="U162" s="642"/>
      <c r="V162" s="196"/>
      <c r="W162" s="710" t="str">
        <f>基本入力!G4</f>
        <v>（工事名）</v>
      </c>
      <c r="X162" s="710"/>
      <c r="Y162" s="710"/>
      <c r="Z162" s="710"/>
      <c r="AA162" s="710"/>
      <c r="AB162" s="710"/>
      <c r="AC162" s="710"/>
      <c r="AD162" s="710"/>
      <c r="AE162" s="710"/>
      <c r="AF162" s="736"/>
      <c r="AG162" s="53"/>
      <c r="AH162" s="228">
        <v>16</v>
      </c>
    </row>
    <row r="163" spans="1:34" ht="27.75" customHeight="1">
      <c r="A163" s="559"/>
      <c r="B163" s="600" t="s">
        <v>838</v>
      </c>
      <c r="C163" s="601"/>
      <c r="D163" s="601"/>
      <c r="E163" s="601"/>
      <c r="F163" s="602"/>
      <c r="G163" s="546"/>
      <c r="H163" s="547"/>
      <c r="I163" s="574"/>
      <c r="J163" s="546"/>
      <c r="K163" s="575"/>
      <c r="L163" s="576"/>
      <c r="M163" s="577"/>
      <c r="N163" s="577"/>
      <c r="O163" s="578"/>
      <c r="P163" s="530"/>
      <c r="R163" s="198">
        <v>3</v>
      </c>
      <c r="S163" s="737" t="s">
        <v>7</v>
      </c>
      <c r="T163" s="738"/>
      <c r="U163" s="738"/>
      <c r="V163" s="196"/>
      <c r="Y163" s="643" t="str">
        <f>基本入力!G3</f>
        <v>令和　年　月　日</v>
      </c>
      <c r="Z163" s="739"/>
      <c r="AA163" s="739"/>
      <c r="AB163" s="739"/>
      <c r="AC163" s="740"/>
      <c r="AE163" s="196"/>
      <c r="AF163" s="196"/>
      <c r="AG163" s="53"/>
      <c r="AH163" s="228">
        <v>17</v>
      </c>
    </row>
    <row r="164" spans="1:34" ht="27.75" customHeight="1">
      <c r="A164" s="559"/>
      <c r="B164" s="600" t="s">
        <v>839</v>
      </c>
      <c r="C164" s="601"/>
      <c r="D164" s="601"/>
      <c r="E164" s="601"/>
      <c r="F164" s="602"/>
      <c r="G164" s="546"/>
      <c r="H164" s="547"/>
      <c r="I164" s="574"/>
      <c r="J164" s="546"/>
      <c r="K164" s="575"/>
      <c r="L164" s="576"/>
      <c r="M164" s="577"/>
      <c r="N164" s="577"/>
      <c r="O164" s="578"/>
      <c r="P164" s="530"/>
      <c r="R164" s="198">
        <v>4</v>
      </c>
      <c r="S164" s="737" t="s">
        <v>651</v>
      </c>
      <c r="T164" s="738"/>
      <c r="U164" s="738"/>
      <c r="V164" s="196"/>
      <c r="W164" s="196"/>
      <c r="X164" s="196"/>
      <c r="Y164" s="643" t="str">
        <f>基本入力!G7</f>
        <v>令和　年　月　日</v>
      </c>
      <c r="Z164" s="739"/>
      <c r="AA164" s="739"/>
      <c r="AB164" s="739"/>
      <c r="AC164" s="740"/>
      <c r="AD164" s="196"/>
      <c r="AE164" s="196"/>
      <c r="AF164" s="196"/>
      <c r="AG164" s="53"/>
      <c r="AH164" s="228">
        <v>18</v>
      </c>
    </row>
    <row r="165" spans="1:34" ht="27.75" customHeight="1">
      <c r="A165" s="559"/>
      <c r="B165" s="600" t="s">
        <v>840</v>
      </c>
      <c r="C165" s="601"/>
      <c r="D165" s="601"/>
      <c r="E165" s="601"/>
      <c r="F165" s="602"/>
      <c r="G165" s="546"/>
      <c r="H165" s="547"/>
      <c r="I165" s="574"/>
      <c r="J165" s="546"/>
      <c r="K165" s="575"/>
      <c r="L165" s="576"/>
      <c r="M165" s="577"/>
      <c r="N165" s="577"/>
      <c r="O165" s="578"/>
      <c r="P165" s="530"/>
      <c r="R165" s="198">
        <v>5</v>
      </c>
      <c r="S165" s="737" t="s">
        <v>28</v>
      </c>
      <c r="T165" s="738"/>
      <c r="U165" s="738"/>
      <c r="V165" s="196"/>
      <c r="W165" s="648" t="s">
        <v>160</v>
      </c>
      <c r="X165" s="642"/>
      <c r="Y165" s="643" t="str">
        <f>基本入力!G8</f>
        <v>令和　年　月　日</v>
      </c>
      <c r="Z165" s="739"/>
      <c r="AA165" s="739"/>
      <c r="AB165" s="739"/>
      <c r="AC165" s="740"/>
      <c r="AD165" s="196"/>
      <c r="AE165" s="196"/>
      <c r="AF165" s="196"/>
      <c r="AG165" s="53"/>
    </row>
    <row r="166" spans="1:34" ht="27.75" customHeight="1">
      <c r="A166" s="559"/>
      <c r="B166" s="612" t="s">
        <v>854</v>
      </c>
      <c r="C166" s="613"/>
      <c r="D166" s="613"/>
      <c r="E166" s="613"/>
      <c r="F166" s="614"/>
      <c r="G166" s="547"/>
      <c r="H166" s="547"/>
      <c r="I166" s="574"/>
      <c r="J166" s="546"/>
      <c r="K166" s="575"/>
      <c r="L166" s="576"/>
      <c r="M166" s="577"/>
      <c r="N166" s="577"/>
      <c r="O166" s="578"/>
      <c r="P166" s="530"/>
      <c r="R166" s="198"/>
      <c r="W166" s="648" t="s">
        <v>161</v>
      </c>
      <c r="X166" s="642"/>
      <c r="Y166" s="643">
        <v>44124</v>
      </c>
      <c r="Z166" s="643"/>
      <c r="AA166" s="643"/>
      <c r="AB166" s="643"/>
      <c r="AC166" s="741"/>
      <c r="AD166" s="196"/>
      <c r="AE166" s="196"/>
      <c r="AF166" s="196"/>
      <c r="AG166" s="53"/>
      <c r="AH166" s="228">
        <v>20</v>
      </c>
    </row>
    <row r="167" spans="1:34" ht="27.75" customHeight="1">
      <c r="A167" s="559"/>
      <c r="B167" s="609" t="s">
        <v>842</v>
      </c>
      <c r="C167" s="610"/>
      <c r="D167" s="610"/>
      <c r="E167" s="610"/>
      <c r="F167" s="611"/>
      <c r="G167" s="546"/>
      <c r="H167" s="547"/>
      <c r="I167" s="574"/>
      <c r="J167" s="546"/>
      <c r="K167" s="575"/>
      <c r="L167" s="576"/>
      <c r="M167" s="577"/>
      <c r="N167" s="577"/>
      <c r="O167" s="578"/>
      <c r="P167" s="530"/>
      <c r="R167" s="198">
        <v>6</v>
      </c>
      <c r="S167" s="641" t="s">
        <v>23</v>
      </c>
      <c r="T167" s="641"/>
      <c r="U167" s="641"/>
      <c r="V167" s="196"/>
      <c r="W167" s="196" t="s">
        <v>470</v>
      </c>
      <c r="X167" s="196"/>
      <c r="Y167" s="196"/>
      <c r="Z167" s="196"/>
      <c r="AA167" s="196"/>
      <c r="AB167" s="196"/>
      <c r="AC167" s="196"/>
      <c r="AD167" s="196"/>
      <c r="AE167" s="196"/>
      <c r="AF167" s="196"/>
      <c r="AG167" s="53"/>
      <c r="AH167" s="228">
        <v>21</v>
      </c>
    </row>
    <row r="168" spans="1:34" ht="27.75" customHeight="1">
      <c r="A168" s="559"/>
      <c r="B168" s="603" t="s">
        <v>855</v>
      </c>
      <c r="C168" s="604"/>
      <c r="D168" s="604"/>
      <c r="E168" s="604"/>
      <c r="F168" s="605"/>
      <c r="G168" s="546"/>
      <c r="H168" s="547"/>
      <c r="I168" s="574"/>
      <c r="J168" s="546"/>
      <c r="K168" s="575"/>
      <c r="L168" s="576"/>
      <c r="M168" s="577"/>
      <c r="N168" s="577"/>
      <c r="O168" s="578"/>
      <c r="P168" s="530"/>
      <c r="R168" s="111"/>
      <c r="S168" s="196"/>
      <c r="T168" s="196"/>
      <c r="U168" s="196"/>
      <c r="V168" s="196"/>
      <c r="W168" s="196"/>
      <c r="X168" s="196"/>
      <c r="Y168" s="196"/>
      <c r="Z168" s="196"/>
      <c r="AA168" s="196"/>
      <c r="AB168" s="196"/>
      <c r="AC168" s="196"/>
      <c r="AD168" s="196"/>
      <c r="AE168" s="196"/>
      <c r="AF168" s="196"/>
      <c r="AG168" s="53"/>
      <c r="AH168" s="228">
        <v>22</v>
      </c>
    </row>
    <row r="169" spans="1:34" ht="27.75" customHeight="1">
      <c r="A169" s="559"/>
      <c r="B169" s="603" t="s">
        <v>852</v>
      </c>
      <c r="C169" s="604"/>
      <c r="D169" s="604"/>
      <c r="E169" s="604"/>
      <c r="F169" s="605"/>
      <c r="G169" s="546"/>
      <c r="H169" s="547"/>
      <c r="I169" s="574"/>
      <c r="J169" s="546"/>
      <c r="K169" s="575"/>
      <c r="L169" s="576"/>
      <c r="M169" s="577"/>
      <c r="N169" s="577"/>
      <c r="O169" s="578"/>
      <c r="P169" s="530"/>
      <c r="R169" s="111"/>
      <c r="Y169" s="196"/>
      <c r="Z169" s="196"/>
      <c r="AA169" s="196"/>
      <c r="AB169" s="201"/>
      <c r="AC169" s="196"/>
      <c r="AD169" s="196"/>
      <c r="AE169" s="196"/>
      <c r="AF169" s="196"/>
      <c r="AG169" s="53"/>
      <c r="AH169" s="228">
        <v>23</v>
      </c>
    </row>
    <row r="170" spans="1:34" ht="27.75" customHeight="1" thickBot="1">
      <c r="A170" s="559"/>
      <c r="B170" s="757" t="s">
        <v>853</v>
      </c>
      <c r="C170" s="758"/>
      <c r="D170" s="758"/>
      <c r="E170" s="758"/>
      <c r="F170" s="759"/>
      <c r="G170" s="546"/>
      <c r="H170" s="547"/>
      <c r="I170" s="760"/>
      <c r="J170" s="761"/>
      <c r="K170" s="762"/>
      <c r="L170" s="595"/>
      <c r="M170" s="596"/>
      <c r="N170" s="596"/>
      <c r="O170" s="597"/>
      <c r="P170" s="530"/>
      <c r="R170" s="111"/>
      <c r="S170" s="196"/>
      <c r="T170" s="196"/>
      <c r="U170" s="196"/>
      <c r="V170" s="196"/>
      <c r="W170" s="196"/>
      <c r="X170" s="196"/>
      <c r="Y170" s="196"/>
      <c r="Z170" s="196"/>
      <c r="AA170" s="196"/>
      <c r="AB170" s="196"/>
      <c r="AC170" s="196"/>
      <c r="AD170" s="196"/>
      <c r="AE170" s="196"/>
      <c r="AF170" s="196"/>
      <c r="AG170" s="53"/>
      <c r="AH170" s="228">
        <v>24</v>
      </c>
    </row>
    <row r="171" spans="1:34" ht="27.75" customHeight="1" thickTop="1">
      <c r="A171" s="559"/>
      <c r="B171" s="606" t="s">
        <v>856</v>
      </c>
      <c r="C171" s="607"/>
      <c r="D171" s="607"/>
      <c r="E171" s="607"/>
      <c r="F171" s="607"/>
      <c r="G171" s="607"/>
      <c r="H171" s="607"/>
      <c r="I171" s="607"/>
      <c r="J171" s="607"/>
      <c r="K171" s="607"/>
      <c r="L171" s="607"/>
      <c r="M171" s="607"/>
      <c r="N171" s="607"/>
      <c r="O171" s="608"/>
      <c r="P171" s="530"/>
      <c r="R171" s="111"/>
      <c r="S171" s="196"/>
      <c r="T171" s="196"/>
      <c r="U171" s="196"/>
      <c r="V171" s="196"/>
      <c r="W171" s="196"/>
      <c r="X171" s="196"/>
      <c r="Y171" s="196"/>
      <c r="Z171" s="196"/>
      <c r="AA171" s="196"/>
      <c r="AB171" s="196"/>
      <c r="AC171" s="196"/>
      <c r="AD171" s="196"/>
      <c r="AE171" s="196"/>
      <c r="AF171" s="196"/>
      <c r="AG171" s="53"/>
      <c r="AH171" s="228">
        <v>25</v>
      </c>
    </row>
    <row r="172" spans="1:34" ht="27.75" customHeight="1">
      <c r="A172" s="559"/>
      <c r="B172" s="549"/>
      <c r="C172" s="570"/>
      <c r="D172" s="570"/>
      <c r="E172" s="570"/>
      <c r="J172" s="579"/>
      <c r="K172" s="579"/>
      <c r="L172" s="571" t="s">
        <v>857</v>
      </c>
      <c r="M172" s="571"/>
      <c r="N172" s="571"/>
      <c r="O172" s="550"/>
      <c r="P172" s="586"/>
      <c r="R172" s="111"/>
      <c r="S172" s="196"/>
      <c r="T172" s="196"/>
      <c r="U172" s="196"/>
      <c r="V172" s="196"/>
      <c r="W172" s="196"/>
      <c r="X172" s="196"/>
      <c r="Y172" s="196"/>
      <c r="Z172" s="196"/>
      <c r="AA172" s="196"/>
      <c r="AB172" s="196"/>
      <c r="AC172" s="196"/>
      <c r="AD172" s="196"/>
      <c r="AE172" s="196"/>
      <c r="AF172" s="196"/>
      <c r="AG172" s="53"/>
      <c r="AH172" s="228">
        <v>26</v>
      </c>
    </row>
    <row r="173" spans="1:34" ht="27.75" customHeight="1" thickBot="1">
      <c r="A173" s="559"/>
      <c r="B173" s="551"/>
      <c r="C173" s="552"/>
      <c r="D173" s="552"/>
      <c r="E173" s="552"/>
      <c r="F173" s="553"/>
      <c r="G173" s="553"/>
      <c r="H173" s="553"/>
      <c r="I173" s="553"/>
      <c r="J173" s="553"/>
      <c r="K173" s="554"/>
      <c r="L173" s="554"/>
      <c r="M173" s="554"/>
      <c r="N173" s="554"/>
      <c r="O173" s="555"/>
      <c r="P173" s="530"/>
      <c r="R173" s="109" t="s">
        <v>302</v>
      </c>
      <c r="S173" s="109" t="s">
        <v>521</v>
      </c>
      <c r="T173" s="109"/>
      <c r="U173" s="109"/>
      <c r="V173" s="109"/>
      <c r="W173" s="109"/>
      <c r="X173" s="109"/>
      <c r="Y173" s="109"/>
      <c r="Z173" s="109"/>
      <c r="AA173" s="109"/>
      <c r="AB173" s="109"/>
      <c r="AC173" s="109"/>
      <c r="AD173" s="109"/>
      <c r="AE173" s="109"/>
      <c r="AF173" s="109"/>
      <c r="AG173" s="109"/>
      <c r="AH173" s="228">
        <v>27</v>
      </c>
    </row>
    <row r="174" spans="1:34" ht="27.75" customHeight="1" thickTop="1">
      <c r="A174" s="572"/>
      <c r="B174" s="532"/>
      <c r="C174" s="532"/>
      <c r="D174" s="532"/>
      <c r="E174" s="532"/>
      <c r="F174" s="532"/>
      <c r="G174" s="532"/>
      <c r="H174" s="532"/>
      <c r="I174" s="532"/>
      <c r="J174" s="532"/>
      <c r="K174" s="532"/>
      <c r="L174" s="532"/>
      <c r="M174" s="532"/>
      <c r="N174" s="532"/>
      <c r="O174" s="532"/>
      <c r="P174" s="14"/>
      <c r="R174" s="196" t="s">
        <v>302</v>
      </c>
      <c r="S174" s="196" t="s">
        <v>534</v>
      </c>
      <c r="T174" s="196"/>
      <c r="U174" s="196"/>
      <c r="V174" s="196"/>
      <c r="W174" s="196"/>
      <c r="X174" s="196"/>
      <c r="Y174" s="196"/>
      <c r="Z174" s="196"/>
      <c r="AA174" s="196"/>
      <c r="AB174" s="196"/>
      <c r="AC174" s="196"/>
      <c r="AD174" s="196"/>
      <c r="AE174" s="196"/>
      <c r="AF174" s="196"/>
      <c r="AG174" s="196"/>
      <c r="AH174" s="228">
        <v>28</v>
      </c>
    </row>
    <row r="175" spans="1:34" ht="27.75" customHeight="1">
      <c r="R175" s="230"/>
    </row>
    <row r="176" spans="1:34" ht="27.75" customHeight="1">
      <c r="A176" s="108" t="s">
        <v>468</v>
      </c>
      <c r="B176" s="109"/>
      <c r="C176" s="109"/>
      <c r="D176" s="109"/>
      <c r="E176" s="109"/>
      <c r="F176" s="109"/>
      <c r="G176" s="109"/>
      <c r="H176" s="109"/>
      <c r="I176" s="109"/>
      <c r="J176" s="109"/>
      <c r="K176" s="109"/>
      <c r="L176" s="109"/>
      <c r="M176" s="109"/>
      <c r="N176" s="109"/>
      <c r="O176" s="109"/>
      <c r="P176" s="110"/>
      <c r="R176" s="108" t="s">
        <v>655</v>
      </c>
      <c r="S176" s="140"/>
      <c r="T176" s="148"/>
      <c r="U176" s="148"/>
      <c r="V176" s="148"/>
      <c r="W176" s="148"/>
      <c r="X176" s="148"/>
      <c r="Y176" s="148"/>
      <c r="Z176" s="148"/>
      <c r="AA176" s="148"/>
      <c r="AB176" s="148"/>
      <c r="AC176" s="148"/>
      <c r="AD176" s="148"/>
      <c r="AE176" s="148"/>
      <c r="AF176" s="148"/>
      <c r="AG176" s="118"/>
      <c r="AH176" s="228">
        <v>1</v>
      </c>
    </row>
    <row r="177" spans="1:34" ht="27.75" customHeight="1">
      <c r="A177" s="111"/>
      <c r="B177" s="659" t="s">
        <v>46</v>
      </c>
      <c r="C177" s="712"/>
      <c r="D177" s="712"/>
      <c r="E177" s="712"/>
      <c r="F177" s="712"/>
      <c r="G177" s="712"/>
      <c r="H177" s="712"/>
      <c r="I177" s="712"/>
      <c r="J177" s="712"/>
      <c r="K177" s="712"/>
      <c r="L177" s="712"/>
      <c r="M177" s="712"/>
      <c r="N177" s="712"/>
      <c r="O177" s="712"/>
      <c r="P177" s="115"/>
      <c r="R177" s="111"/>
      <c r="S177" s="659" t="s">
        <v>635</v>
      </c>
      <c r="T177" s="712"/>
      <c r="U177" s="712"/>
      <c r="V177" s="712"/>
      <c r="W177" s="712"/>
      <c r="X177" s="712"/>
      <c r="Y177" s="712"/>
      <c r="Z177" s="712"/>
      <c r="AA177" s="712"/>
      <c r="AB177" s="712"/>
      <c r="AC177" s="712"/>
      <c r="AD177" s="712"/>
      <c r="AE177" s="712"/>
      <c r="AF177" s="712"/>
      <c r="AG177" s="115"/>
      <c r="AH177" s="228">
        <v>2</v>
      </c>
    </row>
    <row r="178" spans="1:34" ht="27.75" customHeight="1">
      <c r="A178" s="111"/>
      <c r="B178" s="196"/>
      <c r="C178" s="196"/>
      <c r="D178" s="196"/>
      <c r="E178" s="196"/>
      <c r="F178" s="196"/>
      <c r="G178" s="196"/>
      <c r="H178" s="196"/>
      <c r="I178" s="196"/>
      <c r="J178" s="196"/>
      <c r="K178" s="196"/>
      <c r="L178" s="196"/>
      <c r="M178" s="196"/>
      <c r="N178" s="196"/>
      <c r="O178" s="196"/>
      <c r="P178" s="53"/>
      <c r="R178" s="111"/>
      <c r="S178" s="196"/>
      <c r="T178" s="196"/>
      <c r="U178" s="196"/>
      <c r="V178" s="196"/>
      <c r="W178" s="196"/>
      <c r="X178" s="196"/>
      <c r="Y178" s="196"/>
      <c r="Z178" s="196"/>
      <c r="AA178" s="196"/>
      <c r="AB178" s="196"/>
      <c r="AC178" s="196"/>
      <c r="AD178" s="196"/>
      <c r="AE178" s="196"/>
      <c r="AF178" s="196"/>
      <c r="AG178" s="53"/>
      <c r="AH178" s="228">
        <v>3</v>
      </c>
    </row>
    <row r="179" spans="1:34" ht="27.75" customHeight="1">
      <c r="A179" s="111"/>
      <c r="B179" s="196"/>
      <c r="C179" s="196"/>
      <c r="D179" s="196"/>
      <c r="E179" s="196"/>
      <c r="F179" s="196"/>
      <c r="G179" s="196"/>
      <c r="H179" s="196"/>
      <c r="I179" s="196"/>
      <c r="J179" s="196"/>
      <c r="K179" s="196"/>
      <c r="L179" s="742" t="str">
        <f>基本入力!T8</f>
        <v>令和　年　月　日</v>
      </c>
      <c r="M179" s="750"/>
      <c r="N179" s="750"/>
      <c r="O179" s="750"/>
      <c r="P179" s="751"/>
      <c r="R179" s="111"/>
      <c r="S179" s="196"/>
      <c r="T179" s="196"/>
      <c r="U179" s="196"/>
      <c r="V179" s="196"/>
      <c r="W179" s="196"/>
      <c r="X179" s="196"/>
      <c r="Y179" s="196"/>
      <c r="Z179" s="196"/>
      <c r="AA179" s="196"/>
      <c r="AB179" s="196"/>
      <c r="AC179" s="742" t="str">
        <f>基本入力!T8</f>
        <v>令和　年　月　日</v>
      </c>
      <c r="AD179" s="750"/>
      <c r="AE179" s="750"/>
      <c r="AF179" s="750"/>
      <c r="AG179" s="751"/>
      <c r="AH179" s="228">
        <v>4</v>
      </c>
    </row>
    <row r="180" spans="1:34" ht="27.75" customHeight="1">
      <c r="A180" s="111"/>
      <c r="B180" s="196"/>
      <c r="C180" s="196"/>
      <c r="D180" s="196"/>
      <c r="E180" s="196"/>
      <c r="F180" s="196"/>
      <c r="G180" s="196"/>
      <c r="H180" s="196"/>
      <c r="I180" s="196"/>
      <c r="J180" s="196"/>
      <c r="K180" s="196"/>
      <c r="L180" s="196"/>
      <c r="M180" s="196"/>
      <c r="N180" s="196"/>
      <c r="O180" s="196"/>
      <c r="P180" s="53"/>
      <c r="R180" s="111"/>
      <c r="S180" s="196"/>
      <c r="T180" s="196"/>
      <c r="U180" s="196"/>
      <c r="V180" s="196"/>
      <c r="W180" s="196"/>
      <c r="X180" s="196"/>
      <c r="Y180" s="196"/>
      <c r="Z180" s="196"/>
      <c r="AA180" s="196"/>
      <c r="AB180" s="196"/>
      <c r="AC180" s="196"/>
      <c r="AD180" s="196"/>
      <c r="AE180" s="196"/>
      <c r="AF180" s="196"/>
      <c r="AG180" s="53"/>
      <c r="AH180" s="228">
        <v>5</v>
      </c>
    </row>
    <row r="181" spans="1:34" ht="27.75" customHeight="1">
      <c r="A181" s="111"/>
      <c r="B181" s="642" t="s">
        <v>0</v>
      </c>
      <c r="C181" s="642"/>
      <c r="D181" s="642"/>
      <c r="E181" s="642"/>
      <c r="F181" s="196"/>
      <c r="G181" s="196"/>
      <c r="H181" s="196"/>
      <c r="I181" s="196"/>
      <c r="J181" s="196"/>
      <c r="K181" s="196"/>
      <c r="L181" s="196"/>
      <c r="M181" s="196"/>
      <c r="N181" s="196"/>
      <c r="O181" s="196"/>
      <c r="P181" s="53"/>
      <c r="R181" s="111"/>
      <c r="S181" s="642" t="s">
        <v>0</v>
      </c>
      <c r="T181" s="642"/>
      <c r="U181" s="642"/>
      <c r="V181" s="642"/>
      <c r="W181" s="196"/>
      <c r="X181" s="196"/>
      <c r="Y181" s="196"/>
      <c r="Z181" s="196"/>
      <c r="AA181" s="196"/>
      <c r="AB181" s="196"/>
      <c r="AC181" s="196"/>
      <c r="AD181" s="196"/>
      <c r="AE181" s="196"/>
      <c r="AF181" s="196"/>
      <c r="AG181" s="53"/>
      <c r="AH181" s="228">
        <v>6</v>
      </c>
    </row>
    <row r="182" spans="1:34" ht="27.75" customHeight="1">
      <c r="A182" s="111"/>
      <c r="B182" s="196"/>
      <c r="C182" s="196"/>
      <c r="D182" s="196"/>
      <c r="E182" s="196"/>
      <c r="F182" s="196"/>
      <c r="G182" s="196"/>
      <c r="H182" s="196"/>
      <c r="I182" s="196"/>
      <c r="J182" s="196"/>
      <c r="K182" s="196"/>
      <c r="L182" s="196"/>
      <c r="M182" s="196"/>
      <c r="N182" s="196"/>
      <c r="O182" s="196"/>
      <c r="P182" s="53"/>
      <c r="R182" s="111"/>
      <c r="S182" s="196"/>
      <c r="T182" s="196"/>
      <c r="U182" s="196"/>
      <c r="V182" s="196"/>
      <c r="W182" s="196"/>
      <c r="X182" s="196"/>
      <c r="Y182" s="196"/>
      <c r="Z182" s="196"/>
      <c r="AA182" s="196"/>
      <c r="AB182" s="196"/>
      <c r="AC182" s="196"/>
      <c r="AD182" s="196"/>
      <c r="AE182" s="196"/>
      <c r="AF182" s="196"/>
      <c r="AG182" s="53"/>
      <c r="AH182" s="228">
        <v>7</v>
      </c>
    </row>
    <row r="183" spans="1:34" ht="27.75" customHeight="1">
      <c r="A183" s="111"/>
      <c r="B183" s="196"/>
      <c r="C183" s="196"/>
      <c r="D183" s="196"/>
      <c r="E183" s="196"/>
      <c r="F183" s="196"/>
      <c r="G183" s="196"/>
      <c r="H183" s="196"/>
      <c r="I183" s="649" t="s">
        <v>1</v>
      </c>
      <c r="J183" s="649"/>
      <c r="K183" s="665" t="str">
        <f>基本入力!G11</f>
        <v>（住 　所　受注者）</v>
      </c>
      <c r="L183" s="665"/>
      <c r="M183" s="665"/>
      <c r="N183" s="665"/>
      <c r="O183" s="665"/>
      <c r="P183" s="666"/>
      <c r="R183" s="111"/>
      <c r="S183" s="196"/>
      <c r="T183" s="196"/>
      <c r="U183" s="196"/>
      <c r="V183" s="196"/>
      <c r="W183" s="196"/>
      <c r="X183" s="196"/>
      <c r="Y183" s="196"/>
      <c r="Z183" s="649" t="s">
        <v>1</v>
      </c>
      <c r="AA183" s="649"/>
      <c r="AB183" s="665" t="str">
        <f>基本入力!G11</f>
        <v>（住 　所　受注者）</v>
      </c>
      <c r="AC183" s="665"/>
      <c r="AD183" s="665"/>
      <c r="AE183" s="665"/>
      <c r="AF183" s="665"/>
      <c r="AG183" s="666"/>
      <c r="AH183" s="228">
        <v>8</v>
      </c>
    </row>
    <row r="184" spans="1:34" ht="27.75" customHeight="1">
      <c r="A184" s="111"/>
      <c r="B184" s="196"/>
      <c r="C184" s="196"/>
      <c r="D184" s="196"/>
      <c r="E184" s="196"/>
      <c r="F184" s="641" t="s">
        <v>358</v>
      </c>
      <c r="G184" s="641"/>
      <c r="H184" s="196"/>
      <c r="I184" s="644" t="s">
        <v>2</v>
      </c>
      <c r="J184" s="644"/>
      <c r="K184" s="710" t="str">
        <f>基本入力!G12</f>
        <v>（会社名　受注者）</v>
      </c>
      <c r="L184" s="710"/>
      <c r="M184" s="710"/>
      <c r="N184" s="710"/>
      <c r="O184" s="710"/>
      <c r="P184" s="711"/>
      <c r="R184" s="111"/>
      <c r="S184" s="196"/>
      <c r="T184" s="196"/>
      <c r="U184" s="196"/>
      <c r="V184" s="196"/>
      <c r="W184" s="641" t="s">
        <v>358</v>
      </c>
      <c r="X184" s="641"/>
      <c r="Y184" s="196"/>
      <c r="Z184" s="644" t="s">
        <v>2</v>
      </c>
      <c r="AA184" s="644"/>
      <c r="AB184" s="710" t="str">
        <f>基本入力!G12</f>
        <v>（会社名　受注者）</v>
      </c>
      <c r="AC184" s="710"/>
      <c r="AD184" s="710"/>
      <c r="AE184" s="710"/>
      <c r="AF184" s="710"/>
      <c r="AG184" s="711"/>
      <c r="AH184" s="228">
        <v>9</v>
      </c>
    </row>
    <row r="185" spans="1:34" ht="27.75" customHeight="1">
      <c r="A185" s="111"/>
      <c r="B185" s="196"/>
      <c r="C185" s="196"/>
      <c r="D185" s="196"/>
      <c r="E185" s="196"/>
      <c r="F185" s="196"/>
      <c r="G185" s="196"/>
      <c r="H185" s="196"/>
      <c r="I185" s="652" t="s">
        <v>3</v>
      </c>
      <c r="J185" s="652"/>
      <c r="K185" s="663" t="str">
        <f>基本入力!G13</f>
        <v>（代表名　受注者）</v>
      </c>
      <c r="L185" s="664"/>
      <c r="M185" s="664"/>
      <c r="N185" s="664"/>
      <c r="O185" s="664"/>
      <c r="P185" s="116" t="s">
        <v>22</v>
      </c>
      <c r="R185" s="111"/>
      <c r="S185" s="196"/>
      <c r="T185" s="196"/>
      <c r="U185" s="196"/>
      <c r="V185" s="196"/>
      <c r="W185" s="196"/>
      <c r="X185" s="196"/>
      <c r="Y185" s="196"/>
      <c r="Z185" s="652" t="s">
        <v>3</v>
      </c>
      <c r="AA185" s="652"/>
      <c r="AB185" s="663" t="s">
        <v>639</v>
      </c>
      <c r="AC185" s="664"/>
      <c r="AD185" s="664"/>
      <c r="AE185" s="664"/>
      <c r="AF185" s="664"/>
      <c r="AG185" s="116"/>
      <c r="AH185" s="228">
        <v>10</v>
      </c>
    </row>
    <row r="186" spans="1:34" ht="27.75" customHeight="1">
      <c r="A186" s="111"/>
      <c r="B186" s="196"/>
      <c r="C186" s="196"/>
      <c r="D186" s="196"/>
      <c r="E186" s="196"/>
      <c r="F186" s="196"/>
      <c r="G186" s="196"/>
      <c r="H186" s="196"/>
      <c r="I186" s="196"/>
      <c r="J186" s="196"/>
      <c r="K186" s="196"/>
      <c r="L186" s="196"/>
      <c r="M186" s="196"/>
      <c r="N186" s="196"/>
      <c r="O186" s="196"/>
      <c r="P186" s="53"/>
      <c r="R186" s="111"/>
      <c r="S186" s="196"/>
      <c r="T186" s="196"/>
      <c r="U186" s="196"/>
      <c r="V186" s="196"/>
      <c r="W186" s="196"/>
      <c r="X186" s="196"/>
      <c r="Y186" s="196"/>
      <c r="Z186" s="196"/>
      <c r="AA186" s="196"/>
      <c r="AB186" s="196"/>
      <c r="AC186" s="196"/>
      <c r="AD186" s="196"/>
      <c r="AE186" s="196"/>
      <c r="AF186" s="196"/>
      <c r="AG186" s="53"/>
      <c r="AH186" s="228">
        <v>11</v>
      </c>
    </row>
    <row r="187" spans="1:34" ht="27.75" customHeight="1">
      <c r="A187" s="111"/>
      <c r="B187" s="642" t="s">
        <v>642</v>
      </c>
      <c r="C187" s="642"/>
      <c r="D187" s="642"/>
      <c r="E187" s="642"/>
      <c r="F187" s="642"/>
      <c r="G187" s="763"/>
      <c r="H187" s="763"/>
      <c r="I187" s="763"/>
      <c r="J187" s="763"/>
      <c r="K187" s="763"/>
      <c r="L187" s="763"/>
      <c r="M187" s="763"/>
      <c r="N187" s="763"/>
      <c r="O187" s="763"/>
      <c r="P187" s="53"/>
      <c r="R187" s="111"/>
      <c r="S187" s="642" t="s">
        <v>4</v>
      </c>
      <c r="T187" s="642"/>
      <c r="U187" s="642"/>
      <c r="V187" s="642"/>
      <c r="W187" s="642"/>
      <c r="X187" s="196"/>
      <c r="Y187" s="196"/>
      <c r="Z187" s="196"/>
      <c r="AA187" s="196"/>
      <c r="AB187" s="196"/>
      <c r="AC187" s="196"/>
      <c r="AD187" s="196"/>
      <c r="AE187" s="196"/>
      <c r="AF187" s="196"/>
      <c r="AG187" s="53"/>
      <c r="AH187" s="228">
        <v>12</v>
      </c>
    </row>
    <row r="188" spans="1:34" ht="27.75" customHeight="1">
      <c r="A188" s="111"/>
      <c r="B188" s="196"/>
      <c r="C188" s="196"/>
      <c r="D188" s="196"/>
      <c r="E188" s="196"/>
      <c r="F188" s="196"/>
      <c r="G188" s="196"/>
      <c r="H188" s="196"/>
      <c r="I188" s="196"/>
      <c r="J188" s="196"/>
      <c r="K188" s="196"/>
      <c r="L188" s="196"/>
      <c r="M188" s="196"/>
      <c r="N188" s="196"/>
      <c r="O188" s="196"/>
      <c r="P188" s="53"/>
      <c r="R188" s="111"/>
      <c r="S188" s="196"/>
      <c r="T188" s="196"/>
      <c r="U188" s="196"/>
      <c r="V188" s="196"/>
      <c r="W188" s="196"/>
      <c r="X188" s="196"/>
      <c r="Y188" s="196"/>
      <c r="Z188" s="196"/>
      <c r="AA188" s="196"/>
      <c r="AB188" s="196"/>
      <c r="AC188" s="196"/>
      <c r="AD188" s="196"/>
      <c r="AE188" s="196"/>
      <c r="AF188" s="196"/>
      <c r="AG188" s="53"/>
      <c r="AH188" s="228">
        <v>13</v>
      </c>
    </row>
    <row r="189" spans="1:34" ht="27.75" customHeight="1">
      <c r="A189" s="688" t="s">
        <v>5</v>
      </c>
      <c r="B189" s="645"/>
      <c r="C189" s="645"/>
      <c r="D189" s="645"/>
      <c r="E189" s="645"/>
      <c r="F189" s="645"/>
      <c r="G189" s="645"/>
      <c r="H189" s="645"/>
      <c r="I189" s="645"/>
      <c r="J189" s="645"/>
      <c r="K189" s="645"/>
      <c r="L189" s="645"/>
      <c r="M189" s="645"/>
      <c r="N189" s="645"/>
      <c r="O189" s="645"/>
      <c r="P189" s="214"/>
      <c r="R189" s="688" t="s">
        <v>5</v>
      </c>
      <c r="S189" s="645"/>
      <c r="T189" s="645"/>
      <c r="U189" s="645"/>
      <c r="V189" s="645"/>
      <c r="W189" s="645"/>
      <c r="X189" s="645"/>
      <c r="Y189" s="645"/>
      <c r="Z189" s="645"/>
      <c r="AA189" s="645"/>
      <c r="AB189" s="645"/>
      <c r="AC189" s="645"/>
      <c r="AD189" s="645"/>
      <c r="AE189" s="645"/>
      <c r="AF189" s="645"/>
      <c r="AG189" s="214"/>
      <c r="AH189" s="228">
        <v>14</v>
      </c>
    </row>
    <row r="190" spans="1:34" ht="27.75" customHeight="1">
      <c r="A190" s="111"/>
      <c r="B190" s="196"/>
      <c r="C190" s="196"/>
      <c r="D190" s="196"/>
      <c r="E190" s="196"/>
      <c r="F190" s="196"/>
      <c r="G190" s="196"/>
      <c r="H190" s="196"/>
      <c r="I190" s="196"/>
      <c r="J190" s="196"/>
      <c r="K190" s="196"/>
      <c r="L190" s="196"/>
      <c r="M190" s="196"/>
      <c r="N190" s="196"/>
      <c r="O190" s="196"/>
      <c r="P190" s="53"/>
      <c r="R190" s="111"/>
      <c r="S190" s="196"/>
      <c r="T190" s="196"/>
      <c r="U190" s="196"/>
      <c r="V190" s="196"/>
      <c r="W190" s="196"/>
      <c r="X190" s="196"/>
      <c r="Y190" s="196"/>
      <c r="Z190" s="196"/>
      <c r="AA190" s="196"/>
      <c r="AB190" s="196"/>
      <c r="AC190" s="196"/>
      <c r="AD190" s="196"/>
      <c r="AE190" s="196"/>
      <c r="AF190" s="196"/>
      <c r="AG190" s="53"/>
      <c r="AH190" s="228">
        <v>15</v>
      </c>
    </row>
    <row r="191" spans="1:34" ht="27.75" customHeight="1">
      <c r="A191" s="198">
        <v>1</v>
      </c>
      <c r="B191" s="641" t="s">
        <v>6</v>
      </c>
      <c r="C191" s="641"/>
      <c r="D191" s="641"/>
      <c r="E191" s="196"/>
      <c r="F191" s="196" t="s">
        <v>13</v>
      </c>
      <c r="G191" s="735" t="str">
        <f>基本入力!H2</f>
        <v>（契約番号）</v>
      </c>
      <c r="H191" s="735"/>
      <c r="I191" s="735"/>
      <c r="J191" s="196" t="s">
        <v>14</v>
      </c>
      <c r="K191" s="196"/>
      <c r="L191" s="196"/>
      <c r="M191" s="196"/>
      <c r="N191" s="196"/>
      <c r="O191" s="196"/>
      <c r="P191" s="53"/>
      <c r="R191" s="198">
        <v>1</v>
      </c>
      <c r="S191" s="641" t="s">
        <v>6</v>
      </c>
      <c r="T191" s="641"/>
      <c r="U191" s="641"/>
      <c r="V191" s="196"/>
      <c r="W191" s="196" t="s">
        <v>13</v>
      </c>
      <c r="X191" s="735" t="str">
        <f>基本入力!H2</f>
        <v>（契約番号）</v>
      </c>
      <c r="Y191" s="735"/>
      <c r="Z191" s="735"/>
      <c r="AA191" s="196" t="s">
        <v>14</v>
      </c>
      <c r="AB191" s="196"/>
      <c r="AC191" s="196"/>
      <c r="AD191" s="196"/>
      <c r="AE191" s="196"/>
      <c r="AF191" s="196"/>
      <c r="AG191" s="53"/>
      <c r="AH191" s="228">
        <v>16</v>
      </c>
    </row>
    <row r="192" spans="1:34" ht="27.75" customHeight="1">
      <c r="A192" s="111"/>
      <c r="B192" s="196"/>
      <c r="C192" s="196"/>
      <c r="D192" s="196"/>
      <c r="E192" s="196"/>
      <c r="F192" s="196"/>
      <c r="G192" s="196"/>
      <c r="H192" s="196"/>
      <c r="I192" s="196"/>
      <c r="J192" s="196"/>
      <c r="K192" s="196"/>
      <c r="L192" s="196"/>
      <c r="M192" s="196"/>
      <c r="N192" s="196"/>
      <c r="O192" s="196"/>
      <c r="P192" s="53"/>
      <c r="R192" s="111"/>
      <c r="S192" s="196"/>
      <c r="T192" s="196"/>
      <c r="U192" s="196"/>
      <c r="V192" s="196"/>
      <c r="W192" s="196"/>
      <c r="X192" s="196"/>
      <c r="Y192" s="196"/>
      <c r="Z192" s="196"/>
      <c r="AA192" s="196"/>
      <c r="AB192" s="196"/>
      <c r="AC192" s="196"/>
      <c r="AD192" s="196"/>
      <c r="AE192" s="196"/>
      <c r="AF192" s="196"/>
      <c r="AG192" s="53"/>
      <c r="AH192" s="228">
        <v>17</v>
      </c>
    </row>
    <row r="193" spans="1:34" ht="27.75" customHeight="1">
      <c r="A193" s="198">
        <v>2</v>
      </c>
      <c r="B193" s="641" t="s">
        <v>8</v>
      </c>
      <c r="C193" s="642"/>
      <c r="D193" s="642"/>
      <c r="E193" s="196"/>
      <c r="F193" s="710" t="str">
        <f>基本入力!G4</f>
        <v>（工事名）</v>
      </c>
      <c r="G193" s="710"/>
      <c r="H193" s="710"/>
      <c r="I193" s="710"/>
      <c r="J193" s="710"/>
      <c r="K193" s="710"/>
      <c r="L193" s="710"/>
      <c r="M193" s="710"/>
      <c r="N193" s="710"/>
      <c r="O193" s="736"/>
      <c r="P193" s="53"/>
      <c r="R193" s="198">
        <v>2</v>
      </c>
      <c r="S193" s="641" t="s">
        <v>8</v>
      </c>
      <c r="T193" s="642"/>
      <c r="U193" s="642"/>
      <c r="V193" s="196"/>
      <c r="W193" s="710" t="str">
        <f>基本入力!G4</f>
        <v>（工事名）</v>
      </c>
      <c r="X193" s="710"/>
      <c r="Y193" s="710"/>
      <c r="Z193" s="710"/>
      <c r="AA193" s="710"/>
      <c r="AB193" s="710"/>
      <c r="AC193" s="710"/>
      <c r="AD193" s="710"/>
      <c r="AE193" s="710"/>
      <c r="AF193" s="736"/>
      <c r="AG193" s="53"/>
      <c r="AH193" s="228">
        <v>18</v>
      </c>
    </row>
    <row r="194" spans="1:34" ht="27.75" customHeight="1">
      <c r="A194" s="111"/>
      <c r="B194" s="196"/>
      <c r="C194" s="196"/>
      <c r="D194" s="196"/>
      <c r="E194" s="196"/>
      <c r="F194" s="196"/>
      <c r="G194" s="196"/>
      <c r="H194" s="196"/>
      <c r="I194" s="196"/>
      <c r="J194" s="196"/>
      <c r="K194" s="196"/>
      <c r="L194" s="196"/>
      <c r="M194" s="196"/>
      <c r="N194" s="196"/>
      <c r="O194" s="196"/>
      <c r="P194" s="53"/>
      <c r="R194" s="111"/>
      <c r="S194" s="196"/>
      <c r="T194" s="196"/>
      <c r="U194" s="196"/>
      <c r="V194" s="196"/>
      <c r="W194" s="196"/>
      <c r="X194" s="196"/>
      <c r="Y194" s="196"/>
      <c r="Z194" s="196"/>
      <c r="AA194" s="196"/>
      <c r="AB194" s="196"/>
      <c r="AC194" s="196"/>
      <c r="AD194" s="196"/>
      <c r="AE194" s="196"/>
      <c r="AF194" s="196"/>
      <c r="AG194" s="53"/>
      <c r="AH194" s="228">
        <v>19</v>
      </c>
    </row>
    <row r="195" spans="1:34" ht="27.75" customHeight="1">
      <c r="A195" s="198">
        <v>3</v>
      </c>
      <c r="B195" s="641" t="s">
        <v>28</v>
      </c>
      <c r="C195" s="642"/>
      <c r="D195" s="642"/>
      <c r="E195" s="196"/>
      <c r="F195" s="643" t="str">
        <f>基本入力!G8</f>
        <v>令和　年　月　日</v>
      </c>
      <c r="G195" s="739"/>
      <c r="H195" s="739"/>
      <c r="I195" s="739"/>
      <c r="J195" s="740"/>
      <c r="K195" s="196"/>
      <c r="L195" s="196"/>
      <c r="M195" s="196"/>
      <c r="N195" s="196"/>
      <c r="O195" s="196"/>
      <c r="P195" s="53"/>
      <c r="R195" s="198">
        <v>3</v>
      </c>
      <c r="S195" s="737" t="s">
        <v>7</v>
      </c>
      <c r="T195" s="738"/>
      <c r="U195" s="738"/>
      <c r="V195" s="196"/>
      <c r="W195" s="643" t="str">
        <f>基本入力!G3</f>
        <v>令和　年　月　日</v>
      </c>
      <c r="X195" s="739"/>
      <c r="Y195" s="739"/>
      <c r="Z195" s="739"/>
      <c r="AA195" s="740"/>
      <c r="AB195" s="196"/>
      <c r="AC195" s="196"/>
      <c r="AD195" s="196"/>
      <c r="AE195" s="196"/>
      <c r="AF195" s="196"/>
      <c r="AG195" s="53"/>
      <c r="AH195" s="228">
        <v>20</v>
      </c>
    </row>
    <row r="196" spans="1:34" ht="27.75" customHeight="1">
      <c r="A196" s="111"/>
      <c r="B196" s="196"/>
      <c r="C196" s="196"/>
      <c r="D196" s="196"/>
      <c r="E196" s="196"/>
      <c r="F196" s="395"/>
      <c r="G196" s="395"/>
      <c r="H196" s="395"/>
      <c r="I196" s="395"/>
      <c r="J196" s="395"/>
      <c r="K196" s="196"/>
      <c r="L196" s="196"/>
      <c r="M196" s="196"/>
      <c r="N196" s="196"/>
      <c r="O196" s="196"/>
      <c r="P196" s="53"/>
      <c r="R196" s="111"/>
      <c r="S196" s="196"/>
      <c r="T196" s="196"/>
      <c r="U196" s="196"/>
      <c r="V196" s="196"/>
      <c r="W196" s="395"/>
      <c r="X196" s="395"/>
      <c r="Y196" s="395"/>
      <c r="Z196" s="395"/>
      <c r="AA196" s="395"/>
      <c r="AB196" s="196"/>
      <c r="AC196" s="196"/>
      <c r="AD196" s="196"/>
      <c r="AE196" s="196"/>
      <c r="AF196" s="196"/>
      <c r="AG196" s="53"/>
      <c r="AH196" s="228">
        <v>21</v>
      </c>
    </row>
    <row r="197" spans="1:34" ht="27.75" customHeight="1">
      <c r="A197" s="198">
        <v>4</v>
      </c>
      <c r="B197" s="641" t="s">
        <v>47</v>
      </c>
      <c r="C197" s="642"/>
      <c r="D197" s="642"/>
      <c r="E197" s="196"/>
      <c r="F197" s="643" t="str">
        <f>基本入力!T8</f>
        <v>令和　年　月　日</v>
      </c>
      <c r="G197" s="739"/>
      <c r="H197" s="739"/>
      <c r="I197" s="739"/>
      <c r="J197" s="740"/>
      <c r="K197" s="196"/>
      <c r="L197" s="196"/>
      <c r="M197" s="196"/>
      <c r="N197" s="196"/>
      <c r="O197" s="196"/>
      <c r="P197" s="53"/>
      <c r="R197" s="198">
        <v>4</v>
      </c>
      <c r="S197" s="641" t="s">
        <v>764</v>
      </c>
      <c r="T197" s="642"/>
      <c r="U197" s="642"/>
      <c r="V197" s="196"/>
      <c r="W197" s="643" t="str">
        <f>基本入力!G7</f>
        <v>令和　年　月　日</v>
      </c>
      <c r="X197" s="739"/>
      <c r="Y197" s="739"/>
      <c r="Z197" s="739"/>
      <c r="AA197" s="740"/>
      <c r="AB197" s="196"/>
      <c r="AC197" s="196"/>
      <c r="AD197" s="196"/>
      <c r="AE197" s="196"/>
      <c r="AF197" s="196"/>
      <c r="AG197" s="53"/>
      <c r="AH197" s="228">
        <v>22</v>
      </c>
    </row>
    <row r="198" spans="1:34" ht="27.75" customHeight="1">
      <c r="A198" s="198"/>
      <c r="B198" s="200"/>
      <c r="C198" s="196"/>
      <c r="D198" s="196"/>
      <c r="E198" s="196"/>
      <c r="F198" s="196"/>
      <c r="G198" s="196"/>
      <c r="H198" s="196"/>
      <c r="I198" s="196"/>
      <c r="J198" s="196"/>
      <c r="K198" s="196"/>
      <c r="L198" s="196"/>
      <c r="M198" s="196"/>
      <c r="N198" s="196"/>
      <c r="O198" s="196"/>
      <c r="P198" s="53"/>
      <c r="R198" s="111"/>
      <c r="S198" s="196"/>
      <c r="T198" s="196"/>
      <c r="U198" s="196"/>
      <c r="V198" s="196"/>
      <c r="W198" s="196"/>
      <c r="X198" s="196"/>
      <c r="Y198" s="196"/>
      <c r="Z198" s="196"/>
      <c r="AA198" s="196"/>
      <c r="AB198" s="196"/>
      <c r="AC198" s="196"/>
      <c r="AD198" s="196"/>
      <c r="AE198" s="196"/>
      <c r="AF198" s="196"/>
      <c r="AG198" s="53"/>
      <c r="AH198" s="228">
        <v>23</v>
      </c>
    </row>
    <row r="199" spans="1:34" ht="27.75" customHeight="1">
      <c r="A199" s="198"/>
      <c r="B199" s="200"/>
      <c r="C199" s="196"/>
      <c r="D199" s="196"/>
      <c r="E199" s="196"/>
      <c r="F199" s="196"/>
      <c r="G199" s="196"/>
      <c r="H199" s="196"/>
      <c r="I199" s="196"/>
      <c r="J199" s="196"/>
      <c r="K199" s="196"/>
      <c r="L199" s="196"/>
      <c r="M199" s="196"/>
      <c r="N199" s="196"/>
      <c r="O199" s="196"/>
      <c r="P199" s="53"/>
      <c r="R199" s="404">
        <v>5</v>
      </c>
      <c r="S199" s="641" t="s">
        <v>28</v>
      </c>
      <c r="T199" s="642"/>
      <c r="U199" s="642"/>
      <c r="V199" s="405"/>
      <c r="W199" s="643" t="str">
        <f>基本入力!G8</f>
        <v>令和　年　月　日</v>
      </c>
      <c r="X199" s="739"/>
      <c r="Y199" s="739"/>
      <c r="Z199" s="739"/>
      <c r="AA199" s="740"/>
      <c r="AB199" s="196"/>
      <c r="AC199" s="196"/>
      <c r="AD199" s="196"/>
      <c r="AE199" s="196"/>
      <c r="AF199" s="196"/>
      <c r="AG199" s="53"/>
      <c r="AH199" s="228">
        <v>24</v>
      </c>
    </row>
    <row r="200" spans="1:34" ht="27.75" customHeight="1">
      <c r="A200" s="111"/>
      <c r="B200" s="196"/>
      <c r="C200" s="196"/>
      <c r="D200" s="200"/>
      <c r="E200" s="196"/>
      <c r="F200" s="196"/>
      <c r="G200" s="196"/>
      <c r="H200" s="196"/>
      <c r="I200" s="196"/>
      <c r="J200" s="196"/>
      <c r="K200" s="196"/>
      <c r="L200" s="196"/>
      <c r="M200" s="196"/>
      <c r="N200" s="196"/>
      <c r="O200" s="196"/>
      <c r="P200" s="53"/>
      <c r="R200" s="111"/>
      <c r="S200" s="405"/>
      <c r="T200" s="405"/>
      <c r="U200" s="405"/>
      <c r="V200" s="405"/>
      <c r="W200" s="405"/>
      <c r="X200" s="405"/>
      <c r="Y200" s="405"/>
      <c r="Z200" s="405"/>
      <c r="AA200" s="405"/>
      <c r="AB200" s="196"/>
      <c r="AC200" s="196"/>
      <c r="AD200" s="196"/>
      <c r="AE200" s="196"/>
      <c r="AF200" s="196"/>
      <c r="AG200" s="53"/>
      <c r="AH200" s="228">
        <v>25</v>
      </c>
    </row>
    <row r="201" spans="1:34" ht="27.75" customHeight="1">
      <c r="A201" s="111"/>
      <c r="B201" s="196"/>
      <c r="C201" s="196"/>
      <c r="D201" s="196"/>
      <c r="E201" s="196"/>
      <c r="F201" s="196"/>
      <c r="G201" s="196"/>
      <c r="H201" s="196"/>
      <c r="I201" s="196"/>
      <c r="J201" s="196"/>
      <c r="K201" s="196"/>
      <c r="L201" s="196"/>
      <c r="M201" s="196"/>
      <c r="N201" s="196"/>
      <c r="O201" s="196"/>
      <c r="P201" s="53"/>
      <c r="R201" s="404">
        <v>6</v>
      </c>
      <c r="S201" s="641" t="s">
        <v>47</v>
      </c>
      <c r="T201" s="642"/>
      <c r="U201" s="642"/>
      <c r="V201" s="405"/>
      <c r="W201" s="643" t="str">
        <f>基本入力!T8</f>
        <v>令和　年　月　日</v>
      </c>
      <c r="X201" s="643"/>
      <c r="Y201" s="643"/>
      <c r="Z201" s="643"/>
      <c r="AA201" s="643"/>
      <c r="AB201" s="196"/>
      <c r="AC201" s="196"/>
      <c r="AD201" s="196"/>
      <c r="AE201" s="196"/>
      <c r="AF201" s="196"/>
      <c r="AG201" s="53"/>
      <c r="AH201" s="228">
        <v>26</v>
      </c>
    </row>
    <row r="202" spans="1:34" ht="27.75" customHeight="1">
      <c r="A202" s="111"/>
      <c r="B202" s="196"/>
      <c r="C202" s="196"/>
      <c r="D202" s="200"/>
      <c r="E202" s="196"/>
      <c r="F202" s="196"/>
      <c r="G202" s="196"/>
      <c r="H202" s="196"/>
      <c r="I202" s="196"/>
      <c r="J202" s="196"/>
      <c r="K202" s="196"/>
      <c r="L202" s="196"/>
      <c r="M202" s="196"/>
      <c r="N202" s="196"/>
      <c r="O202" s="196"/>
      <c r="P202" s="53"/>
      <c r="R202" s="111"/>
      <c r="S202" s="207"/>
      <c r="T202" s="197"/>
      <c r="U202" s="197"/>
      <c r="V202" s="197"/>
      <c r="W202" s="197"/>
      <c r="X202" s="197"/>
      <c r="Y202" s="197"/>
      <c r="Z202" s="197"/>
      <c r="AA202" s="197"/>
      <c r="AB202" s="197"/>
      <c r="AC202" s="197"/>
      <c r="AD202" s="197"/>
      <c r="AE202" s="197"/>
      <c r="AF202" s="197"/>
      <c r="AG202" s="53"/>
      <c r="AH202" s="228">
        <v>27</v>
      </c>
    </row>
    <row r="203" spans="1:34" ht="27.75" customHeight="1">
      <c r="A203" s="112"/>
      <c r="B203" s="210"/>
      <c r="C203" s="210"/>
      <c r="D203" s="117"/>
      <c r="E203" s="210"/>
      <c r="F203" s="210"/>
      <c r="G203" s="210"/>
      <c r="H203" s="210"/>
      <c r="I203" s="210"/>
      <c r="J203" s="210"/>
      <c r="K203" s="210"/>
      <c r="L203" s="210"/>
      <c r="M203" s="210"/>
      <c r="N203" s="210"/>
      <c r="O203" s="210"/>
      <c r="P203" s="211"/>
      <c r="R203" s="112"/>
      <c r="S203" s="210"/>
      <c r="T203" s="210"/>
      <c r="U203" s="210"/>
      <c r="V203" s="210"/>
      <c r="W203" s="210"/>
      <c r="X203" s="210"/>
      <c r="Y203" s="210"/>
      <c r="Z203" s="210"/>
      <c r="AA203" s="210"/>
      <c r="AB203" s="210"/>
      <c r="AC203" s="210"/>
      <c r="AD203" s="154"/>
      <c r="AE203" s="154"/>
      <c r="AF203" s="154"/>
      <c r="AG203" s="155"/>
      <c r="AH203" s="228">
        <v>28</v>
      </c>
    </row>
    <row r="204" spans="1:34" ht="27.75" customHeight="1">
      <c r="R204" s="236"/>
      <c r="S204" s="220"/>
    </row>
    <row r="205" spans="1:34" ht="27.75" customHeight="1">
      <c r="A205" s="108" t="s">
        <v>656</v>
      </c>
      <c r="B205" s="140"/>
      <c r="C205" s="148"/>
      <c r="D205" s="148"/>
      <c r="E205" s="148"/>
      <c r="F205" s="148"/>
      <c r="G205" s="148"/>
      <c r="H205" s="148"/>
      <c r="I205" s="148"/>
      <c r="J205" s="148"/>
      <c r="K205" s="148"/>
      <c r="L205" s="148"/>
      <c r="M205" s="148"/>
      <c r="N205" s="148"/>
      <c r="O205" s="148"/>
      <c r="P205" s="118"/>
      <c r="R205" s="108" t="s">
        <v>472</v>
      </c>
      <c r="S205" s="109"/>
      <c r="T205" s="109"/>
      <c r="U205" s="109"/>
      <c r="V205" s="109"/>
      <c r="W205" s="109"/>
      <c r="X205" s="109"/>
      <c r="Y205" s="109"/>
      <c r="Z205" s="109"/>
      <c r="AA205" s="109"/>
      <c r="AB205" s="109"/>
      <c r="AC205" s="109"/>
      <c r="AD205" s="109"/>
      <c r="AE205" s="109"/>
      <c r="AF205" s="109"/>
      <c r="AG205" s="110"/>
      <c r="AH205" s="228">
        <v>1</v>
      </c>
    </row>
    <row r="206" spans="1:34" ht="27.75" customHeight="1">
      <c r="A206" s="111"/>
      <c r="B206" s="659" t="s">
        <v>636</v>
      </c>
      <c r="C206" s="712"/>
      <c r="D206" s="712"/>
      <c r="E206" s="712"/>
      <c r="F206" s="712"/>
      <c r="G206" s="712"/>
      <c r="H206" s="712"/>
      <c r="I206" s="712"/>
      <c r="J206" s="712"/>
      <c r="K206" s="712"/>
      <c r="L206" s="712"/>
      <c r="M206" s="712"/>
      <c r="N206" s="712"/>
      <c r="O206" s="712"/>
      <c r="P206" s="115"/>
      <c r="R206" s="111"/>
      <c r="S206" s="659" t="s">
        <v>59</v>
      </c>
      <c r="T206" s="712"/>
      <c r="U206" s="712"/>
      <c r="V206" s="712"/>
      <c r="W206" s="712"/>
      <c r="X206" s="712"/>
      <c r="Y206" s="712"/>
      <c r="Z206" s="712"/>
      <c r="AA206" s="712"/>
      <c r="AB206" s="712"/>
      <c r="AC206" s="712"/>
      <c r="AD206" s="712"/>
      <c r="AE206" s="712"/>
      <c r="AF206" s="712"/>
      <c r="AG206" s="53"/>
      <c r="AH206" s="228">
        <v>2</v>
      </c>
    </row>
    <row r="207" spans="1:34" ht="27.75" customHeight="1">
      <c r="A207" s="111"/>
      <c r="B207" s="196"/>
      <c r="C207" s="196"/>
      <c r="D207" s="196"/>
      <c r="E207" s="196"/>
      <c r="F207" s="196"/>
      <c r="G207" s="196"/>
      <c r="H207" s="196"/>
      <c r="I207" s="196"/>
      <c r="J207" s="196"/>
      <c r="K207" s="196"/>
      <c r="L207" s="196"/>
      <c r="M207" s="196"/>
      <c r="N207" s="196"/>
      <c r="O207" s="196"/>
      <c r="P207" s="53"/>
      <c r="R207" s="111"/>
      <c r="S207" s="274"/>
      <c r="T207" s="274"/>
      <c r="U207" s="274"/>
      <c r="V207" s="274"/>
      <c r="W207" s="274"/>
      <c r="X207" s="274"/>
      <c r="Y207" s="274"/>
      <c r="Z207" s="274"/>
      <c r="AA207" s="274"/>
      <c r="AB207" s="274"/>
      <c r="AC207" s="750" t="s">
        <v>797</v>
      </c>
      <c r="AD207" s="750"/>
      <c r="AE207" s="750"/>
      <c r="AF207" s="750"/>
      <c r="AG207" s="751"/>
      <c r="AH207" s="228">
        <v>3</v>
      </c>
    </row>
    <row r="208" spans="1:34" ht="27.75" customHeight="1">
      <c r="A208" s="111"/>
      <c r="B208" s="196"/>
      <c r="C208" s="196"/>
      <c r="D208" s="196"/>
      <c r="E208" s="196"/>
      <c r="F208" s="196"/>
      <c r="G208" s="196"/>
      <c r="H208" s="196"/>
      <c r="I208" s="196"/>
      <c r="J208" s="196"/>
      <c r="K208" s="196"/>
      <c r="L208" s="750" t="s">
        <v>797</v>
      </c>
      <c r="M208" s="750"/>
      <c r="N208" s="750"/>
      <c r="O208" s="750"/>
      <c r="P208" s="751"/>
      <c r="Q208" s="234"/>
      <c r="R208" s="111"/>
      <c r="S208" s="710" t="s">
        <v>0</v>
      </c>
      <c r="T208" s="710"/>
      <c r="U208" s="710"/>
      <c r="V208" s="710"/>
      <c r="W208" s="655"/>
      <c r="X208" s="274"/>
      <c r="Y208" s="274"/>
      <c r="Z208" s="274"/>
      <c r="AA208" s="274"/>
      <c r="AB208" s="274"/>
      <c r="AC208" s="274"/>
      <c r="AD208" s="274"/>
      <c r="AE208" s="274"/>
      <c r="AF208" s="274"/>
      <c r="AG208" s="53"/>
      <c r="AH208" s="228">
        <v>4</v>
      </c>
    </row>
    <row r="209" spans="1:34" ht="27.75" customHeight="1">
      <c r="A209" s="111"/>
      <c r="B209" s="196"/>
      <c r="C209" s="196"/>
      <c r="D209" s="196"/>
      <c r="E209" s="196"/>
      <c r="F209" s="196"/>
      <c r="G209" s="196"/>
      <c r="H209" s="196"/>
      <c r="I209" s="196"/>
      <c r="J209" s="196"/>
      <c r="K209" s="196"/>
      <c r="L209" s="196"/>
      <c r="M209" s="196"/>
      <c r="N209" s="196"/>
      <c r="O209" s="196"/>
      <c r="P209" s="53"/>
      <c r="R209" s="111"/>
      <c r="S209" s="274"/>
      <c r="T209" s="274"/>
      <c r="U209" s="274"/>
      <c r="V209" s="274"/>
      <c r="W209" s="274"/>
      <c r="X209" s="274"/>
      <c r="Y209" s="274"/>
      <c r="Z209" s="649" t="s">
        <v>1</v>
      </c>
      <c r="AA209" s="649"/>
      <c r="AB209" s="665" t="str">
        <f>基本入力!G11</f>
        <v>（住 　所　受注者）</v>
      </c>
      <c r="AC209" s="665"/>
      <c r="AD209" s="665"/>
      <c r="AE209" s="665"/>
      <c r="AF209" s="665"/>
      <c r="AG209" s="666"/>
      <c r="AH209" s="228">
        <v>5</v>
      </c>
    </row>
    <row r="210" spans="1:34" ht="27.75" customHeight="1">
      <c r="A210" s="111"/>
      <c r="B210" s="642" t="s">
        <v>0</v>
      </c>
      <c r="C210" s="642"/>
      <c r="D210" s="642"/>
      <c r="E210" s="642"/>
      <c r="F210" s="196"/>
      <c r="G210" s="196"/>
      <c r="H210" s="196"/>
      <c r="I210" s="196"/>
      <c r="J210" s="196"/>
      <c r="K210" s="196"/>
      <c r="L210" s="196"/>
      <c r="M210" s="196"/>
      <c r="N210" s="196"/>
      <c r="O210" s="196"/>
      <c r="P210" s="53"/>
      <c r="R210" s="111"/>
      <c r="S210" s="274"/>
      <c r="T210" s="274"/>
      <c r="U210" s="274"/>
      <c r="V210" s="274"/>
      <c r="W210" s="641" t="s">
        <v>689</v>
      </c>
      <c r="X210" s="641"/>
      <c r="Y210" s="274"/>
      <c r="Z210" s="644" t="s">
        <v>2</v>
      </c>
      <c r="AA210" s="644"/>
      <c r="AB210" s="710" t="str">
        <f>基本入力!G12</f>
        <v>（会社名　受注者）</v>
      </c>
      <c r="AC210" s="710"/>
      <c r="AD210" s="710"/>
      <c r="AE210" s="710"/>
      <c r="AF210" s="710"/>
      <c r="AG210" s="711"/>
      <c r="AH210" s="228">
        <v>6</v>
      </c>
    </row>
    <row r="211" spans="1:34" ht="27.75" customHeight="1">
      <c r="A211" s="111"/>
      <c r="B211" s="196"/>
      <c r="C211" s="196"/>
      <c r="D211" s="196"/>
      <c r="E211" s="196"/>
      <c r="F211" s="196"/>
      <c r="G211" s="196"/>
      <c r="H211" s="196"/>
      <c r="I211" s="196"/>
      <c r="J211" s="196"/>
      <c r="K211" s="196"/>
      <c r="L211" s="196"/>
      <c r="M211" s="196"/>
      <c r="N211" s="196"/>
      <c r="O211" s="196"/>
      <c r="P211" s="53"/>
      <c r="R211" s="111"/>
      <c r="S211" s="274"/>
      <c r="T211" s="274"/>
      <c r="U211" s="274"/>
      <c r="V211" s="274"/>
      <c r="W211" s="274"/>
      <c r="X211" s="274"/>
      <c r="Y211" s="274"/>
      <c r="Z211" s="652" t="s">
        <v>3</v>
      </c>
      <c r="AA211" s="652"/>
      <c r="AB211" s="663" t="s">
        <v>639</v>
      </c>
      <c r="AC211" s="664"/>
      <c r="AD211" s="664"/>
      <c r="AE211" s="664"/>
      <c r="AF211" s="664"/>
      <c r="AG211" s="116"/>
      <c r="AH211" s="228">
        <v>7</v>
      </c>
    </row>
    <row r="212" spans="1:34" ht="27.75" customHeight="1">
      <c r="A212" s="111"/>
      <c r="B212" s="196"/>
      <c r="C212" s="196"/>
      <c r="D212" s="196"/>
      <c r="E212" s="196"/>
      <c r="F212" s="196"/>
      <c r="G212" s="196"/>
      <c r="H212" s="196"/>
      <c r="I212" s="649" t="s">
        <v>1</v>
      </c>
      <c r="J212" s="649"/>
      <c r="K212" s="665" t="str">
        <f>基本入力!G11</f>
        <v>（住 　所　受注者）</v>
      </c>
      <c r="L212" s="665"/>
      <c r="M212" s="665"/>
      <c r="N212" s="665"/>
      <c r="O212" s="665"/>
      <c r="P212" s="666"/>
      <c r="Q212" s="232"/>
      <c r="R212" s="111"/>
      <c r="S212" s="274" t="s">
        <v>53</v>
      </c>
      <c r="T212" s="274"/>
      <c r="U212" s="274"/>
      <c r="V212" s="274"/>
      <c r="W212" s="274"/>
      <c r="X212" s="274"/>
      <c r="Y212" s="274"/>
      <c r="Z212" s="274"/>
      <c r="AA212" s="274"/>
      <c r="AB212" s="274"/>
      <c r="AC212" s="274"/>
      <c r="AD212" s="274"/>
      <c r="AE212" s="274"/>
      <c r="AF212" s="274"/>
      <c r="AG212" s="53"/>
      <c r="AH212" s="228">
        <v>8</v>
      </c>
    </row>
    <row r="213" spans="1:34" ht="27.75" customHeight="1">
      <c r="A213" s="111"/>
      <c r="B213" s="196"/>
      <c r="C213" s="196"/>
      <c r="D213" s="196"/>
      <c r="E213" s="196"/>
      <c r="F213" s="641" t="s">
        <v>358</v>
      </c>
      <c r="G213" s="641"/>
      <c r="H213" s="196"/>
      <c r="I213" s="644" t="s">
        <v>2</v>
      </c>
      <c r="J213" s="644"/>
      <c r="K213" s="710" t="str">
        <f>基本入力!G12</f>
        <v>（会社名　受注者）</v>
      </c>
      <c r="L213" s="710"/>
      <c r="M213" s="710"/>
      <c r="N213" s="710"/>
      <c r="O213" s="710"/>
      <c r="P213" s="711"/>
      <c r="Q213" s="194"/>
      <c r="R213" s="688" t="s">
        <v>5</v>
      </c>
      <c r="S213" s="645"/>
      <c r="T213" s="645"/>
      <c r="U213" s="645"/>
      <c r="V213" s="645"/>
      <c r="W213" s="645"/>
      <c r="X213" s="645"/>
      <c r="Y213" s="645"/>
      <c r="Z213" s="645"/>
      <c r="AA213" s="645"/>
      <c r="AB213" s="645"/>
      <c r="AC213" s="645"/>
      <c r="AD213" s="645"/>
      <c r="AE213" s="645"/>
      <c r="AF213" s="645"/>
      <c r="AG213" s="53"/>
      <c r="AH213" s="228">
        <v>9</v>
      </c>
    </row>
    <row r="214" spans="1:34" ht="27.75" customHeight="1">
      <c r="A214" s="111"/>
      <c r="B214" s="196"/>
      <c r="C214" s="196"/>
      <c r="D214" s="196"/>
      <c r="E214" s="196"/>
      <c r="F214" s="196"/>
      <c r="G214" s="196"/>
      <c r="H214" s="196"/>
      <c r="I214" s="652" t="s">
        <v>3</v>
      </c>
      <c r="J214" s="652"/>
      <c r="K214" s="663" t="s">
        <v>639</v>
      </c>
      <c r="L214" s="664"/>
      <c r="M214" s="664"/>
      <c r="N214" s="664"/>
      <c r="O214" s="664"/>
      <c r="P214" s="116"/>
      <c r="Q214" s="59"/>
      <c r="R214" s="275">
        <v>1</v>
      </c>
      <c r="S214" s="641" t="s">
        <v>6</v>
      </c>
      <c r="T214" s="641"/>
      <c r="U214" s="641"/>
      <c r="V214" s="274"/>
      <c r="W214" s="274" t="s">
        <v>13</v>
      </c>
      <c r="X214" s="735" t="str">
        <f>基本入力!H2</f>
        <v>（契約番号）</v>
      </c>
      <c r="Y214" s="735"/>
      <c r="Z214" s="735"/>
      <c r="AA214" s="274" t="s">
        <v>14</v>
      </c>
      <c r="AB214" s="274"/>
      <c r="AC214" s="274"/>
      <c r="AD214" s="274"/>
      <c r="AE214" s="274"/>
      <c r="AF214" s="274"/>
      <c r="AG214" s="53"/>
      <c r="AH214" s="228">
        <v>10</v>
      </c>
    </row>
    <row r="215" spans="1:34" ht="27.75" customHeight="1">
      <c r="A215" s="111"/>
      <c r="B215" s="196"/>
      <c r="C215" s="196"/>
      <c r="D215" s="196"/>
      <c r="E215" s="196"/>
      <c r="F215" s="196"/>
      <c r="G215" s="196"/>
      <c r="H215" s="196"/>
      <c r="I215" s="196"/>
      <c r="J215" s="196"/>
      <c r="K215" s="196"/>
      <c r="L215" s="196"/>
      <c r="M215" s="196"/>
      <c r="N215" s="196"/>
      <c r="O215" s="196"/>
      <c r="P215" s="53"/>
      <c r="R215" s="275">
        <v>2</v>
      </c>
      <c r="S215" s="641" t="s">
        <v>8</v>
      </c>
      <c r="T215" s="642"/>
      <c r="U215" s="642"/>
      <c r="V215" s="274"/>
      <c r="W215" s="710" t="str">
        <f>基本入力!G4</f>
        <v>（工事名）</v>
      </c>
      <c r="X215" s="710"/>
      <c r="Y215" s="710"/>
      <c r="Z215" s="710"/>
      <c r="AA215" s="710"/>
      <c r="AB215" s="710"/>
      <c r="AC215" s="710"/>
      <c r="AD215" s="710"/>
      <c r="AE215" s="710"/>
      <c r="AF215" s="736"/>
      <c r="AG215" s="53"/>
      <c r="AH215" s="228">
        <v>11</v>
      </c>
    </row>
    <row r="216" spans="1:34" ht="27.75" customHeight="1">
      <c r="A216" s="111"/>
      <c r="B216" s="642" t="s">
        <v>4</v>
      </c>
      <c r="C216" s="642"/>
      <c r="D216" s="642"/>
      <c r="E216" s="642"/>
      <c r="F216" s="642"/>
      <c r="G216" s="196"/>
      <c r="H216" s="196"/>
      <c r="I216" s="196"/>
      <c r="J216" s="196"/>
      <c r="K216" s="196"/>
      <c r="L216" s="196"/>
      <c r="M216" s="196"/>
      <c r="N216" s="196"/>
      <c r="O216" s="196"/>
      <c r="P216" s="53"/>
      <c r="R216" s="275">
        <v>3</v>
      </c>
      <c r="S216" s="641" t="s">
        <v>54</v>
      </c>
      <c r="T216" s="642"/>
      <c r="U216" s="642"/>
      <c r="V216" s="274"/>
      <c r="W216" s="274"/>
      <c r="X216" s="274"/>
      <c r="Y216" s="274"/>
      <c r="Z216" s="274"/>
      <c r="AA216" s="274"/>
      <c r="AB216" s="274"/>
      <c r="AC216" s="274"/>
      <c r="AD216" s="274"/>
      <c r="AE216" s="274"/>
      <c r="AF216" s="274"/>
      <c r="AG216" s="53"/>
      <c r="AH216" s="228">
        <v>12</v>
      </c>
    </row>
    <row r="217" spans="1:34" ht="27.75" customHeight="1">
      <c r="A217" s="111"/>
      <c r="B217" s="196"/>
      <c r="C217" s="196"/>
      <c r="D217" s="196"/>
      <c r="E217" s="196"/>
      <c r="F217" s="196"/>
      <c r="G217" s="196"/>
      <c r="H217" s="196"/>
      <c r="I217" s="196"/>
      <c r="J217" s="196"/>
      <c r="K217" s="196"/>
      <c r="L217" s="196"/>
      <c r="M217" s="196"/>
      <c r="N217" s="196"/>
      <c r="O217" s="196"/>
      <c r="P217" s="53"/>
      <c r="R217" s="111"/>
      <c r="S217" s="706" t="s">
        <v>690</v>
      </c>
      <c r="T217" s="706"/>
      <c r="U217" s="706" t="s">
        <v>57</v>
      </c>
      <c r="V217" s="706"/>
      <c r="W217" s="706"/>
      <c r="X217" s="706"/>
      <c r="Y217" s="706"/>
      <c r="Z217" s="706"/>
      <c r="AA217" s="706"/>
      <c r="AB217" s="706"/>
      <c r="AC217" s="706"/>
      <c r="AD217" s="706"/>
      <c r="AE217" s="706" t="s">
        <v>56</v>
      </c>
      <c r="AF217" s="706"/>
      <c r="AG217" s="53"/>
      <c r="AH217" s="228">
        <v>13</v>
      </c>
    </row>
    <row r="218" spans="1:34" ht="27.75" customHeight="1">
      <c r="A218" s="688" t="s">
        <v>5</v>
      </c>
      <c r="B218" s="645"/>
      <c r="C218" s="645"/>
      <c r="D218" s="645"/>
      <c r="E218" s="645"/>
      <c r="F218" s="645"/>
      <c r="G218" s="645"/>
      <c r="H218" s="645"/>
      <c r="I218" s="645"/>
      <c r="J218" s="645"/>
      <c r="K218" s="645"/>
      <c r="L218" s="645"/>
      <c r="M218" s="645"/>
      <c r="N218" s="645"/>
      <c r="O218" s="645"/>
      <c r="P218" s="214"/>
      <c r="R218" s="111"/>
      <c r="S218" s="706">
        <v>1</v>
      </c>
      <c r="T218" s="706"/>
      <c r="U218" s="768" t="s">
        <v>547</v>
      </c>
      <c r="V218" s="768"/>
      <c r="W218" s="768"/>
      <c r="X218" s="768"/>
      <c r="Y218" s="768"/>
      <c r="Z218" s="768"/>
      <c r="AA218" s="768"/>
      <c r="AB218" s="768"/>
      <c r="AC218" s="768"/>
      <c r="AD218" s="768"/>
      <c r="AE218" s="769" t="s">
        <v>700</v>
      </c>
      <c r="AF218" s="770"/>
      <c r="AG218" s="53"/>
      <c r="AH218" s="228">
        <v>14</v>
      </c>
    </row>
    <row r="219" spans="1:34" ht="27.75" customHeight="1">
      <c r="A219" s="111"/>
      <c r="B219" s="196"/>
      <c r="C219" s="196"/>
      <c r="D219" s="196"/>
      <c r="E219" s="196"/>
      <c r="F219" s="196"/>
      <c r="G219" s="196"/>
      <c r="H219" s="196"/>
      <c r="I219" s="196"/>
      <c r="J219" s="196"/>
      <c r="K219" s="196"/>
      <c r="L219" s="196"/>
      <c r="M219" s="196"/>
      <c r="N219" s="196"/>
      <c r="O219" s="196"/>
      <c r="P219" s="53"/>
      <c r="R219" s="111"/>
      <c r="S219" s="706">
        <v>2</v>
      </c>
      <c r="T219" s="706"/>
      <c r="U219" s="768" t="s">
        <v>550</v>
      </c>
      <c r="V219" s="768"/>
      <c r="W219" s="768"/>
      <c r="X219" s="768"/>
      <c r="Y219" s="768"/>
      <c r="Z219" s="768"/>
      <c r="AA219" s="768"/>
      <c r="AB219" s="768"/>
      <c r="AC219" s="768"/>
      <c r="AD219" s="768"/>
      <c r="AE219" s="769">
        <v>1</v>
      </c>
      <c r="AF219" s="769"/>
      <c r="AG219" s="53"/>
      <c r="AH219" s="228">
        <v>15</v>
      </c>
    </row>
    <row r="220" spans="1:34" ht="27.75" customHeight="1">
      <c r="A220" s="198">
        <v>1</v>
      </c>
      <c r="B220" s="641" t="s">
        <v>6</v>
      </c>
      <c r="C220" s="641"/>
      <c r="D220" s="641"/>
      <c r="E220" s="196"/>
      <c r="F220" s="196" t="s">
        <v>13</v>
      </c>
      <c r="G220" s="735" t="str">
        <f>基本入力!H2</f>
        <v>（契約番号）</v>
      </c>
      <c r="H220" s="735"/>
      <c r="I220" s="735"/>
      <c r="J220" s="196" t="s">
        <v>14</v>
      </c>
      <c r="K220" s="196"/>
      <c r="L220" s="196"/>
      <c r="M220" s="196"/>
      <c r="N220" s="196"/>
      <c r="O220" s="196"/>
      <c r="P220" s="53"/>
      <c r="R220" s="111"/>
      <c r="S220" s="706">
        <v>3</v>
      </c>
      <c r="T220" s="706"/>
      <c r="U220" s="768" t="s">
        <v>548</v>
      </c>
      <c r="V220" s="768"/>
      <c r="W220" s="768"/>
      <c r="X220" s="768"/>
      <c r="Y220" s="768"/>
      <c r="Z220" s="768"/>
      <c r="AA220" s="768"/>
      <c r="AB220" s="768"/>
      <c r="AC220" s="768"/>
      <c r="AD220" s="768"/>
      <c r="AE220" s="769">
        <v>1</v>
      </c>
      <c r="AF220" s="770"/>
      <c r="AG220" s="53"/>
      <c r="AH220" s="228">
        <v>16</v>
      </c>
    </row>
    <row r="221" spans="1:34" ht="27.75" customHeight="1">
      <c r="A221" s="111"/>
      <c r="B221" s="196"/>
      <c r="C221" s="196"/>
      <c r="D221" s="196"/>
      <c r="E221" s="196"/>
      <c r="F221" s="196"/>
      <c r="G221" s="196"/>
      <c r="H221" s="196"/>
      <c r="I221" s="196"/>
      <c r="J221" s="196"/>
      <c r="K221" s="196"/>
      <c r="L221" s="196"/>
      <c r="M221" s="196"/>
      <c r="N221" s="196"/>
      <c r="O221" s="196"/>
      <c r="P221" s="53"/>
      <c r="R221" s="111"/>
      <c r="S221" s="706">
        <v>4</v>
      </c>
      <c r="T221" s="706"/>
      <c r="U221" s="768" t="s">
        <v>701</v>
      </c>
      <c r="V221" s="768"/>
      <c r="W221" s="768"/>
      <c r="X221" s="768"/>
      <c r="Y221" s="768"/>
      <c r="Z221" s="768"/>
      <c r="AA221" s="768"/>
      <c r="AB221" s="768"/>
      <c r="AC221" s="768"/>
      <c r="AD221" s="768"/>
      <c r="AE221" s="769" t="s">
        <v>700</v>
      </c>
      <c r="AF221" s="770"/>
      <c r="AG221" s="53"/>
      <c r="AH221" s="228">
        <v>17</v>
      </c>
    </row>
    <row r="222" spans="1:34" ht="27.75" customHeight="1">
      <c r="A222" s="198">
        <v>2</v>
      </c>
      <c r="B222" s="641" t="s">
        <v>8</v>
      </c>
      <c r="C222" s="642"/>
      <c r="D222" s="642"/>
      <c r="E222" s="196"/>
      <c r="F222" s="710" t="str">
        <f>基本入力!G4</f>
        <v>（工事名）</v>
      </c>
      <c r="G222" s="710"/>
      <c r="H222" s="710"/>
      <c r="I222" s="710"/>
      <c r="J222" s="710"/>
      <c r="K222" s="710"/>
      <c r="L222" s="710"/>
      <c r="M222" s="710"/>
      <c r="N222" s="710"/>
      <c r="O222" s="736"/>
      <c r="P222" s="53"/>
      <c r="R222" s="111"/>
      <c r="S222" s="274"/>
      <c r="T222" s="274"/>
      <c r="U222" s="274"/>
      <c r="V222" s="274"/>
      <c r="W222" s="274"/>
      <c r="X222" s="274"/>
      <c r="Y222" s="274"/>
      <c r="Z222" s="274"/>
      <c r="AA222" s="274"/>
      <c r="AB222" s="274"/>
      <c r="AC222" s="274"/>
      <c r="AD222" s="274"/>
      <c r="AE222" s="274"/>
      <c r="AF222" s="274"/>
      <c r="AG222" s="53"/>
      <c r="AH222" s="228">
        <v>18</v>
      </c>
    </row>
    <row r="223" spans="1:34" ht="27.75" customHeight="1">
      <c r="A223" s="111"/>
      <c r="B223" s="196"/>
      <c r="C223" s="196"/>
      <c r="D223" s="196"/>
      <c r="E223" s="196"/>
      <c r="F223" s="201"/>
      <c r="G223" s="201"/>
      <c r="H223" s="201"/>
      <c r="I223" s="201"/>
      <c r="J223" s="201"/>
      <c r="K223" s="201"/>
      <c r="L223" s="201"/>
      <c r="M223" s="201"/>
      <c r="N223" s="201"/>
      <c r="O223" s="201"/>
      <c r="P223" s="53"/>
      <c r="R223" s="275">
        <v>4</v>
      </c>
      <c r="S223" s="641" t="s">
        <v>58</v>
      </c>
      <c r="T223" s="641"/>
      <c r="U223" s="641"/>
      <c r="V223" s="274"/>
      <c r="W223" s="274"/>
      <c r="X223" s="274"/>
      <c r="Y223" s="274"/>
      <c r="Z223" s="274"/>
      <c r="AA223" s="274"/>
      <c r="AB223" s="274"/>
      <c r="AC223" s="274"/>
      <c r="AD223" s="274"/>
      <c r="AE223" s="274"/>
      <c r="AF223" s="274"/>
      <c r="AG223" s="53"/>
      <c r="AH223" s="228">
        <v>19</v>
      </c>
    </row>
    <row r="224" spans="1:34" ht="27.75" customHeight="1">
      <c r="A224" s="198">
        <v>3</v>
      </c>
      <c r="B224" s="737" t="s">
        <v>7</v>
      </c>
      <c r="C224" s="738"/>
      <c r="D224" s="738"/>
      <c r="E224" s="196"/>
      <c r="F224" s="643" t="str">
        <f>基本入力!G3</f>
        <v>令和　年　月　日</v>
      </c>
      <c r="G224" s="739"/>
      <c r="H224" s="739"/>
      <c r="I224" s="739"/>
      <c r="J224" s="740"/>
      <c r="K224" s="201"/>
      <c r="L224" s="201"/>
      <c r="M224" s="201"/>
      <c r="N224" s="201"/>
      <c r="O224" s="201"/>
      <c r="P224" s="53"/>
      <c r="R224" s="111"/>
      <c r="S224" s="764" t="s">
        <v>549</v>
      </c>
      <c r="T224" s="765"/>
      <c r="U224" s="765"/>
      <c r="V224" s="765"/>
      <c r="W224" s="765"/>
      <c r="X224" s="765"/>
      <c r="Y224" s="765"/>
      <c r="Z224" s="765"/>
      <c r="AA224" s="765"/>
      <c r="AB224" s="765"/>
      <c r="AC224" s="765"/>
      <c r="AD224" s="765"/>
      <c r="AE224" s="765"/>
      <c r="AF224" s="765"/>
      <c r="AG224" s="53"/>
      <c r="AH224" s="228">
        <v>20</v>
      </c>
    </row>
    <row r="225" spans="1:34" ht="27.75" customHeight="1">
      <c r="A225" s="111"/>
      <c r="B225" s="196"/>
      <c r="C225" s="196"/>
      <c r="D225" s="196"/>
      <c r="E225" s="196"/>
      <c r="F225" s="393"/>
      <c r="G225" s="393"/>
      <c r="H225" s="393"/>
      <c r="I225" s="393"/>
      <c r="J225" s="393"/>
      <c r="K225" s="201"/>
      <c r="L225" s="201"/>
      <c r="M225" s="201"/>
      <c r="N225" s="201"/>
      <c r="O225" s="201"/>
      <c r="P225" s="53"/>
      <c r="R225" s="111"/>
      <c r="S225" s="648"/>
      <c r="T225" s="712"/>
      <c r="U225" s="712"/>
      <c r="V225" s="712"/>
      <c r="W225" s="712"/>
      <c r="X225" s="712"/>
      <c r="Y225" s="712"/>
      <c r="Z225" s="712"/>
      <c r="AA225" s="712"/>
      <c r="AB225" s="712"/>
      <c r="AC225" s="712"/>
      <c r="AD225" s="712"/>
      <c r="AE225" s="712"/>
      <c r="AF225" s="712"/>
      <c r="AG225" s="53"/>
      <c r="AH225" s="228">
        <v>21</v>
      </c>
    </row>
    <row r="226" spans="1:34" ht="27.75" customHeight="1">
      <c r="A226" s="198">
        <v>4</v>
      </c>
      <c r="B226" s="641" t="s">
        <v>28</v>
      </c>
      <c r="C226" s="642"/>
      <c r="D226" s="642"/>
      <c r="E226" s="196"/>
      <c r="F226" s="643" t="str">
        <f>F197</f>
        <v>令和　年　月　日</v>
      </c>
      <c r="G226" s="739"/>
      <c r="H226" s="739"/>
      <c r="I226" s="739"/>
      <c r="J226" s="740"/>
      <c r="K226" s="201"/>
      <c r="L226" s="201"/>
      <c r="M226" s="201"/>
      <c r="N226" s="201"/>
      <c r="O226" s="201"/>
      <c r="P226" s="53"/>
      <c r="R226" s="111"/>
      <c r="S226" s="274"/>
      <c r="T226" s="642"/>
      <c r="U226" s="712"/>
      <c r="V226" s="712"/>
      <c r="W226" s="712"/>
      <c r="X226" s="712"/>
      <c r="Y226" s="712"/>
      <c r="Z226" s="712"/>
      <c r="AA226" s="712"/>
      <c r="AB226" s="712"/>
      <c r="AC226" s="712"/>
      <c r="AD226" s="712"/>
      <c r="AE226" s="712"/>
      <c r="AF226" s="712"/>
      <c r="AG226" s="771"/>
      <c r="AH226" s="228">
        <v>22</v>
      </c>
    </row>
    <row r="227" spans="1:34" ht="27.75" customHeight="1">
      <c r="A227" s="111"/>
      <c r="B227" s="196"/>
      <c r="C227" s="196"/>
      <c r="D227" s="196"/>
      <c r="E227" s="196"/>
      <c r="F227" s="201"/>
      <c r="G227" s="201"/>
      <c r="H227" s="201"/>
      <c r="I227" s="201"/>
      <c r="J227" s="201"/>
      <c r="K227" s="201"/>
      <c r="L227" s="201"/>
      <c r="M227" s="201"/>
      <c r="N227" s="201"/>
      <c r="O227" s="201"/>
      <c r="P227" s="53"/>
      <c r="R227" s="111"/>
      <c r="S227" s="274"/>
      <c r="T227" s="274"/>
      <c r="U227" s="274"/>
      <c r="V227" s="274"/>
      <c r="W227" s="274"/>
      <c r="X227" s="274"/>
      <c r="Y227" s="274"/>
      <c r="Z227" s="274"/>
      <c r="AA227" s="274"/>
      <c r="AB227" s="274"/>
      <c r="AC227" s="274"/>
      <c r="AD227" s="274"/>
      <c r="AE227" s="274"/>
      <c r="AF227" s="274"/>
      <c r="AG227" s="53"/>
      <c r="AH227" s="228">
        <v>23</v>
      </c>
    </row>
    <row r="228" spans="1:34" ht="27.75" customHeight="1">
      <c r="A228" s="198">
        <v>5</v>
      </c>
      <c r="B228" s="641" t="s">
        <v>637</v>
      </c>
      <c r="C228" s="642"/>
      <c r="D228" s="642"/>
      <c r="E228" s="196"/>
      <c r="F228" s="643" t="str">
        <f>F226</f>
        <v>令和　年　月　日</v>
      </c>
      <c r="G228" s="739"/>
      <c r="H228" s="739"/>
      <c r="I228" s="739"/>
      <c r="J228" s="740"/>
      <c r="K228" s="201"/>
      <c r="L228" s="201"/>
      <c r="M228" s="201"/>
      <c r="N228" s="201"/>
      <c r="O228" s="201"/>
      <c r="P228" s="53"/>
      <c r="R228" s="111"/>
      <c r="S228" s="274"/>
      <c r="T228" s="274"/>
      <c r="U228" s="274"/>
      <c r="V228" s="274"/>
      <c r="W228" s="274"/>
      <c r="X228" s="274"/>
      <c r="Y228" s="274"/>
      <c r="Z228" s="274"/>
      <c r="AA228" s="274"/>
      <c r="AB228" s="274"/>
      <c r="AC228" s="274"/>
      <c r="AD228" s="274"/>
      <c r="AE228" s="274"/>
      <c r="AF228" s="274"/>
      <c r="AG228" s="53"/>
      <c r="AH228" s="228">
        <v>24</v>
      </c>
    </row>
    <row r="229" spans="1:34" ht="27.75" customHeight="1">
      <c r="A229" s="111"/>
      <c r="B229" s="200"/>
      <c r="C229" s="200"/>
      <c r="D229" s="200"/>
      <c r="E229" s="200"/>
      <c r="F229" s="201"/>
      <c r="G229" s="201"/>
      <c r="H229" s="201"/>
      <c r="I229" s="201"/>
      <c r="J229" s="201"/>
      <c r="K229" s="201"/>
      <c r="L229" s="201"/>
      <c r="M229" s="201"/>
      <c r="N229" s="201"/>
      <c r="O229" s="201"/>
      <c r="P229" s="53"/>
      <c r="R229" s="111"/>
      <c r="S229" s="766" t="s">
        <v>357</v>
      </c>
      <c r="T229" s="766"/>
      <c r="U229" s="766"/>
      <c r="V229" s="766"/>
      <c r="W229" s="766"/>
      <c r="X229" s="766"/>
      <c r="Y229" s="766"/>
      <c r="Z229" s="766"/>
      <c r="AA229" s="766"/>
      <c r="AB229" s="766"/>
      <c r="AC229" s="766"/>
      <c r="AD229" s="766"/>
      <c r="AE229" s="766"/>
      <c r="AF229" s="766"/>
      <c r="AG229" s="767"/>
      <c r="AH229" s="228">
        <v>25</v>
      </c>
    </row>
    <row r="230" spans="1:34" ht="27.75" customHeight="1">
      <c r="A230" s="198">
        <v>6</v>
      </c>
      <c r="B230" s="641" t="s">
        <v>638</v>
      </c>
      <c r="C230" s="642"/>
      <c r="D230" s="642"/>
      <c r="E230" s="200"/>
      <c r="F230" s="643" t="str">
        <f>基本入力!T9</f>
        <v>令和　年　月　日</v>
      </c>
      <c r="G230" s="643"/>
      <c r="H230" s="643"/>
      <c r="I230" s="643"/>
      <c r="J230" s="741"/>
      <c r="K230" s="201"/>
      <c r="L230" s="201"/>
      <c r="M230" s="201"/>
      <c r="N230" s="201"/>
      <c r="O230" s="201"/>
      <c r="P230" s="53"/>
      <c r="R230" s="111"/>
      <c r="S230" s="776" t="s">
        <v>802</v>
      </c>
      <c r="T230" s="642"/>
      <c r="U230" s="642"/>
      <c r="V230" s="642"/>
      <c r="W230" s="712"/>
      <c r="X230" s="274"/>
      <c r="Y230" s="277" t="s">
        <v>644</v>
      </c>
      <c r="Z230" s="277"/>
      <c r="AA230" s="277"/>
      <c r="AB230" s="777" t="s">
        <v>691</v>
      </c>
      <c r="AC230" s="778"/>
      <c r="AD230" s="778"/>
      <c r="AE230" s="778"/>
      <c r="AF230" s="778"/>
      <c r="AG230" s="779"/>
      <c r="AH230" s="228">
        <v>26</v>
      </c>
    </row>
    <row r="231" spans="1:34" ht="27.75" customHeight="1">
      <c r="A231" s="111"/>
      <c r="B231" s="207"/>
      <c r="C231" s="197"/>
      <c r="D231" s="197"/>
      <c r="E231" s="197"/>
      <c r="F231" s="197"/>
      <c r="G231" s="197"/>
      <c r="H231" s="197"/>
      <c r="I231" s="197"/>
      <c r="J231" s="197"/>
      <c r="K231" s="197"/>
      <c r="L231" s="197"/>
      <c r="M231" s="197"/>
      <c r="N231" s="197"/>
      <c r="O231" s="197"/>
      <c r="P231" s="53"/>
      <c r="R231" s="111"/>
      <c r="S231" s="274"/>
      <c r="T231" s="274"/>
      <c r="U231" s="274"/>
      <c r="V231" s="274"/>
      <c r="W231" s="274"/>
      <c r="X231" s="274"/>
      <c r="Y231" s="160" t="s">
        <v>646</v>
      </c>
      <c r="Z231" s="780" t="s">
        <v>647</v>
      </c>
      <c r="AA231" s="781"/>
      <c r="AB231" s="273" t="s">
        <v>3</v>
      </c>
      <c r="AC231" s="782" t="s">
        <v>692</v>
      </c>
      <c r="AD231" s="783"/>
      <c r="AE231" s="783"/>
      <c r="AF231" s="783"/>
      <c r="AG231" s="161"/>
      <c r="AH231" s="228">
        <v>27</v>
      </c>
    </row>
    <row r="232" spans="1:34" ht="27.75" customHeight="1">
      <c r="A232" s="112"/>
      <c r="B232" s="210"/>
      <c r="C232" s="210"/>
      <c r="D232" s="210"/>
      <c r="E232" s="210"/>
      <c r="F232" s="210"/>
      <c r="G232" s="210"/>
      <c r="H232" s="210"/>
      <c r="I232" s="210"/>
      <c r="J232" s="210"/>
      <c r="K232" s="210"/>
      <c r="L232" s="210"/>
      <c r="M232" s="154"/>
      <c r="N232" s="154"/>
      <c r="O232" s="154"/>
      <c r="P232" s="155"/>
      <c r="R232" s="112"/>
      <c r="S232" s="276"/>
      <c r="T232" s="276"/>
      <c r="U232" s="276"/>
      <c r="V232" s="276"/>
      <c r="W232" s="276"/>
      <c r="X232" s="276"/>
      <c r="Y232" s="276"/>
      <c r="Z232" s="276"/>
      <c r="AA232" s="786" t="s">
        <v>785</v>
      </c>
      <c r="AB232" s="786"/>
      <c r="AC232" s="786"/>
      <c r="AD232" s="786"/>
      <c r="AE232" s="786"/>
      <c r="AF232" s="786"/>
      <c r="AG232" s="787"/>
      <c r="AH232" s="228">
        <v>28</v>
      </c>
    </row>
    <row r="233" spans="1:34" ht="27.75" customHeight="1">
      <c r="B233" s="196"/>
      <c r="C233" s="196"/>
      <c r="D233" s="196"/>
      <c r="E233" s="196"/>
      <c r="F233" s="196"/>
      <c r="U233" s="227"/>
    </row>
    <row r="234" spans="1:34" ht="27.75" customHeight="1">
      <c r="A234" s="108" t="s">
        <v>473</v>
      </c>
      <c r="B234" s="109"/>
      <c r="C234" s="109"/>
      <c r="D234" s="109"/>
      <c r="E234" s="109"/>
      <c r="F234" s="109"/>
      <c r="G234" s="109"/>
      <c r="H234" s="109"/>
      <c r="I234" s="109"/>
      <c r="J234" s="109"/>
      <c r="K234" s="109"/>
      <c r="L234" s="109"/>
      <c r="M234" s="109"/>
      <c r="N234" s="109"/>
      <c r="O234" s="109"/>
      <c r="P234" s="110"/>
      <c r="R234" s="108" t="s">
        <v>474</v>
      </c>
      <c r="S234" s="109"/>
      <c r="T234" s="109"/>
      <c r="U234" s="109"/>
      <c r="V234" s="109"/>
      <c r="W234" s="109"/>
      <c r="X234" s="109"/>
      <c r="Y234" s="109"/>
      <c r="Z234" s="109"/>
      <c r="AA234" s="109"/>
      <c r="AB234" s="109"/>
      <c r="AC234" s="109"/>
      <c r="AD234" s="109"/>
      <c r="AE234" s="109"/>
      <c r="AF234" s="109"/>
      <c r="AG234" s="110"/>
      <c r="AH234" s="228">
        <v>1</v>
      </c>
    </row>
    <row r="235" spans="1:34" ht="27.75" customHeight="1">
      <c r="A235" s="111"/>
      <c r="B235" s="659" t="s">
        <v>50</v>
      </c>
      <c r="C235" s="712"/>
      <c r="D235" s="712"/>
      <c r="E235" s="712"/>
      <c r="F235" s="712"/>
      <c r="G235" s="712"/>
      <c r="H235" s="712"/>
      <c r="I235" s="712"/>
      <c r="J235" s="712"/>
      <c r="K235" s="712"/>
      <c r="L235" s="712"/>
      <c r="M235" s="712"/>
      <c r="N235" s="712"/>
      <c r="O235" s="712"/>
      <c r="P235" s="115"/>
      <c r="Q235" s="44"/>
      <c r="R235" s="111"/>
      <c r="S235" s="659" t="s">
        <v>50</v>
      </c>
      <c r="T235" s="712"/>
      <c r="U235" s="712"/>
      <c r="V235" s="712"/>
      <c r="W235" s="712"/>
      <c r="X235" s="712"/>
      <c r="Y235" s="712"/>
      <c r="Z235" s="712"/>
      <c r="AA235" s="712"/>
      <c r="AB235" s="712"/>
      <c r="AC235" s="712"/>
      <c r="AD235" s="712"/>
      <c r="AE235" s="712"/>
      <c r="AF235" s="712"/>
      <c r="AG235" s="115"/>
      <c r="AH235" s="228">
        <v>2</v>
      </c>
    </row>
    <row r="236" spans="1:34" ht="27.75" customHeight="1">
      <c r="A236" s="111"/>
      <c r="B236" s="196"/>
      <c r="C236" s="196"/>
      <c r="D236" s="196"/>
      <c r="E236" s="196"/>
      <c r="F236" s="196"/>
      <c r="G236" s="196"/>
      <c r="H236" s="196"/>
      <c r="I236" s="196"/>
      <c r="J236" s="196"/>
      <c r="K236" s="196"/>
      <c r="L236" s="750" t="s">
        <v>797</v>
      </c>
      <c r="M236" s="750"/>
      <c r="N236" s="750"/>
      <c r="O236" s="750"/>
      <c r="P236" s="751"/>
      <c r="Q236" s="234"/>
      <c r="R236" s="111"/>
      <c r="S236" s="196"/>
      <c r="T236" s="196"/>
      <c r="U236" s="196"/>
      <c r="V236" s="196"/>
      <c r="W236" s="196"/>
      <c r="X236" s="196"/>
      <c r="Y236" s="196"/>
      <c r="Z236" s="196"/>
      <c r="AA236" s="196"/>
      <c r="AB236" s="196"/>
      <c r="AC236" s="750" t="s">
        <v>797</v>
      </c>
      <c r="AD236" s="750"/>
      <c r="AE236" s="750"/>
      <c r="AF236" s="750"/>
      <c r="AG236" s="751"/>
      <c r="AH236" s="228">
        <v>3</v>
      </c>
    </row>
    <row r="237" spans="1:34" ht="27.75" customHeight="1">
      <c r="A237" s="111"/>
      <c r="B237" s="642" t="s">
        <v>0</v>
      </c>
      <c r="C237" s="642"/>
      <c r="D237" s="642"/>
      <c r="E237" s="642"/>
      <c r="F237" s="196"/>
      <c r="G237" s="196"/>
      <c r="H237" s="196"/>
      <c r="I237" s="196"/>
      <c r="J237" s="196"/>
      <c r="K237" s="196"/>
      <c r="L237" s="196"/>
      <c r="M237" s="196"/>
      <c r="N237" s="196"/>
      <c r="O237" s="196"/>
      <c r="P237" s="53"/>
      <c r="R237" s="111"/>
      <c r="S237" s="642" t="s">
        <v>0</v>
      </c>
      <c r="T237" s="642"/>
      <c r="U237" s="642"/>
      <c r="V237" s="642"/>
      <c r="W237" s="196"/>
      <c r="X237" s="196"/>
      <c r="Y237" s="196"/>
      <c r="Z237" s="196"/>
      <c r="AA237" s="196"/>
      <c r="AB237" s="196"/>
      <c r="AC237" s="196"/>
      <c r="AD237" s="196"/>
      <c r="AE237" s="196"/>
      <c r="AF237" s="196"/>
      <c r="AG237" s="204"/>
      <c r="AH237" s="228">
        <v>4</v>
      </c>
    </row>
    <row r="238" spans="1:34" ht="27.75" customHeight="1">
      <c r="A238" s="111"/>
      <c r="B238" s="196"/>
      <c r="C238" s="196"/>
      <c r="D238" s="196"/>
      <c r="E238" s="196"/>
      <c r="F238" s="196"/>
      <c r="G238" s="196"/>
      <c r="H238" s="196"/>
      <c r="I238" s="196"/>
      <c r="J238" s="196"/>
      <c r="K238" s="196"/>
      <c r="L238" s="196"/>
      <c r="M238" s="196"/>
      <c r="N238" s="196"/>
      <c r="O238" s="196"/>
      <c r="P238" s="53"/>
      <c r="R238" s="111"/>
      <c r="S238" s="196"/>
      <c r="T238" s="196"/>
      <c r="U238" s="196"/>
      <c r="V238" s="196"/>
      <c r="W238" s="196"/>
      <c r="X238" s="196"/>
      <c r="Y238" s="196"/>
      <c r="Z238" s="196"/>
      <c r="AA238" s="196"/>
      <c r="AB238" s="196"/>
      <c r="AC238" s="196"/>
      <c r="AD238" s="196"/>
      <c r="AE238" s="196"/>
      <c r="AF238" s="196"/>
      <c r="AG238" s="53"/>
      <c r="AH238" s="228">
        <v>5</v>
      </c>
    </row>
    <row r="239" spans="1:34" ht="27.75" customHeight="1">
      <c r="A239" s="111"/>
      <c r="B239" s="196"/>
      <c r="C239" s="196"/>
      <c r="D239" s="196"/>
      <c r="E239" s="196"/>
      <c r="F239" s="196"/>
      <c r="G239" s="196"/>
      <c r="H239" s="196"/>
      <c r="I239" s="649" t="s">
        <v>1</v>
      </c>
      <c r="J239" s="649"/>
      <c r="K239" s="665" t="str">
        <f>基本入力!G11</f>
        <v>（住 　所　受注者）</v>
      </c>
      <c r="L239" s="665"/>
      <c r="M239" s="665"/>
      <c r="N239" s="665"/>
      <c r="O239" s="665"/>
      <c r="P239" s="666"/>
      <c r="Q239" s="232"/>
      <c r="R239" s="111"/>
      <c r="S239" s="196"/>
      <c r="T239" s="196"/>
      <c r="U239" s="196"/>
      <c r="V239" s="196"/>
      <c r="W239" s="196"/>
      <c r="X239" s="196"/>
      <c r="Y239" s="196"/>
      <c r="Z239" s="772" t="s">
        <v>1</v>
      </c>
      <c r="AA239" s="772"/>
      <c r="AB239" s="665" t="str">
        <f>基本入力!G4</f>
        <v>（工事名）</v>
      </c>
      <c r="AC239" s="665"/>
      <c r="AD239" s="665"/>
      <c r="AE239" s="665"/>
      <c r="AF239" s="665"/>
      <c r="AG239" s="666"/>
      <c r="AH239" s="228">
        <v>6</v>
      </c>
    </row>
    <row r="240" spans="1:34" ht="27.75" customHeight="1">
      <c r="A240" s="111"/>
      <c r="B240" s="196"/>
      <c r="C240" s="196"/>
      <c r="D240" s="196"/>
      <c r="E240" s="196"/>
      <c r="F240" s="641" t="s">
        <v>358</v>
      </c>
      <c r="G240" s="641"/>
      <c r="H240" s="196"/>
      <c r="I240" s="644" t="s">
        <v>2</v>
      </c>
      <c r="J240" s="644"/>
      <c r="K240" s="784" t="str">
        <f>基本入力!G12</f>
        <v>（会社名　受注者）</v>
      </c>
      <c r="L240" s="784"/>
      <c r="M240" s="784"/>
      <c r="N240" s="784"/>
      <c r="O240" s="784"/>
      <c r="P240" s="785"/>
      <c r="Q240" s="194"/>
      <c r="R240" s="111"/>
      <c r="S240" s="196"/>
      <c r="T240" s="196"/>
      <c r="U240" s="196"/>
      <c r="V240" s="196"/>
      <c r="W240" s="641" t="s">
        <v>358</v>
      </c>
      <c r="X240" s="641"/>
      <c r="Y240" s="196"/>
      <c r="Z240" s="644" t="s">
        <v>2</v>
      </c>
      <c r="AA240" s="644"/>
      <c r="AB240" s="710" t="str">
        <f>基本入力!G12</f>
        <v>（会社名　受注者）</v>
      </c>
      <c r="AC240" s="710"/>
      <c r="AD240" s="710"/>
      <c r="AE240" s="710"/>
      <c r="AF240" s="710"/>
      <c r="AG240" s="711"/>
      <c r="AH240" s="228">
        <v>7</v>
      </c>
    </row>
    <row r="241" spans="1:34" ht="27.75" customHeight="1">
      <c r="A241" s="111"/>
      <c r="B241" s="196"/>
      <c r="C241" s="196"/>
      <c r="D241" s="196"/>
      <c r="E241" s="196"/>
      <c r="F241" s="196"/>
      <c r="G241" s="196"/>
      <c r="H241" s="196"/>
      <c r="I241" s="652" t="s">
        <v>3</v>
      </c>
      <c r="J241" s="652"/>
      <c r="K241" s="663" t="str">
        <f>基本入力!G13</f>
        <v>（代表名　受注者）</v>
      </c>
      <c r="L241" s="664"/>
      <c r="M241" s="664"/>
      <c r="N241" s="664"/>
      <c r="O241" s="664"/>
      <c r="P241" s="116"/>
      <c r="Q241" s="59"/>
      <c r="R241" s="111"/>
      <c r="S241" s="196"/>
      <c r="T241" s="196"/>
      <c r="U241" s="196"/>
      <c r="V241" s="196"/>
      <c r="W241" s="196"/>
      <c r="X241" s="196"/>
      <c r="Y241" s="196"/>
      <c r="Z241" s="652" t="s">
        <v>3</v>
      </c>
      <c r="AA241" s="652"/>
      <c r="AB241" s="663" t="str">
        <f>基本入力!G13</f>
        <v>（代表名　受注者）</v>
      </c>
      <c r="AC241" s="664"/>
      <c r="AD241" s="664"/>
      <c r="AE241" s="664"/>
      <c r="AF241" s="664"/>
      <c r="AG241" s="116"/>
      <c r="AH241" s="228">
        <v>8</v>
      </c>
    </row>
    <row r="242" spans="1:34" ht="27.75" customHeight="1">
      <c r="A242" s="111"/>
      <c r="B242" s="196"/>
      <c r="C242" s="196"/>
      <c r="D242" s="196"/>
      <c r="E242" s="196"/>
      <c r="F242" s="196"/>
      <c r="G242" s="196"/>
      <c r="H242" s="196"/>
      <c r="I242" s="196"/>
      <c r="J242" s="196"/>
      <c r="K242" s="196"/>
      <c r="L242" s="196"/>
      <c r="M242" s="196"/>
      <c r="N242" s="196"/>
      <c r="O242" s="196"/>
      <c r="P242" s="204"/>
      <c r="Q242" s="234"/>
      <c r="R242" s="111"/>
      <c r="S242" s="196"/>
      <c r="T242" s="196"/>
      <c r="U242" s="196"/>
      <c r="V242" s="196"/>
      <c r="W242" s="196"/>
      <c r="X242" s="196"/>
      <c r="Y242" s="196"/>
      <c r="Z242" s="196"/>
      <c r="AA242" s="196"/>
      <c r="AB242" s="196"/>
      <c r="AC242" s="196"/>
      <c r="AD242" s="196"/>
      <c r="AE242" s="196"/>
      <c r="AF242" s="196"/>
      <c r="AG242" s="204"/>
      <c r="AH242" s="228">
        <v>9</v>
      </c>
    </row>
    <row r="243" spans="1:34" ht="27.75" customHeight="1">
      <c r="A243" s="111"/>
      <c r="B243" s="644" t="s">
        <v>48</v>
      </c>
      <c r="C243" s="644"/>
      <c r="D243" s="644"/>
      <c r="E243" s="644"/>
      <c r="F243" s="644"/>
      <c r="G243" s="745"/>
      <c r="H243" s="745"/>
      <c r="I243" s="745"/>
      <c r="J243" s="745"/>
      <c r="K243" s="745"/>
      <c r="L243" s="745"/>
      <c r="M243" s="745"/>
      <c r="N243" s="745"/>
      <c r="O243" s="745"/>
      <c r="P243" s="53"/>
      <c r="R243" s="111"/>
      <c r="S243" s="644" t="s">
        <v>48</v>
      </c>
      <c r="T243" s="644"/>
      <c r="U243" s="644"/>
      <c r="V243" s="644"/>
      <c r="W243" s="644"/>
      <c r="X243" s="745"/>
      <c r="Y243" s="745"/>
      <c r="Z243" s="745"/>
      <c r="AA243" s="745"/>
      <c r="AB243" s="745"/>
      <c r="AC243" s="745"/>
      <c r="AD243" s="745"/>
      <c r="AE243" s="745"/>
      <c r="AF243" s="745"/>
      <c r="AG243" s="53"/>
      <c r="AH243" s="228">
        <v>10</v>
      </c>
    </row>
    <row r="244" spans="1:34" ht="27.75" customHeight="1">
      <c r="A244" s="111"/>
      <c r="B244" s="196"/>
      <c r="C244" s="196"/>
      <c r="D244" s="196"/>
      <c r="E244" s="196"/>
      <c r="F244" s="196"/>
      <c r="G244" s="196"/>
      <c r="H244" s="196"/>
      <c r="I244" s="196"/>
      <c r="J244" s="196"/>
      <c r="K244" s="196"/>
      <c r="L244" s="196"/>
      <c r="M244" s="196"/>
      <c r="N244" s="196"/>
      <c r="O244" s="196"/>
      <c r="P244" s="53"/>
      <c r="R244" s="111"/>
      <c r="S244" s="196"/>
      <c r="T244" s="196"/>
      <c r="U244" s="196"/>
      <c r="V244" s="196"/>
      <c r="W244" s="196"/>
      <c r="X244" s="196"/>
      <c r="Y244" s="196"/>
      <c r="Z244" s="196"/>
      <c r="AA244" s="196"/>
      <c r="AB244" s="196"/>
      <c r="AC244" s="196"/>
      <c r="AD244" s="196"/>
      <c r="AE244" s="196"/>
      <c r="AF244" s="196"/>
      <c r="AG244" s="53"/>
      <c r="AH244" s="228">
        <v>11</v>
      </c>
    </row>
    <row r="245" spans="1:34" ht="27.75" customHeight="1">
      <c r="A245" s="111"/>
      <c r="B245" s="196"/>
      <c r="C245" s="196"/>
      <c r="D245" s="196"/>
      <c r="E245" s="196"/>
      <c r="F245" s="196"/>
      <c r="G245" s="196"/>
      <c r="H245" s="196"/>
      <c r="I245" s="196"/>
      <c r="J245" s="196"/>
      <c r="K245" s="196"/>
      <c r="L245" s="196"/>
      <c r="M245" s="196"/>
      <c r="N245" s="196"/>
      <c r="O245" s="196"/>
      <c r="P245" s="53"/>
      <c r="R245" s="688" t="s">
        <v>5</v>
      </c>
      <c r="S245" s="645"/>
      <c r="T245" s="645"/>
      <c r="U245" s="645"/>
      <c r="V245" s="645"/>
      <c r="W245" s="645"/>
      <c r="X245" s="645"/>
      <c r="Y245" s="645"/>
      <c r="Z245" s="645"/>
      <c r="AA245" s="645"/>
      <c r="AB245" s="645"/>
      <c r="AC245" s="645"/>
      <c r="AD245" s="645"/>
      <c r="AE245" s="645"/>
      <c r="AF245" s="645"/>
      <c r="AG245" s="53"/>
      <c r="AH245" s="228">
        <v>12</v>
      </c>
    </row>
    <row r="246" spans="1:34" ht="27.75" customHeight="1">
      <c r="A246" s="688" t="s">
        <v>5</v>
      </c>
      <c r="B246" s="645"/>
      <c r="C246" s="645"/>
      <c r="D246" s="645"/>
      <c r="E246" s="645"/>
      <c r="F246" s="645"/>
      <c r="G246" s="645"/>
      <c r="H246" s="645"/>
      <c r="I246" s="645"/>
      <c r="J246" s="645"/>
      <c r="K246" s="645"/>
      <c r="L246" s="645"/>
      <c r="M246" s="645"/>
      <c r="N246" s="645"/>
      <c r="O246" s="645"/>
      <c r="P246" s="53"/>
      <c r="R246" s="111"/>
      <c r="S246" s="196"/>
      <c r="T246" s="196"/>
      <c r="U246" s="196"/>
      <c r="V246" s="196"/>
      <c r="W246" s="196"/>
      <c r="X246" s="196"/>
      <c r="Y246" s="196"/>
      <c r="Z246" s="196"/>
      <c r="AA246" s="196"/>
      <c r="AB246" s="196"/>
      <c r="AC246" s="196"/>
      <c r="AD246" s="196"/>
      <c r="AE246" s="196"/>
      <c r="AF246" s="196"/>
      <c r="AG246" s="53"/>
      <c r="AH246" s="228">
        <v>13</v>
      </c>
    </row>
    <row r="247" spans="1:34" ht="27.75" customHeight="1">
      <c r="A247" s="111"/>
      <c r="B247" s="196"/>
      <c r="C247" s="196"/>
      <c r="D247" s="196"/>
      <c r="E247" s="196"/>
      <c r="F247" s="196"/>
      <c r="G247" s="196"/>
      <c r="H247" s="196"/>
      <c r="I247" s="196"/>
      <c r="J247" s="196"/>
      <c r="K247" s="196"/>
      <c r="L247" s="196"/>
      <c r="M247" s="196"/>
      <c r="N247" s="196"/>
      <c r="O247" s="196"/>
      <c r="P247" s="214"/>
      <c r="Q247" s="230"/>
      <c r="R247" s="198">
        <v>1</v>
      </c>
      <c r="S247" s="641" t="s">
        <v>49</v>
      </c>
      <c r="T247" s="641"/>
      <c r="U247" s="641"/>
      <c r="V247" s="196"/>
      <c r="W247" s="196" t="s">
        <v>15</v>
      </c>
      <c r="X247" s="788">
        <f>AB258</f>
        <v>29400000</v>
      </c>
      <c r="Y247" s="713"/>
      <c r="Z247" s="713"/>
      <c r="AA247" s="196" t="s">
        <v>16</v>
      </c>
      <c r="AB247" s="196"/>
      <c r="AC247" s="196"/>
      <c r="AD247" s="196"/>
      <c r="AE247" s="196"/>
      <c r="AF247" s="196"/>
      <c r="AG247" s="214"/>
      <c r="AH247" s="228">
        <v>14</v>
      </c>
    </row>
    <row r="248" spans="1:34" ht="27.75" customHeight="1">
      <c r="A248" s="198">
        <v>1</v>
      </c>
      <c r="B248" s="641" t="s">
        <v>49</v>
      </c>
      <c r="C248" s="641"/>
      <c r="D248" s="641"/>
      <c r="E248" s="196"/>
      <c r="F248" s="196" t="s">
        <v>15</v>
      </c>
      <c r="G248" s="748">
        <f>基本入力!H6</f>
        <v>123450000</v>
      </c>
      <c r="H248" s="748"/>
      <c r="I248" s="748"/>
      <c r="J248" s="196" t="s">
        <v>16</v>
      </c>
      <c r="K248" s="196"/>
      <c r="L248" s="196"/>
      <c r="M248" s="196"/>
      <c r="N248" s="196"/>
      <c r="O248" s="196"/>
      <c r="P248" s="53"/>
      <c r="R248" s="111"/>
      <c r="S248" s="196"/>
      <c r="T248" s="196"/>
      <c r="U248" s="196"/>
      <c r="V248" s="196"/>
      <c r="W248" s="196"/>
      <c r="X248" s="196"/>
      <c r="Y248" s="196"/>
      <c r="Z248" s="196"/>
      <c r="AA248" s="196"/>
      <c r="AB248" s="196"/>
      <c r="AC248" s="196"/>
      <c r="AD248" s="196"/>
      <c r="AE248" s="196"/>
      <c r="AF248" s="196"/>
      <c r="AG248" s="53"/>
      <c r="AH248" s="228">
        <v>15</v>
      </c>
    </row>
    <row r="249" spans="1:34" ht="27.75" customHeight="1">
      <c r="A249" s="111"/>
      <c r="B249" s="196"/>
      <c r="C249" s="196"/>
      <c r="D249" s="196"/>
      <c r="E249" s="196"/>
      <c r="F249" s="196"/>
      <c r="G249" s="196"/>
      <c r="H249" s="196"/>
      <c r="I249" s="196"/>
      <c r="J249" s="196"/>
      <c r="K249" s="196"/>
      <c r="L249" s="196"/>
      <c r="M249" s="196"/>
      <c r="N249" s="196"/>
      <c r="O249" s="196"/>
      <c r="P249" s="53"/>
      <c r="R249" s="198">
        <v>2</v>
      </c>
      <c r="S249" s="641" t="s">
        <v>6</v>
      </c>
      <c r="T249" s="641"/>
      <c r="U249" s="641"/>
      <c r="V249" s="196"/>
      <c r="W249" s="196" t="s">
        <v>13</v>
      </c>
      <c r="X249" s="735" t="str">
        <f>基本入力!H2</f>
        <v>（契約番号）</v>
      </c>
      <c r="Y249" s="735"/>
      <c r="Z249" s="735"/>
      <c r="AA249" s="196" t="s">
        <v>14</v>
      </c>
      <c r="AB249" s="196"/>
      <c r="AC249" s="196"/>
      <c r="AD249" s="196"/>
      <c r="AE249" s="196"/>
      <c r="AF249" s="196"/>
      <c r="AG249" s="53"/>
      <c r="AH249" s="228">
        <v>16</v>
      </c>
    </row>
    <row r="250" spans="1:34" ht="27.75" customHeight="1">
      <c r="A250" s="198">
        <v>2</v>
      </c>
      <c r="B250" s="641" t="s">
        <v>6</v>
      </c>
      <c r="C250" s="641"/>
      <c r="D250" s="641"/>
      <c r="E250" s="196"/>
      <c r="F250" s="196" t="s">
        <v>13</v>
      </c>
      <c r="G250" s="735" t="str">
        <f>基本入力!H2</f>
        <v>（契約番号）</v>
      </c>
      <c r="H250" s="735"/>
      <c r="I250" s="735"/>
      <c r="J250" s="196" t="s">
        <v>14</v>
      </c>
      <c r="K250" s="196"/>
      <c r="L250" s="196"/>
      <c r="M250" s="196"/>
      <c r="N250" s="196"/>
      <c r="O250" s="196"/>
      <c r="P250" s="53"/>
      <c r="R250" s="111"/>
      <c r="S250" s="196"/>
      <c r="T250" s="196"/>
      <c r="U250" s="196"/>
      <c r="V250" s="196"/>
      <c r="W250" s="196"/>
      <c r="X250" s="196"/>
      <c r="Y250" s="196"/>
      <c r="Z250" s="196"/>
      <c r="AA250" s="196"/>
      <c r="AB250" s="196"/>
      <c r="AC250" s="196"/>
      <c r="AD250" s="196"/>
      <c r="AE250" s="196"/>
      <c r="AF250" s="196"/>
      <c r="AG250" s="53"/>
      <c r="AH250" s="228">
        <v>17</v>
      </c>
    </row>
    <row r="251" spans="1:34" ht="27.75" customHeight="1">
      <c r="A251" s="111"/>
      <c r="B251" s="196"/>
      <c r="C251" s="196"/>
      <c r="D251" s="196"/>
      <c r="E251" s="196"/>
      <c r="F251" s="196"/>
      <c r="G251" s="196"/>
      <c r="H251" s="196"/>
      <c r="I251" s="196"/>
      <c r="J251" s="196"/>
      <c r="K251" s="196"/>
      <c r="L251" s="196"/>
      <c r="M251" s="196"/>
      <c r="N251" s="196"/>
      <c r="O251" s="196"/>
      <c r="P251" s="53"/>
      <c r="R251" s="198">
        <v>3</v>
      </c>
      <c r="S251" s="641" t="s">
        <v>8</v>
      </c>
      <c r="T251" s="642"/>
      <c r="U251" s="642"/>
      <c r="V251" s="196"/>
      <c r="W251" s="710" t="str">
        <f>基本入力!G4</f>
        <v>（工事名）</v>
      </c>
      <c r="X251" s="710"/>
      <c r="Y251" s="710"/>
      <c r="Z251" s="710"/>
      <c r="AA251" s="710"/>
      <c r="AB251" s="710"/>
      <c r="AC251" s="710"/>
      <c r="AD251" s="710"/>
      <c r="AE251" s="710"/>
      <c r="AF251" s="736"/>
      <c r="AG251" s="53"/>
      <c r="AH251" s="228">
        <v>18</v>
      </c>
    </row>
    <row r="252" spans="1:34" ht="27.75" customHeight="1">
      <c r="A252" s="198">
        <v>3</v>
      </c>
      <c r="B252" s="641" t="s">
        <v>8</v>
      </c>
      <c r="C252" s="642"/>
      <c r="D252" s="642"/>
      <c r="E252" s="196"/>
      <c r="F252" s="710" t="str">
        <f>基本入力!G4</f>
        <v>（工事名）</v>
      </c>
      <c r="G252" s="710"/>
      <c r="H252" s="710"/>
      <c r="I252" s="710"/>
      <c r="J252" s="710"/>
      <c r="K252" s="710"/>
      <c r="L252" s="710"/>
      <c r="M252" s="710"/>
      <c r="N252" s="710"/>
      <c r="O252" s="736"/>
      <c r="P252" s="53"/>
      <c r="R252" s="198"/>
      <c r="S252" s="196"/>
      <c r="T252" s="196"/>
      <c r="U252" s="196"/>
      <c r="V252" s="196"/>
      <c r="W252" s="196"/>
      <c r="X252" s="196"/>
      <c r="Y252" s="196"/>
      <c r="Z252" s="196"/>
      <c r="AA252" s="196"/>
      <c r="AB252" s="196"/>
      <c r="AC252" s="196"/>
      <c r="AD252" s="196"/>
      <c r="AE252" s="196"/>
      <c r="AF252" s="196"/>
      <c r="AG252" s="53"/>
      <c r="AH252" s="228">
        <v>19</v>
      </c>
    </row>
    <row r="253" spans="1:34" ht="27.75" customHeight="1">
      <c r="A253" s="198"/>
      <c r="B253" s="196"/>
      <c r="C253" s="196"/>
      <c r="D253" s="196"/>
      <c r="E253" s="196"/>
      <c r="F253" s="196"/>
      <c r="G253" s="196"/>
      <c r="H253" s="196"/>
      <c r="I253" s="196"/>
      <c r="J253" s="196"/>
      <c r="K253" s="196"/>
      <c r="L253" s="196"/>
      <c r="M253" s="196"/>
      <c r="N253" s="196"/>
      <c r="O253" s="196"/>
      <c r="P253" s="53"/>
      <c r="R253" s="111"/>
      <c r="S253" s="205"/>
      <c r="T253" s="698" t="s">
        <v>43</v>
      </c>
      <c r="U253" s="698"/>
      <c r="V253" s="698"/>
      <c r="W253" s="698"/>
      <c r="X253" s="698"/>
      <c r="Y253" s="213"/>
      <c r="Z253" s="205"/>
      <c r="AA253" s="206"/>
      <c r="AB253" s="773">
        <f>基本入力!H6</f>
        <v>123450000</v>
      </c>
      <c r="AC253" s="774"/>
      <c r="AD253" s="774"/>
      <c r="AE253" s="774"/>
      <c r="AF253" s="213" t="s">
        <v>16</v>
      </c>
      <c r="AG253" s="53"/>
      <c r="AH253" s="228">
        <v>20</v>
      </c>
    </row>
    <row r="254" spans="1:34" ht="27.75" customHeight="1">
      <c r="A254" s="198">
        <v>4</v>
      </c>
      <c r="B254" s="641" t="s">
        <v>35</v>
      </c>
      <c r="C254" s="641"/>
      <c r="D254" s="641"/>
      <c r="E254" s="196"/>
      <c r="F254" s="739">
        <v>123456</v>
      </c>
      <c r="G254" s="739"/>
      <c r="H254" s="739"/>
      <c r="I254" s="740"/>
      <c r="J254" s="196"/>
      <c r="K254" s="196"/>
      <c r="L254" s="196"/>
      <c r="M254" s="196"/>
      <c r="N254" s="196"/>
      <c r="O254" s="196"/>
      <c r="P254" s="53"/>
      <c r="R254" s="111"/>
      <c r="S254" s="205"/>
      <c r="T254" s="775" t="str">
        <f>基本入力!P6</f>
        <v>変更請負増額</v>
      </c>
      <c r="U254" s="775"/>
      <c r="V254" s="775"/>
      <c r="W254" s="775"/>
      <c r="X254" s="775"/>
      <c r="Y254" s="213"/>
      <c r="Z254" s="661"/>
      <c r="AA254" s="695"/>
      <c r="AB254" s="773">
        <f>N163</f>
        <v>0</v>
      </c>
      <c r="AC254" s="774"/>
      <c r="AD254" s="774"/>
      <c r="AE254" s="774"/>
      <c r="AF254" s="213" t="s">
        <v>16</v>
      </c>
      <c r="AG254" s="53"/>
      <c r="AH254" s="228">
        <v>21</v>
      </c>
    </row>
    <row r="255" spans="1:34" ht="27.75" customHeight="1">
      <c r="A255" s="198"/>
      <c r="B255" s="200"/>
      <c r="C255" s="196"/>
      <c r="D255" s="196"/>
      <c r="E255" s="196"/>
      <c r="F255" s="196"/>
      <c r="G255" s="196"/>
      <c r="H255" s="196"/>
      <c r="I255" s="196"/>
      <c r="J255" s="196"/>
      <c r="K255" s="196"/>
      <c r="L255" s="196"/>
      <c r="M255" s="196"/>
      <c r="N255" s="196"/>
      <c r="O255" s="196"/>
      <c r="P255" s="53"/>
      <c r="R255" s="198"/>
      <c r="S255" s="205"/>
      <c r="T255" s="698" t="s">
        <v>44</v>
      </c>
      <c r="U255" s="698"/>
      <c r="V255" s="698"/>
      <c r="W255" s="698"/>
      <c r="X255" s="698"/>
      <c r="Y255" s="213"/>
      <c r="Z255" s="205"/>
      <c r="AA255" s="206"/>
      <c r="AB255" s="773">
        <f>IF(T254="変更請負減額",AB253-AB254,AB253+AB254)</f>
        <v>123450000</v>
      </c>
      <c r="AC255" s="774"/>
      <c r="AD255" s="774"/>
      <c r="AE255" s="774"/>
      <c r="AF255" s="213" t="s">
        <v>16</v>
      </c>
      <c r="AG255" s="53"/>
      <c r="AH255" s="228">
        <v>22</v>
      </c>
    </row>
    <row r="256" spans="1:34" ht="27.75" customHeight="1">
      <c r="A256" s="198"/>
      <c r="B256" s="200"/>
      <c r="C256" s="196"/>
      <c r="D256" s="196"/>
      <c r="E256" s="196"/>
      <c r="F256" s="196"/>
      <c r="G256" s="196"/>
      <c r="H256" s="196"/>
      <c r="I256" s="196"/>
      <c r="J256" s="196"/>
      <c r="K256" s="196"/>
      <c r="L256" s="196"/>
      <c r="M256" s="196"/>
      <c r="N256" s="196"/>
      <c r="O256" s="196"/>
      <c r="P256" s="53"/>
      <c r="R256" s="198"/>
      <c r="S256" s="205"/>
      <c r="T256" s="698" t="s">
        <v>116</v>
      </c>
      <c r="U256" s="698"/>
      <c r="V256" s="698"/>
      <c r="W256" s="698"/>
      <c r="X256" s="698"/>
      <c r="Y256" s="213"/>
      <c r="Z256" s="205"/>
      <c r="AA256" s="206"/>
      <c r="AB256" s="773">
        <v>49380000</v>
      </c>
      <c r="AC256" s="774"/>
      <c r="AD256" s="774"/>
      <c r="AE256" s="774"/>
      <c r="AF256" s="213" t="s">
        <v>16</v>
      </c>
      <c r="AG256" s="53"/>
      <c r="AH256" s="228">
        <v>23</v>
      </c>
    </row>
    <row r="257" spans="1:34" ht="27.75" customHeight="1">
      <c r="A257" s="198"/>
      <c r="B257" s="200"/>
      <c r="C257" s="196"/>
      <c r="D257" s="196"/>
      <c r="E257" s="196"/>
      <c r="F257" s="196"/>
      <c r="G257" s="196"/>
      <c r="H257" s="196"/>
      <c r="I257" s="196"/>
      <c r="J257" s="196"/>
      <c r="K257" s="196"/>
      <c r="L257" s="196"/>
      <c r="M257" s="196"/>
      <c r="N257" s="196"/>
      <c r="O257" s="196"/>
      <c r="P257" s="53"/>
      <c r="R257" s="198"/>
      <c r="S257" s="205"/>
      <c r="T257" s="698" t="s">
        <v>51</v>
      </c>
      <c r="U257" s="698"/>
      <c r="V257" s="698"/>
      <c r="W257" s="698"/>
      <c r="X257" s="698"/>
      <c r="Y257" s="213"/>
      <c r="Z257" s="205"/>
      <c r="AA257" s="206"/>
      <c r="AB257" s="773">
        <v>44670000</v>
      </c>
      <c r="AC257" s="774"/>
      <c r="AD257" s="774"/>
      <c r="AE257" s="774"/>
      <c r="AF257" s="213" t="s">
        <v>16</v>
      </c>
      <c r="AG257" s="53"/>
      <c r="AH257" s="228">
        <v>24</v>
      </c>
    </row>
    <row r="258" spans="1:34" ht="27.75" customHeight="1">
      <c r="A258" s="111"/>
      <c r="B258" s="196"/>
      <c r="C258" s="196"/>
      <c r="H258" s="196"/>
      <c r="I258" s="196"/>
      <c r="J258" s="196"/>
      <c r="K258" s="196"/>
      <c r="L258" s="196"/>
      <c r="M258" s="196"/>
      <c r="N258" s="196"/>
      <c r="O258" s="196"/>
      <c r="P258" s="53"/>
      <c r="R258" s="111"/>
      <c r="S258" s="205"/>
      <c r="T258" s="698" t="s">
        <v>52</v>
      </c>
      <c r="U258" s="698"/>
      <c r="V258" s="698"/>
      <c r="W258" s="698"/>
      <c r="X258" s="698"/>
      <c r="Y258" s="213"/>
      <c r="Z258" s="205"/>
      <c r="AA258" s="206"/>
      <c r="AB258" s="773">
        <f>AB255-AB257-AB256</f>
        <v>29400000</v>
      </c>
      <c r="AC258" s="774"/>
      <c r="AD258" s="774"/>
      <c r="AE258" s="774"/>
      <c r="AF258" s="213" t="s">
        <v>16</v>
      </c>
      <c r="AG258" s="53"/>
      <c r="AH258" s="228">
        <v>25</v>
      </c>
    </row>
    <row r="259" spans="1:34" ht="27.75" customHeight="1">
      <c r="A259" s="111"/>
      <c r="H259" s="196"/>
      <c r="I259" s="196"/>
      <c r="J259" s="196"/>
      <c r="K259" s="196"/>
      <c r="L259" s="196"/>
      <c r="M259" s="196"/>
      <c r="N259" s="196"/>
      <c r="O259" s="196"/>
      <c r="P259" s="53"/>
      <c r="R259" s="111"/>
      <c r="S259" s="196"/>
      <c r="T259" s="196"/>
      <c r="U259" s="196"/>
      <c r="V259" s="196"/>
      <c r="W259" s="196"/>
      <c r="X259" s="196"/>
      <c r="Y259" s="196"/>
      <c r="Z259" s="196"/>
      <c r="AA259" s="196"/>
      <c r="AB259" s="196"/>
      <c r="AC259" s="196"/>
      <c r="AD259" s="196"/>
      <c r="AE259" s="196"/>
      <c r="AF259" s="196"/>
      <c r="AG259" s="53"/>
      <c r="AH259" s="228">
        <v>26</v>
      </c>
    </row>
    <row r="260" spans="1:34" ht="27.75" customHeight="1">
      <c r="A260" s="111"/>
      <c r="B260" s="196"/>
      <c r="C260" s="196"/>
      <c r="D260" s="200"/>
      <c r="E260" s="196"/>
      <c r="F260" s="196"/>
      <c r="G260" s="196"/>
      <c r="H260" s="196"/>
      <c r="I260" s="196"/>
      <c r="J260" s="196"/>
      <c r="K260" s="196"/>
      <c r="L260" s="196"/>
      <c r="M260" s="196"/>
      <c r="N260" s="196"/>
      <c r="O260" s="196"/>
      <c r="P260" s="53"/>
      <c r="R260" s="198">
        <v>4</v>
      </c>
      <c r="S260" s="641" t="s">
        <v>35</v>
      </c>
      <c r="T260" s="641"/>
      <c r="U260" s="641"/>
      <c r="V260" s="196"/>
      <c r="W260" s="739">
        <v>123456</v>
      </c>
      <c r="X260" s="739"/>
      <c r="Y260" s="739"/>
      <c r="Z260" s="740"/>
      <c r="AA260" s="196"/>
      <c r="AB260" s="196"/>
      <c r="AC260" s="196"/>
      <c r="AD260" s="196"/>
      <c r="AE260" s="196"/>
      <c r="AF260" s="196"/>
      <c r="AG260" s="53"/>
      <c r="AH260" s="228">
        <v>27</v>
      </c>
    </row>
    <row r="261" spans="1:34" ht="27.75" customHeight="1">
      <c r="A261" s="137" t="s">
        <v>553</v>
      </c>
      <c r="B261" s="109" t="s">
        <v>555</v>
      </c>
      <c r="C261" s="109"/>
      <c r="D261" s="131"/>
      <c r="E261" s="109"/>
      <c r="F261" s="109"/>
      <c r="G261" s="109"/>
      <c r="H261" s="109"/>
      <c r="I261" s="109"/>
      <c r="J261" s="109"/>
      <c r="K261" s="109"/>
      <c r="L261" s="109"/>
      <c r="M261" s="109"/>
      <c r="N261" s="109"/>
      <c r="O261" s="109"/>
      <c r="P261" s="109"/>
      <c r="R261" s="137" t="s">
        <v>531</v>
      </c>
      <c r="S261" s="109" t="s">
        <v>554</v>
      </c>
      <c r="T261" s="109"/>
      <c r="U261" s="131"/>
      <c r="V261" s="109"/>
      <c r="W261" s="109"/>
      <c r="X261" s="109"/>
      <c r="Y261" s="109"/>
      <c r="Z261" s="148"/>
      <c r="AA261" s="109"/>
      <c r="AB261" s="109"/>
      <c r="AC261" s="109"/>
      <c r="AD261" s="109"/>
      <c r="AE261" s="109"/>
      <c r="AF261" s="109"/>
      <c r="AG261" s="109"/>
      <c r="AH261" s="228">
        <v>28</v>
      </c>
    </row>
    <row r="262" spans="1:34" ht="27.75" customHeight="1">
      <c r="D262" s="227"/>
      <c r="R262" s="230"/>
      <c r="S262" s="227"/>
      <c r="T262" s="227"/>
      <c r="U262" s="227"/>
      <c r="Z262" s="220"/>
    </row>
    <row r="263" spans="1:34" ht="27.75" customHeight="1">
      <c r="A263" s="108" t="s">
        <v>607</v>
      </c>
      <c r="B263" s="130"/>
      <c r="C263" s="131"/>
      <c r="D263" s="131"/>
      <c r="E263" s="109"/>
      <c r="F263" s="109"/>
      <c r="G263" s="109"/>
      <c r="H263" s="109"/>
      <c r="I263" s="109"/>
      <c r="J263" s="109"/>
      <c r="K263" s="109"/>
      <c r="L263" s="109"/>
      <c r="M263" s="109"/>
      <c r="N263" s="109"/>
      <c r="O263" s="109"/>
      <c r="P263" s="110"/>
      <c r="R263" s="108" t="s">
        <v>475</v>
      </c>
      <c r="S263" s="109"/>
      <c r="T263" s="109"/>
      <c r="U263" s="109"/>
      <c r="V263" s="109"/>
      <c r="W263" s="109"/>
      <c r="X263" s="109"/>
      <c r="Y263" s="109"/>
      <c r="Z263" s="109"/>
      <c r="AA263" s="109"/>
      <c r="AB263" s="109"/>
      <c r="AC263" s="109"/>
      <c r="AD263" s="109"/>
      <c r="AE263" s="109"/>
      <c r="AF263" s="109"/>
      <c r="AG263" s="110"/>
      <c r="AH263" s="228">
        <v>1</v>
      </c>
    </row>
    <row r="264" spans="1:34" ht="27.75" customHeight="1">
      <c r="A264" s="123"/>
      <c r="B264" s="659" t="s">
        <v>476</v>
      </c>
      <c r="C264" s="712"/>
      <c r="D264" s="712"/>
      <c r="E264" s="712"/>
      <c r="F264" s="712"/>
      <c r="G264" s="712"/>
      <c r="H264" s="712"/>
      <c r="I264" s="712"/>
      <c r="J264" s="712"/>
      <c r="K264" s="712"/>
      <c r="L264" s="712"/>
      <c r="M264" s="712"/>
      <c r="N264" s="712"/>
      <c r="O264" s="712"/>
      <c r="P264" s="214"/>
      <c r="R264" s="111"/>
      <c r="S264" s="659" t="s">
        <v>117</v>
      </c>
      <c r="T264" s="712"/>
      <c r="U264" s="712"/>
      <c r="V264" s="712"/>
      <c r="W264" s="712"/>
      <c r="X264" s="712"/>
      <c r="Y264" s="712"/>
      <c r="Z264" s="712"/>
      <c r="AA264" s="712"/>
      <c r="AB264" s="712"/>
      <c r="AC264" s="712"/>
      <c r="AD264" s="712"/>
      <c r="AE264" s="712"/>
      <c r="AF264" s="712"/>
      <c r="AG264" s="53"/>
      <c r="AH264" s="228">
        <v>2</v>
      </c>
    </row>
    <row r="265" spans="1:34" ht="27.75" customHeight="1">
      <c r="A265" s="111"/>
      <c r="B265" s="196"/>
      <c r="C265" s="196"/>
      <c r="D265" s="196"/>
      <c r="E265" s="196"/>
      <c r="F265" s="196"/>
      <c r="G265" s="196"/>
      <c r="H265" s="196"/>
      <c r="I265" s="196"/>
      <c r="J265" s="196"/>
      <c r="K265" s="196"/>
      <c r="L265" s="196"/>
      <c r="M265" s="196"/>
      <c r="N265" s="196"/>
      <c r="O265" s="196"/>
      <c r="P265" s="53"/>
      <c r="R265" s="111"/>
      <c r="S265" s="196"/>
      <c r="T265" s="196"/>
      <c r="U265" s="196"/>
      <c r="V265" s="196"/>
      <c r="W265" s="196"/>
      <c r="X265" s="196"/>
      <c r="Y265" s="196"/>
      <c r="Z265" s="196"/>
      <c r="AA265" s="196"/>
      <c r="AB265" s="196"/>
      <c r="AC265" s="196"/>
      <c r="AD265" s="196"/>
      <c r="AE265" s="196"/>
      <c r="AF265" s="196"/>
      <c r="AG265" s="53"/>
      <c r="AH265" s="228">
        <v>3</v>
      </c>
    </row>
    <row r="266" spans="1:34" ht="27.75" customHeight="1">
      <c r="A266" s="111"/>
      <c r="B266" s="196"/>
      <c r="C266" s="196"/>
      <c r="D266" s="196"/>
      <c r="E266" s="196"/>
      <c r="F266" s="196"/>
      <c r="G266" s="196"/>
      <c r="H266" s="196"/>
      <c r="I266" s="196"/>
      <c r="J266" s="196"/>
      <c r="K266" s="196"/>
      <c r="L266" s="750" t="s">
        <v>797</v>
      </c>
      <c r="M266" s="750"/>
      <c r="N266" s="750"/>
      <c r="O266" s="750"/>
      <c r="P266" s="751"/>
      <c r="Q266" s="234"/>
      <c r="R266" s="111"/>
      <c r="S266" s="196"/>
      <c r="T266" s="196"/>
      <c r="U266" s="196"/>
      <c r="V266" s="196"/>
      <c r="W266" s="196"/>
      <c r="X266" s="196"/>
      <c r="Y266" s="196"/>
      <c r="Z266" s="196"/>
      <c r="AA266" s="196"/>
      <c r="AB266" s="196"/>
      <c r="AC266" s="750" t="s">
        <v>797</v>
      </c>
      <c r="AD266" s="750"/>
      <c r="AE266" s="750"/>
      <c r="AF266" s="750"/>
      <c r="AG266" s="751"/>
      <c r="AH266" s="228">
        <v>4</v>
      </c>
    </row>
    <row r="267" spans="1:34" ht="27.75" customHeight="1">
      <c r="A267" s="111"/>
      <c r="B267" s="648" t="s">
        <v>0</v>
      </c>
      <c r="C267" s="642"/>
      <c r="D267" s="642"/>
      <c r="E267" s="642"/>
      <c r="F267" s="196"/>
      <c r="G267" s="196"/>
      <c r="H267" s="196"/>
      <c r="I267" s="196"/>
      <c r="J267" s="196"/>
      <c r="K267" s="196"/>
      <c r="L267" s="196"/>
      <c r="M267" s="196"/>
      <c r="N267" s="196"/>
      <c r="O267" s="196"/>
      <c r="P267" s="53"/>
      <c r="R267" s="111"/>
      <c r="S267" s="648" t="s">
        <v>0</v>
      </c>
      <c r="T267" s="642"/>
      <c r="U267" s="642"/>
      <c r="V267" s="642"/>
      <c r="W267" s="196"/>
      <c r="X267" s="196"/>
      <c r="Y267" s="196"/>
      <c r="Z267" s="196"/>
      <c r="AA267" s="196"/>
      <c r="AB267" s="196"/>
      <c r="AC267" s="196"/>
      <c r="AD267" s="196"/>
      <c r="AE267" s="196"/>
      <c r="AF267" s="196"/>
      <c r="AG267" s="53"/>
      <c r="AH267" s="228">
        <v>5</v>
      </c>
    </row>
    <row r="268" spans="1:34" ht="27.75" customHeight="1">
      <c r="A268" s="111"/>
      <c r="B268" s="196"/>
      <c r="C268" s="196"/>
      <c r="D268" s="196"/>
      <c r="E268" s="196"/>
      <c r="F268" s="196"/>
      <c r="G268" s="196"/>
      <c r="H268" s="196"/>
      <c r="I268" s="196"/>
      <c r="J268" s="196"/>
      <c r="K268" s="196"/>
      <c r="L268" s="196"/>
      <c r="M268" s="196"/>
      <c r="N268" s="196"/>
      <c r="O268" s="196"/>
      <c r="P268" s="53"/>
      <c r="Q268" s="232"/>
      <c r="R268" s="111"/>
      <c r="S268" s="196"/>
      <c r="T268" s="196"/>
      <c r="U268" s="196"/>
      <c r="V268" s="196"/>
      <c r="W268" s="196"/>
      <c r="X268" s="196"/>
      <c r="Y268" s="196"/>
      <c r="Z268" s="196"/>
      <c r="AA268" s="196"/>
      <c r="AB268" s="196"/>
      <c r="AC268" s="196"/>
      <c r="AD268" s="196"/>
      <c r="AE268" s="196"/>
      <c r="AF268" s="196"/>
      <c r="AG268" s="53"/>
      <c r="AH268" s="228">
        <v>6</v>
      </c>
    </row>
    <row r="269" spans="1:34" ht="27.75" customHeight="1">
      <c r="A269" s="111"/>
      <c r="B269" s="196"/>
      <c r="C269" s="196"/>
      <c r="D269" s="196"/>
      <c r="E269" s="196"/>
      <c r="F269" s="196"/>
      <c r="G269" s="196"/>
      <c r="H269" s="196"/>
      <c r="I269" s="649" t="s">
        <v>1</v>
      </c>
      <c r="J269" s="649"/>
      <c r="K269" s="665" t="str">
        <f>基本入力!G11</f>
        <v>（住 　所　受注者）</v>
      </c>
      <c r="L269" s="665"/>
      <c r="M269" s="665"/>
      <c r="N269" s="665"/>
      <c r="O269" s="665"/>
      <c r="P269" s="666"/>
      <c r="Q269" s="194"/>
      <c r="R269" s="111"/>
      <c r="S269" s="196"/>
      <c r="T269" s="196"/>
      <c r="U269" s="196"/>
      <c r="V269" s="196"/>
      <c r="W269" s="196"/>
      <c r="X269" s="196"/>
      <c r="Y269" s="196"/>
      <c r="Z269" s="649" t="s">
        <v>1</v>
      </c>
      <c r="AA269" s="649"/>
      <c r="AB269" s="665" t="str">
        <f>基本入力!G11</f>
        <v>（住 　所　受注者）</v>
      </c>
      <c r="AC269" s="665"/>
      <c r="AD269" s="665"/>
      <c r="AE269" s="665"/>
      <c r="AF269" s="665"/>
      <c r="AG269" s="666"/>
      <c r="AH269" s="228">
        <v>7</v>
      </c>
    </row>
    <row r="270" spans="1:34" ht="27.75" customHeight="1">
      <c r="A270" s="111"/>
      <c r="B270" s="196"/>
      <c r="C270" s="196"/>
      <c r="D270" s="196"/>
      <c r="E270" s="196"/>
      <c r="F270" s="641" t="s">
        <v>358</v>
      </c>
      <c r="G270" s="641"/>
      <c r="H270" s="196"/>
      <c r="I270" s="644" t="s">
        <v>2</v>
      </c>
      <c r="J270" s="644"/>
      <c r="K270" s="665" t="str">
        <f>基本入力!G12</f>
        <v>（会社名　受注者）</v>
      </c>
      <c r="L270" s="665"/>
      <c r="M270" s="665"/>
      <c r="N270" s="665"/>
      <c r="O270" s="665"/>
      <c r="P270" s="666"/>
      <c r="Q270" s="59"/>
      <c r="R270" s="111"/>
      <c r="S270" s="196"/>
      <c r="T270" s="196"/>
      <c r="U270" s="196"/>
      <c r="V270" s="196"/>
      <c r="W270" s="641" t="s">
        <v>358</v>
      </c>
      <c r="X270" s="641"/>
      <c r="Y270" s="196"/>
      <c r="Z270" s="644" t="s">
        <v>2</v>
      </c>
      <c r="AA270" s="644"/>
      <c r="AB270" s="665" t="str">
        <f>基本入力!G12</f>
        <v>（会社名　受注者）</v>
      </c>
      <c r="AC270" s="665"/>
      <c r="AD270" s="665"/>
      <c r="AE270" s="665"/>
      <c r="AF270" s="665"/>
      <c r="AG270" s="666"/>
      <c r="AH270" s="228">
        <v>8</v>
      </c>
    </row>
    <row r="271" spans="1:34" ht="27.75" customHeight="1">
      <c r="A271" s="111"/>
      <c r="B271" s="196"/>
      <c r="C271" s="196"/>
      <c r="D271" s="196"/>
      <c r="E271" s="196"/>
      <c r="F271" s="196"/>
      <c r="G271" s="196"/>
      <c r="H271" s="196"/>
      <c r="I271" s="652" t="s">
        <v>3</v>
      </c>
      <c r="J271" s="652"/>
      <c r="K271" s="663" t="s">
        <v>639</v>
      </c>
      <c r="L271" s="663"/>
      <c r="M271" s="663"/>
      <c r="N271" s="663"/>
      <c r="O271" s="663"/>
      <c r="P271" s="116"/>
      <c r="R271" s="111"/>
      <c r="S271" s="196"/>
      <c r="T271" s="196"/>
      <c r="U271" s="196"/>
      <c r="V271" s="196"/>
      <c r="W271" s="196"/>
      <c r="X271" s="196"/>
      <c r="Y271" s="196"/>
      <c r="Z271" s="652" t="s">
        <v>3</v>
      </c>
      <c r="AA271" s="652"/>
      <c r="AB271" s="663" t="s">
        <v>639</v>
      </c>
      <c r="AC271" s="664"/>
      <c r="AD271" s="664"/>
      <c r="AE271" s="664"/>
      <c r="AF271" s="664"/>
      <c r="AG271" s="116"/>
      <c r="AH271" s="228">
        <v>9</v>
      </c>
    </row>
    <row r="272" spans="1:34" ht="27.75" customHeight="1">
      <c r="A272" s="111"/>
      <c r="B272" s="196"/>
      <c r="C272" s="196"/>
      <c r="D272" s="196"/>
      <c r="E272" s="196"/>
      <c r="F272" s="196"/>
      <c r="G272" s="196"/>
      <c r="H272" s="196"/>
      <c r="I272" s="196"/>
      <c r="J272" s="196"/>
      <c r="K272" s="196"/>
      <c r="L272" s="196"/>
      <c r="M272" s="196"/>
      <c r="N272" s="196"/>
      <c r="O272" s="196"/>
      <c r="P272" s="204"/>
      <c r="R272" s="111"/>
      <c r="S272" s="196" t="s">
        <v>4</v>
      </c>
      <c r="T272" s="196"/>
      <c r="U272" s="196"/>
      <c r="V272" s="196"/>
      <c r="W272" s="196"/>
      <c r="X272" s="196"/>
      <c r="Y272" s="196"/>
      <c r="Z272" s="196"/>
      <c r="AA272" s="196"/>
      <c r="AB272" s="196"/>
      <c r="AC272" s="196"/>
      <c r="AD272" s="196"/>
      <c r="AE272" s="196"/>
      <c r="AF272" s="196"/>
      <c r="AG272" s="53"/>
      <c r="AH272" s="228">
        <v>10</v>
      </c>
    </row>
    <row r="273" spans="1:34" ht="27.75" customHeight="1">
      <c r="A273" s="111"/>
      <c r="B273" s="789" t="str">
        <f>G280</f>
        <v>代表者の変更</v>
      </c>
      <c r="C273" s="790"/>
      <c r="D273" s="790"/>
      <c r="E273" s="196" t="s">
        <v>552</v>
      </c>
      <c r="F273" s="196"/>
      <c r="G273" s="196"/>
      <c r="H273" s="196"/>
      <c r="I273" s="196"/>
      <c r="J273" s="196"/>
      <c r="K273" s="196"/>
      <c r="L273" s="196"/>
      <c r="M273" s="196"/>
      <c r="N273" s="196"/>
      <c r="O273" s="196"/>
      <c r="P273" s="53"/>
      <c r="R273" s="688" t="s">
        <v>5</v>
      </c>
      <c r="S273" s="645"/>
      <c r="T273" s="645"/>
      <c r="U273" s="645"/>
      <c r="V273" s="645"/>
      <c r="W273" s="645"/>
      <c r="X273" s="645"/>
      <c r="Y273" s="645"/>
      <c r="Z273" s="645"/>
      <c r="AA273" s="645"/>
      <c r="AB273" s="645"/>
      <c r="AC273" s="645"/>
      <c r="AD273" s="645"/>
      <c r="AE273" s="645"/>
      <c r="AF273" s="645"/>
      <c r="AG273" s="53"/>
      <c r="AH273" s="228">
        <v>11</v>
      </c>
    </row>
    <row r="274" spans="1:34" ht="27.75" customHeight="1">
      <c r="A274" s="111"/>
      <c r="B274" s="196"/>
      <c r="C274" s="196"/>
      <c r="D274" s="196"/>
      <c r="E274" s="196"/>
      <c r="F274" s="196"/>
      <c r="G274" s="196"/>
      <c r="H274" s="196"/>
      <c r="I274" s="196"/>
      <c r="J274" s="196"/>
      <c r="K274" s="196"/>
      <c r="L274" s="196"/>
      <c r="M274" s="196"/>
      <c r="N274" s="196"/>
      <c r="O274" s="196"/>
      <c r="P274" s="53"/>
      <c r="R274" s="198">
        <v>1</v>
      </c>
      <c r="S274" s="641" t="s">
        <v>6</v>
      </c>
      <c r="T274" s="641"/>
      <c r="U274" s="641"/>
      <c r="V274" s="196"/>
      <c r="W274" s="196" t="s">
        <v>13</v>
      </c>
      <c r="X274" s="735" t="str">
        <f>基本入力!H2</f>
        <v>（契約番号）</v>
      </c>
      <c r="Y274" s="735"/>
      <c r="Z274" s="735"/>
      <c r="AA274" s="196" t="s">
        <v>14</v>
      </c>
      <c r="AB274" s="196"/>
      <c r="AC274" s="196"/>
      <c r="AD274" s="196"/>
      <c r="AE274" s="196"/>
      <c r="AF274" s="196"/>
      <c r="AG274" s="53"/>
      <c r="AH274" s="228">
        <v>12</v>
      </c>
    </row>
    <row r="275" spans="1:34" ht="27.75" customHeight="1">
      <c r="A275" s="688" t="s">
        <v>5</v>
      </c>
      <c r="B275" s="645"/>
      <c r="C275" s="645"/>
      <c r="D275" s="645"/>
      <c r="E275" s="645"/>
      <c r="F275" s="645"/>
      <c r="G275" s="645"/>
      <c r="H275" s="645"/>
      <c r="I275" s="645"/>
      <c r="J275" s="645"/>
      <c r="K275" s="645"/>
      <c r="L275" s="645"/>
      <c r="M275" s="645"/>
      <c r="N275" s="645"/>
      <c r="O275" s="645"/>
      <c r="P275" s="53"/>
      <c r="R275" s="198">
        <v>2</v>
      </c>
      <c r="S275" s="641" t="s">
        <v>8</v>
      </c>
      <c r="T275" s="642"/>
      <c r="U275" s="642"/>
      <c r="V275" s="196"/>
      <c r="W275" s="710" t="str">
        <f>基本入力!G4</f>
        <v>（工事名）</v>
      </c>
      <c r="X275" s="710"/>
      <c r="Y275" s="710"/>
      <c r="Z275" s="710"/>
      <c r="AA275" s="710"/>
      <c r="AB275" s="710"/>
      <c r="AC275" s="710"/>
      <c r="AD275" s="710"/>
      <c r="AE275" s="710"/>
      <c r="AF275" s="736"/>
      <c r="AG275" s="53"/>
      <c r="AH275" s="228">
        <v>13</v>
      </c>
    </row>
    <row r="276" spans="1:34" ht="27.75" customHeight="1">
      <c r="A276" s="111"/>
      <c r="B276" s="196"/>
      <c r="C276" s="196"/>
      <c r="D276" s="196"/>
      <c r="E276" s="196"/>
      <c r="F276" s="196"/>
      <c r="G276" s="196"/>
      <c r="H276" s="196"/>
      <c r="I276" s="196"/>
      <c r="J276" s="196"/>
      <c r="K276" s="196"/>
      <c r="L276" s="196"/>
      <c r="M276" s="196"/>
      <c r="N276" s="196"/>
      <c r="O276" s="196"/>
      <c r="P276" s="214"/>
      <c r="R276" s="198">
        <v>3</v>
      </c>
      <c r="S276" s="641" t="s">
        <v>578</v>
      </c>
      <c r="T276" s="642"/>
      <c r="U276" s="642"/>
      <c r="V276" s="196"/>
      <c r="W276" s="710" t="str">
        <f>基本入力!G5</f>
        <v>（工事場所）</v>
      </c>
      <c r="X276" s="710"/>
      <c r="Y276" s="710"/>
      <c r="Z276" s="710"/>
      <c r="AA276" s="710"/>
      <c r="AB276" s="710"/>
      <c r="AC276" s="710"/>
      <c r="AD276" s="710"/>
      <c r="AE276" s="710"/>
      <c r="AF276" s="736"/>
      <c r="AG276" s="53"/>
      <c r="AH276" s="228">
        <v>14</v>
      </c>
    </row>
    <row r="277" spans="1:34" ht="27.75" customHeight="1">
      <c r="A277" s="198">
        <v>1</v>
      </c>
      <c r="B277" s="641" t="s">
        <v>6</v>
      </c>
      <c r="C277" s="641"/>
      <c r="D277" s="641"/>
      <c r="E277" s="712"/>
      <c r="F277" s="196"/>
      <c r="G277" s="196" t="s">
        <v>13</v>
      </c>
      <c r="H277" s="735" t="str">
        <f>基本入力!H2</f>
        <v>（契約番号）</v>
      </c>
      <c r="I277" s="735"/>
      <c r="J277" s="735"/>
      <c r="K277" s="196" t="s">
        <v>14</v>
      </c>
      <c r="L277" s="196"/>
      <c r="M277" s="196"/>
      <c r="N277" s="196"/>
      <c r="O277" s="196"/>
      <c r="P277" s="53"/>
      <c r="R277" s="198">
        <v>4</v>
      </c>
      <c r="S277" s="737" t="s">
        <v>651</v>
      </c>
      <c r="T277" s="738"/>
      <c r="U277" s="738"/>
      <c r="V277" s="196"/>
      <c r="W277" s="643" t="str">
        <f>基本入力!G7</f>
        <v>令和　年　月　日</v>
      </c>
      <c r="X277" s="739"/>
      <c r="Y277" s="739"/>
      <c r="Z277" s="739"/>
      <c r="AA277" s="740"/>
      <c r="AB277" s="196"/>
      <c r="AC277" s="196"/>
      <c r="AD277" s="196"/>
      <c r="AE277" s="196"/>
      <c r="AF277" s="196"/>
      <c r="AG277" s="53"/>
      <c r="AH277" s="228">
        <v>15</v>
      </c>
    </row>
    <row r="278" spans="1:34" ht="27.75" customHeight="1">
      <c r="A278" s="198">
        <v>2</v>
      </c>
      <c r="B278" s="641" t="s">
        <v>8</v>
      </c>
      <c r="C278" s="642"/>
      <c r="D278" s="642"/>
      <c r="E278" s="712"/>
      <c r="F278" s="196"/>
      <c r="G278" s="710" t="str">
        <f>基本入力!G4</f>
        <v>（工事名）</v>
      </c>
      <c r="H278" s="710"/>
      <c r="I278" s="710"/>
      <c r="J278" s="710"/>
      <c r="K278" s="710"/>
      <c r="L278" s="710"/>
      <c r="M278" s="710"/>
      <c r="N278" s="710"/>
      <c r="O278" s="710"/>
      <c r="P278" s="53"/>
      <c r="R278" s="198">
        <v>5</v>
      </c>
      <c r="S278" s="737" t="s">
        <v>28</v>
      </c>
      <c r="T278" s="791"/>
      <c r="U278" s="791"/>
      <c r="V278" s="196"/>
      <c r="W278" s="643" t="str">
        <f>基本入力!G8</f>
        <v>令和　年　月　日</v>
      </c>
      <c r="X278" s="739"/>
      <c r="Y278" s="739"/>
      <c r="Z278" s="739"/>
      <c r="AA278" s="740"/>
      <c r="AB278" s="196"/>
      <c r="AC278" s="196"/>
      <c r="AD278" s="196"/>
      <c r="AE278" s="196"/>
      <c r="AF278" s="196"/>
      <c r="AG278" s="53"/>
      <c r="AH278" s="228">
        <v>16</v>
      </c>
    </row>
    <row r="279" spans="1:34" ht="27.75" customHeight="1">
      <c r="A279" s="198">
        <v>3</v>
      </c>
      <c r="B279" s="641" t="s">
        <v>551</v>
      </c>
      <c r="C279" s="796"/>
      <c r="D279" s="796"/>
      <c r="E279" s="796"/>
      <c r="F279" s="196"/>
      <c r="G279" s="643" t="s">
        <v>799</v>
      </c>
      <c r="H279" s="739"/>
      <c r="I279" s="739"/>
      <c r="J279" s="739"/>
      <c r="K279" s="740"/>
      <c r="L279" s="196"/>
      <c r="M279" s="196"/>
      <c r="N279" s="196"/>
      <c r="O279" s="196"/>
      <c r="P279" s="53"/>
      <c r="R279" s="198">
        <v>6</v>
      </c>
      <c r="S279" s="641" t="s">
        <v>118</v>
      </c>
      <c r="T279" s="712"/>
      <c r="U279" s="712"/>
      <c r="V279" s="196"/>
      <c r="W279" s="643" t="s">
        <v>799</v>
      </c>
      <c r="X279" s="739"/>
      <c r="Y279" s="739"/>
      <c r="Z279" s="739"/>
      <c r="AA279" s="740"/>
      <c r="AB279" s="196" t="s">
        <v>36</v>
      </c>
      <c r="AC279" s="196"/>
      <c r="AD279" s="196"/>
      <c r="AE279" s="196"/>
      <c r="AF279" s="196"/>
      <c r="AG279" s="53"/>
      <c r="AH279" s="228">
        <v>17</v>
      </c>
    </row>
    <row r="280" spans="1:34" ht="27.75" customHeight="1">
      <c r="A280" s="198">
        <v>4</v>
      </c>
      <c r="B280" s="641" t="s">
        <v>62</v>
      </c>
      <c r="C280" s="641"/>
      <c r="D280" s="641"/>
      <c r="E280" s="641"/>
      <c r="F280" s="196"/>
      <c r="G280" s="710" t="s">
        <v>628</v>
      </c>
      <c r="H280" s="710"/>
      <c r="I280" s="710"/>
      <c r="J280" s="710"/>
      <c r="K280" s="710"/>
      <c r="L280" s="710"/>
      <c r="M280" s="710"/>
      <c r="N280" s="710"/>
      <c r="O280" s="736"/>
      <c r="P280" s="53"/>
      <c r="R280" s="198"/>
      <c r="S280" s="200"/>
      <c r="T280" s="196"/>
      <c r="U280" s="196"/>
      <c r="V280" s="197"/>
      <c r="W280" s="643" t="s">
        <v>799</v>
      </c>
      <c r="X280" s="739"/>
      <c r="Y280" s="739"/>
      <c r="Z280" s="739"/>
      <c r="AA280" s="740"/>
      <c r="AB280" s="196" t="s">
        <v>37</v>
      </c>
      <c r="AC280" s="197"/>
      <c r="AD280" s="196"/>
      <c r="AE280" s="196"/>
      <c r="AF280" s="196"/>
      <c r="AG280" s="53"/>
      <c r="AH280" s="228">
        <v>18</v>
      </c>
    </row>
    <row r="281" spans="1:34" ht="27.75" customHeight="1">
      <c r="A281" s="111"/>
      <c r="B281" s="196"/>
      <c r="C281" s="196"/>
      <c r="D281" s="196"/>
      <c r="E281" s="196"/>
      <c r="F281" s="196"/>
      <c r="G281" s="196"/>
      <c r="H281" s="196"/>
      <c r="I281" s="196"/>
      <c r="J281" s="196"/>
      <c r="K281" s="196"/>
      <c r="L281" s="196"/>
      <c r="M281" s="196"/>
      <c r="N281" s="196"/>
      <c r="O281" s="196"/>
      <c r="P281" s="53"/>
      <c r="R281" s="198">
        <v>7</v>
      </c>
      <c r="S281" s="641" t="s">
        <v>119</v>
      </c>
      <c r="T281" s="642"/>
      <c r="U281" s="642"/>
      <c r="V281" s="712"/>
      <c r="W281" s="196"/>
      <c r="X281" s="196"/>
      <c r="Y281" s="196"/>
      <c r="Z281" s="196"/>
      <c r="AA281" s="196"/>
      <c r="AB281" s="196"/>
      <c r="AC281" s="197"/>
      <c r="AD281" s="196"/>
      <c r="AE281" s="196"/>
      <c r="AF281" s="196"/>
      <c r="AG281" s="53"/>
      <c r="AH281" s="228">
        <v>19</v>
      </c>
    </row>
    <row r="282" spans="1:34" ht="27.75" customHeight="1">
      <c r="A282" s="111"/>
      <c r="B282" s="196"/>
      <c r="C282" s="196"/>
      <c r="D282" s="642" t="s">
        <v>61</v>
      </c>
      <c r="E282" s="642"/>
      <c r="F282" s="196"/>
      <c r="G282" s="710" t="s">
        <v>626</v>
      </c>
      <c r="H282" s="710"/>
      <c r="I282" s="710"/>
      <c r="J282" s="710"/>
      <c r="K282" s="710"/>
      <c r="L282" s="710"/>
      <c r="M282" s="710"/>
      <c r="N282" s="710"/>
      <c r="O282" s="736"/>
      <c r="P282" s="53"/>
      <c r="R282" s="111"/>
      <c r="S282" s="196"/>
      <c r="T282" s="713" t="s">
        <v>580</v>
      </c>
      <c r="U282" s="713"/>
      <c r="V282" s="713"/>
      <c r="W282" s="713"/>
      <c r="X282" s="713"/>
      <c r="Y282" s="713"/>
      <c r="Z282" s="713"/>
      <c r="AA282" s="713"/>
      <c r="AB282" s="713"/>
      <c r="AC282" s="713"/>
      <c r="AD282" s="713"/>
      <c r="AE282" s="713"/>
      <c r="AF282" s="713"/>
      <c r="AG282" s="53"/>
      <c r="AH282" s="228">
        <v>20</v>
      </c>
    </row>
    <row r="283" spans="1:34" ht="27.75" customHeight="1">
      <c r="A283" s="111"/>
      <c r="B283" s="196"/>
      <c r="C283" s="196"/>
      <c r="D283" s="196"/>
      <c r="E283" s="196"/>
      <c r="F283" s="196"/>
      <c r="G283" s="644"/>
      <c r="H283" s="644"/>
      <c r="I283" s="644"/>
      <c r="J283" s="644"/>
      <c r="K283" s="644"/>
      <c r="L283" s="644"/>
      <c r="M283" s="644"/>
      <c r="N283" s="644"/>
      <c r="O283" s="745"/>
      <c r="P283" s="53"/>
      <c r="R283" s="198"/>
      <c r="S283" s="200"/>
      <c r="T283" s="713" t="s">
        <v>579</v>
      </c>
      <c r="U283" s="713"/>
      <c r="V283" s="713"/>
      <c r="W283" s="713"/>
      <c r="X283" s="713"/>
      <c r="Y283" s="713"/>
      <c r="Z283" s="713"/>
      <c r="AA283" s="713"/>
      <c r="AB283" s="713"/>
      <c r="AC283" s="713"/>
      <c r="AD283" s="713"/>
      <c r="AE283" s="713"/>
      <c r="AF283" s="713"/>
      <c r="AG283" s="53"/>
      <c r="AH283" s="228">
        <v>21</v>
      </c>
    </row>
    <row r="284" spans="1:34" ht="27.75" customHeight="1">
      <c r="A284" s="111"/>
      <c r="B284" s="196"/>
      <c r="C284" s="196"/>
      <c r="D284" s="196"/>
      <c r="E284" s="196"/>
      <c r="F284" s="196"/>
      <c r="G284" s="644"/>
      <c r="H284" s="644"/>
      <c r="I284" s="644"/>
      <c r="J284" s="644"/>
      <c r="K284" s="644"/>
      <c r="L284" s="644"/>
      <c r="M284" s="644"/>
      <c r="N284" s="644"/>
      <c r="O284" s="745"/>
      <c r="P284" s="53"/>
      <c r="R284" s="111"/>
      <c r="S284" s="196"/>
      <c r="T284" s="642"/>
      <c r="U284" s="712"/>
      <c r="V284" s="712"/>
      <c r="W284" s="712"/>
      <c r="X284" s="712"/>
      <c r="Y284" s="712"/>
      <c r="Z284" s="712"/>
      <c r="AA284" s="712"/>
      <c r="AB284" s="712"/>
      <c r="AC284" s="712"/>
      <c r="AD284" s="712"/>
      <c r="AE284" s="712"/>
      <c r="AF284" s="712"/>
      <c r="AG284" s="53"/>
      <c r="AH284" s="228">
        <v>22</v>
      </c>
    </row>
    <row r="285" spans="1:34" ht="27.75" customHeight="1">
      <c r="A285" s="111"/>
      <c r="B285" s="196"/>
      <c r="C285" s="196"/>
      <c r="D285" s="642" t="s">
        <v>60</v>
      </c>
      <c r="E285" s="642"/>
      <c r="F285" s="196"/>
      <c r="G285" s="710" t="s">
        <v>627</v>
      </c>
      <c r="H285" s="710"/>
      <c r="I285" s="710"/>
      <c r="J285" s="710"/>
      <c r="K285" s="710"/>
      <c r="L285" s="710"/>
      <c r="M285" s="710"/>
      <c r="N285" s="710"/>
      <c r="O285" s="736"/>
      <c r="P285" s="53"/>
      <c r="R285" s="198">
        <v>8</v>
      </c>
      <c r="S285" s="641" t="s">
        <v>120</v>
      </c>
      <c r="T285" s="796"/>
      <c r="U285" s="796"/>
      <c r="V285" s="197"/>
      <c r="W285" s="798" t="s">
        <v>572</v>
      </c>
      <c r="X285" s="710"/>
      <c r="Y285" s="710"/>
      <c r="Z285" s="710"/>
      <c r="AA285" s="194"/>
      <c r="AB285" s="798" t="s">
        <v>588</v>
      </c>
      <c r="AC285" s="710"/>
      <c r="AD285" s="710"/>
      <c r="AE285" s="736"/>
      <c r="AF285" s="196"/>
      <c r="AG285" s="53"/>
      <c r="AH285" s="228">
        <v>23</v>
      </c>
    </row>
    <row r="286" spans="1:34" ht="27.75" customHeight="1">
      <c r="A286" s="111"/>
      <c r="B286" s="196"/>
      <c r="C286" s="196"/>
      <c r="D286" s="196"/>
      <c r="E286" s="196"/>
      <c r="F286" s="196"/>
      <c r="G286" s="644"/>
      <c r="H286" s="644"/>
      <c r="I286" s="644"/>
      <c r="J286" s="644"/>
      <c r="K286" s="644"/>
      <c r="L286" s="644"/>
      <c r="M286" s="644"/>
      <c r="N286" s="644"/>
      <c r="O286" s="745"/>
      <c r="P286" s="53"/>
      <c r="R286" s="198"/>
      <c r="S286" s="200"/>
      <c r="T286" s="196"/>
      <c r="U286" s="196"/>
      <c r="V286" s="197"/>
      <c r="W286" s="798" t="s">
        <v>572</v>
      </c>
      <c r="X286" s="710"/>
      <c r="Y286" s="710"/>
      <c r="Z286" s="710"/>
      <c r="AA286" s="194"/>
      <c r="AB286" s="798" t="s">
        <v>586</v>
      </c>
      <c r="AC286" s="710"/>
      <c r="AD286" s="710"/>
      <c r="AE286" s="736"/>
      <c r="AF286" s="196"/>
      <c r="AG286" s="53"/>
      <c r="AH286" s="228">
        <v>24</v>
      </c>
    </row>
    <row r="287" spans="1:34" ht="27.75" customHeight="1">
      <c r="A287" s="111"/>
      <c r="B287" s="196"/>
      <c r="C287" s="196"/>
      <c r="D287" s="196"/>
      <c r="E287" s="196"/>
      <c r="F287" s="196"/>
      <c r="G287" s="644"/>
      <c r="H287" s="644"/>
      <c r="I287" s="644"/>
      <c r="J287" s="644"/>
      <c r="K287" s="644"/>
      <c r="L287" s="644"/>
      <c r="M287" s="644"/>
      <c r="N287" s="644"/>
      <c r="O287" s="745"/>
      <c r="P287" s="53"/>
      <c r="Q287" s="240"/>
      <c r="R287" s="111"/>
      <c r="S287" s="196"/>
      <c r="T287" s="196"/>
      <c r="U287" s="196"/>
      <c r="V287" s="196"/>
      <c r="W287" s="644"/>
      <c r="X287" s="644"/>
      <c r="Y287" s="644"/>
      <c r="Z287" s="644"/>
      <c r="AA287" s="194"/>
      <c r="AB287" s="800"/>
      <c r="AC287" s="644"/>
      <c r="AD287" s="644"/>
      <c r="AE287" s="745"/>
      <c r="AF287" s="196"/>
      <c r="AG287" s="53"/>
      <c r="AH287" s="228">
        <v>25</v>
      </c>
    </row>
    <row r="288" spans="1:34" ht="27.75" customHeight="1">
      <c r="A288" s="111"/>
      <c r="B288" s="196"/>
      <c r="C288" s="196"/>
      <c r="D288" s="196"/>
      <c r="E288" s="196"/>
      <c r="F288" s="196"/>
      <c r="G288" s="196"/>
      <c r="H288" s="196"/>
      <c r="I288" s="196"/>
      <c r="J288" s="196"/>
      <c r="K288" s="196"/>
      <c r="L288" s="196"/>
      <c r="M288" s="196"/>
      <c r="N288" s="196"/>
      <c r="O288" s="196"/>
      <c r="P288" s="53"/>
      <c r="R288" s="111"/>
      <c r="S288" s="196"/>
      <c r="T288" s="196"/>
      <c r="U288" s="196"/>
      <c r="V288" s="196"/>
      <c r="W288" s="644"/>
      <c r="X288" s="644"/>
      <c r="Y288" s="644"/>
      <c r="Z288" s="644"/>
      <c r="AA288" s="194"/>
      <c r="AB288" s="800"/>
      <c r="AC288" s="644"/>
      <c r="AD288" s="644"/>
      <c r="AE288" s="745"/>
      <c r="AF288" s="196"/>
      <c r="AG288" s="53"/>
      <c r="AH288" s="228">
        <v>26</v>
      </c>
    </row>
    <row r="289" spans="1:34" ht="27.75" customHeight="1">
      <c r="A289" s="112"/>
      <c r="B289" s="210"/>
      <c r="C289" s="210"/>
      <c r="D289" s="210"/>
      <c r="E289" s="210"/>
      <c r="F289" s="210"/>
      <c r="G289" s="210"/>
      <c r="H289" s="210"/>
      <c r="I289" s="210"/>
      <c r="J289" s="210"/>
      <c r="K289" s="210"/>
      <c r="L289" s="210"/>
      <c r="M289" s="210"/>
      <c r="N289" s="210"/>
      <c r="O289" s="210"/>
      <c r="P289" s="211"/>
      <c r="R289" s="111"/>
      <c r="S289" s="196"/>
      <c r="T289" s="196"/>
      <c r="U289" s="196"/>
      <c r="V289" s="196"/>
      <c r="W289" s="196"/>
      <c r="X289" s="196"/>
      <c r="Y289" s="196"/>
      <c r="Z289" s="196"/>
      <c r="AA289" s="196"/>
      <c r="AB289" s="196"/>
      <c r="AC289" s="196"/>
      <c r="AD289" s="196"/>
      <c r="AE289" s="196"/>
      <c r="AF289" s="196"/>
      <c r="AG289" s="53"/>
      <c r="AH289" s="228">
        <v>27</v>
      </c>
    </row>
    <row r="290" spans="1:34" ht="27.75" customHeight="1">
      <c r="A290" s="230" t="s">
        <v>302</v>
      </c>
      <c r="B290" s="792" t="s">
        <v>872</v>
      </c>
      <c r="C290" s="793"/>
      <c r="D290" s="793"/>
      <c r="E290" s="793"/>
      <c r="F290" s="793"/>
      <c r="G290" s="793"/>
      <c r="H290" s="793"/>
      <c r="I290" s="793"/>
      <c r="J290" s="793"/>
      <c r="K290" s="793"/>
      <c r="L290" s="793"/>
      <c r="M290" s="793"/>
      <c r="N290" s="793"/>
      <c r="O290" s="793"/>
      <c r="P290" s="793"/>
      <c r="R290" s="122"/>
      <c r="S290" s="117"/>
      <c r="T290" s="117"/>
      <c r="U290" s="117"/>
      <c r="V290" s="210"/>
      <c r="W290" s="210"/>
      <c r="X290" s="210"/>
      <c r="Y290" s="210"/>
      <c r="Z290" s="210"/>
      <c r="AA290" s="210"/>
      <c r="AB290" s="210"/>
      <c r="AC290" s="210"/>
      <c r="AD290" s="210"/>
      <c r="AE290" s="210"/>
      <c r="AF290" s="210"/>
      <c r="AG290" s="211"/>
      <c r="AH290" s="228">
        <v>28</v>
      </c>
    </row>
    <row r="291" spans="1:34" ht="27.75" customHeight="1">
      <c r="J291" s="235"/>
      <c r="O291" s="238"/>
      <c r="S291" s="196"/>
      <c r="T291" s="196"/>
      <c r="U291" s="196"/>
      <c r="V291" s="196"/>
      <c r="W291" s="196"/>
      <c r="X291" s="196"/>
      <c r="Y291" s="196"/>
      <c r="Z291" s="196"/>
      <c r="AA291" s="196"/>
      <c r="AB291" s="196"/>
      <c r="AC291" s="196"/>
      <c r="AD291" s="196"/>
      <c r="AE291" s="196"/>
      <c r="AF291" s="196"/>
      <c r="AG291" s="196"/>
    </row>
    <row r="292" spans="1:34" ht="27.75" customHeight="1">
      <c r="A292" s="108" t="s">
        <v>477</v>
      </c>
      <c r="B292" s="109"/>
      <c r="C292" s="109"/>
      <c r="D292" s="109"/>
      <c r="E292" s="109"/>
      <c r="F292" s="109"/>
      <c r="G292" s="109"/>
      <c r="H292" s="109"/>
      <c r="I292" s="109"/>
      <c r="J292" s="109"/>
      <c r="K292" s="109"/>
      <c r="L292" s="109"/>
      <c r="M292" s="109"/>
      <c r="N292" s="109"/>
      <c r="O292" s="109"/>
      <c r="P292" s="110"/>
      <c r="Q292" s="196"/>
      <c r="AH292" s="228">
        <v>1</v>
      </c>
    </row>
    <row r="293" spans="1:34" ht="27.75" customHeight="1">
      <c r="A293" s="111"/>
      <c r="B293" s="659" t="s">
        <v>117</v>
      </c>
      <c r="C293" s="712"/>
      <c r="D293" s="712"/>
      <c r="E293" s="712"/>
      <c r="F293" s="712"/>
      <c r="G293" s="712"/>
      <c r="H293" s="712"/>
      <c r="I293" s="712"/>
      <c r="J293" s="712"/>
      <c r="K293" s="712"/>
      <c r="L293" s="712"/>
      <c r="M293" s="712"/>
      <c r="N293" s="712"/>
      <c r="O293" s="712"/>
      <c r="P293" s="53"/>
      <c r="Q293" s="127"/>
      <c r="AH293" s="228">
        <v>2</v>
      </c>
    </row>
    <row r="294" spans="1:34" ht="27.75" customHeight="1">
      <c r="A294" s="111"/>
      <c r="B294" s="196"/>
      <c r="C294" s="196"/>
      <c r="D294" s="196"/>
      <c r="E294" s="196"/>
      <c r="F294" s="196"/>
      <c r="G294" s="196"/>
      <c r="H294" s="196"/>
      <c r="I294" s="196"/>
      <c r="J294" s="196"/>
      <c r="K294" s="196"/>
      <c r="L294" s="794" t="s">
        <v>799</v>
      </c>
      <c r="M294" s="646"/>
      <c r="N294" s="646"/>
      <c r="O294" s="646"/>
      <c r="P294" s="795"/>
      <c r="Q294" s="527"/>
      <c r="AH294" s="228">
        <v>3</v>
      </c>
    </row>
    <row r="295" spans="1:34" ht="27.75" customHeight="1">
      <c r="A295" s="111"/>
      <c r="B295" s="648" t="s">
        <v>0</v>
      </c>
      <c r="C295" s="642"/>
      <c r="D295" s="642"/>
      <c r="E295" s="642"/>
      <c r="F295" s="196"/>
      <c r="G295" s="196"/>
      <c r="H295" s="196"/>
      <c r="I295" s="196"/>
      <c r="J295" s="196"/>
      <c r="K295" s="196"/>
      <c r="L295" s="196"/>
      <c r="M295" s="196"/>
      <c r="N295" s="196"/>
      <c r="O295" s="196"/>
      <c r="P295" s="53"/>
      <c r="Q295" s="102"/>
      <c r="AH295" s="228">
        <v>4</v>
      </c>
    </row>
    <row r="296" spans="1:34" ht="27.75" customHeight="1">
      <c r="A296" s="111"/>
      <c r="B296" s="196" t="s">
        <v>4</v>
      </c>
      <c r="C296" s="196"/>
      <c r="D296" s="196"/>
      <c r="E296" s="196"/>
      <c r="F296" s="196"/>
      <c r="G296" s="196"/>
      <c r="H296" s="196"/>
      <c r="I296" s="196"/>
      <c r="J296" s="196"/>
      <c r="K296" s="196"/>
      <c r="L296" s="196"/>
      <c r="M296" s="196"/>
      <c r="N296" s="196"/>
      <c r="O296" s="196"/>
      <c r="P296" s="53"/>
      <c r="Q296" s="194"/>
      <c r="AH296" s="228">
        <v>5</v>
      </c>
    </row>
    <row r="297" spans="1:34" ht="27.75" customHeight="1">
      <c r="A297" s="688" t="s">
        <v>5</v>
      </c>
      <c r="B297" s="645"/>
      <c r="C297" s="645"/>
      <c r="D297" s="645"/>
      <c r="E297" s="645"/>
      <c r="F297" s="645"/>
      <c r="G297" s="645"/>
      <c r="H297" s="645"/>
      <c r="I297" s="645"/>
      <c r="J297" s="645"/>
      <c r="K297" s="645"/>
      <c r="L297" s="645"/>
      <c r="M297" s="645"/>
      <c r="N297" s="645"/>
      <c r="O297" s="645"/>
      <c r="P297" s="53"/>
      <c r="Q297" s="194"/>
      <c r="AH297" s="228">
        <v>6</v>
      </c>
    </row>
    <row r="298" spans="1:34" ht="27.75" customHeight="1">
      <c r="A298" s="198">
        <v>1</v>
      </c>
      <c r="B298" s="641" t="s">
        <v>6</v>
      </c>
      <c r="C298" s="641"/>
      <c r="D298" s="641"/>
      <c r="E298" s="196"/>
      <c r="F298" s="196" t="s">
        <v>13</v>
      </c>
      <c r="G298" s="735" t="str">
        <f>基本入力!H2</f>
        <v>（契約番号）</v>
      </c>
      <c r="H298" s="735"/>
      <c r="I298" s="735"/>
      <c r="J298" s="196" t="s">
        <v>14</v>
      </c>
      <c r="K298" s="196"/>
      <c r="L298" s="196"/>
      <c r="M298" s="196"/>
      <c r="N298" s="196"/>
      <c r="O298" s="196"/>
      <c r="P298" s="53"/>
      <c r="Q298" s="232"/>
      <c r="AH298" s="228">
        <v>7</v>
      </c>
    </row>
    <row r="299" spans="1:34" ht="27.75" customHeight="1">
      <c r="A299" s="198">
        <v>2</v>
      </c>
      <c r="B299" s="641" t="s">
        <v>8</v>
      </c>
      <c r="C299" s="642"/>
      <c r="D299" s="642"/>
      <c r="E299" s="196"/>
      <c r="F299" s="710" t="str">
        <f>基本入力!G4</f>
        <v>（工事名）</v>
      </c>
      <c r="G299" s="710"/>
      <c r="H299" s="710"/>
      <c r="I299" s="710"/>
      <c r="J299" s="710"/>
      <c r="K299" s="710"/>
      <c r="L299" s="710"/>
      <c r="M299" s="710"/>
      <c r="N299" s="710"/>
      <c r="O299" s="736"/>
      <c r="P299" s="53"/>
      <c r="Q299" s="194"/>
      <c r="AH299" s="228">
        <v>8</v>
      </c>
    </row>
    <row r="300" spans="1:34" ht="27.75" customHeight="1">
      <c r="A300" s="198">
        <v>3</v>
      </c>
      <c r="B300" s="641" t="s">
        <v>578</v>
      </c>
      <c r="C300" s="642"/>
      <c r="D300" s="642"/>
      <c r="E300" s="196"/>
      <c r="F300" s="710" t="str">
        <f>基本入力!G5</f>
        <v>（工事場所）</v>
      </c>
      <c r="G300" s="710"/>
      <c r="H300" s="710"/>
      <c r="I300" s="710"/>
      <c r="J300" s="710"/>
      <c r="K300" s="710"/>
      <c r="L300" s="710"/>
      <c r="M300" s="710"/>
      <c r="N300" s="710"/>
      <c r="O300" s="736"/>
      <c r="P300" s="204"/>
      <c r="Q300" s="100"/>
      <c r="AH300" s="228">
        <v>9</v>
      </c>
    </row>
    <row r="301" spans="1:34" ht="27.75" customHeight="1">
      <c r="A301" s="198">
        <v>4</v>
      </c>
      <c r="B301" s="737" t="s">
        <v>651</v>
      </c>
      <c r="C301" s="738"/>
      <c r="D301" s="738"/>
      <c r="E301" s="196"/>
      <c r="F301" s="643" t="str">
        <f>基本入力!G7</f>
        <v>令和　年　月　日</v>
      </c>
      <c r="G301" s="739"/>
      <c r="H301" s="739"/>
      <c r="I301" s="739"/>
      <c r="J301" s="740"/>
      <c r="K301" s="196"/>
      <c r="L301" s="196"/>
      <c r="M301" s="196"/>
      <c r="N301" s="196"/>
      <c r="O301" s="196"/>
      <c r="P301" s="53"/>
      <c r="Q301" s="102"/>
      <c r="AH301" s="228">
        <v>10</v>
      </c>
    </row>
    <row r="302" spans="1:34" ht="27.75" customHeight="1">
      <c r="A302" s="198">
        <v>5</v>
      </c>
      <c r="B302" s="737" t="s">
        <v>28</v>
      </c>
      <c r="C302" s="791"/>
      <c r="D302" s="791"/>
      <c r="E302" s="196"/>
      <c r="F302" s="643" t="str">
        <f>基本入力!G8</f>
        <v>令和　年　月　日</v>
      </c>
      <c r="G302" s="739"/>
      <c r="H302" s="739"/>
      <c r="I302" s="739"/>
      <c r="J302" s="740"/>
      <c r="K302" s="196"/>
      <c r="L302" s="196"/>
      <c r="M302" s="196"/>
      <c r="N302" s="196"/>
      <c r="O302" s="196"/>
      <c r="P302" s="53"/>
      <c r="Q302" s="194"/>
      <c r="X302" s="524"/>
      <c r="AH302" s="228">
        <v>11</v>
      </c>
    </row>
    <row r="303" spans="1:34" ht="27.75" customHeight="1">
      <c r="A303" s="198">
        <v>6</v>
      </c>
      <c r="B303" s="641" t="s">
        <v>118</v>
      </c>
      <c r="C303" s="712"/>
      <c r="D303" s="712"/>
      <c r="E303" s="196"/>
      <c r="F303" s="643" t="s">
        <v>799</v>
      </c>
      <c r="G303" s="739"/>
      <c r="H303" s="739"/>
      <c r="I303" s="739"/>
      <c r="J303" s="740"/>
      <c r="K303" s="196" t="s">
        <v>36</v>
      </c>
      <c r="L303" s="196"/>
      <c r="M303" s="196"/>
      <c r="N303" s="196"/>
      <c r="O303" s="196"/>
      <c r="P303" s="53"/>
      <c r="Q303" s="127"/>
      <c r="AH303" s="228">
        <v>12</v>
      </c>
    </row>
    <row r="304" spans="1:34" ht="27.75" customHeight="1">
      <c r="A304" s="198"/>
      <c r="B304" s="200"/>
      <c r="C304" s="196"/>
      <c r="D304" s="196"/>
      <c r="E304" s="197"/>
      <c r="F304" s="643" t="s">
        <v>801</v>
      </c>
      <c r="G304" s="739"/>
      <c r="H304" s="739"/>
      <c r="I304" s="739"/>
      <c r="J304" s="740"/>
      <c r="K304" s="196" t="s">
        <v>37</v>
      </c>
      <c r="L304" s="197"/>
      <c r="M304" s="196"/>
      <c r="N304" s="196"/>
      <c r="O304" s="196"/>
      <c r="P304" s="53"/>
      <c r="Q304" s="127"/>
      <c r="AH304" s="228">
        <v>13</v>
      </c>
    </row>
    <row r="305" spans="1:34" ht="27.75" customHeight="1">
      <c r="A305" s="198">
        <v>7</v>
      </c>
      <c r="B305" s="641" t="s">
        <v>119</v>
      </c>
      <c r="C305" s="642"/>
      <c r="D305" s="642"/>
      <c r="E305" s="712"/>
      <c r="F305" s="196"/>
      <c r="G305" s="196"/>
      <c r="H305" s="196"/>
      <c r="I305" s="196"/>
      <c r="J305" s="196"/>
      <c r="K305" s="196"/>
      <c r="L305" s="197"/>
      <c r="M305" s="196"/>
      <c r="N305" s="196"/>
      <c r="O305" s="196"/>
      <c r="P305" s="53"/>
      <c r="Q305" s="194"/>
      <c r="AH305" s="228">
        <v>14</v>
      </c>
    </row>
    <row r="306" spans="1:34" ht="27.75" customHeight="1">
      <c r="A306" s="111"/>
      <c r="B306" s="196"/>
      <c r="C306" s="710" t="str">
        <f>T282</f>
        <v>施錠を確認し、関係者以外の侵入を防ぐ。</v>
      </c>
      <c r="D306" s="710"/>
      <c r="E306" s="710"/>
      <c r="F306" s="710"/>
      <c r="G306" s="710"/>
      <c r="H306" s="710"/>
      <c r="I306" s="710"/>
      <c r="J306" s="710"/>
      <c r="K306" s="710"/>
      <c r="L306" s="710"/>
      <c r="M306" s="710"/>
      <c r="N306" s="710"/>
      <c r="O306" s="710"/>
      <c r="P306" s="53"/>
      <c r="Q306" s="231"/>
      <c r="AH306" s="228">
        <v>15</v>
      </c>
    </row>
    <row r="307" spans="1:34" ht="27.75" customHeight="1">
      <c r="A307" s="111"/>
      <c r="B307" s="196"/>
      <c r="C307" s="710" t="str">
        <f>T283</f>
        <v>1日１回の巡回を行う。</v>
      </c>
      <c r="D307" s="710"/>
      <c r="E307" s="710"/>
      <c r="F307" s="710"/>
      <c r="G307" s="710"/>
      <c r="H307" s="710"/>
      <c r="I307" s="710"/>
      <c r="J307" s="710"/>
      <c r="K307" s="710"/>
      <c r="L307" s="710"/>
      <c r="M307" s="710"/>
      <c r="N307" s="710"/>
      <c r="O307" s="710"/>
      <c r="P307" s="53"/>
      <c r="Q307" s="194"/>
      <c r="AH307" s="228">
        <v>16</v>
      </c>
    </row>
    <row r="308" spans="1:34" ht="27.75" customHeight="1">
      <c r="A308" s="111"/>
      <c r="B308" s="196"/>
      <c r="C308" s="644"/>
      <c r="D308" s="745"/>
      <c r="E308" s="745"/>
      <c r="F308" s="745"/>
      <c r="G308" s="745"/>
      <c r="H308" s="745"/>
      <c r="I308" s="745"/>
      <c r="J308" s="745"/>
      <c r="K308" s="745"/>
      <c r="L308" s="745"/>
      <c r="M308" s="745"/>
      <c r="N308" s="745"/>
      <c r="O308" s="745"/>
      <c r="P308" s="53"/>
      <c r="Q308" s="194"/>
      <c r="AH308" s="228">
        <v>17</v>
      </c>
    </row>
    <row r="309" spans="1:34" ht="27" customHeight="1">
      <c r="A309" s="198">
        <v>8</v>
      </c>
      <c r="B309" s="641" t="s">
        <v>120</v>
      </c>
      <c r="C309" s="796"/>
      <c r="D309" s="796"/>
      <c r="E309" s="196"/>
      <c r="F309" s="196"/>
      <c r="G309" s="642"/>
      <c r="H309" s="642"/>
      <c r="I309" s="642"/>
      <c r="J309" s="642"/>
      <c r="K309" s="642"/>
      <c r="L309" s="642"/>
      <c r="M309" s="642"/>
      <c r="N309" s="712"/>
      <c r="O309" s="196"/>
      <c r="P309" s="53"/>
      <c r="Q309" s="101"/>
      <c r="AH309" s="228">
        <v>18</v>
      </c>
    </row>
    <row r="310" spans="1:34" ht="27.75" customHeight="1">
      <c r="A310" s="111"/>
      <c r="B310" s="196"/>
      <c r="C310" s="642" t="s">
        <v>99</v>
      </c>
      <c r="D310" s="712"/>
      <c r="E310" s="712"/>
      <c r="F310" s="712"/>
      <c r="G310" s="710" t="s">
        <v>573</v>
      </c>
      <c r="H310" s="710"/>
      <c r="I310" s="710"/>
      <c r="J310" s="710"/>
      <c r="K310" s="644" t="s">
        <v>121</v>
      </c>
      <c r="L310" s="644"/>
      <c r="M310" s="644"/>
      <c r="N310" s="745"/>
      <c r="O310" s="196"/>
      <c r="P310" s="53"/>
      <c r="Q310" s="101"/>
      <c r="AH310" s="228">
        <v>19</v>
      </c>
    </row>
    <row r="311" spans="1:34" ht="27.75" customHeight="1">
      <c r="A311" s="111"/>
      <c r="B311" s="196"/>
      <c r="C311" s="196"/>
      <c r="D311" s="196"/>
      <c r="E311" s="196"/>
      <c r="F311" s="196"/>
      <c r="G311" s="797" t="s">
        <v>587</v>
      </c>
      <c r="H311" s="710"/>
      <c r="I311" s="710"/>
      <c r="J311" s="212"/>
      <c r="K311" s="798" t="s">
        <v>588</v>
      </c>
      <c r="L311" s="710"/>
      <c r="M311" s="710"/>
      <c r="N311" s="736"/>
      <c r="O311" s="196"/>
      <c r="P311" s="53"/>
      <c r="Q311" s="101"/>
      <c r="AH311" s="228">
        <v>20</v>
      </c>
    </row>
    <row r="312" spans="1:34" ht="27.75" customHeight="1">
      <c r="A312" s="198"/>
      <c r="B312" s="200"/>
      <c r="C312" s="196"/>
      <c r="D312" s="196"/>
      <c r="E312" s="196"/>
      <c r="F312" s="196"/>
      <c r="G312" s="710" t="s">
        <v>572</v>
      </c>
      <c r="H312" s="710"/>
      <c r="I312" s="710"/>
      <c r="J312" s="710"/>
      <c r="K312" s="798" t="s">
        <v>588</v>
      </c>
      <c r="L312" s="710"/>
      <c r="M312" s="710"/>
      <c r="N312" s="736"/>
      <c r="O312" s="196"/>
      <c r="P312" s="53"/>
      <c r="Q312" s="101"/>
      <c r="AH312" s="228">
        <v>21</v>
      </c>
    </row>
    <row r="313" spans="1:34" ht="27.75" customHeight="1">
      <c r="A313" s="198"/>
      <c r="B313" s="200"/>
      <c r="C313" s="642" t="s">
        <v>84</v>
      </c>
      <c r="D313" s="642"/>
      <c r="E313" s="642"/>
      <c r="F313" s="642"/>
      <c r="G313" s="710" t="s">
        <v>582</v>
      </c>
      <c r="H313" s="710"/>
      <c r="I313" s="710"/>
      <c r="J313" s="710"/>
      <c r="K313" s="800"/>
      <c r="L313" s="644"/>
      <c r="M313" s="644"/>
      <c r="N313" s="745"/>
      <c r="O313" s="196"/>
      <c r="P313" s="53"/>
      <c r="Q313" s="101"/>
      <c r="AH313" s="228">
        <v>22</v>
      </c>
    </row>
    <row r="314" spans="1:34" ht="27.75" customHeight="1">
      <c r="A314" s="111"/>
      <c r="B314" s="196"/>
      <c r="C314" s="196"/>
      <c r="D314" s="196"/>
      <c r="E314" s="196"/>
      <c r="F314" s="196"/>
      <c r="G314" s="797" t="s">
        <v>587</v>
      </c>
      <c r="H314" s="710"/>
      <c r="I314" s="710"/>
      <c r="J314" s="212"/>
      <c r="K314" s="798" t="s">
        <v>588</v>
      </c>
      <c r="L314" s="710"/>
      <c r="M314" s="710"/>
      <c r="N314" s="736"/>
      <c r="O314" s="196"/>
      <c r="P314" s="53"/>
      <c r="Q314" s="101"/>
      <c r="AH314" s="228">
        <v>23</v>
      </c>
    </row>
    <row r="315" spans="1:34" ht="27.75" customHeight="1">
      <c r="A315" s="111"/>
      <c r="B315" s="196"/>
      <c r="C315" s="196"/>
      <c r="D315" s="196"/>
      <c r="E315" s="196"/>
      <c r="F315" s="196"/>
      <c r="G315" s="710" t="s">
        <v>572</v>
      </c>
      <c r="H315" s="710"/>
      <c r="I315" s="710"/>
      <c r="J315" s="710"/>
      <c r="K315" s="798" t="s">
        <v>588</v>
      </c>
      <c r="L315" s="710"/>
      <c r="M315" s="710"/>
      <c r="N315" s="736"/>
      <c r="O315" s="196"/>
      <c r="P315" s="53"/>
      <c r="Q315" s="101"/>
      <c r="AH315" s="228">
        <v>24</v>
      </c>
    </row>
    <row r="316" spans="1:34" ht="27.75" customHeight="1">
      <c r="A316" s="111"/>
      <c r="B316" s="196"/>
      <c r="C316" s="642" t="s">
        <v>85</v>
      </c>
      <c r="D316" s="642"/>
      <c r="E316" s="642"/>
      <c r="F316" s="712"/>
      <c r="G316" s="710" t="s">
        <v>573</v>
      </c>
      <c r="H316" s="710"/>
      <c r="I316" s="710"/>
      <c r="J316" s="710"/>
      <c r="K316" s="800"/>
      <c r="L316" s="644"/>
      <c r="M316" s="644"/>
      <c r="N316" s="745"/>
      <c r="O316" s="196"/>
      <c r="P316" s="53"/>
      <c r="Q316" s="101"/>
      <c r="AH316" s="228">
        <v>25</v>
      </c>
    </row>
    <row r="317" spans="1:34" ht="27.75" customHeight="1">
      <c r="A317" s="111"/>
      <c r="B317" s="196"/>
      <c r="C317" s="196"/>
      <c r="D317" s="196"/>
      <c r="E317" s="196"/>
      <c r="F317" s="196"/>
      <c r="G317" s="797" t="s">
        <v>587</v>
      </c>
      <c r="H317" s="710"/>
      <c r="I317" s="710"/>
      <c r="J317" s="212"/>
      <c r="K317" s="798" t="s">
        <v>588</v>
      </c>
      <c r="L317" s="710"/>
      <c r="M317" s="710"/>
      <c r="N317" s="736"/>
      <c r="O317" s="196"/>
      <c r="P317" s="53"/>
      <c r="Q317" s="101"/>
      <c r="AH317" s="228">
        <v>26</v>
      </c>
    </row>
    <row r="318" spans="1:34" ht="27.75" customHeight="1">
      <c r="A318" s="111"/>
      <c r="B318" s="196"/>
      <c r="C318" s="196"/>
      <c r="D318" s="196"/>
      <c r="E318" s="196"/>
      <c r="F318" s="196"/>
      <c r="G318" s="710" t="s">
        <v>572</v>
      </c>
      <c r="H318" s="710"/>
      <c r="I318" s="710"/>
      <c r="J318" s="710"/>
      <c r="K318" s="798" t="s">
        <v>588</v>
      </c>
      <c r="L318" s="710"/>
      <c r="M318" s="710"/>
      <c r="N318" s="736"/>
      <c r="O318" s="196"/>
      <c r="P318" s="53"/>
      <c r="Q318" s="194"/>
      <c r="AH318" s="228">
        <v>27</v>
      </c>
    </row>
    <row r="319" spans="1:34" ht="27.75" customHeight="1">
      <c r="A319" s="109" t="s">
        <v>816</v>
      </c>
      <c r="B319" s="109"/>
      <c r="C319" s="109"/>
      <c r="D319" s="109"/>
      <c r="E319" s="109"/>
      <c r="F319" s="109"/>
      <c r="G319" s="109"/>
      <c r="H319" s="109"/>
      <c r="I319" s="109"/>
      <c r="J319" s="109"/>
      <c r="K319" s="109"/>
      <c r="L319" s="109"/>
      <c r="M319" s="109"/>
      <c r="N319" s="109"/>
      <c r="O319" s="109"/>
      <c r="P319" s="109"/>
      <c r="Q319" s="194"/>
      <c r="AH319" s="228">
        <v>28</v>
      </c>
    </row>
    <row r="320" spans="1:34" ht="27.75" customHeight="1">
      <c r="A320" s="194"/>
      <c r="B320" s="233"/>
      <c r="C320" s="233"/>
      <c r="D320" s="233"/>
      <c r="E320" s="233"/>
      <c r="F320" s="233"/>
      <c r="G320" s="233"/>
      <c r="H320" s="233"/>
      <c r="I320" s="233"/>
      <c r="J320" s="127"/>
      <c r="K320" s="127"/>
      <c r="L320" s="127"/>
      <c r="M320" s="127"/>
      <c r="N320" s="127"/>
      <c r="O320" s="127"/>
      <c r="P320" s="194"/>
      <c r="Q320" s="194"/>
      <c r="S320" s="196"/>
      <c r="T320" s="196"/>
      <c r="U320" s="196"/>
      <c r="V320" s="196"/>
      <c r="W320" s="196"/>
      <c r="X320" s="196"/>
      <c r="Y320" s="196"/>
      <c r="Z320" s="196"/>
      <c r="AA320" s="196"/>
      <c r="AB320" s="196"/>
      <c r="AC320" s="196"/>
      <c r="AD320" s="196"/>
      <c r="AE320" s="196"/>
      <c r="AF320" s="196"/>
      <c r="AG320" s="196"/>
    </row>
    <row r="321" spans="1:34" ht="27.75" customHeight="1">
      <c r="A321" s="194"/>
      <c r="B321" s="233"/>
      <c r="C321" s="233"/>
      <c r="D321" s="233"/>
      <c r="E321" s="233"/>
      <c r="F321" s="233"/>
      <c r="G321" s="233"/>
      <c r="H321" s="233"/>
      <c r="I321" s="233"/>
      <c r="J321" s="127"/>
      <c r="K321" s="127"/>
      <c r="L321" s="127"/>
      <c r="M321" s="127"/>
      <c r="N321" s="127"/>
      <c r="O321" s="127"/>
      <c r="P321" s="194"/>
      <c r="Q321" s="194"/>
      <c r="S321" s="196"/>
      <c r="T321" s="196"/>
      <c r="U321" s="196"/>
      <c r="V321" s="196"/>
      <c r="W321" s="196"/>
      <c r="X321" s="196"/>
      <c r="Y321" s="196"/>
      <c r="Z321" s="196"/>
      <c r="AA321" s="196"/>
      <c r="AB321" s="196"/>
      <c r="AC321" s="196"/>
      <c r="AD321" s="196"/>
      <c r="AE321" s="196"/>
      <c r="AF321" s="196"/>
      <c r="AG321" s="196"/>
      <c r="AH321" s="228">
        <v>1</v>
      </c>
    </row>
    <row r="322" spans="1:34" ht="27.75" customHeight="1">
      <c r="A322" s="194"/>
      <c r="B322" s="233"/>
      <c r="C322" s="233"/>
      <c r="D322" s="233"/>
      <c r="E322" s="233"/>
      <c r="F322" s="233"/>
      <c r="G322" s="233"/>
      <c r="H322" s="233"/>
      <c r="I322" s="233"/>
      <c r="J322" s="127"/>
      <c r="K322" s="127"/>
      <c r="L322" s="127"/>
      <c r="M322" s="127"/>
      <c r="N322" s="127"/>
      <c r="O322" s="127"/>
      <c r="P322" s="194"/>
      <c r="Q322" s="194"/>
      <c r="S322" s="196"/>
      <c r="T322" s="196"/>
      <c r="U322" s="196"/>
      <c r="V322" s="196"/>
      <c r="W322" s="196"/>
      <c r="X322" s="196"/>
      <c r="Y322" s="196"/>
      <c r="Z322" s="196"/>
      <c r="AA322" s="196"/>
      <c r="AB322" s="196"/>
      <c r="AC322" s="196"/>
      <c r="AD322" s="196"/>
      <c r="AE322" s="196"/>
      <c r="AF322" s="196"/>
      <c r="AG322" s="196"/>
      <c r="AH322" s="228">
        <v>2</v>
      </c>
    </row>
    <row r="323" spans="1:34" ht="27.75" customHeight="1">
      <c r="A323" s="194"/>
      <c r="B323" s="233"/>
      <c r="C323" s="233"/>
      <c r="D323" s="233"/>
      <c r="E323" s="233"/>
      <c r="F323" s="233"/>
      <c r="G323" s="233"/>
      <c r="H323" s="233"/>
      <c r="I323" s="233"/>
      <c r="J323" s="127"/>
      <c r="K323" s="127"/>
      <c r="L323" s="127"/>
      <c r="M323" s="127"/>
      <c r="N323" s="127"/>
      <c r="O323" s="127"/>
      <c r="P323" s="194"/>
      <c r="Q323" s="194"/>
      <c r="S323" s="196"/>
      <c r="T323" s="196"/>
      <c r="U323" s="196"/>
      <c r="V323" s="196"/>
      <c r="W323" s="196"/>
      <c r="X323" s="196"/>
      <c r="Y323" s="196"/>
      <c r="Z323" s="196"/>
      <c r="AA323" s="196"/>
      <c r="AB323" s="196"/>
      <c r="AC323" s="196"/>
      <c r="AD323" s="196"/>
      <c r="AE323" s="196"/>
      <c r="AF323" s="196"/>
      <c r="AG323" s="196"/>
      <c r="AH323" s="228">
        <v>3</v>
      </c>
    </row>
    <row r="324" spans="1:34" ht="27.75" customHeight="1">
      <c r="A324" s="194"/>
      <c r="B324" s="233"/>
      <c r="C324" s="233"/>
      <c r="D324" s="233"/>
      <c r="E324" s="233"/>
      <c r="F324" s="233"/>
      <c r="G324" s="233"/>
      <c r="H324" s="233"/>
      <c r="I324" s="233"/>
      <c r="J324" s="127"/>
      <c r="K324" s="127"/>
      <c r="L324" s="127"/>
      <c r="M324" s="127"/>
      <c r="N324" s="127"/>
      <c r="O324" s="127"/>
      <c r="P324" s="194"/>
      <c r="Q324" s="194"/>
      <c r="S324" s="196"/>
      <c r="T324" s="196"/>
      <c r="U324" s="196"/>
      <c r="V324" s="196"/>
      <c r="W324" s="196"/>
      <c r="X324" s="196"/>
      <c r="Y324" s="196"/>
      <c r="Z324" s="196"/>
      <c r="AA324" s="196"/>
      <c r="AB324" s="196"/>
      <c r="AC324" s="196"/>
      <c r="AD324" s="196"/>
      <c r="AE324" s="196"/>
      <c r="AF324" s="196"/>
      <c r="AG324" s="196"/>
      <c r="AH324" s="228">
        <v>4</v>
      </c>
    </row>
    <row r="325" spans="1:34" ht="27.75" customHeight="1">
      <c r="A325" s="194"/>
      <c r="B325" s="233"/>
      <c r="C325" s="233"/>
      <c r="D325" s="233"/>
      <c r="E325" s="233"/>
      <c r="F325" s="233"/>
      <c r="G325" s="233"/>
      <c r="H325" s="233"/>
      <c r="I325" s="233"/>
      <c r="J325" s="127"/>
      <c r="K325" s="127"/>
      <c r="L325" s="127"/>
      <c r="M325" s="127"/>
      <c r="N325" s="127"/>
      <c r="O325" s="127"/>
      <c r="P325" s="194"/>
      <c r="Q325" s="194"/>
      <c r="S325" s="196"/>
      <c r="T325" s="196"/>
      <c r="U325" s="196"/>
      <c r="V325" s="196"/>
      <c r="W325" s="196"/>
      <c r="X325" s="196"/>
      <c r="Y325" s="196"/>
      <c r="Z325" s="196"/>
      <c r="AA325" s="196"/>
      <c r="AB325" s="196"/>
      <c r="AC325" s="196"/>
      <c r="AD325" s="196"/>
      <c r="AE325" s="196"/>
      <c r="AF325" s="196"/>
      <c r="AG325" s="196"/>
      <c r="AH325" s="228">
        <v>5</v>
      </c>
    </row>
    <row r="326" spans="1:34" ht="27.75" customHeight="1">
      <c r="A326" s="194"/>
      <c r="B326" s="233"/>
      <c r="C326" s="233"/>
      <c r="D326" s="233"/>
      <c r="E326" s="233"/>
      <c r="F326" s="233"/>
      <c r="G326" s="233"/>
      <c r="H326" s="233"/>
      <c r="I326" s="233"/>
      <c r="J326" s="127"/>
      <c r="K326" s="127"/>
      <c r="L326" s="127"/>
      <c r="M326" s="127"/>
      <c r="N326" s="127"/>
      <c r="O326" s="127"/>
      <c r="P326" s="194"/>
      <c r="Q326" s="194"/>
      <c r="S326" s="196"/>
      <c r="T326" s="196"/>
      <c r="U326" s="196"/>
      <c r="V326" s="196"/>
      <c r="W326" s="196"/>
      <c r="X326" s="196"/>
      <c r="Y326" s="196"/>
      <c r="Z326" s="196"/>
      <c r="AA326" s="196"/>
      <c r="AB326" s="196"/>
      <c r="AC326" s="196"/>
      <c r="AD326" s="196"/>
      <c r="AE326" s="196"/>
      <c r="AF326" s="196"/>
      <c r="AG326" s="196"/>
      <c r="AH326" s="228">
        <v>6</v>
      </c>
    </row>
    <row r="327" spans="1:34" ht="27.75" customHeight="1">
      <c r="A327" s="194"/>
      <c r="B327" s="233"/>
      <c r="C327" s="233"/>
      <c r="D327" s="233"/>
      <c r="E327" s="233"/>
      <c r="F327" s="233"/>
      <c r="G327" s="233"/>
      <c r="H327" s="233"/>
      <c r="I327" s="233"/>
      <c r="J327" s="127"/>
      <c r="K327" s="127"/>
      <c r="L327" s="127"/>
      <c r="M327" s="127"/>
      <c r="N327" s="127"/>
      <c r="O327" s="127"/>
      <c r="P327" s="194"/>
      <c r="Q327" s="194"/>
      <c r="S327" s="196"/>
      <c r="T327" s="196"/>
      <c r="U327" s="196"/>
      <c r="V327" s="196"/>
      <c r="W327" s="196"/>
      <c r="X327" s="196"/>
      <c r="Y327" s="196"/>
      <c r="Z327" s="196"/>
      <c r="AA327" s="196"/>
      <c r="AB327" s="196"/>
      <c r="AC327" s="196"/>
      <c r="AD327" s="196"/>
      <c r="AE327" s="196"/>
      <c r="AF327" s="196"/>
      <c r="AG327" s="196"/>
      <c r="AH327" s="228">
        <v>7</v>
      </c>
    </row>
    <row r="328" spans="1:34" ht="27.75" customHeight="1">
      <c r="A328" s="194"/>
      <c r="B328" s="233"/>
      <c r="C328" s="233"/>
      <c r="D328" s="233"/>
      <c r="E328" s="233"/>
      <c r="F328" s="233"/>
      <c r="G328" s="233"/>
      <c r="H328" s="233"/>
      <c r="I328" s="233"/>
      <c r="J328" s="127"/>
      <c r="K328" s="127"/>
      <c r="L328" s="127"/>
      <c r="M328" s="127"/>
      <c r="N328" s="127"/>
      <c r="O328" s="127"/>
      <c r="P328" s="194"/>
      <c r="Q328" s="194"/>
      <c r="S328" s="196"/>
      <c r="T328" s="196"/>
      <c r="U328" s="196"/>
      <c r="V328" s="196"/>
      <c r="W328" s="196"/>
      <c r="X328" s="196"/>
      <c r="Y328" s="196"/>
      <c r="Z328" s="196"/>
      <c r="AA328" s="196"/>
      <c r="AB328" s="196"/>
      <c r="AC328" s="196"/>
      <c r="AD328" s="196"/>
      <c r="AE328" s="196"/>
      <c r="AF328" s="196"/>
      <c r="AG328" s="196"/>
      <c r="AH328" s="228">
        <v>8</v>
      </c>
    </row>
    <row r="329" spans="1:34" ht="27.75" customHeight="1">
      <c r="A329" s="194"/>
      <c r="B329" s="233"/>
      <c r="C329" s="233"/>
      <c r="D329" s="233"/>
      <c r="E329" s="233"/>
      <c r="F329" s="233"/>
      <c r="G329" s="233"/>
      <c r="H329" s="233"/>
      <c r="I329" s="233"/>
      <c r="J329" s="127"/>
      <c r="K329" s="127"/>
      <c r="L329" s="127"/>
      <c r="M329" s="127"/>
      <c r="N329" s="127"/>
      <c r="O329" s="127"/>
      <c r="P329" s="194"/>
      <c r="Q329" s="194"/>
      <c r="S329" s="196"/>
      <c r="T329" s="196"/>
      <c r="U329" s="196"/>
      <c r="V329" s="196"/>
      <c r="W329" s="196"/>
      <c r="X329" s="196"/>
      <c r="Y329" s="196"/>
      <c r="Z329" s="196"/>
      <c r="AA329" s="196"/>
      <c r="AB329" s="196"/>
      <c r="AC329" s="196"/>
      <c r="AD329" s="196"/>
      <c r="AE329" s="196"/>
      <c r="AF329" s="196"/>
      <c r="AG329" s="196"/>
      <c r="AH329" s="228">
        <v>9</v>
      </c>
    </row>
    <row r="330" spans="1:34" ht="27.75" customHeight="1">
      <c r="A330" s="194"/>
      <c r="B330" s="233"/>
      <c r="C330" s="233"/>
      <c r="D330" s="233"/>
      <c r="E330" s="233"/>
      <c r="F330" s="233"/>
      <c r="G330" s="233"/>
      <c r="H330" s="233"/>
      <c r="I330" s="233"/>
      <c r="J330" s="127"/>
      <c r="K330" s="127"/>
      <c r="L330" s="127"/>
      <c r="M330" s="127"/>
      <c r="N330" s="127"/>
      <c r="O330" s="127"/>
      <c r="P330" s="194"/>
      <c r="Q330" s="194"/>
      <c r="S330" s="196"/>
      <c r="T330" s="196"/>
      <c r="U330" s="196"/>
      <c r="V330" s="196"/>
      <c r="W330" s="196"/>
      <c r="X330" s="196"/>
      <c r="Y330" s="196"/>
      <c r="Z330" s="196"/>
      <c r="AA330" s="196"/>
      <c r="AB330" s="196"/>
      <c r="AC330" s="196"/>
      <c r="AD330" s="196"/>
      <c r="AE330" s="196"/>
      <c r="AF330" s="196"/>
      <c r="AG330" s="196"/>
      <c r="AH330" s="228">
        <v>10</v>
      </c>
    </row>
    <row r="331" spans="1:34" ht="27.75" customHeight="1">
      <c r="A331" s="194"/>
      <c r="B331" s="233"/>
      <c r="C331" s="233"/>
      <c r="D331" s="233"/>
      <c r="E331" s="233"/>
      <c r="F331" s="233"/>
      <c r="G331" s="233"/>
      <c r="H331" s="233"/>
      <c r="I331" s="233"/>
      <c r="J331" s="127"/>
      <c r="K331" s="127"/>
      <c r="L331" s="127"/>
      <c r="M331" s="127"/>
      <c r="N331" s="127"/>
      <c r="O331" s="127"/>
      <c r="P331" s="194"/>
      <c r="Q331" s="194"/>
      <c r="S331" s="196"/>
      <c r="T331" s="196"/>
      <c r="U331" s="196"/>
      <c r="V331" s="196"/>
      <c r="W331" s="196"/>
      <c r="X331" s="196"/>
      <c r="Y331" s="196"/>
      <c r="Z331" s="196"/>
      <c r="AA331" s="196"/>
      <c r="AB331" s="196"/>
      <c r="AC331" s="196"/>
      <c r="AD331" s="196"/>
      <c r="AE331" s="196"/>
      <c r="AF331" s="196"/>
      <c r="AG331" s="196"/>
      <c r="AH331" s="228">
        <v>11</v>
      </c>
    </row>
    <row r="332" spans="1:34" ht="27.75" customHeight="1">
      <c r="A332" s="194"/>
      <c r="B332" s="233"/>
      <c r="C332" s="233"/>
      <c r="D332" s="233"/>
      <c r="E332" s="233"/>
      <c r="F332" s="233"/>
      <c r="G332" s="233"/>
      <c r="H332" s="233"/>
      <c r="I332" s="233"/>
      <c r="J332" s="127"/>
      <c r="K332" s="127"/>
      <c r="L332" s="127"/>
      <c r="M332" s="127"/>
      <c r="N332" s="127"/>
      <c r="O332" s="127"/>
      <c r="P332" s="194"/>
      <c r="Q332" s="194"/>
      <c r="S332" s="196"/>
      <c r="T332" s="196"/>
      <c r="U332" s="196"/>
      <c r="V332" s="196"/>
      <c r="W332" s="196"/>
      <c r="X332" s="196"/>
      <c r="Y332" s="196"/>
      <c r="Z332" s="196"/>
      <c r="AA332" s="196"/>
      <c r="AB332" s="196"/>
      <c r="AC332" s="196"/>
      <c r="AD332" s="196"/>
      <c r="AE332" s="196"/>
      <c r="AF332" s="196"/>
      <c r="AG332" s="196"/>
      <c r="AH332" s="228">
        <v>12</v>
      </c>
    </row>
    <row r="333" spans="1:34" ht="27.75" customHeight="1">
      <c r="A333" s="194"/>
      <c r="B333" s="233"/>
      <c r="C333" s="233"/>
      <c r="D333" s="233"/>
      <c r="E333" s="233"/>
      <c r="F333" s="233"/>
      <c r="G333" s="233"/>
      <c r="H333" s="233"/>
      <c r="I333" s="233"/>
      <c r="J333" s="127"/>
      <c r="K333" s="127"/>
      <c r="L333" s="127"/>
      <c r="M333" s="127"/>
      <c r="N333" s="127"/>
      <c r="O333" s="127"/>
      <c r="P333" s="194"/>
      <c r="Q333" s="194"/>
      <c r="S333" s="196"/>
      <c r="T333" s="196"/>
      <c r="U333" s="196"/>
      <c r="V333" s="196"/>
      <c r="W333" s="196"/>
      <c r="X333" s="196"/>
      <c r="Y333" s="196"/>
      <c r="Z333" s="196"/>
      <c r="AA333" s="196"/>
      <c r="AB333" s="196"/>
      <c r="AC333" s="196"/>
      <c r="AD333" s="196"/>
      <c r="AE333" s="196"/>
      <c r="AF333" s="196"/>
      <c r="AG333" s="196"/>
      <c r="AH333" s="228">
        <v>13</v>
      </c>
    </row>
    <row r="334" spans="1:34" ht="27.75" customHeight="1">
      <c r="A334" s="194"/>
      <c r="B334" s="233"/>
      <c r="C334" s="233"/>
      <c r="D334" s="233"/>
      <c r="E334" s="233"/>
      <c r="F334" s="233"/>
      <c r="G334" s="233"/>
      <c r="H334" s="233"/>
      <c r="I334" s="233"/>
      <c r="J334" s="127"/>
      <c r="K334" s="127"/>
      <c r="L334" s="127"/>
      <c r="M334" s="127"/>
      <c r="N334" s="127"/>
      <c r="O334" s="127"/>
      <c r="P334" s="194"/>
      <c r="Q334" s="194"/>
      <c r="S334" s="196"/>
      <c r="T334" s="196"/>
      <c r="U334" s="196"/>
      <c r="V334" s="196"/>
      <c r="W334" s="196"/>
      <c r="X334" s="196"/>
      <c r="Y334" s="196"/>
      <c r="Z334" s="196"/>
      <c r="AA334" s="196"/>
      <c r="AB334" s="196"/>
      <c r="AC334" s="196"/>
      <c r="AD334" s="196"/>
      <c r="AE334" s="196"/>
      <c r="AF334" s="196"/>
      <c r="AG334" s="196"/>
      <c r="AH334" s="228">
        <v>14</v>
      </c>
    </row>
    <row r="335" spans="1:34" ht="27.75" customHeight="1">
      <c r="A335" s="194"/>
      <c r="B335" s="233"/>
      <c r="C335" s="233"/>
      <c r="D335" s="233"/>
      <c r="E335" s="233"/>
      <c r="F335" s="233"/>
      <c r="G335" s="233"/>
      <c r="H335" s="233"/>
      <c r="I335" s="233"/>
      <c r="J335" s="127"/>
      <c r="K335" s="127"/>
      <c r="L335" s="127"/>
      <c r="M335" s="127"/>
      <c r="N335" s="127"/>
      <c r="O335" s="127"/>
      <c r="P335" s="194"/>
      <c r="Q335" s="194"/>
      <c r="S335" s="196"/>
      <c r="T335" s="196"/>
      <c r="U335" s="196"/>
      <c r="V335" s="196"/>
      <c r="W335" s="196"/>
      <c r="X335" s="196"/>
      <c r="Y335" s="196"/>
      <c r="Z335" s="196"/>
      <c r="AA335" s="196"/>
      <c r="AB335" s="196"/>
      <c r="AC335" s="196"/>
      <c r="AD335" s="196"/>
      <c r="AE335" s="196"/>
      <c r="AF335" s="196"/>
      <c r="AG335" s="196"/>
      <c r="AH335" s="228">
        <v>15</v>
      </c>
    </row>
    <row r="336" spans="1:34" ht="27.75" customHeight="1">
      <c r="A336" s="194"/>
      <c r="B336" s="233"/>
      <c r="C336" s="233"/>
      <c r="D336" s="233"/>
      <c r="E336" s="233"/>
      <c r="F336" s="233"/>
      <c r="G336" s="233"/>
      <c r="H336" s="233"/>
      <c r="I336" s="233"/>
      <c r="J336" s="127"/>
      <c r="K336" s="127"/>
      <c r="L336" s="127"/>
      <c r="M336" s="127"/>
      <c r="N336" s="127"/>
      <c r="O336" s="127"/>
      <c r="P336" s="194"/>
      <c r="Q336" s="194"/>
      <c r="S336" s="196"/>
      <c r="T336" s="196"/>
      <c r="U336" s="196"/>
      <c r="V336" s="196"/>
      <c r="W336" s="196"/>
      <c r="X336" s="196"/>
      <c r="Y336" s="196"/>
      <c r="Z336" s="196"/>
      <c r="AA336" s="196"/>
      <c r="AB336" s="196"/>
      <c r="AC336" s="196"/>
      <c r="AD336" s="196"/>
      <c r="AE336" s="196"/>
      <c r="AF336" s="196"/>
      <c r="AG336" s="196"/>
      <c r="AH336" s="228">
        <v>16</v>
      </c>
    </row>
    <row r="337" spans="1:34" ht="27.75" customHeight="1">
      <c r="A337" s="194"/>
      <c r="B337" s="233"/>
      <c r="C337" s="233"/>
      <c r="D337" s="233"/>
      <c r="E337" s="233"/>
      <c r="F337" s="233"/>
      <c r="G337" s="233"/>
      <c r="H337" s="233"/>
      <c r="I337" s="233"/>
      <c r="J337" s="127"/>
      <c r="K337" s="127"/>
      <c r="L337" s="127"/>
      <c r="M337" s="127"/>
      <c r="N337" s="127"/>
      <c r="O337" s="127"/>
      <c r="P337" s="194"/>
      <c r="Q337" s="194"/>
      <c r="S337" s="196"/>
      <c r="T337" s="196"/>
      <c r="U337" s="196"/>
      <c r="V337" s="196"/>
      <c r="W337" s="196"/>
      <c r="X337" s="196"/>
      <c r="Y337" s="196"/>
      <c r="Z337" s="196"/>
      <c r="AA337" s="196"/>
      <c r="AB337" s="196"/>
      <c r="AC337" s="196"/>
      <c r="AD337" s="196"/>
      <c r="AE337" s="196"/>
      <c r="AF337" s="196"/>
      <c r="AG337" s="196"/>
      <c r="AH337" s="228">
        <v>17</v>
      </c>
    </row>
    <row r="338" spans="1:34" ht="27.75" customHeight="1">
      <c r="A338" s="194"/>
      <c r="B338" s="233"/>
      <c r="C338" s="233"/>
      <c r="D338" s="233"/>
      <c r="E338" s="233"/>
      <c r="F338" s="233"/>
      <c r="G338" s="233"/>
      <c r="H338" s="233"/>
      <c r="I338" s="233"/>
      <c r="J338" s="127"/>
      <c r="K338" s="127"/>
      <c r="L338" s="127"/>
      <c r="M338" s="127"/>
      <c r="N338" s="127"/>
      <c r="O338" s="127"/>
      <c r="P338" s="194"/>
      <c r="Q338" s="194"/>
      <c r="S338" s="196"/>
      <c r="T338" s="196"/>
      <c r="U338" s="196"/>
      <c r="V338" s="196"/>
      <c r="W338" s="196"/>
      <c r="X338" s="196"/>
      <c r="Y338" s="196"/>
      <c r="Z338" s="196"/>
      <c r="AA338" s="196"/>
      <c r="AB338" s="196"/>
      <c r="AC338" s="196"/>
      <c r="AD338" s="196"/>
      <c r="AE338" s="196"/>
      <c r="AF338" s="196"/>
      <c r="AG338" s="196"/>
      <c r="AH338" s="228">
        <v>18</v>
      </c>
    </row>
    <row r="339" spans="1:34" ht="27.75" customHeight="1">
      <c r="A339" s="194"/>
      <c r="B339" s="233"/>
      <c r="C339" s="233"/>
      <c r="D339" s="233"/>
      <c r="E339" s="233"/>
      <c r="F339" s="233"/>
      <c r="G339" s="233"/>
      <c r="H339" s="233"/>
      <c r="I339" s="233"/>
      <c r="J339" s="127"/>
      <c r="K339" s="127"/>
      <c r="L339" s="127"/>
      <c r="M339" s="127"/>
      <c r="N339" s="127"/>
      <c r="O339" s="127"/>
      <c r="P339" s="194"/>
      <c r="Q339" s="194"/>
      <c r="S339" s="196"/>
      <c r="T339" s="196"/>
      <c r="U339" s="196"/>
      <c r="V339" s="196"/>
      <c r="W339" s="196"/>
      <c r="X339" s="196"/>
      <c r="Y339" s="196"/>
      <c r="Z339" s="196"/>
      <c r="AA339" s="196"/>
      <c r="AB339" s="196"/>
      <c r="AC339" s="196"/>
      <c r="AD339" s="196"/>
      <c r="AE339" s="196"/>
      <c r="AF339" s="196"/>
      <c r="AG339" s="196"/>
      <c r="AH339" s="228">
        <v>19</v>
      </c>
    </row>
    <row r="340" spans="1:34" ht="27.75" customHeight="1">
      <c r="A340" s="194"/>
      <c r="B340" s="233"/>
      <c r="C340" s="233"/>
      <c r="D340" s="233"/>
      <c r="E340" s="233"/>
      <c r="F340" s="233"/>
      <c r="G340" s="233"/>
      <c r="H340" s="233"/>
      <c r="I340" s="233"/>
      <c r="J340" s="127"/>
      <c r="K340" s="127"/>
      <c r="L340" s="127"/>
      <c r="M340" s="127"/>
      <c r="N340" s="127"/>
      <c r="O340" s="127"/>
      <c r="P340" s="194"/>
      <c r="Q340" s="194"/>
      <c r="S340" s="196"/>
      <c r="T340" s="196"/>
      <c r="U340" s="196"/>
      <c r="V340" s="196"/>
      <c r="W340" s="196"/>
      <c r="X340" s="196"/>
      <c r="Y340" s="196"/>
      <c r="Z340" s="196"/>
      <c r="AA340" s="196"/>
      <c r="AB340" s="196"/>
      <c r="AC340" s="196"/>
      <c r="AD340" s="196"/>
      <c r="AE340" s="196"/>
      <c r="AF340" s="196"/>
      <c r="AG340" s="196"/>
      <c r="AH340" s="228">
        <v>20</v>
      </c>
    </row>
    <row r="341" spans="1:34" ht="27.75" customHeight="1">
      <c r="A341" s="194"/>
      <c r="B341" s="233"/>
      <c r="C341" s="233"/>
      <c r="D341" s="233"/>
      <c r="E341" s="233"/>
      <c r="F341" s="233"/>
      <c r="G341" s="233"/>
      <c r="H341" s="233"/>
      <c r="I341" s="233"/>
      <c r="J341" s="127"/>
      <c r="K341" s="127"/>
      <c r="L341" s="127"/>
      <c r="M341" s="127"/>
      <c r="N341" s="127"/>
      <c r="O341" s="127"/>
      <c r="P341" s="194"/>
      <c r="Q341" s="194"/>
      <c r="S341" s="196"/>
      <c r="T341" s="196"/>
      <c r="U341" s="196"/>
      <c r="V341" s="196"/>
      <c r="W341" s="196"/>
      <c r="X341" s="196"/>
      <c r="Y341" s="196"/>
      <c r="Z341" s="196"/>
      <c r="AA341" s="196"/>
      <c r="AB341" s="196"/>
      <c r="AC341" s="196"/>
      <c r="AD341" s="196"/>
      <c r="AE341" s="196"/>
      <c r="AF341" s="196"/>
      <c r="AG341" s="196"/>
      <c r="AH341" s="228">
        <v>21</v>
      </c>
    </row>
    <row r="342" spans="1:34" ht="27.75" customHeight="1">
      <c r="A342" s="194"/>
      <c r="B342" s="233"/>
      <c r="C342" s="233"/>
      <c r="D342" s="233"/>
      <c r="E342" s="233"/>
      <c r="F342" s="233"/>
      <c r="G342" s="233"/>
      <c r="H342" s="233"/>
      <c r="I342" s="233"/>
      <c r="J342" s="127"/>
      <c r="K342" s="127"/>
      <c r="L342" s="127"/>
      <c r="M342" s="127"/>
      <c r="N342" s="127"/>
      <c r="O342" s="127"/>
      <c r="P342" s="194"/>
      <c r="Q342" s="194"/>
      <c r="S342" s="196"/>
      <c r="T342" s="196"/>
      <c r="U342" s="196"/>
      <c r="V342" s="196"/>
      <c r="W342" s="196"/>
      <c r="X342" s="196"/>
      <c r="Y342" s="196"/>
      <c r="Z342" s="196"/>
      <c r="AA342" s="196"/>
      <c r="AB342" s="196"/>
      <c r="AC342" s="196"/>
      <c r="AD342" s="196"/>
      <c r="AE342" s="196"/>
      <c r="AF342" s="196"/>
      <c r="AG342" s="196"/>
      <c r="AH342" s="228">
        <v>22</v>
      </c>
    </row>
    <row r="343" spans="1:34" ht="27.75" customHeight="1">
      <c r="A343" s="194"/>
      <c r="B343" s="233"/>
      <c r="C343" s="233"/>
      <c r="D343" s="233"/>
      <c r="E343" s="233"/>
      <c r="F343" s="233"/>
      <c r="G343" s="233"/>
      <c r="H343" s="233"/>
      <c r="I343" s="233"/>
      <c r="J343" s="127"/>
      <c r="K343" s="127"/>
      <c r="L343" s="127"/>
      <c r="M343" s="127"/>
      <c r="N343" s="127"/>
      <c r="O343" s="127"/>
      <c r="P343" s="194"/>
      <c r="Q343" s="194"/>
      <c r="S343" s="196"/>
      <c r="T343" s="196"/>
      <c r="U343" s="196"/>
      <c r="V343" s="196"/>
      <c r="W343" s="196"/>
      <c r="X343" s="196"/>
      <c r="Y343" s="196"/>
      <c r="Z343" s="196"/>
      <c r="AA343" s="196"/>
      <c r="AB343" s="196"/>
      <c r="AC343" s="196"/>
      <c r="AD343" s="196"/>
      <c r="AE343" s="196"/>
      <c r="AF343" s="196"/>
      <c r="AG343" s="196"/>
      <c r="AH343" s="228">
        <v>23</v>
      </c>
    </row>
    <row r="344" spans="1:34" ht="27.75" customHeight="1">
      <c r="A344" s="194"/>
      <c r="B344" s="233"/>
      <c r="C344" s="233"/>
      <c r="D344" s="233"/>
      <c r="E344" s="233"/>
      <c r="F344" s="233"/>
      <c r="G344" s="233"/>
      <c r="H344" s="233"/>
      <c r="I344" s="233"/>
      <c r="J344" s="127"/>
      <c r="K344" s="127"/>
      <c r="L344" s="127"/>
      <c r="M344" s="127"/>
      <c r="N344" s="127"/>
      <c r="O344" s="127"/>
      <c r="P344" s="194"/>
      <c r="Q344" s="194"/>
      <c r="S344" s="196"/>
      <c r="T344" s="196"/>
      <c r="U344" s="196"/>
      <c r="V344" s="196"/>
      <c r="W344" s="196"/>
      <c r="X344" s="196"/>
      <c r="Y344" s="196"/>
      <c r="Z344" s="196"/>
      <c r="AA344" s="196"/>
      <c r="AB344" s="196"/>
      <c r="AC344" s="196"/>
      <c r="AD344" s="196"/>
      <c r="AE344" s="196"/>
      <c r="AF344" s="196"/>
      <c r="AG344" s="196"/>
      <c r="AH344" s="228">
        <v>24</v>
      </c>
    </row>
    <row r="345" spans="1:34" ht="27.75" customHeight="1">
      <c r="A345" s="194"/>
      <c r="B345" s="233"/>
      <c r="C345" s="233"/>
      <c r="D345" s="233"/>
      <c r="E345" s="233"/>
      <c r="F345" s="233"/>
      <c r="G345" s="233"/>
      <c r="H345" s="233"/>
      <c r="I345" s="233"/>
      <c r="J345" s="127"/>
      <c r="K345" s="127"/>
      <c r="L345" s="127"/>
      <c r="M345" s="127"/>
      <c r="N345" s="127"/>
      <c r="O345" s="127"/>
      <c r="P345" s="194"/>
      <c r="Q345" s="194"/>
      <c r="S345" s="196"/>
      <c r="T345" s="196"/>
      <c r="U345" s="196"/>
      <c r="V345" s="196"/>
      <c r="W345" s="196"/>
      <c r="X345" s="196"/>
      <c r="Y345" s="196"/>
      <c r="Z345" s="196"/>
      <c r="AA345" s="196"/>
      <c r="AB345" s="196"/>
      <c r="AC345" s="196"/>
      <c r="AD345" s="196"/>
      <c r="AE345" s="196"/>
      <c r="AF345" s="196"/>
      <c r="AG345" s="196"/>
      <c r="AH345" s="228">
        <v>25</v>
      </c>
    </row>
    <row r="346" spans="1:34" ht="27.75" customHeight="1">
      <c r="A346" s="194"/>
      <c r="B346" s="233"/>
      <c r="C346" s="233"/>
      <c r="D346" s="233"/>
      <c r="E346" s="233"/>
      <c r="F346" s="233"/>
      <c r="G346" s="233"/>
      <c r="H346" s="233"/>
      <c r="I346" s="233"/>
      <c r="J346" s="127"/>
      <c r="K346" s="127"/>
      <c r="L346" s="127"/>
      <c r="M346" s="127"/>
      <c r="N346" s="127"/>
      <c r="O346" s="127"/>
      <c r="P346" s="194"/>
      <c r="Q346" s="194"/>
      <c r="S346" s="196"/>
      <c r="T346" s="196"/>
      <c r="U346" s="196"/>
      <c r="V346" s="196"/>
      <c r="W346" s="196"/>
      <c r="X346" s="196"/>
      <c r="Y346" s="196"/>
      <c r="Z346" s="196"/>
      <c r="AA346" s="196"/>
      <c r="AB346" s="196"/>
      <c r="AC346" s="196"/>
      <c r="AD346" s="196"/>
      <c r="AE346" s="196"/>
      <c r="AF346" s="196"/>
      <c r="AG346" s="196"/>
      <c r="AH346" s="228">
        <v>26</v>
      </c>
    </row>
    <row r="347" spans="1:34" ht="27.75" customHeight="1">
      <c r="A347" s="194"/>
      <c r="B347" s="233"/>
      <c r="C347" s="233"/>
      <c r="D347" s="233"/>
      <c r="E347" s="233"/>
      <c r="F347" s="233"/>
      <c r="G347" s="233"/>
      <c r="H347" s="233"/>
      <c r="I347" s="233"/>
      <c r="J347" s="127"/>
      <c r="K347" s="127"/>
      <c r="L347" s="127"/>
      <c r="M347" s="127"/>
      <c r="N347" s="127"/>
      <c r="O347" s="127"/>
      <c r="P347" s="194"/>
      <c r="Q347" s="194"/>
      <c r="S347" s="196"/>
      <c r="T347" s="196"/>
      <c r="U347" s="196"/>
      <c r="V347" s="196"/>
      <c r="W347" s="196"/>
      <c r="X347" s="196"/>
      <c r="Y347" s="196"/>
      <c r="Z347" s="196"/>
      <c r="AA347" s="196"/>
      <c r="AB347" s="196"/>
      <c r="AC347" s="196"/>
      <c r="AD347" s="196"/>
      <c r="AE347" s="196"/>
      <c r="AF347" s="196"/>
      <c r="AG347" s="196"/>
      <c r="AH347" s="228">
        <v>27</v>
      </c>
    </row>
    <row r="348" spans="1:34" ht="27.75" customHeight="1">
      <c r="A348" s="194"/>
      <c r="B348" s="233"/>
      <c r="C348" s="233"/>
      <c r="D348" s="233"/>
      <c r="E348" s="233"/>
      <c r="F348" s="233"/>
      <c r="G348" s="233"/>
      <c r="H348" s="233"/>
      <c r="I348" s="233"/>
      <c r="J348" s="127"/>
      <c r="K348" s="127"/>
      <c r="L348" s="127"/>
      <c r="M348" s="127"/>
      <c r="N348" s="127"/>
      <c r="O348" s="127"/>
      <c r="P348" s="194"/>
      <c r="Q348" s="194"/>
      <c r="S348" s="196"/>
      <c r="T348" s="196"/>
      <c r="U348" s="196"/>
      <c r="V348" s="196"/>
      <c r="W348" s="196"/>
      <c r="X348" s="196"/>
      <c r="Y348" s="196"/>
      <c r="Z348" s="196"/>
      <c r="AA348" s="196"/>
      <c r="AB348" s="196"/>
      <c r="AC348" s="196"/>
      <c r="AD348" s="196"/>
      <c r="AE348" s="196"/>
      <c r="AF348" s="196"/>
      <c r="AG348" s="196"/>
      <c r="AH348" s="228">
        <v>28</v>
      </c>
    </row>
    <row r="349" spans="1:34" ht="27.75" customHeight="1">
      <c r="A349" s="194"/>
      <c r="B349" s="233"/>
      <c r="C349" s="233"/>
      <c r="D349" s="233"/>
      <c r="E349" s="233"/>
      <c r="F349" s="233"/>
      <c r="G349" s="233"/>
      <c r="H349" s="233"/>
      <c r="I349" s="233"/>
      <c r="J349" s="127"/>
      <c r="K349" s="127"/>
      <c r="L349" s="127"/>
      <c r="M349" s="127"/>
      <c r="N349" s="127"/>
      <c r="O349" s="127"/>
      <c r="P349" s="194"/>
      <c r="Q349" s="194"/>
      <c r="S349" s="196"/>
      <c r="T349" s="196"/>
      <c r="U349" s="196"/>
      <c r="V349" s="196"/>
      <c r="W349" s="196"/>
      <c r="X349" s="196"/>
      <c r="Y349" s="196"/>
      <c r="Z349" s="196"/>
      <c r="AA349" s="196"/>
      <c r="AB349" s="196"/>
      <c r="AC349" s="196"/>
      <c r="AD349" s="196"/>
      <c r="AE349" s="196"/>
      <c r="AF349" s="196"/>
      <c r="AG349" s="196"/>
    </row>
    <row r="350" spans="1:34" ht="27.75" customHeight="1">
      <c r="A350" s="108"/>
      <c r="B350" s="109"/>
      <c r="C350" s="109"/>
      <c r="D350" s="109"/>
      <c r="E350" s="109"/>
      <c r="F350" s="109"/>
      <c r="G350" s="109"/>
      <c r="H350" s="109"/>
      <c r="I350" s="109"/>
      <c r="J350" s="109"/>
      <c r="K350" s="109"/>
      <c r="L350" s="109"/>
      <c r="M350" s="109"/>
      <c r="N350" s="109"/>
      <c r="O350" s="109"/>
      <c r="P350" s="110"/>
      <c r="R350" s="108" t="s">
        <v>478</v>
      </c>
      <c r="S350" s="131"/>
      <c r="T350" s="131"/>
      <c r="U350" s="131"/>
      <c r="V350" s="109"/>
      <c r="W350" s="109"/>
      <c r="X350" s="109"/>
      <c r="Y350" s="109"/>
      <c r="Z350" s="109"/>
      <c r="AA350" s="109"/>
      <c r="AB350" s="109"/>
      <c r="AC350" s="109"/>
      <c r="AD350" s="109"/>
      <c r="AE350" s="109"/>
      <c r="AF350" s="109"/>
      <c r="AG350" s="110"/>
      <c r="AH350" s="228">
        <v>1</v>
      </c>
    </row>
    <row r="351" spans="1:34" ht="27.75" customHeight="1">
      <c r="A351" s="111"/>
      <c r="B351" s="659" t="s">
        <v>257</v>
      </c>
      <c r="C351" s="659"/>
      <c r="D351" s="659"/>
      <c r="E351" s="659"/>
      <c r="F351" s="659"/>
      <c r="G351" s="659"/>
      <c r="H351" s="659"/>
      <c r="I351" s="659"/>
      <c r="J351" s="659"/>
      <c r="K351" s="659"/>
      <c r="L351" s="659"/>
      <c r="M351" s="659"/>
      <c r="N351" s="659"/>
      <c r="O351" s="659"/>
      <c r="P351" s="53"/>
      <c r="Q351" s="230"/>
      <c r="R351" s="123"/>
      <c r="S351" s="659" t="s">
        <v>86</v>
      </c>
      <c r="T351" s="712"/>
      <c r="U351" s="712"/>
      <c r="V351" s="712"/>
      <c r="W351" s="712"/>
      <c r="X351" s="712"/>
      <c r="Y351" s="712"/>
      <c r="Z351" s="712"/>
      <c r="AA351" s="712"/>
      <c r="AB351" s="712"/>
      <c r="AC351" s="712"/>
      <c r="AD351" s="712"/>
      <c r="AE351" s="712"/>
      <c r="AF351" s="712"/>
      <c r="AG351" s="214"/>
      <c r="AH351" s="228">
        <v>2</v>
      </c>
    </row>
    <row r="352" spans="1:34" ht="27.75" customHeight="1">
      <c r="A352" s="111"/>
      <c r="B352" s="196" t="s">
        <v>299</v>
      </c>
      <c r="C352" s="196"/>
      <c r="D352" s="196"/>
      <c r="E352" s="196"/>
      <c r="F352" s="196"/>
      <c r="G352" s="196"/>
      <c r="H352" s="196"/>
      <c r="I352" s="196"/>
      <c r="J352" s="196"/>
      <c r="K352" s="196"/>
      <c r="L352" s="196"/>
      <c r="M352" s="196"/>
      <c r="N352" s="196"/>
      <c r="O352" s="196"/>
      <c r="P352" s="53"/>
      <c r="Q352" s="234"/>
      <c r="R352" s="111"/>
      <c r="S352" s="196"/>
      <c r="T352" s="196"/>
      <c r="U352" s="196"/>
      <c r="V352" s="196"/>
      <c r="W352" s="196"/>
      <c r="X352" s="196"/>
      <c r="Y352" s="196"/>
      <c r="Z352" s="196"/>
      <c r="AA352" s="196"/>
      <c r="AB352" s="196"/>
      <c r="AC352" s="794" t="s">
        <v>799</v>
      </c>
      <c r="AD352" s="646"/>
      <c r="AE352" s="646"/>
      <c r="AF352" s="646"/>
      <c r="AG352" s="799"/>
      <c r="AH352" s="228">
        <v>3</v>
      </c>
    </row>
    <row r="353" spans="1:34" ht="27.75" customHeight="1">
      <c r="A353" s="111"/>
      <c r="B353" s="196"/>
      <c r="C353" s="239" t="s">
        <v>276</v>
      </c>
      <c r="D353" s="239"/>
      <c r="E353" s="708" t="s">
        <v>363</v>
      </c>
      <c r="F353" s="724"/>
      <c r="G353" s="724"/>
      <c r="H353" s="724"/>
      <c r="I353" s="724"/>
      <c r="J353" s="724"/>
      <c r="K353" s="724"/>
      <c r="L353" s="724"/>
      <c r="M353" s="724"/>
      <c r="N353" s="724"/>
      <c r="O353" s="196"/>
      <c r="P353" s="53"/>
      <c r="Q353" s="234"/>
      <c r="R353" s="111"/>
      <c r="S353" s="648" t="s">
        <v>0</v>
      </c>
      <c r="T353" s="642"/>
      <c r="U353" s="642"/>
      <c r="V353" s="642"/>
      <c r="W353" s="196"/>
      <c r="X353" s="196"/>
      <c r="Y353" s="196"/>
      <c r="Z353" s="196"/>
      <c r="AA353" s="196"/>
      <c r="AB353" s="196"/>
      <c r="AC353" s="196"/>
      <c r="AD353" s="196"/>
      <c r="AE353" s="196"/>
      <c r="AF353" s="196"/>
      <c r="AG353" s="204"/>
      <c r="AH353" s="228">
        <v>4</v>
      </c>
    </row>
    <row r="354" spans="1:34" ht="27.75" customHeight="1">
      <c r="A354" s="111"/>
      <c r="B354" s="196"/>
      <c r="C354" s="239" t="s">
        <v>277</v>
      </c>
      <c r="D354" s="239"/>
      <c r="E354" s="708" t="s">
        <v>621</v>
      </c>
      <c r="F354" s="724"/>
      <c r="G354" s="724"/>
      <c r="H354" s="724"/>
      <c r="I354" s="724"/>
      <c r="J354" s="724"/>
      <c r="K354" s="724"/>
      <c r="L354" s="724"/>
      <c r="M354" s="724"/>
      <c r="N354" s="724"/>
      <c r="O354" s="196"/>
      <c r="P354" s="53"/>
      <c r="Q354" s="234"/>
      <c r="R354" s="111"/>
      <c r="S354" s="215"/>
      <c r="T354" s="196"/>
      <c r="U354" s="196"/>
      <c r="V354" s="196"/>
      <c r="W354" s="196"/>
      <c r="X354" s="196"/>
      <c r="Y354" s="196"/>
      <c r="Z354" s="196"/>
      <c r="AA354" s="196"/>
      <c r="AB354" s="196"/>
      <c r="AC354" s="196"/>
      <c r="AD354" s="196"/>
      <c r="AE354" s="196"/>
      <c r="AF354" s="196"/>
      <c r="AG354" s="204"/>
      <c r="AH354" s="228">
        <v>5</v>
      </c>
    </row>
    <row r="355" spans="1:34" ht="27.75" customHeight="1">
      <c r="A355" s="111"/>
      <c r="B355" s="196"/>
      <c r="C355" s="239" t="s">
        <v>278</v>
      </c>
      <c r="D355" s="239"/>
      <c r="E355" s="708" t="s">
        <v>107</v>
      </c>
      <c r="F355" s="724"/>
      <c r="G355" s="724"/>
      <c r="H355" s="724"/>
      <c r="I355" s="724"/>
      <c r="J355" s="724"/>
      <c r="K355" s="724"/>
      <c r="L355" s="724"/>
      <c r="M355" s="724"/>
      <c r="N355" s="724"/>
      <c r="O355" s="196"/>
      <c r="P355" s="53"/>
      <c r="Q355" s="232"/>
      <c r="R355" s="111"/>
      <c r="S355" s="215"/>
      <c r="T355" s="196"/>
      <c r="U355" s="196"/>
      <c r="V355" s="196"/>
      <c r="W355" s="196"/>
      <c r="X355" s="196"/>
      <c r="Y355" s="196"/>
      <c r="Z355" s="649" t="s">
        <v>1</v>
      </c>
      <c r="AA355" s="649"/>
      <c r="AB355" s="665" t="str">
        <f>基本入力!G11</f>
        <v>（住 　所　受注者）</v>
      </c>
      <c r="AC355" s="665"/>
      <c r="AD355" s="665"/>
      <c r="AE355" s="665"/>
      <c r="AF355" s="665"/>
      <c r="AG355" s="666"/>
      <c r="AH355" s="228">
        <v>6</v>
      </c>
    </row>
    <row r="356" spans="1:34" ht="27.75" customHeight="1">
      <c r="A356" s="111"/>
      <c r="B356" s="196"/>
      <c r="C356" s="239" t="s">
        <v>279</v>
      </c>
      <c r="D356" s="239"/>
      <c r="E356" s="805" t="s">
        <v>809</v>
      </c>
      <c r="F356" s="806"/>
      <c r="G356" s="806"/>
      <c r="H356" s="806"/>
      <c r="I356" s="806"/>
      <c r="J356" s="806"/>
      <c r="K356" s="806"/>
      <c r="L356" s="806"/>
      <c r="M356" s="806"/>
      <c r="N356" s="806"/>
      <c r="O356" s="196"/>
      <c r="P356" s="53"/>
      <c r="Q356" s="194"/>
      <c r="R356" s="111"/>
      <c r="S356" s="215"/>
      <c r="T356" s="196"/>
      <c r="U356" s="196"/>
      <c r="V356" s="196"/>
      <c r="W356" s="641" t="s">
        <v>358</v>
      </c>
      <c r="X356" s="641"/>
      <c r="Y356" s="196"/>
      <c r="Z356" s="644" t="s">
        <v>2</v>
      </c>
      <c r="AA356" s="644"/>
      <c r="AB356" s="665" t="str">
        <f>基本入力!G12</f>
        <v>（会社名　受注者）</v>
      </c>
      <c r="AC356" s="665"/>
      <c r="AD356" s="665"/>
      <c r="AE356" s="665"/>
      <c r="AF356" s="665"/>
      <c r="AG356" s="666"/>
      <c r="AH356" s="228">
        <v>7</v>
      </c>
    </row>
    <row r="357" spans="1:34" ht="27.75" customHeight="1">
      <c r="A357" s="111"/>
      <c r="B357" s="196"/>
      <c r="C357" s="239" t="s">
        <v>280</v>
      </c>
      <c r="D357" s="239"/>
      <c r="E357" s="708" t="s">
        <v>288</v>
      </c>
      <c r="F357" s="724"/>
      <c r="G357" s="724"/>
      <c r="H357" s="724"/>
      <c r="I357" s="724"/>
      <c r="J357" s="724"/>
      <c r="K357" s="724"/>
      <c r="L357" s="724"/>
      <c r="M357" s="724"/>
      <c r="N357" s="724"/>
      <c r="O357" s="196"/>
      <c r="P357" s="53"/>
      <c r="Q357" s="59"/>
      <c r="R357" s="111"/>
      <c r="S357" s="215"/>
      <c r="T357" s="196"/>
      <c r="U357" s="196"/>
      <c r="V357" s="196"/>
      <c r="W357" s="196"/>
      <c r="X357" s="196"/>
      <c r="Y357" s="196"/>
      <c r="Z357" s="652" t="s">
        <v>3</v>
      </c>
      <c r="AA357" s="652"/>
      <c r="AB357" s="663" t="str">
        <f>$AB$271</f>
        <v>現場代理人　〇〇〇〇</v>
      </c>
      <c r="AC357" s="664"/>
      <c r="AD357" s="664"/>
      <c r="AE357" s="664"/>
      <c r="AF357" s="664"/>
      <c r="AG357" s="116"/>
      <c r="AH357" s="228">
        <v>8</v>
      </c>
    </row>
    <row r="358" spans="1:34" ht="27.75" customHeight="1">
      <c r="A358" s="111"/>
      <c r="B358" s="196"/>
      <c r="C358" s="239" t="s">
        <v>281</v>
      </c>
      <c r="D358" s="239"/>
      <c r="E358" s="708" t="s">
        <v>351</v>
      </c>
      <c r="F358" s="724"/>
      <c r="G358" s="724"/>
      <c r="H358" s="724"/>
      <c r="I358" s="724"/>
      <c r="J358" s="724"/>
      <c r="K358" s="724"/>
      <c r="L358" s="724"/>
      <c r="M358" s="724"/>
      <c r="N358" s="724"/>
      <c r="O358" s="196"/>
      <c r="P358" s="53"/>
      <c r="Q358" s="234"/>
      <c r="R358" s="111"/>
      <c r="S358" s="215"/>
      <c r="T358" s="196"/>
      <c r="U358" s="196"/>
      <c r="V358" s="196"/>
      <c r="W358" s="196"/>
      <c r="X358" s="196"/>
      <c r="Y358" s="196"/>
      <c r="Z358" s="196"/>
      <c r="AA358" s="196"/>
      <c r="AB358" s="196"/>
      <c r="AC358" s="196"/>
      <c r="AD358" s="196"/>
      <c r="AE358" s="196"/>
      <c r="AF358" s="196"/>
      <c r="AG358" s="204"/>
      <c r="AH358" s="228">
        <v>9</v>
      </c>
    </row>
    <row r="359" spans="1:34" ht="27.75" customHeight="1">
      <c r="A359" s="111"/>
      <c r="B359" s="196"/>
      <c r="C359" s="521" t="s">
        <v>286</v>
      </c>
      <c r="D359" s="521"/>
      <c r="E359" s="708" t="s">
        <v>807</v>
      </c>
      <c r="F359" s="804"/>
      <c r="G359" s="804"/>
      <c r="H359" s="804"/>
      <c r="I359" s="804"/>
      <c r="J359" s="804"/>
      <c r="K359" s="804"/>
      <c r="L359" s="804"/>
      <c r="M359" s="804"/>
      <c r="N359" s="804"/>
      <c r="O359" s="196"/>
      <c r="P359" s="53"/>
      <c r="R359" s="111"/>
      <c r="S359" s="196" t="s">
        <v>87</v>
      </c>
      <c r="T359" s="196"/>
      <c r="U359" s="196"/>
      <c r="V359" s="196"/>
      <c r="W359" s="196"/>
      <c r="X359" s="196"/>
      <c r="Y359" s="196"/>
      <c r="Z359" s="196"/>
      <c r="AA359" s="196"/>
      <c r="AB359" s="196"/>
      <c r="AC359" s="196"/>
      <c r="AD359" s="196"/>
      <c r="AE359" s="196"/>
      <c r="AF359" s="196"/>
      <c r="AG359" s="53"/>
      <c r="AH359" s="228">
        <v>10</v>
      </c>
    </row>
    <row r="360" spans="1:34" ht="27.75" customHeight="1">
      <c r="A360" s="111"/>
      <c r="B360" s="196"/>
      <c r="C360" s="239" t="s">
        <v>287</v>
      </c>
      <c r="D360" s="239"/>
      <c r="E360" s="803"/>
      <c r="F360" s="724"/>
      <c r="G360" s="724"/>
      <c r="H360" s="724"/>
      <c r="I360" s="724"/>
      <c r="J360" s="724"/>
      <c r="K360" s="724"/>
      <c r="L360" s="724"/>
      <c r="M360" s="724"/>
      <c r="N360" s="724"/>
      <c r="O360" s="196"/>
      <c r="P360" s="53"/>
      <c r="R360" s="111"/>
      <c r="S360" s="196" t="s">
        <v>88</v>
      </c>
      <c r="T360" s="196"/>
      <c r="U360" s="196"/>
      <c r="V360" s="196"/>
      <c r="W360" s="196"/>
      <c r="X360" s="196"/>
      <c r="Y360" s="196"/>
      <c r="Z360" s="196"/>
      <c r="AA360" s="196"/>
      <c r="AB360" s="196"/>
      <c r="AC360" s="196"/>
      <c r="AD360" s="196"/>
      <c r="AE360" s="196"/>
      <c r="AF360" s="196"/>
      <c r="AG360" s="53"/>
      <c r="AH360" s="228">
        <v>11</v>
      </c>
    </row>
    <row r="361" spans="1:34" ht="27.75" customHeight="1">
      <c r="A361" s="111"/>
      <c r="B361" s="196"/>
      <c r="C361" s="239" t="s">
        <v>289</v>
      </c>
      <c r="D361" s="239"/>
      <c r="E361" s="803"/>
      <c r="F361" s="724"/>
      <c r="G361" s="724"/>
      <c r="H361" s="724"/>
      <c r="I361" s="724"/>
      <c r="J361" s="724"/>
      <c r="K361" s="724"/>
      <c r="L361" s="724"/>
      <c r="M361" s="724"/>
      <c r="N361" s="724"/>
      <c r="O361" s="196"/>
      <c r="P361" s="53"/>
      <c r="R361" s="111"/>
      <c r="S361" s="196"/>
      <c r="T361" s="196"/>
      <c r="U361" s="196"/>
      <c r="V361" s="196"/>
      <c r="W361" s="196"/>
      <c r="X361" s="196"/>
      <c r="Y361" s="196"/>
      <c r="Z361" s="196"/>
      <c r="AA361" s="196"/>
      <c r="AB361" s="196"/>
      <c r="AC361" s="196"/>
      <c r="AD361" s="196"/>
      <c r="AE361" s="196"/>
      <c r="AF361" s="196"/>
      <c r="AG361" s="53"/>
      <c r="AH361" s="228">
        <v>12</v>
      </c>
    </row>
    <row r="362" spans="1:34" ht="27.75" customHeight="1">
      <c r="A362" s="111"/>
      <c r="B362" s="196"/>
      <c r="C362" s="239" t="s">
        <v>290</v>
      </c>
      <c r="D362" s="239"/>
      <c r="E362" s="803"/>
      <c r="F362" s="724"/>
      <c r="G362" s="724"/>
      <c r="H362" s="724"/>
      <c r="I362" s="724"/>
      <c r="J362" s="724"/>
      <c r="K362" s="724"/>
      <c r="L362" s="724"/>
      <c r="M362" s="724"/>
      <c r="N362" s="724"/>
      <c r="O362" s="196"/>
      <c r="P362" s="53"/>
      <c r="R362" s="111"/>
      <c r="S362" s="196"/>
      <c r="T362" s="196"/>
      <c r="U362" s="196"/>
      <c r="V362" s="196"/>
      <c r="W362" s="196"/>
      <c r="X362" s="196"/>
      <c r="Y362" s="645" t="s">
        <v>5</v>
      </c>
      <c r="Z362" s="645"/>
      <c r="AA362" s="196"/>
      <c r="AB362" s="196"/>
      <c r="AC362" s="196"/>
      <c r="AD362" s="196"/>
      <c r="AE362" s="196"/>
      <c r="AF362" s="196"/>
      <c r="AG362" s="53"/>
      <c r="AH362" s="228">
        <v>13</v>
      </c>
    </row>
    <row r="363" spans="1:34" ht="27.75" customHeight="1">
      <c r="A363" s="111"/>
      <c r="B363" s="196"/>
      <c r="C363" s="801"/>
      <c r="D363" s="802"/>
      <c r="E363" s="803"/>
      <c r="F363" s="724"/>
      <c r="G363" s="724"/>
      <c r="H363" s="724"/>
      <c r="I363" s="724"/>
      <c r="J363" s="724"/>
      <c r="K363" s="724"/>
      <c r="L363" s="724"/>
      <c r="M363" s="724"/>
      <c r="N363" s="724"/>
      <c r="O363" s="196"/>
      <c r="P363" s="53"/>
      <c r="R363" s="198">
        <v>1</v>
      </c>
      <c r="S363" s="641" t="s">
        <v>8</v>
      </c>
      <c r="T363" s="642"/>
      <c r="U363" s="642"/>
      <c r="V363" s="196"/>
      <c r="W363" s="710" t="str">
        <f>基本入力!G4</f>
        <v>（工事名）</v>
      </c>
      <c r="X363" s="710"/>
      <c r="Y363" s="710"/>
      <c r="Z363" s="710"/>
      <c r="AA363" s="710"/>
      <c r="AB363" s="710"/>
      <c r="AC363" s="710"/>
      <c r="AD363" s="710"/>
      <c r="AE363" s="710"/>
      <c r="AF363" s="736"/>
      <c r="AG363" s="53"/>
      <c r="AH363" s="228">
        <v>14</v>
      </c>
    </row>
    <row r="364" spans="1:34" ht="27.75" customHeight="1">
      <c r="A364" s="111"/>
      <c r="B364" s="196"/>
      <c r="C364" s="196"/>
      <c r="D364" s="196"/>
      <c r="E364" s="196"/>
      <c r="F364" s="196"/>
      <c r="G364" s="196"/>
      <c r="H364" s="196"/>
      <c r="I364" s="196"/>
      <c r="J364" s="196"/>
      <c r="K364" s="196"/>
      <c r="L364" s="196"/>
      <c r="M364" s="196"/>
      <c r="N364" s="196"/>
      <c r="O364" s="196"/>
      <c r="P364" s="53"/>
      <c r="R364" s="198">
        <v>2</v>
      </c>
      <c r="S364" s="641" t="s">
        <v>578</v>
      </c>
      <c r="T364" s="642"/>
      <c r="U364" s="642"/>
      <c r="V364" s="196"/>
      <c r="W364" s="710" t="str">
        <f>基本入力!G5</f>
        <v>（工事場所）</v>
      </c>
      <c r="X364" s="710"/>
      <c r="Y364" s="710"/>
      <c r="Z364" s="710"/>
      <c r="AA364" s="710"/>
      <c r="AB364" s="710"/>
      <c r="AC364" s="710"/>
      <c r="AD364" s="710"/>
      <c r="AE364" s="710"/>
      <c r="AF364" s="736"/>
      <c r="AG364" s="53"/>
      <c r="AH364" s="228">
        <v>15</v>
      </c>
    </row>
    <row r="365" spans="1:34" ht="27.75" customHeight="1">
      <c r="A365" s="111"/>
      <c r="B365" s="196"/>
      <c r="C365" s="196"/>
      <c r="D365" s="196"/>
      <c r="E365" s="196"/>
      <c r="F365" s="196"/>
      <c r="G365" s="196"/>
      <c r="H365" s="196"/>
      <c r="I365" s="196"/>
      <c r="J365" s="196"/>
      <c r="K365" s="196"/>
      <c r="L365" s="196"/>
      <c r="M365" s="196"/>
      <c r="N365" s="196"/>
      <c r="O365" s="196"/>
      <c r="P365" s="53"/>
      <c r="R365" s="198">
        <v>3</v>
      </c>
      <c r="S365" s="196" t="s">
        <v>89</v>
      </c>
      <c r="T365" s="196"/>
      <c r="U365" s="196"/>
      <c r="V365" s="196"/>
      <c r="W365" s="196"/>
      <c r="X365" s="196"/>
      <c r="Y365" s="196"/>
      <c r="Z365" s="196"/>
      <c r="AA365" s="196"/>
      <c r="AB365" s="196"/>
      <c r="AC365" s="196"/>
      <c r="AD365" s="196"/>
      <c r="AE365" s="196"/>
      <c r="AF365" s="196"/>
      <c r="AG365" s="53"/>
      <c r="AH365" s="228">
        <v>16</v>
      </c>
    </row>
    <row r="366" spans="1:34" ht="27.75" customHeight="1">
      <c r="A366" s="111"/>
      <c r="B366" s="196"/>
      <c r="C366" s="196"/>
      <c r="D366" s="196"/>
      <c r="E366" s="196"/>
      <c r="F366" s="196"/>
      <c r="G366" s="196"/>
      <c r="H366" s="196"/>
      <c r="I366" s="196"/>
      <c r="J366" s="196"/>
      <c r="K366" s="196"/>
      <c r="L366" s="196"/>
      <c r="M366" s="196"/>
      <c r="N366" s="196"/>
      <c r="O366" s="196"/>
      <c r="P366" s="53"/>
      <c r="R366" s="111"/>
      <c r="S366" s="694" t="s">
        <v>103</v>
      </c>
      <c r="T366" s="714"/>
      <c r="U366" s="811"/>
      <c r="V366" s="694" t="s">
        <v>104</v>
      </c>
      <c r="W366" s="811"/>
      <c r="X366" s="694" t="s">
        <v>105</v>
      </c>
      <c r="Y366" s="811"/>
      <c r="Z366" s="694" t="s">
        <v>106</v>
      </c>
      <c r="AA366" s="714"/>
      <c r="AB366" s="714"/>
      <c r="AC366" s="714"/>
      <c r="AD366" s="714"/>
      <c r="AE366" s="714"/>
      <c r="AF366" s="811"/>
      <c r="AG366" s="53"/>
      <c r="AH366" s="228">
        <v>17</v>
      </c>
    </row>
    <row r="367" spans="1:34" ht="27.75" customHeight="1">
      <c r="A367" s="111"/>
      <c r="B367" s="196"/>
      <c r="C367" s="196"/>
      <c r="D367" s="196"/>
      <c r="E367" s="196"/>
      <c r="F367" s="196"/>
      <c r="G367" s="196"/>
      <c r="H367" s="196"/>
      <c r="I367" s="196"/>
      <c r="J367" s="196"/>
      <c r="K367" s="196"/>
      <c r="L367" s="196"/>
      <c r="M367" s="196"/>
      <c r="N367" s="196"/>
      <c r="O367" s="196"/>
      <c r="P367" s="53"/>
      <c r="R367" s="111"/>
      <c r="S367" s="723" t="s">
        <v>90</v>
      </c>
      <c r="T367" s="723"/>
      <c r="U367" s="723"/>
      <c r="V367" s="807" t="s">
        <v>608</v>
      </c>
      <c r="W367" s="808"/>
      <c r="X367" s="807"/>
      <c r="Y367" s="808"/>
      <c r="Z367" s="809" t="s">
        <v>591</v>
      </c>
      <c r="AA367" s="747"/>
      <c r="AB367" s="747"/>
      <c r="AC367" s="747"/>
      <c r="AD367" s="747"/>
      <c r="AE367" s="747"/>
      <c r="AF367" s="810"/>
      <c r="AG367" s="53"/>
      <c r="AH367" s="228">
        <v>18</v>
      </c>
    </row>
    <row r="368" spans="1:34" ht="27.75" customHeight="1">
      <c r="A368" s="111"/>
      <c r="B368" s="196"/>
      <c r="C368" s="196"/>
      <c r="D368" s="196"/>
      <c r="E368" s="196"/>
      <c r="F368" s="196"/>
      <c r="G368" s="196"/>
      <c r="H368" s="196"/>
      <c r="I368" s="196"/>
      <c r="J368" s="196"/>
      <c r="K368" s="196"/>
      <c r="L368" s="196"/>
      <c r="M368" s="196"/>
      <c r="N368" s="196"/>
      <c r="O368" s="196"/>
      <c r="P368" s="53"/>
      <c r="R368" s="111"/>
      <c r="S368" s="723" t="s">
        <v>91</v>
      </c>
      <c r="T368" s="723"/>
      <c r="U368" s="723"/>
      <c r="V368" s="807" t="s">
        <v>609</v>
      </c>
      <c r="W368" s="808"/>
      <c r="X368" s="807"/>
      <c r="Y368" s="808"/>
      <c r="Z368" s="809" t="s">
        <v>591</v>
      </c>
      <c r="AA368" s="747"/>
      <c r="AB368" s="747"/>
      <c r="AC368" s="747"/>
      <c r="AD368" s="747"/>
      <c r="AE368" s="747"/>
      <c r="AF368" s="810"/>
      <c r="AG368" s="53"/>
      <c r="AH368" s="228">
        <v>19</v>
      </c>
    </row>
    <row r="369" spans="1:34" ht="27.75" customHeight="1">
      <c r="A369" s="111"/>
      <c r="B369" s="196"/>
      <c r="C369" s="196"/>
      <c r="D369" s="196"/>
      <c r="E369" s="196"/>
      <c r="F369" s="196"/>
      <c r="G369" s="196"/>
      <c r="H369" s="196"/>
      <c r="I369" s="196"/>
      <c r="J369" s="196"/>
      <c r="K369" s="196"/>
      <c r="L369" s="196"/>
      <c r="M369" s="196"/>
      <c r="N369" s="196"/>
      <c r="O369" s="196"/>
      <c r="P369" s="53"/>
      <c r="R369" s="111"/>
      <c r="S369" s="723" t="s">
        <v>92</v>
      </c>
      <c r="T369" s="723"/>
      <c r="U369" s="723"/>
      <c r="V369" s="807"/>
      <c r="W369" s="808"/>
      <c r="X369" s="807" t="s">
        <v>608</v>
      </c>
      <c r="Y369" s="808"/>
      <c r="Z369" s="809" t="s">
        <v>591</v>
      </c>
      <c r="AA369" s="747"/>
      <c r="AB369" s="747"/>
      <c r="AC369" s="747"/>
      <c r="AD369" s="747"/>
      <c r="AE369" s="747"/>
      <c r="AF369" s="810"/>
      <c r="AG369" s="53"/>
      <c r="AH369" s="228">
        <v>20</v>
      </c>
    </row>
    <row r="370" spans="1:34" ht="27.75" customHeight="1">
      <c r="A370" s="111"/>
      <c r="B370" s="196"/>
      <c r="C370" s="196"/>
      <c r="D370" s="196"/>
      <c r="E370" s="196"/>
      <c r="F370" s="196"/>
      <c r="G370" s="196"/>
      <c r="H370" s="196"/>
      <c r="I370" s="196"/>
      <c r="J370" s="196"/>
      <c r="K370" s="196"/>
      <c r="L370" s="196"/>
      <c r="M370" s="196"/>
      <c r="N370" s="196"/>
      <c r="O370" s="196"/>
      <c r="P370" s="53"/>
      <c r="R370" s="111"/>
      <c r="S370" s="723" t="s">
        <v>93</v>
      </c>
      <c r="T370" s="723"/>
      <c r="U370" s="723"/>
      <c r="V370" s="807"/>
      <c r="W370" s="808"/>
      <c r="X370" s="807" t="s">
        <v>610</v>
      </c>
      <c r="Y370" s="808"/>
      <c r="Z370" s="809" t="s">
        <v>592</v>
      </c>
      <c r="AA370" s="747"/>
      <c r="AB370" s="747"/>
      <c r="AC370" s="747"/>
      <c r="AD370" s="747"/>
      <c r="AE370" s="747"/>
      <c r="AF370" s="810"/>
      <c r="AG370" s="53"/>
      <c r="AH370" s="228">
        <v>21</v>
      </c>
    </row>
    <row r="371" spans="1:34" ht="27.75" customHeight="1">
      <c r="A371" s="111"/>
      <c r="B371" s="196"/>
      <c r="C371" s="196"/>
      <c r="D371" s="196"/>
      <c r="E371" s="196"/>
      <c r="F371" s="196"/>
      <c r="G371" s="196"/>
      <c r="H371" s="196"/>
      <c r="I371" s="196"/>
      <c r="J371" s="196"/>
      <c r="K371" s="196"/>
      <c r="L371" s="196"/>
      <c r="M371" s="196"/>
      <c r="N371" s="196"/>
      <c r="O371" s="196"/>
      <c r="P371" s="53"/>
      <c r="R371" s="111"/>
      <c r="S371" s="723" t="s">
        <v>94</v>
      </c>
      <c r="T371" s="723"/>
      <c r="U371" s="723"/>
      <c r="V371" s="807"/>
      <c r="W371" s="808"/>
      <c r="X371" s="807" t="s">
        <v>609</v>
      </c>
      <c r="Y371" s="808"/>
      <c r="Z371" s="809" t="s">
        <v>593</v>
      </c>
      <c r="AA371" s="747"/>
      <c r="AB371" s="747"/>
      <c r="AC371" s="747"/>
      <c r="AD371" s="747"/>
      <c r="AE371" s="747"/>
      <c r="AF371" s="810"/>
      <c r="AG371" s="53"/>
      <c r="AH371" s="228">
        <v>22</v>
      </c>
    </row>
    <row r="372" spans="1:34" ht="27.75" customHeight="1">
      <c r="A372" s="111"/>
      <c r="B372" s="196"/>
      <c r="C372" s="196"/>
      <c r="D372" s="196"/>
      <c r="E372" s="196"/>
      <c r="F372" s="196"/>
      <c r="G372" s="196"/>
      <c r="H372" s="196"/>
      <c r="I372" s="196"/>
      <c r="J372" s="196"/>
      <c r="K372" s="196"/>
      <c r="L372" s="196"/>
      <c r="M372" s="196"/>
      <c r="N372" s="196"/>
      <c r="O372" s="196"/>
      <c r="P372" s="53"/>
      <c r="R372" s="111"/>
      <c r="S372" s="723" t="s">
        <v>95</v>
      </c>
      <c r="T372" s="723"/>
      <c r="U372" s="723"/>
      <c r="V372" s="807"/>
      <c r="W372" s="808"/>
      <c r="X372" s="807" t="s">
        <v>610</v>
      </c>
      <c r="Y372" s="808"/>
      <c r="Z372" s="809" t="s">
        <v>594</v>
      </c>
      <c r="AA372" s="747"/>
      <c r="AB372" s="747"/>
      <c r="AC372" s="747"/>
      <c r="AD372" s="747"/>
      <c r="AE372" s="747"/>
      <c r="AF372" s="810"/>
      <c r="AG372" s="53"/>
      <c r="AH372" s="228">
        <v>23</v>
      </c>
    </row>
    <row r="373" spans="1:34" ht="27.75" customHeight="1">
      <c r="A373" s="111"/>
      <c r="B373" s="196"/>
      <c r="C373" s="196"/>
      <c r="D373" s="196"/>
      <c r="E373" s="196"/>
      <c r="F373" s="196"/>
      <c r="G373" s="196"/>
      <c r="H373" s="196"/>
      <c r="I373" s="196"/>
      <c r="J373" s="196"/>
      <c r="K373" s="196"/>
      <c r="L373" s="196"/>
      <c r="M373" s="196"/>
      <c r="N373" s="196"/>
      <c r="O373" s="196"/>
      <c r="P373" s="53"/>
      <c r="R373" s="111"/>
      <c r="S373" s="723" t="s">
        <v>96</v>
      </c>
      <c r="T373" s="723"/>
      <c r="U373" s="723"/>
      <c r="V373" s="807"/>
      <c r="W373" s="808"/>
      <c r="X373" s="807" t="s">
        <v>611</v>
      </c>
      <c r="Y373" s="808"/>
      <c r="Z373" s="809" t="s">
        <v>596</v>
      </c>
      <c r="AA373" s="747"/>
      <c r="AB373" s="747"/>
      <c r="AC373" s="747"/>
      <c r="AD373" s="747"/>
      <c r="AE373" s="747"/>
      <c r="AF373" s="810"/>
      <c r="AG373" s="53"/>
      <c r="AH373" s="228">
        <v>24</v>
      </c>
    </row>
    <row r="374" spans="1:34" ht="27.75" customHeight="1">
      <c r="A374" s="111"/>
      <c r="B374" s="196"/>
      <c r="C374" s="196"/>
      <c r="D374" s="196"/>
      <c r="E374" s="196"/>
      <c r="F374" s="196"/>
      <c r="G374" s="196"/>
      <c r="H374" s="196"/>
      <c r="I374" s="196"/>
      <c r="J374" s="196"/>
      <c r="K374" s="196"/>
      <c r="L374" s="196"/>
      <c r="M374" s="196"/>
      <c r="N374" s="196"/>
      <c r="O374" s="196"/>
      <c r="P374" s="53"/>
      <c r="R374" s="111"/>
      <c r="S374" s="723" t="s">
        <v>97</v>
      </c>
      <c r="T374" s="723"/>
      <c r="U374" s="723"/>
      <c r="V374" s="807"/>
      <c r="W374" s="808"/>
      <c r="X374" s="807"/>
      <c r="Y374" s="808"/>
      <c r="Z374" s="809"/>
      <c r="AA374" s="747"/>
      <c r="AB374" s="747"/>
      <c r="AC374" s="747"/>
      <c r="AD374" s="747"/>
      <c r="AE374" s="747"/>
      <c r="AF374" s="810"/>
      <c r="AG374" s="53"/>
      <c r="AH374" s="228">
        <v>25</v>
      </c>
    </row>
    <row r="375" spans="1:34" ht="27.75" customHeight="1">
      <c r="A375" s="111"/>
      <c r="B375" s="196"/>
      <c r="C375" s="196"/>
      <c r="D375" s="196"/>
      <c r="E375" s="196"/>
      <c r="F375" s="196"/>
      <c r="G375" s="196"/>
      <c r="H375" s="196"/>
      <c r="I375" s="196"/>
      <c r="J375" s="196"/>
      <c r="K375" s="196"/>
      <c r="L375" s="196"/>
      <c r="M375" s="196"/>
      <c r="N375" s="196"/>
      <c r="O375" s="196"/>
      <c r="P375" s="53"/>
      <c r="R375" s="111"/>
      <c r="S375" s="196" t="s">
        <v>98</v>
      </c>
      <c r="T375" s="196"/>
      <c r="U375" s="196"/>
      <c r="V375" s="196"/>
      <c r="W375" s="196"/>
      <c r="X375" s="196"/>
      <c r="Y375" s="196"/>
      <c r="Z375" s="196"/>
      <c r="AA375" s="196"/>
      <c r="AB375" s="196"/>
      <c r="AC375" s="196"/>
      <c r="AD375" s="196"/>
      <c r="AE375" s="196"/>
      <c r="AF375" s="196"/>
      <c r="AG375" s="53"/>
      <c r="AH375" s="228">
        <v>26</v>
      </c>
    </row>
    <row r="376" spans="1:34" ht="27.75" customHeight="1">
      <c r="A376" s="111"/>
      <c r="B376" s="196"/>
      <c r="C376" s="196"/>
      <c r="D376" s="196"/>
      <c r="E376" s="196"/>
      <c r="F376" s="196"/>
      <c r="G376" s="196"/>
      <c r="H376" s="196"/>
      <c r="I376" s="196"/>
      <c r="J376" s="196"/>
      <c r="K376" s="196"/>
      <c r="L376" s="196"/>
      <c r="M376" s="196"/>
      <c r="N376" s="196"/>
      <c r="O376" s="196"/>
      <c r="P376" s="53"/>
      <c r="R376" s="111"/>
      <c r="S376" s="210"/>
      <c r="T376" s="196"/>
      <c r="U376" s="196"/>
      <c r="V376" s="196"/>
      <c r="W376" s="196"/>
      <c r="X376" s="196"/>
      <c r="Y376" s="196"/>
      <c r="Z376" s="196"/>
      <c r="AA376" s="196"/>
      <c r="AB376" s="196"/>
      <c r="AC376" s="196"/>
      <c r="AD376" s="196"/>
      <c r="AE376" s="196"/>
      <c r="AF376" s="196"/>
      <c r="AG376" s="53"/>
      <c r="AH376" s="228">
        <v>27</v>
      </c>
    </row>
    <row r="377" spans="1:34" ht="27.75" customHeight="1">
      <c r="A377" s="112"/>
      <c r="B377" s="210"/>
      <c r="C377" s="210"/>
      <c r="D377" s="210"/>
      <c r="E377" s="210"/>
      <c r="F377" s="210"/>
      <c r="G377" s="210"/>
      <c r="H377" s="210"/>
      <c r="I377" s="210"/>
      <c r="J377" s="210"/>
      <c r="K377" s="210"/>
      <c r="L377" s="210"/>
      <c r="M377" s="210"/>
      <c r="N377" s="210"/>
      <c r="O377" s="210"/>
      <c r="P377" s="211"/>
      <c r="R377" s="137" t="s">
        <v>556</v>
      </c>
      <c r="S377" s="196" t="s">
        <v>315</v>
      </c>
      <c r="T377" s="131"/>
      <c r="U377" s="131"/>
      <c r="V377" s="131"/>
      <c r="W377" s="109"/>
      <c r="X377" s="109"/>
      <c r="Y377" s="109"/>
      <c r="Z377" s="109"/>
      <c r="AA377" s="109"/>
      <c r="AB377" s="109"/>
      <c r="AC377" s="109"/>
      <c r="AD377" s="109"/>
      <c r="AE377" s="130"/>
      <c r="AF377" s="109"/>
      <c r="AG377" s="109"/>
      <c r="AH377" s="228">
        <v>28</v>
      </c>
    </row>
    <row r="378" spans="1:34" ht="27.75" customHeight="1">
      <c r="B378" s="227"/>
      <c r="C378" s="227"/>
      <c r="D378" s="227"/>
      <c r="E378" s="227"/>
      <c r="N378" s="212"/>
    </row>
    <row r="379" spans="1:34" ht="27.75" customHeight="1">
      <c r="A379" s="108" t="s">
        <v>479</v>
      </c>
      <c r="B379" s="131"/>
      <c r="C379" s="131"/>
      <c r="D379" s="131"/>
      <c r="E379" s="109"/>
      <c r="F379" s="109"/>
      <c r="G379" s="109"/>
      <c r="H379" s="109"/>
      <c r="I379" s="109"/>
      <c r="J379" s="109"/>
      <c r="K379" s="109"/>
      <c r="L379" s="109"/>
      <c r="M379" s="109"/>
      <c r="N379" s="109"/>
      <c r="O379" s="109"/>
      <c r="P379" s="110"/>
      <c r="R379" s="108" t="s">
        <v>481</v>
      </c>
      <c r="S379" s="131"/>
      <c r="T379" s="131"/>
      <c r="U379" s="131"/>
      <c r="V379" s="109"/>
      <c r="W379" s="109"/>
      <c r="X379" s="109"/>
      <c r="Y379" s="109"/>
      <c r="Z379" s="109"/>
      <c r="AA379" s="109"/>
      <c r="AB379" s="109"/>
      <c r="AC379" s="109"/>
      <c r="AD379" s="109"/>
      <c r="AE379" s="109"/>
      <c r="AF379" s="109"/>
      <c r="AG379" s="110"/>
      <c r="AH379" s="228">
        <v>1</v>
      </c>
    </row>
    <row r="380" spans="1:34" ht="27.75" customHeight="1">
      <c r="A380" s="123"/>
      <c r="B380" s="659" t="s">
        <v>86</v>
      </c>
      <c r="C380" s="712"/>
      <c r="D380" s="712"/>
      <c r="E380" s="712"/>
      <c r="F380" s="712"/>
      <c r="G380" s="712"/>
      <c r="H380" s="712"/>
      <c r="I380" s="712"/>
      <c r="J380" s="712"/>
      <c r="K380" s="712"/>
      <c r="L380" s="712"/>
      <c r="M380" s="712"/>
      <c r="N380" s="712"/>
      <c r="O380" s="712"/>
      <c r="P380" s="214"/>
      <c r="Q380" s="230"/>
      <c r="R380" s="123"/>
      <c r="S380" s="659" t="s">
        <v>107</v>
      </c>
      <c r="T380" s="712"/>
      <c r="U380" s="712"/>
      <c r="V380" s="712"/>
      <c r="W380" s="712"/>
      <c r="X380" s="712"/>
      <c r="Y380" s="712"/>
      <c r="Z380" s="712"/>
      <c r="AA380" s="712"/>
      <c r="AB380" s="712"/>
      <c r="AC380" s="712"/>
      <c r="AD380" s="712"/>
      <c r="AE380" s="712"/>
      <c r="AF380" s="712"/>
      <c r="AG380" s="214"/>
      <c r="AH380" s="228">
        <v>2</v>
      </c>
    </row>
    <row r="381" spans="1:34" ht="27.75" customHeight="1">
      <c r="A381" s="111"/>
      <c r="B381" s="196"/>
      <c r="C381" s="196"/>
      <c r="D381" s="196"/>
      <c r="E381" s="196"/>
      <c r="F381" s="196"/>
      <c r="G381" s="196"/>
      <c r="H381" s="196"/>
      <c r="I381" s="196"/>
      <c r="J381" s="196"/>
      <c r="K381" s="196"/>
      <c r="L381" s="794" t="s">
        <v>799</v>
      </c>
      <c r="M381" s="646"/>
      <c r="N381" s="646"/>
      <c r="O381" s="646"/>
      <c r="P381" s="799"/>
      <c r="Q381" s="234"/>
      <c r="R381" s="111"/>
      <c r="S381" s="196"/>
      <c r="T381" s="196"/>
      <c r="U381" s="196"/>
      <c r="V381" s="196"/>
      <c r="W381" s="196"/>
      <c r="X381" s="196"/>
      <c r="Y381" s="196"/>
      <c r="Z381" s="196"/>
      <c r="AA381" s="196"/>
      <c r="AB381" s="196"/>
      <c r="AC381" s="794" t="s">
        <v>799</v>
      </c>
      <c r="AD381" s="646"/>
      <c r="AE381" s="646"/>
      <c r="AF381" s="646"/>
      <c r="AG381" s="799"/>
      <c r="AH381" s="228">
        <v>3</v>
      </c>
    </row>
    <row r="382" spans="1:34" ht="27.75" customHeight="1">
      <c r="A382" s="111"/>
      <c r="B382" s="648" t="s">
        <v>0</v>
      </c>
      <c r="C382" s="642"/>
      <c r="D382" s="642"/>
      <c r="E382" s="642"/>
      <c r="F382" s="196"/>
      <c r="G382" s="196"/>
      <c r="H382" s="196"/>
      <c r="I382" s="196"/>
      <c r="J382" s="196"/>
      <c r="K382" s="196"/>
      <c r="L382" s="196"/>
      <c r="M382" s="196"/>
      <c r="N382" s="196"/>
      <c r="O382" s="196"/>
      <c r="P382" s="204"/>
      <c r="R382" s="111"/>
      <c r="S382" s="642" t="s">
        <v>0</v>
      </c>
      <c r="T382" s="642"/>
      <c r="U382" s="642"/>
      <c r="V382" s="642"/>
      <c r="W382" s="196"/>
      <c r="X382" s="196"/>
      <c r="Y382" s="196"/>
      <c r="Z382" s="196"/>
      <c r="AA382" s="196"/>
      <c r="AB382" s="196"/>
      <c r="AC382" s="196"/>
      <c r="AD382" s="196"/>
      <c r="AE382" s="196"/>
      <c r="AF382" s="196"/>
      <c r="AG382" s="53"/>
      <c r="AH382" s="228">
        <v>4</v>
      </c>
    </row>
    <row r="383" spans="1:34" ht="27.75" customHeight="1">
      <c r="A383" s="111"/>
      <c r="B383" s="196" t="s">
        <v>87</v>
      </c>
      <c r="C383" s="196"/>
      <c r="D383" s="196"/>
      <c r="E383" s="196"/>
      <c r="F383" s="196"/>
      <c r="G383" s="196"/>
      <c r="H383" s="196"/>
      <c r="I383" s="196"/>
      <c r="J383" s="196"/>
      <c r="K383" s="196"/>
      <c r="L383" s="196"/>
      <c r="M383" s="196"/>
      <c r="N383" s="196"/>
      <c r="O383" s="196"/>
      <c r="P383" s="53"/>
      <c r="Q383" s="232"/>
      <c r="R383" s="111"/>
      <c r="S383" s="196"/>
      <c r="T383" s="196"/>
      <c r="U383" s="196"/>
      <c r="V383" s="196"/>
      <c r="W383" s="196"/>
      <c r="X383" s="196"/>
      <c r="Y383" s="196"/>
      <c r="Z383" s="649" t="s">
        <v>1</v>
      </c>
      <c r="AA383" s="649"/>
      <c r="AB383" s="665" t="str">
        <f>基本入力!G11</f>
        <v>（住 　所　受注者）</v>
      </c>
      <c r="AC383" s="665"/>
      <c r="AD383" s="665"/>
      <c r="AE383" s="665"/>
      <c r="AF383" s="665"/>
      <c r="AG383" s="666"/>
      <c r="AH383" s="228">
        <v>5</v>
      </c>
    </row>
    <row r="384" spans="1:34" ht="27.75" customHeight="1">
      <c r="A384" s="111"/>
      <c r="B384" s="196" t="s">
        <v>88</v>
      </c>
      <c r="C384" s="196"/>
      <c r="D384" s="196"/>
      <c r="E384" s="196"/>
      <c r="F384" s="196"/>
      <c r="G384" s="196"/>
      <c r="H384" s="196"/>
      <c r="I384" s="196"/>
      <c r="J384" s="196"/>
      <c r="K384" s="196"/>
      <c r="L384" s="196"/>
      <c r="M384" s="196"/>
      <c r="N384" s="196"/>
      <c r="O384" s="196"/>
      <c r="P384" s="53"/>
      <c r="Q384" s="194"/>
      <c r="R384" s="111"/>
      <c r="S384" s="196"/>
      <c r="T384" s="196"/>
      <c r="U384" s="196"/>
      <c r="V384" s="196"/>
      <c r="W384" s="641" t="s">
        <v>358</v>
      </c>
      <c r="X384" s="641"/>
      <c r="Y384" s="196"/>
      <c r="Z384" s="644" t="s">
        <v>2</v>
      </c>
      <c r="AA384" s="644"/>
      <c r="AB384" s="665" t="str">
        <f>基本入力!G12</f>
        <v>（会社名　受注者）</v>
      </c>
      <c r="AC384" s="665"/>
      <c r="AD384" s="665"/>
      <c r="AE384" s="665"/>
      <c r="AF384" s="665"/>
      <c r="AG384" s="666"/>
      <c r="AH384" s="228">
        <v>6</v>
      </c>
    </row>
    <row r="385" spans="1:34" ht="27.75" customHeight="1">
      <c r="A385" s="111"/>
      <c r="B385" s="196"/>
      <c r="C385" s="196"/>
      <c r="D385" s="196"/>
      <c r="E385" s="196"/>
      <c r="F385" s="196"/>
      <c r="G385" s="196"/>
      <c r="H385" s="645" t="s">
        <v>5</v>
      </c>
      <c r="I385" s="645"/>
      <c r="J385" s="196"/>
      <c r="K385" s="196"/>
      <c r="L385" s="196"/>
      <c r="M385" s="196"/>
      <c r="N385" s="196"/>
      <c r="O385" s="196"/>
      <c r="P385" s="53"/>
      <c r="Q385" s="59"/>
      <c r="R385" s="111"/>
      <c r="S385" s="196"/>
      <c r="T385" s="196"/>
      <c r="U385" s="196"/>
      <c r="V385" s="196"/>
      <c r="W385" s="196"/>
      <c r="X385" s="196"/>
      <c r="Y385" s="196"/>
      <c r="Z385" s="652" t="s">
        <v>3</v>
      </c>
      <c r="AA385" s="652"/>
      <c r="AB385" s="663" t="str">
        <f>$AB$271</f>
        <v>現場代理人　〇〇〇〇</v>
      </c>
      <c r="AC385" s="664"/>
      <c r="AD385" s="664"/>
      <c r="AE385" s="664"/>
      <c r="AF385" s="664"/>
      <c r="AG385" s="116"/>
      <c r="AH385" s="228">
        <v>7</v>
      </c>
    </row>
    <row r="386" spans="1:34" ht="27.75" customHeight="1">
      <c r="A386" s="198">
        <v>1</v>
      </c>
      <c r="B386" s="641" t="s">
        <v>8</v>
      </c>
      <c r="C386" s="642"/>
      <c r="D386" s="642"/>
      <c r="E386" s="196"/>
      <c r="F386" s="710" t="str">
        <f>基本入力!G4</f>
        <v>（工事名）</v>
      </c>
      <c r="G386" s="710"/>
      <c r="H386" s="710"/>
      <c r="I386" s="710"/>
      <c r="J386" s="710"/>
      <c r="K386" s="710"/>
      <c r="L386" s="710"/>
      <c r="M386" s="710"/>
      <c r="N386" s="710"/>
      <c r="O386" s="736"/>
      <c r="P386" s="53"/>
      <c r="R386" s="111"/>
      <c r="S386" s="642" t="s">
        <v>4</v>
      </c>
      <c r="T386" s="642"/>
      <c r="U386" s="642"/>
      <c r="V386" s="642"/>
      <c r="W386" s="642"/>
      <c r="X386" s="712"/>
      <c r="Y386" s="712"/>
      <c r="Z386" s="712"/>
      <c r="AA386" s="712"/>
      <c r="AB386" s="712"/>
      <c r="AC386" s="712"/>
      <c r="AD386" s="712"/>
      <c r="AE386" s="712"/>
      <c r="AF386" s="712"/>
      <c r="AG386" s="53"/>
      <c r="AH386" s="228">
        <v>8</v>
      </c>
    </row>
    <row r="387" spans="1:34" ht="27.75" customHeight="1">
      <c r="A387" s="198">
        <v>2</v>
      </c>
      <c r="B387" s="641" t="s">
        <v>578</v>
      </c>
      <c r="C387" s="642"/>
      <c r="D387" s="642"/>
      <c r="E387" s="196"/>
      <c r="F387" s="710" t="str">
        <f>基本入力!G5</f>
        <v>（工事場所）</v>
      </c>
      <c r="G387" s="710"/>
      <c r="H387" s="710"/>
      <c r="I387" s="710"/>
      <c r="J387" s="710"/>
      <c r="K387" s="710"/>
      <c r="L387" s="710"/>
      <c r="M387" s="710"/>
      <c r="N387" s="710"/>
      <c r="O387" s="736"/>
      <c r="P387" s="53"/>
      <c r="R387" s="688" t="s">
        <v>5</v>
      </c>
      <c r="S387" s="645"/>
      <c r="T387" s="645"/>
      <c r="U387" s="645"/>
      <c r="V387" s="645"/>
      <c r="W387" s="645"/>
      <c r="X387" s="645"/>
      <c r="Y387" s="645"/>
      <c r="Z387" s="645"/>
      <c r="AA387" s="645"/>
      <c r="AB387" s="645"/>
      <c r="AC387" s="645"/>
      <c r="AD387" s="645"/>
      <c r="AE387" s="645"/>
      <c r="AF387" s="645"/>
      <c r="AG387" s="53"/>
      <c r="AH387" s="228">
        <v>9</v>
      </c>
    </row>
    <row r="388" spans="1:34" ht="27.75" customHeight="1">
      <c r="A388" s="198">
        <v>3</v>
      </c>
      <c r="B388" s="196" t="s">
        <v>89</v>
      </c>
      <c r="C388" s="196"/>
      <c r="D388" s="196"/>
      <c r="E388" s="196"/>
      <c r="F388" s="196"/>
      <c r="G388" s="196"/>
      <c r="H388" s="196"/>
      <c r="I388" s="196"/>
      <c r="J388" s="196"/>
      <c r="K388" s="196"/>
      <c r="L388" s="196"/>
      <c r="M388" s="196"/>
      <c r="N388" s="196"/>
      <c r="O388" s="196"/>
      <c r="P388" s="53"/>
      <c r="R388" s="111"/>
      <c r="S388" s="196"/>
      <c r="T388" s="196"/>
      <c r="U388" s="196"/>
      <c r="V388" s="196"/>
      <c r="W388" s="196"/>
      <c r="X388" s="196"/>
      <c r="Y388" s="196"/>
      <c r="Z388" s="196"/>
      <c r="AA388" s="196"/>
      <c r="AB388" s="196"/>
      <c r="AC388" s="196"/>
      <c r="AD388" s="196"/>
      <c r="AE388" s="196"/>
      <c r="AF388" s="196"/>
      <c r="AG388" s="53"/>
      <c r="AH388" s="228">
        <v>10</v>
      </c>
    </row>
    <row r="389" spans="1:34" ht="27.75" customHeight="1">
      <c r="A389" s="111"/>
      <c r="B389" s="694" t="s">
        <v>103</v>
      </c>
      <c r="C389" s="714"/>
      <c r="D389" s="811"/>
      <c r="E389" s="694" t="s">
        <v>104</v>
      </c>
      <c r="F389" s="811"/>
      <c r="G389" s="694" t="s">
        <v>105</v>
      </c>
      <c r="H389" s="811"/>
      <c r="I389" s="694" t="s">
        <v>106</v>
      </c>
      <c r="J389" s="714"/>
      <c r="K389" s="714"/>
      <c r="L389" s="714"/>
      <c r="M389" s="714"/>
      <c r="N389" s="714"/>
      <c r="O389" s="811"/>
      <c r="P389" s="53"/>
      <c r="R389" s="198">
        <v>1</v>
      </c>
      <c r="S389" s="641" t="s">
        <v>6</v>
      </c>
      <c r="T389" s="641"/>
      <c r="U389" s="641"/>
      <c r="V389" s="196"/>
      <c r="W389" s="196" t="s">
        <v>13</v>
      </c>
      <c r="X389" s="735" t="str">
        <f>基本入力!H2</f>
        <v>（契約番号）</v>
      </c>
      <c r="Y389" s="735"/>
      <c r="Z389" s="735"/>
      <c r="AA389" s="196" t="s">
        <v>14</v>
      </c>
      <c r="AB389" s="196"/>
      <c r="AC389" s="196"/>
      <c r="AD389" s="196"/>
      <c r="AE389" s="196"/>
      <c r="AF389" s="197"/>
      <c r="AG389" s="53"/>
      <c r="AH389" s="228">
        <v>11</v>
      </c>
    </row>
    <row r="390" spans="1:34" ht="27.75" customHeight="1">
      <c r="A390" s="111"/>
      <c r="B390" s="723" t="s">
        <v>90</v>
      </c>
      <c r="C390" s="723"/>
      <c r="D390" s="723"/>
      <c r="E390" s="807" t="s">
        <v>589</v>
      </c>
      <c r="F390" s="808"/>
      <c r="G390" s="807"/>
      <c r="H390" s="808"/>
      <c r="I390" s="809" t="s">
        <v>591</v>
      </c>
      <c r="J390" s="747"/>
      <c r="K390" s="747"/>
      <c r="L390" s="747"/>
      <c r="M390" s="747"/>
      <c r="N390" s="747"/>
      <c r="O390" s="810"/>
      <c r="P390" s="53"/>
      <c r="R390" s="198">
        <v>2</v>
      </c>
      <c r="S390" s="641" t="s">
        <v>8</v>
      </c>
      <c r="T390" s="641"/>
      <c r="U390" s="641"/>
      <c r="V390" s="196"/>
      <c r="W390" s="710" t="str">
        <f>基本入力!G4</f>
        <v>（工事名）</v>
      </c>
      <c r="X390" s="710"/>
      <c r="Y390" s="710"/>
      <c r="Z390" s="710"/>
      <c r="AA390" s="710"/>
      <c r="AB390" s="710"/>
      <c r="AC390" s="710"/>
      <c r="AD390" s="710"/>
      <c r="AE390" s="710"/>
      <c r="AF390" s="736"/>
      <c r="AG390" s="53"/>
      <c r="AH390" s="228">
        <v>12</v>
      </c>
    </row>
    <row r="391" spans="1:34" ht="27.75" customHeight="1">
      <c r="A391" s="111"/>
      <c r="B391" s="723" t="s">
        <v>91</v>
      </c>
      <c r="C391" s="723"/>
      <c r="D391" s="723"/>
      <c r="E391" s="807" t="s">
        <v>589</v>
      </c>
      <c r="F391" s="808"/>
      <c r="G391" s="807"/>
      <c r="H391" s="808"/>
      <c r="I391" s="809" t="s">
        <v>591</v>
      </c>
      <c r="J391" s="747"/>
      <c r="K391" s="747"/>
      <c r="L391" s="747"/>
      <c r="M391" s="747"/>
      <c r="N391" s="747"/>
      <c r="O391" s="810"/>
      <c r="P391" s="53"/>
      <c r="R391" s="198">
        <v>3</v>
      </c>
      <c r="S391" s="641" t="s">
        <v>108</v>
      </c>
      <c r="T391" s="796"/>
      <c r="U391" s="796"/>
      <c r="V391" s="209"/>
      <c r="W391" s="196"/>
      <c r="X391" s="196"/>
      <c r="Y391" s="196"/>
      <c r="Z391" s="196"/>
      <c r="AA391" s="196"/>
      <c r="AB391" s="196"/>
      <c r="AC391" s="196"/>
      <c r="AD391" s="196"/>
      <c r="AE391" s="196"/>
      <c r="AF391" s="196"/>
      <c r="AG391" s="53"/>
      <c r="AH391" s="228">
        <v>13</v>
      </c>
    </row>
    <row r="392" spans="1:34" ht="27.75" customHeight="1">
      <c r="A392" s="111"/>
      <c r="B392" s="723" t="s">
        <v>92</v>
      </c>
      <c r="C392" s="723"/>
      <c r="D392" s="723"/>
      <c r="E392" s="807"/>
      <c r="F392" s="808"/>
      <c r="G392" s="807" t="s">
        <v>590</v>
      </c>
      <c r="H392" s="808"/>
      <c r="I392" s="809" t="s">
        <v>810</v>
      </c>
      <c r="J392" s="747"/>
      <c r="K392" s="747"/>
      <c r="L392" s="747"/>
      <c r="M392" s="747"/>
      <c r="N392" s="747"/>
      <c r="O392" s="810"/>
      <c r="P392" s="53"/>
      <c r="Q392" s="230"/>
      <c r="R392" s="198"/>
      <c r="S392" s="196" t="s">
        <v>254</v>
      </c>
      <c r="T392" s="196"/>
      <c r="U392" s="196"/>
      <c r="V392" s="196"/>
      <c r="W392" s="196"/>
      <c r="X392" s="196" t="s">
        <v>109</v>
      </c>
      <c r="Y392" s="196"/>
      <c r="Z392" s="196"/>
      <c r="AA392" s="196"/>
      <c r="AB392" s="196"/>
      <c r="AC392" s="196"/>
      <c r="AD392" s="196"/>
      <c r="AE392" s="196"/>
      <c r="AF392" s="196"/>
      <c r="AG392" s="214"/>
      <c r="AH392" s="228">
        <v>14</v>
      </c>
    </row>
    <row r="393" spans="1:34" ht="27.75" customHeight="1">
      <c r="A393" s="111"/>
      <c r="B393" s="723" t="s">
        <v>93</v>
      </c>
      <c r="C393" s="723"/>
      <c r="D393" s="723"/>
      <c r="E393" s="807"/>
      <c r="F393" s="808"/>
      <c r="G393" s="807" t="s">
        <v>590</v>
      </c>
      <c r="H393" s="808"/>
      <c r="I393" s="809" t="s">
        <v>592</v>
      </c>
      <c r="J393" s="747"/>
      <c r="K393" s="747"/>
      <c r="L393" s="747"/>
      <c r="M393" s="747"/>
      <c r="N393" s="747"/>
      <c r="O393" s="810"/>
      <c r="P393" s="53"/>
      <c r="R393" s="111"/>
      <c r="S393" s="196" t="s">
        <v>255</v>
      </c>
      <c r="T393" s="196"/>
      <c r="U393" s="196"/>
      <c r="V393" s="196"/>
      <c r="W393" s="196"/>
      <c r="X393" s="196"/>
      <c r="Y393" s="196"/>
      <c r="Z393" s="196"/>
      <c r="AA393" s="196"/>
      <c r="AB393" s="196"/>
      <c r="AC393" s="196"/>
      <c r="AD393" s="196"/>
      <c r="AE393" s="196"/>
      <c r="AF393" s="196"/>
      <c r="AG393" s="53"/>
      <c r="AH393" s="228">
        <v>15</v>
      </c>
    </row>
    <row r="394" spans="1:34" ht="27.75" customHeight="1">
      <c r="A394" s="111"/>
      <c r="B394" s="723" t="s">
        <v>94</v>
      </c>
      <c r="C394" s="723"/>
      <c r="D394" s="723"/>
      <c r="E394" s="807"/>
      <c r="F394" s="808"/>
      <c r="G394" s="807" t="s">
        <v>590</v>
      </c>
      <c r="H394" s="808"/>
      <c r="I394" s="809" t="s">
        <v>593</v>
      </c>
      <c r="J394" s="747"/>
      <c r="K394" s="747"/>
      <c r="L394" s="747"/>
      <c r="M394" s="747"/>
      <c r="N394" s="747"/>
      <c r="O394" s="810"/>
      <c r="P394" s="53"/>
      <c r="R394" s="111"/>
      <c r="S394" s="196"/>
      <c r="T394" s="706" t="s">
        <v>113</v>
      </c>
      <c r="U394" s="706"/>
      <c r="V394" s="706"/>
      <c r="W394" s="706" t="s">
        <v>110</v>
      </c>
      <c r="X394" s="706"/>
      <c r="Y394" s="706" t="s">
        <v>111</v>
      </c>
      <c r="Z394" s="706"/>
      <c r="AA394" s="706" t="s">
        <v>112</v>
      </c>
      <c r="AB394" s="706"/>
      <c r="AC394" s="706"/>
      <c r="AD394" s="812" t="s">
        <v>483</v>
      </c>
      <c r="AE394" s="813"/>
      <c r="AF394" s="196"/>
      <c r="AG394" s="53"/>
      <c r="AH394" s="228">
        <v>16</v>
      </c>
    </row>
    <row r="395" spans="1:34" ht="27.75" customHeight="1">
      <c r="A395" s="111"/>
      <c r="B395" s="723" t="s">
        <v>95</v>
      </c>
      <c r="C395" s="723"/>
      <c r="D395" s="723"/>
      <c r="E395" s="807"/>
      <c r="F395" s="808"/>
      <c r="G395" s="807" t="s">
        <v>590</v>
      </c>
      <c r="H395" s="808"/>
      <c r="I395" s="809" t="s">
        <v>594</v>
      </c>
      <c r="J395" s="747"/>
      <c r="K395" s="747"/>
      <c r="L395" s="747"/>
      <c r="M395" s="747"/>
      <c r="N395" s="747"/>
      <c r="O395" s="810"/>
      <c r="P395" s="53"/>
      <c r="R395" s="111"/>
      <c r="S395" s="196"/>
      <c r="T395" s="814" t="s">
        <v>597</v>
      </c>
      <c r="U395" s="814"/>
      <c r="V395" s="814"/>
      <c r="W395" s="770">
        <v>3</v>
      </c>
      <c r="X395" s="770"/>
      <c r="Y395" s="770" t="s">
        <v>598</v>
      </c>
      <c r="Z395" s="770"/>
      <c r="AA395" s="770" t="s">
        <v>596</v>
      </c>
      <c r="AB395" s="770"/>
      <c r="AC395" s="770"/>
      <c r="AD395" s="770" t="s">
        <v>590</v>
      </c>
      <c r="AE395" s="770"/>
      <c r="AF395" s="196"/>
      <c r="AG395" s="53"/>
      <c r="AH395" s="228">
        <v>17</v>
      </c>
    </row>
    <row r="396" spans="1:34" ht="27.75" customHeight="1">
      <c r="A396" s="111"/>
      <c r="B396" s="723" t="s">
        <v>96</v>
      </c>
      <c r="C396" s="723"/>
      <c r="D396" s="723"/>
      <c r="E396" s="807"/>
      <c r="F396" s="808"/>
      <c r="G396" s="807" t="s">
        <v>590</v>
      </c>
      <c r="H396" s="808"/>
      <c r="I396" s="809" t="s">
        <v>596</v>
      </c>
      <c r="J396" s="747"/>
      <c r="K396" s="747"/>
      <c r="L396" s="747"/>
      <c r="M396" s="747"/>
      <c r="N396" s="747"/>
      <c r="O396" s="810"/>
      <c r="P396" s="53"/>
      <c r="R396" s="111"/>
      <c r="S396" s="196"/>
      <c r="T396" s="814" t="s">
        <v>597</v>
      </c>
      <c r="U396" s="814"/>
      <c r="V396" s="814"/>
      <c r="W396" s="770">
        <v>5</v>
      </c>
      <c r="X396" s="770"/>
      <c r="Y396" s="770" t="s">
        <v>598</v>
      </c>
      <c r="Z396" s="770"/>
      <c r="AA396" s="770" t="s">
        <v>599</v>
      </c>
      <c r="AB396" s="770"/>
      <c r="AC396" s="770"/>
      <c r="AD396" s="770" t="s">
        <v>589</v>
      </c>
      <c r="AE396" s="770"/>
      <c r="AF396" s="196"/>
      <c r="AG396" s="53"/>
      <c r="AH396" s="228">
        <v>18</v>
      </c>
    </row>
    <row r="397" spans="1:34" ht="27.75" customHeight="1">
      <c r="A397" s="111"/>
      <c r="B397" s="723" t="s">
        <v>97</v>
      </c>
      <c r="C397" s="723"/>
      <c r="D397" s="723"/>
      <c r="E397" s="807"/>
      <c r="F397" s="808"/>
      <c r="G397" s="807"/>
      <c r="H397" s="808"/>
      <c r="I397" s="809"/>
      <c r="J397" s="747"/>
      <c r="K397" s="747"/>
      <c r="L397" s="747"/>
      <c r="M397" s="747"/>
      <c r="N397" s="747"/>
      <c r="O397" s="810"/>
      <c r="P397" s="53"/>
      <c r="R397" s="111"/>
      <c r="S397" s="196"/>
      <c r="T397" s="814"/>
      <c r="U397" s="814"/>
      <c r="V397" s="814"/>
      <c r="W397" s="770"/>
      <c r="X397" s="770"/>
      <c r="Y397" s="770"/>
      <c r="Z397" s="770"/>
      <c r="AA397" s="770"/>
      <c r="AB397" s="770"/>
      <c r="AC397" s="770"/>
      <c r="AD397" s="770"/>
      <c r="AE397" s="770"/>
      <c r="AF397" s="196"/>
      <c r="AG397" s="53"/>
      <c r="AH397" s="228">
        <v>19</v>
      </c>
    </row>
    <row r="398" spans="1:34" ht="27.75" customHeight="1">
      <c r="A398" s="111"/>
      <c r="B398" s="196" t="s">
        <v>98</v>
      </c>
      <c r="C398" s="196"/>
      <c r="D398" s="196"/>
      <c r="E398" s="196"/>
      <c r="F398" s="196"/>
      <c r="G398" s="196"/>
      <c r="H398" s="196"/>
      <c r="I398" s="196"/>
      <c r="J398" s="196"/>
      <c r="K398" s="196"/>
      <c r="L398" s="196"/>
      <c r="M398" s="196"/>
      <c r="N398" s="196"/>
      <c r="O398" s="196"/>
      <c r="P398" s="53"/>
      <c r="Q398" s="196"/>
      <c r="R398" s="111"/>
      <c r="S398" s="196"/>
      <c r="T398" s="814"/>
      <c r="U398" s="814"/>
      <c r="V398" s="814"/>
      <c r="W398" s="770"/>
      <c r="X398" s="770"/>
      <c r="Y398" s="770"/>
      <c r="Z398" s="770"/>
      <c r="AA398" s="770"/>
      <c r="AB398" s="770"/>
      <c r="AC398" s="770"/>
      <c r="AD398" s="770"/>
      <c r="AE398" s="770"/>
      <c r="AF398" s="196"/>
      <c r="AG398" s="53"/>
      <c r="AH398" s="228">
        <v>20</v>
      </c>
    </row>
    <row r="399" spans="1:34" ht="27.75" customHeight="1">
      <c r="A399" s="111" t="s">
        <v>364</v>
      </c>
      <c r="B399" s="196"/>
      <c r="C399" s="196"/>
      <c r="D399" s="196"/>
      <c r="E399" s="196"/>
      <c r="F399" s="196"/>
      <c r="G399" s="196"/>
      <c r="H399" s="196"/>
      <c r="I399" s="196"/>
      <c r="J399" s="196"/>
      <c r="K399" s="196"/>
      <c r="L399" s="196"/>
      <c r="M399" s="196"/>
      <c r="N399" s="196"/>
      <c r="O399" s="196"/>
      <c r="P399" s="53"/>
      <c r="Q399" s="196"/>
      <c r="R399" s="111"/>
      <c r="S399" s="196"/>
      <c r="T399" s="814"/>
      <c r="U399" s="814"/>
      <c r="V399" s="814"/>
      <c r="W399" s="770"/>
      <c r="X399" s="770"/>
      <c r="Y399" s="770"/>
      <c r="Z399" s="770"/>
      <c r="AA399" s="770"/>
      <c r="AB399" s="770"/>
      <c r="AC399" s="770"/>
      <c r="AD399" s="770"/>
      <c r="AE399" s="770"/>
      <c r="AF399" s="196"/>
      <c r="AG399" s="53"/>
      <c r="AH399" s="228">
        <v>21</v>
      </c>
    </row>
    <row r="400" spans="1:34" ht="27.75" customHeight="1">
      <c r="A400" s="111"/>
      <c r="B400" s="641" t="s">
        <v>99</v>
      </c>
      <c r="C400" s="641"/>
      <c r="D400" s="641"/>
      <c r="E400" s="641"/>
      <c r="F400" s="196"/>
      <c r="G400" s="710" t="s">
        <v>480</v>
      </c>
      <c r="H400" s="710"/>
      <c r="I400" s="710"/>
      <c r="J400" s="710"/>
      <c r="K400" s="710"/>
      <c r="L400" s="710"/>
      <c r="M400" s="710"/>
      <c r="N400" s="212"/>
      <c r="O400" s="196"/>
      <c r="P400" s="53"/>
      <c r="Q400" s="196"/>
      <c r="R400" s="111"/>
      <c r="S400" s="196"/>
      <c r="T400" s="814"/>
      <c r="U400" s="814"/>
      <c r="V400" s="814"/>
      <c r="W400" s="770"/>
      <c r="X400" s="770"/>
      <c r="Y400" s="770"/>
      <c r="Z400" s="770"/>
      <c r="AA400" s="770"/>
      <c r="AB400" s="770"/>
      <c r="AC400" s="770"/>
      <c r="AD400" s="770"/>
      <c r="AE400" s="770"/>
      <c r="AF400" s="196"/>
      <c r="AG400" s="53"/>
      <c r="AH400" s="228">
        <v>22</v>
      </c>
    </row>
    <row r="401" spans="1:38" ht="27.75" customHeight="1">
      <c r="A401" s="111"/>
      <c r="B401" s="641" t="s">
        <v>84</v>
      </c>
      <c r="C401" s="641"/>
      <c r="D401" s="641"/>
      <c r="E401" s="641"/>
      <c r="F401" s="196"/>
      <c r="G401" s="710" t="s">
        <v>480</v>
      </c>
      <c r="H401" s="710"/>
      <c r="I401" s="710"/>
      <c r="J401" s="710"/>
      <c r="K401" s="710"/>
      <c r="L401" s="710"/>
      <c r="M401" s="710"/>
      <c r="N401" s="212"/>
      <c r="O401" s="196"/>
      <c r="P401" s="53"/>
      <c r="Q401" s="196"/>
      <c r="R401" s="111"/>
      <c r="S401" s="196"/>
      <c r="T401" s="196"/>
      <c r="U401" s="196"/>
      <c r="V401" s="196"/>
      <c r="W401" s="196"/>
      <c r="X401" s="196"/>
      <c r="Y401" s="196"/>
      <c r="Z401" s="196"/>
      <c r="AA401" s="196"/>
      <c r="AB401" s="196"/>
      <c r="AC401" s="196"/>
      <c r="AD401" s="196"/>
      <c r="AE401" s="196"/>
      <c r="AF401" s="196"/>
      <c r="AG401" s="53"/>
      <c r="AH401" s="228">
        <v>23</v>
      </c>
    </row>
    <row r="402" spans="1:38" ht="27.75" customHeight="1">
      <c r="A402" s="111"/>
      <c r="B402" s="641" t="s">
        <v>101</v>
      </c>
      <c r="C402" s="641"/>
      <c r="D402" s="641"/>
      <c r="E402" s="641"/>
      <c r="F402" s="196"/>
      <c r="G402" s="710" t="s">
        <v>480</v>
      </c>
      <c r="H402" s="710"/>
      <c r="I402" s="710"/>
      <c r="J402" s="710"/>
      <c r="K402" s="710"/>
      <c r="L402" s="710"/>
      <c r="M402" s="710"/>
      <c r="N402" s="212"/>
      <c r="O402" s="196"/>
      <c r="P402" s="53"/>
      <c r="Q402" s="196"/>
      <c r="R402" s="111"/>
      <c r="S402" s="196"/>
      <c r="T402" s="196" t="s">
        <v>124</v>
      </c>
      <c r="U402" s="196"/>
      <c r="V402" s="196"/>
      <c r="W402" s="196"/>
      <c r="X402" s="196"/>
      <c r="Y402" s="196"/>
      <c r="Z402" s="196"/>
      <c r="AA402" s="196"/>
      <c r="AB402" s="196"/>
      <c r="AC402" s="196"/>
      <c r="AD402" s="196"/>
      <c r="AE402" s="196"/>
      <c r="AF402" s="196"/>
      <c r="AG402" s="53"/>
      <c r="AH402" s="228">
        <v>24</v>
      </c>
    </row>
    <row r="403" spans="1:38" ht="27.75" customHeight="1">
      <c r="A403" s="111"/>
      <c r="B403" s="641" t="s">
        <v>100</v>
      </c>
      <c r="C403" s="641"/>
      <c r="D403" s="641"/>
      <c r="E403" s="641"/>
      <c r="F403" s="196"/>
      <c r="G403" s="710" t="s">
        <v>480</v>
      </c>
      <c r="H403" s="710"/>
      <c r="I403" s="710"/>
      <c r="J403" s="710"/>
      <c r="K403" s="710"/>
      <c r="L403" s="710"/>
      <c r="M403" s="710"/>
      <c r="N403" s="212"/>
      <c r="O403" s="196"/>
      <c r="P403" s="53"/>
      <c r="Q403" s="196"/>
      <c r="R403" s="111"/>
      <c r="S403" s="196"/>
      <c r="T403" s="196"/>
      <c r="U403" s="196"/>
      <c r="V403" s="196"/>
      <c r="W403" s="196"/>
      <c r="X403" s="196"/>
      <c r="Y403" s="196"/>
      <c r="Z403" s="196"/>
      <c r="AA403" s="196"/>
      <c r="AB403" s="196"/>
      <c r="AC403" s="196"/>
      <c r="AD403" s="196"/>
      <c r="AE403" s="196"/>
      <c r="AF403" s="196"/>
      <c r="AG403" s="53"/>
      <c r="AH403" s="228">
        <v>25</v>
      </c>
      <c r="AL403" s="229" t="s">
        <v>560</v>
      </c>
    </row>
    <row r="404" spans="1:38" ht="27.75" customHeight="1">
      <c r="A404" s="111"/>
      <c r="B404" s="641" t="s">
        <v>102</v>
      </c>
      <c r="C404" s="641"/>
      <c r="D404" s="641"/>
      <c r="E404" s="641"/>
      <c r="F404" s="196"/>
      <c r="G404" s="710" t="s">
        <v>480</v>
      </c>
      <c r="H404" s="710"/>
      <c r="I404" s="710"/>
      <c r="J404" s="710"/>
      <c r="K404" s="710"/>
      <c r="L404" s="710"/>
      <c r="M404" s="710"/>
      <c r="N404" s="212"/>
      <c r="O404" s="196"/>
      <c r="P404" s="53"/>
      <c r="R404" s="111"/>
      <c r="S404" s="200"/>
      <c r="T404" s="200"/>
      <c r="U404" s="200"/>
      <c r="V404" s="200"/>
      <c r="W404" s="196"/>
      <c r="X404" s="194"/>
      <c r="Y404" s="194"/>
      <c r="Z404" s="194"/>
      <c r="AA404" s="194"/>
      <c r="AB404" s="194"/>
      <c r="AC404" s="194"/>
      <c r="AD404" s="194"/>
      <c r="AE404" s="196"/>
      <c r="AF404" s="196"/>
      <c r="AG404" s="53"/>
      <c r="AH404" s="228">
        <v>26</v>
      </c>
    </row>
    <row r="405" spans="1:38" ht="27.75" customHeight="1">
      <c r="A405" s="111"/>
      <c r="B405" s="210"/>
      <c r="C405" s="196"/>
      <c r="D405" s="196"/>
      <c r="E405" s="196"/>
      <c r="F405" s="196"/>
      <c r="G405" s="196"/>
      <c r="H405" s="196"/>
      <c r="I405" s="196"/>
      <c r="J405" s="196"/>
      <c r="K405" s="196"/>
      <c r="L405" s="196"/>
      <c r="M405" s="196"/>
      <c r="N405" s="196"/>
      <c r="O405" s="196"/>
      <c r="P405" s="53"/>
      <c r="R405" s="137" t="s">
        <v>556</v>
      </c>
      <c r="S405" s="130" t="s">
        <v>559</v>
      </c>
      <c r="T405" s="131"/>
      <c r="U405" s="131"/>
      <c r="V405" s="131"/>
      <c r="W405" s="109"/>
      <c r="X405" s="221"/>
      <c r="Y405" s="221"/>
      <c r="Z405" s="221"/>
      <c r="AA405" s="221"/>
      <c r="AB405" s="221"/>
      <c r="AC405" s="221"/>
      <c r="AD405" s="221"/>
      <c r="AE405" s="109"/>
      <c r="AF405" s="109"/>
      <c r="AG405" s="109"/>
      <c r="AH405" s="228">
        <v>27</v>
      </c>
    </row>
    <row r="406" spans="1:38" ht="27.75" customHeight="1">
      <c r="A406" s="137" t="s">
        <v>556</v>
      </c>
      <c r="B406" s="196" t="s">
        <v>315</v>
      </c>
      <c r="C406" s="131"/>
      <c r="D406" s="109"/>
      <c r="E406" s="109"/>
      <c r="F406" s="109"/>
      <c r="G406" s="109"/>
      <c r="H406" s="109"/>
      <c r="I406" s="109"/>
      <c r="J406" s="109"/>
      <c r="K406" s="109"/>
      <c r="L406" s="109"/>
      <c r="M406" s="109"/>
      <c r="N406" s="109"/>
      <c r="O406" s="109"/>
      <c r="P406" s="109"/>
      <c r="R406" s="196"/>
      <c r="S406" s="196" t="s">
        <v>702</v>
      </c>
      <c r="T406" s="200"/>
      <c r="U406" s="200"/>
      <c r="V406" s="200"/>
      <c r="W406" s="196"/>
      <c r="X406" s="194"/>
      <c r="Y406" s="194"/>
      <c r="Z406" s="194"/>
      <c r="AA406" s="194"/>
      <c r="AB406" s="194"/>
      <c r="AC406" s="194"/>
      <c r="AD406" s="194"/>
      <c r="AE406" s="196"/>
      <c r="AF406" s="196"/>
      <c r="AG406" s="196"/>
      <c r="AH406" s="228">
        <v>28</v>
      </c>
    </row>
    <row r="407" spans="1:38" ht="27.75" customHeight="1">
      <c r="B407" s="227"/>
      <c r="C407" s="227"/>
      <c r="D407" s="227"/>
      <c r="E407" s="227"/>
      <c r="G407" s="231"/>
      <c r="H407" s="231"/>
      <c r="I407" s="231"/>
      <c r="J407" s="231"/>
      <c r="K407" s="231"/>
      <c r="L407" s="231"/>
      <c r="M407" s="231"/>
    </row>
    <row r="408" spans="1:38" ht="27.75" customHeight="1">
      <c r="A408" s="108" t="s">
        <v>482</v>
      </c>
      <c r="B408" s="109"/>
      <c r="C408" s="109"/>
      <c r="D408" s="109"/>
      <c r="E408" s="109"/>
      <c r="F408" s="109"/>
      <c r="G408" s="109"/>
      <c r="H408" s="109"/>
      <c r="I408" s="109"/>
      <c r="J408" s="109"/>
      <c r="K408" s="109"/>
      <c r="L408" s="109"/>
      <c r="M408" s="109"/>
      <c r="N408" s="109"/>
      <c r="O408" s="109"/>
      <c r="P408" s="110"/>
      <c r="R408" s="108" t="s">
        <v>484</v>
      </c>
      <c r="S408" s="109"/>
      <c r="T408" s="109"/>
      <c r="U408" s="109"/>
      <c r="V408" s="109"/>
      <c r="W408" s="109"/>
      <c r="X408" s="109"/>
      <c r="Y408" s="109"/>
      <c r="Z408" s="109"/>
      <c r="AA408" s="109"/>
      <c r="AB408" s="109"/>
      <c r="AC408" s="109"/>
      <c r="AD408" s="109"/>
      <c r="AE408" s="109"/>
      <c r="AF408" s="109"/>
      <c r="AG408" s="110"/>
      <c r="AH408" s="228">
        <v>1</v>
      </c>
    </row>
    <row r="409" spans="1:38" ht="27.75" customHeight="1">
      <c r="A409" s="123"/>
      <c r="B409" s="634" t="s">
        <v>817</v>
      </c>
      <c r="C409" s="816"/>
      <c r="D409" s="816"/>
      <c r="E409" s="816"/>
      <c r="F409" s="816"/>
      <c r="G409" s="816"/>
      <c r="H409" s="816"/>
      <c r="I409" s="816"/>
      <c r="J409" s="816"/>
      <c r="K409" s="816"/>
      <c r="L409" s="816"/>
      <c r="M409" s="816"/>
      <c r="N409" s="816"/>
      <c r="O409" s="816"/>
      <c r="P409" s="214"/>
      <c r="Q409" s="44"/>
      <c r="R409" s="114"/>
      <c r="S409" s="659" t="s">
        <v>183</v>
      </c>
      <c r="T409" s="712"/>
      <c r="U409" s="712"/>
      <c r="V409" s="712"/>
      <c r="W409" s="712"/>
      <c r="X409" s="712"/>
      <c r="Y409" s="712"/>
      <c r="Z409" s="712"/>
      <c r="AA409" s="712"/>
      <c r="AB409" s="712"/>
      <c r="AC409" s="712"/>
      <c r="AD409" s="712"/>
      <c r="AE409" s="712"/>
      <c r="AF409" s="712"/>
      <c r="AG409" s="115"/>
      <c r="AH409" s="228">
        <v>2</v>
      </c>
    </row>
    <row r="410" spans="1:38" ht="27.75" customHeight="1">
      <c r="A410" s="111"/>
      <c r="B410" s="196"/>
      <c r="C410" s="196"/>
      <c r="D410" s="196"/>
      <c r="E410" s="196"/>
      <c r="F410" s="196"/>
      <c r="G410" s="196"/>
      <c r="H410" s="196"/>
      <c r="I410" s="196"/>
      <c r="J410" s="196"/>
      <c r="K410" s="196"/>
      <c r="L410" s="742"/>
      <c r="M410" s="750"/>
      <c r="N410" s="750"/>
      <c r="O410" s="750"/>
      <c r="P410" s="815"/>
      <c r="Q410" s="398"/>
      <c r="R410" s="111"/>
      <c r="S410" s="391"/>
      <c r="T410" s="391"/>
      <c r="U410" s="391"/>
      <c r="V410" s="391"/>
      <c r="W410" s="391"/>
      <c r="X410" s="391"/>
      <c r="Y410" s="391"/>
      <c r="Z410" s="391"/>
      <c r="AA410" s="391"/>
      <c r="AB410" s="391"/>
      <c r="AC410" s="794" t="s">
        <v>799</v>
      </c>
      <c r="AD410" s="646"/>
      <c r="AE410" s="646"/>
      <c r="AF410" s="646"/>
      <c r="AG410" s="799"/>
      <c r="AH410" s="228">
        <v>3</v>
      </c>
    </row>
    <row r="411" spans="1:38" ht="27.75" customHeight="1">
      <c r="A411" s="111"/>
      <c r="B411" s="642"/>
      <c r="C411" s="642"/>
      <c r="D411" s="642"/>
      <c r="E411" s="642"/>
      <c r="F411" s="196"/>
      <c r="G411" s="196"/>
      <c r="H411" s="196"/>
      <c r="I411" s="196"/>
      <c r="J411" s="196"/>
      <c r="K411" s="196"/>
      <c r="L411" s="196"/>
      <c r="M411" s="196"/>
      <c r="N411" s="196"/>
      <c r="O411" s="196"/>
      <c r="P411" s="204"/>
      <c r="Q411" s="234"/>
      <c r="R411" s="111"/>
      <c r="S411" s="642" t="s">
        <v>0</v>
      </c>
      <c r="T411" s="642"/>
      <c r="U411" s="642"/>
      <c r="V411" s="642"/>
      <c r="W411" s="196"/>
      <c r="X411" s="196"/>
      <c r="Y411" s="196"/>
      <c r="Z411" s="196"/>
      <c r="AA411" s="196"/>
      <c r="AB411" s="196"/>
      <c r="AC411" s="196"/>
      <c r="AD411" s="196"/>
      <c r="AE411" s="196"/>
      <c r="AF411" s="196"/>
      <c r="AG411" s="204"/>
      <c r="AH411" s="228">
        <v>4</v>
      </c>
    </row>
    <row r="412" spans="1:38" ht="27.75" customHeight="1">
      <c r="A412" s="111"/>
      <c r="B412" s="196"/>
      <c r="C412" s="196"/>
      <c r="D412" s="196"/>
      <c r="E412" s="196"/>
      <c r="F412" s="196"/>
      <c r="G412" s="196"/>
      <c r="H412" s="196"/>
      <c r="I412" s="649"/>
      <c r="J412" s="649"/>
      <c r="K412" s="665"/>
      <c r="L412" s="665"/>
      <c r="M412" s="665"/>
      <c r="N412" s="665"/>
      <c r="O412" s="665"/>
      <c r="P412" s="666"/>
      <c r="R412" s="111"/>
      <c r="S412" s="196"/>
      <c r="T412" s="196"/>
      <c r="U412" s="196"/>
      <c r="V412" s="196"/>
      <c r="W412" s="196"/>
      <c r="X412" s="196"/>
      <c r="Y412" s="196"/>
      <c r="Z412" s="196"/>
      <c r="AA412" s="196"/>
      <c r="AB412" s="196"/>
      <c r="AC412" s="196"/>
      <c r="AD412" s="196"/>
      <c r="AE412" s="196"/>
      <c r="AF412" s="196"/>
      <c r="AG412" s="53"/>
      <c r="AH412" s="228">
        <v>5</v>
      </c>
    </row>
    <row r="413" spans="1:38" ht="27.75" customHeight="1">
      <c r="A413" s="111"/>
      <c r="B413" s="196"/>
      <c r="C413" s="196"/>
      <c r="D413" s="196"/>
      <c r="E413" s="196"/>
      <c r="F413" s="641"/>
      <c r="G413" s="641"/>
      <c r="H413" s="196"/>
      <c r="I413" s="644"/>
      <c r="J413" s="644"/>
      <c r="K413" s="665"/>
      <c r="L413" s="665"/>
      <c r="M413" s="665"/>
      <c r="N413" s="665"/>
      <c r="O413" s="665"/>
      <c r="P413" s="666"/>
      <c r="Q413" s="232"/>
      <c r="R413" s="111"/>
      <c r="S413" s="196"/>
      <c r="T413" s="196"/>
      <c r="U413" s="196"/>
      <c r="V413" s="196"/>
      <c r="W413" s="196"/>
      <c r="X413" s="196"/>
      <c r="Y413" s="196"/>
      <c r="Z413" s="649" t="s">
        <v>1</v>
      </c>
      <c r="AA413" s="649"/>
      <c r="AB413" s="665" t="str">
        <f>基本入力!G11</f>
        <v>（住 　所　受注者）</v>
      </c>
      <c r="AC413" s="665"/>
      <c r="AD413" s="665"/>
      <c r="AE413" s="665"/>
      <c r="AF413" s="665"/>
      <c r="AG413" s="666"/>
      <c r="AH413" s="228">
        <v>6</v>
      </c>
    </row>
    <row r="414" spans="1:38" ht="27.75" customHeight="1">
      <c r="A414" s="111"/>
      <c r="B414" s="196"/>
      <c r="C414" s="196"/>
      <c r="D414" s="196"/>
      <c r="E414" s="196"/>
      <c r="F414" s="196"/>
      <c r="G414" s="196"/>
      <c r="H414" s="196"/>
      <c r="I414" s="652"/>
      <c r="J414" s="652"/>
      <c r="K414" s="663"/>
      <c r="L414" s="664"/>
      <c r="M414" s="664"/>
      <c r="N414" s="664"/>
      <c r="O414" s="664"/>
      <c r="P414" s="116"/>
      <c r="Q414" s="194"/>
      <c r="R414" s="111"/>
      <c r="S414" s="196"/>
      <c r="T414" s="196"/>
      <c r="U414" s="196"/>
      <c r="V414" s="196"/>
      <c r="W414" s="641" t="s">
        <v>358</v>
      </c>
      <c r="X414" s="641"/>
      <c r="Y414" s="196"/>
      <c r="Z414" s="644" t="s">
        <v>2</v>
      </c>
      <c r="AA414" s="644"/>
      <c r="AB414" s="665" t="str">
        <f>基本入力!G12</f>
        <v>（会社名　受注者）</v>
      </c>
      <c r="AC414" s="665"/>
      <c r="AD414" s="665"/>
      <c r="AE414" s="665"/>
      <c r="AF414" s="665"/>
      <c r="AG414" s="666"/>
      <c r="AH414" s="228">
        <v>7</v>
      </c>
    </row>
    <row r="415" spans="1:38" ht="27.75" customHeight="1">
      <c r="A415" s="111"/>
      <c r="B415" s="642"/>
      <c r="C415" s="642"/>
      <c r="D415" s="642"/>
      <c r="E415" s="642"/>
      <c r="F415" s="642"/>
      <c r="G415" s="712"/>
      <c r="H415" s="712"/>
      <c r="I415" s="712"/>
      <c r="J415" s="712"/>
      <c r="K415" s="712"/>
      <c r="L415" s="712"/>
      <c r="M415" s="712"/>
      <c r="N415" s="712"/>
      <c r="O415" s="712"/>
      <c r="P415" s="53"/>
      <c r="Q415" s="59"/>
      <c r="R415" s="111"/>
      <c r="S415" s="196"/>
      <c r="T415" s="196"/>
      <c r="U415" s="196"/>
      <c r="V415" s="196"/>
      <c r="W415" s="196"/>
      <c r="X415" s="196"/>
      <c r="Y415" s="196"/>
      <c r="Z415" s="652" t="s">
        <v>3</v>
      </c>
      <c r="AA415" s="652"/>
      <c r="AB415" s="663" t="str">
        <f>$AB$271</f>
        <v>現場代理人　〇〇〇〇</v>
      </c>
      <c r="AC415" s="664"/>
      <c r="AD415" s="664"/>
      <c r="AE415" s="664"/>
      <c r="AF415" s="664"/>
      <c r="AG415" s="116"/>
      <c r="AH415" s="228">
        <v>8</v>
      </c>
    </row>
    <row r="416" spans="1:38" ht="27.75" customHeight="1">
      <c r="A416" s="688"/>
      <c r="B416" s="645"/>
      <c r="C416" s="645"/>
      <c r="D416" s="645"/>
      <c r="E416" s="645"/>
      <c r="F416" s="645"/>
      <c r="G416" s="645"/>
      <c r="H416" s="645"/>
      <c r="I416" s="645"/>
      <c r="J416" s="645"/>
      <c r="K416" s="645"/>
      <c r="L416" s="645"/>
      <c r="M416" s="645"/>
      <c r="N416" s="645"/>
      <c r="O416" s="645"/>
      <c r="P416" s="53"/>
      <c r="R416" s="111"/>
      <c r="S416" s="196"/>
      <c r="T416" s="196"/>
      <c r="U416" s="196"/>
      <c r="V416" s="196"/>
      <c r="W416" s="196"/>
      <c r="X416" s="196"/>
      <c r="Y416" s="196"/>
      <c r="Z416" s="196"/>
      <c r="AA416" s="196"/>
      <c r="AB416" s="196"/>
      <c r="AC416" s="196"/>
      <c r="AD416" s="196"/>
      <c r="AE416" s="196"/>
      <c r="AF416" s="196"/>
      <c r="AG416" s="53"/>
      <c r="AH416" s="228">
        <v>9</v>
      </c>
    </row>
    <row r="417" spans="1:34" ht="27.75" customHeight="1">
      <c r="A417" s="111"/>
      <c r="B417" s="196"/>
      <c r="C417" s="196"/>
      <c r="D417" s="196"/>
      <c r="E417" s="196"/>
      <c r="F417" s="196"/>
      <c r="G417" s="196"/>
      <c r="H417" s="196"/>
      <c r="I417" s="196"/>
      <c r="J417" s="196"/>
      <c r="K417" s="196"/>
      <c r="L417" s="196"/>
      <c r="M417" s="196"/>
      <c r="N417" s="196"/>
      <c r="O417" s="196"/>
      <c r="P417" s="53"/>
      <c r="R417" s="111"/>
      <c r="S417" s="642" t="s">
        <v>4</v>
      </c>
      <c r="T417" s="642"/>
      <c r="U417" s="642"/>
      <c r="V417" s="642"/>
      <c r="W417" s="642"/>
      <c r="X417" s="712"/>
      <c r="Y417" s="712"/>
      <c r="Z417" s="712"/>
      <c r="AA417" s="712"/>
      <c r="AB417" s="712"/>
      <c r="AC417" s="712"/>
      <c r="AD417" s="712"/>
      <c r="AE417" s="712"/>
      <c r="AF417" s="712"/>
      <c r="AG417" s="53"/>
      <c r="AH417" s="228">
        <v>10</v>
      </c>
    </row>
    <row r="418" spans="1:34" ht="27.75" customHeight="1">
      <c r="A418" s="198"/>
      <c r="B418" s="641"/>
      <c r="C418" s="641"/>
      <c r="D418" s="641"/>
      <c r="E418" s="196"/>
      <c r="F418" s="196"/>
      <c r="G418" s="735"/>
      <c r="H418" s="735"/>
      <c r="I418" s="735"/>
      <c r="J418" s="196"/>
      <c r="K418" s="196"/>
      <c r="L418" s="196"/>
      <c r="M418" s="196"/>
      <c r="N418" s="196"/>
      <c r="O418" s="197"/>
      <c r="P418" s="53"/>
      <c r="R418" s="111"/>
      <c r="S418" s="196"/>
      <c r="T418" s="196"/>
      <c r="U418" s="196"/>
      <c r="V418" s="196"/>
      <c r="W418" s="196"/>
      <c r="X418" s="196"/>
      <c r="Y418" s="196"/>
      <c r="Z418" s="196"/>
      <c r="AA418" s="196"/>
      <c r="AB418" s="196"/>
      <c r="AC418" s="197"/>
      <c r="AD418" s="197"/>
      <c r="AE418" s="197"/>
      <c r="AF418" s="197"/>
      <c r="AG418" s="53"/>
      <c r="AH418" s="228">
        <v>11</v>
      </c>
    </row>
    <row r="419" spans="1:34" ht="27.75" customHeight="1">
      <c r="A419" s="198"/>
      <c r="B419" s="641"/>
      <c r="C419" s="641"/>
      <c r="D419" s="641"/>
      <c r="E419" s="196"/>
      <c r="F419" s="710"/>
      <c r="G419" s="710"/>
      <c r="H419" s="710"/>
      <c r="I419" s="710"/>
      <c r="J419" s="710"/>
      <c r="K419" s="710"/>
      <c r="L419" s="710"/>
      <c r="M419" s="710"/>
      <c r="N419" s="710"/>
      <c r="O419" s="736"/>
      <c r="P419" s="53"/>
      <c r="R419" s="688" t="s">
        <v>5</v>
      </c>
      <c r="S419" s="645"/>
      <c r="T419" s="645"/>
      <c r="U419" s="645"/>
      <c r="V419" s="645"/>
      <c r="W419" s="645"/>
      <c r="X419" s="645"/>
      <c r="Y419" s="645"/>
      <c r="Z419" s="645"/>
      <c r="AA419" s="645"/>
      <c r="AB419" s="645"/>
      <c r="AC419" s="645"/>
      <c r="AD419" s="645"/>
      <c r="AE419" s="645"/>
      <c r="AF419" s="645"/>
      <c r="AG419" s="53"/>
      <c r="AH419" s="228">
        <v>12</v>
      </c>
    </row>
    <row r="420" spans="1:34" ht="27.75" customHeight="1">
      <c r="A420" s="198"/>
      <c r="B420" s="641"/>
      <c r="C420" s="641"/>
      <c r="D420" s="641"/>
      <c r="E420" s="196"/>
      <c r="F420" s="196"/>
      <c r="G420" s="196"/>
      <c r="H420" s="196"/>
      <c r="I420" s="196"/>
      <c r="J420" s="196"/>
      <c r="K420" s="196"/>
      <c r="L420" s="196"/>
      <c r="M420" s="196"/>
      <c r="N420" s="196"/>
      <c r="O420" s="196"/>
      <c r="P420" s="53"/>
      <c r="R420" s="111"/>
      <c r="S420" s="196"/>
      <c r="T420" s="196"/>
      <c r="U420" s="196"/>
      <c r="V420" s="196"/>
      <c r="W420" s="196"/>
      <c r="X420" s="196"/>
      <c r="Y420" s="196"/>
      <c r="Z420" s="196"/>
      <c r="AA420" s="196"/>
      <c r="AB420" s="196"/>
      <c r="AC420" s="196"/>
      <c r="AD420" s="196"/>
      <c r="AE420" s="196"/>
      <c r="AF420" s="196"/>
      <c r="AG420" s="53"/>
      <c r="AH420" s="228">
        <v>13</v>
      </c>
    </row>
    <row r="421" spans="1:34" ht="27.75" customHeight="1">
      <c r="A421" s="111"/>
      <c r="B421" s="509"/>
      <c r="C421" s="509"/>
      <c r="D421" s="509"/>
      <c r="E421" s="509"/>
      <c r="F421" s="509"/>
      <c r="G421" s="509"/>
      <c r="H421" s="509"/>
      <c r="I421" s="509"/>
      <c r="J421" s="509"/>
      <c r="K421" s="509"/>
      <c r="L421" s="509"/>
      <c r="M421" s="509"/>
      <c r="N421" s="509"/>
      <c r="O421" s="509"/>
      <c r="P421" s="214"/>
      <c r="Q421" s="230"/>
      <c r="R421" s="198">
        <v>1</v>
      </c>
      <c r="S421" s="641" t="s">
        <v>6</v>
      </c>
      <c r="T421" s="641"/>
      <c r="U421" s="641"/>
      <c r="V421" s="196"/>
      <c r="W421" s="196" t="s">
        <v>13</v>
      </c>
      <c r="X421" s="735" t="str">
        <f>基本入力!H2</f>
        <v>（契約番号）</v>
      </c>
      <c r="Y421" s="735"/>
      <c r="Z421" s="735"/>
      <c r="AA421" s="196" t="s">
        <v>14</v>
      </c>
      <c r="AB421" s="196"/>
      <c r="AC421" s="196"/>
      <c r="AD421" s="196"/>
      <c r="AE421" s="196"/>
      <c r="AF421" s="196"/>
      <c r="AG421" s="214"/>
      <c r="AH421" s="228">
        <v>14</v>
      </c>
    </row>
    <row r="422" spans="1:34" ht="27.75" customHeight="1">
      <c r="A422" s="111"/>
      <c r="B422" s="509"/>
      <c r="C422" s="509"/>
      <c r="D422" s="509"/>
      <c r="E422" s="509"/>
      <c r="F422" s="509"/>
      <c r="G422" s="509"/>
      <c r="H422" s="509"/>
      <c r="I422" s="509"/>
      <c r="J422" s="509"/>
      <c r="K422" s="509"/>
      <c r="L422" s="509"/>
      <c r="M422" s="509"/>
      <c r="N422" s="509"/>
      <c r="O422" s="509"/>
      <c r="P422" s="53"/>
      <c r="R422" s="198">
        <v>2</v>
      </c>
      <c r="S422" s="641" t="s">
        <v>8</v>
      </c>
      <c r="T422" s="641"/>
      <c r="U422" s="641"/>
      <c r="V422" s="196"/>
      <c r="W422" s="710" t="str">
        <f>基本入力!G4</f>
        <v>（工事名）</v>
      </c>
      <c r="X422" s="710"/>
      <c r="Y422" s="710"/>
      <c r="Z422" s="710"/>
      <c r="AA422" s="710"/>
      <c r="AB422" s="710"/>
      <c r="AC422" s="710"/>
      <c r="AD422" s="710"/>
      <c r="AE422" s="710"/>
      <c r="AF422" s="736"/>
      <c r="AG422" s="53"/>
      <c r="AH422" s="228">
        <v>15</v>
      </c>
    </row>
    <row r="423" spans="1:34" ht="27.75" customHeight="1">
      <c r="A423" s="111"/>
      <c r="B423" s="509"/>
      <c r="C423" s="509"/>
      <c r="D423" s="509"/>
      <c r="E423" s="509"/>
      <c r="F423" s="509"/>
      <c r="G423" s="509"/>
      <c r="H423" s="509"/>
      <c r="I423" s="509"/>
      <c r="J423" s="509"/>
      <c r="K423" s="509"/>
      <c r="L423" s="509"/>
      <c r="M423" s="509"/>
      <c r="N423" s="509"/>
      <c r="O423" s="509"/>
      <c r="P423" s="53"/>
      <c r="R423" s="198">
        <v>3</v>
      </c>
      <c r="S423" s="641" t="s">
        <v>184</v>
      </c>
      <c r="T423" s="641"/>
      <c r="U423" s="641"/>
      <c r="V423" s="196"/>
      <c r="W423" s="196"/>
      <c r="X423" s="196"/>
      <c r="Y423" s="196"/>
      <c r="Z423" s="196"/>
      <c r="AA423" s="196"/>
      <c r="AB423" s="196"/>
      <c r="AC423" s="196"/>
      <c r="AD423" s="196"/>
      <c r="AE423" s="196"/>
      <c r="AF423" s="196"/>
      <c r="AG423" s="53"/>
      <c r="AH423" s="228">
        <v>16</v>
      </c>
    </row>
    <row r="424" spans="1:34" ht="27.75" customHeight="1">
      <c r="A424" s="111"/>
      <c r="B424" s="509"/>
      <c r="C424" s="509"/>
      <c r="D424" s="509"/>
      <c r="E424" s="509"/>
      <c r="F424" s="509"/>
      <c r="G424" s="509"/>
      <c r="H424" s="509"/>
      <c r="I424" s="509"/>
      <c r="J424" s="509"/>
      <c r="K424" s="509"/>
      <c r="L424" s="509"/>
      <c r="M424" s="509"/>
      <c r="N424" s="509"/>
      <c r="O424" s="509"/>
      <c r="P424" s="53"/>
      <c r="R424" s="111"/>
      <c r="S424" s="642" t="s">
        <v>188</v>
      </c>
      <c r="T424" s="642"/>
      <c r="U424" s="642"/>
      <c r="V424" s="196"/>
      <c r="W424" s="643" t="s">
        <v>799</v>
      </c>
      <c r="X424" s="739"/>
      <c r="Y424" s="739"/>
      <c r="Z424" s="739"/>
      <c r="AA424" s="740"/>
      <c r="AB424" s="196"/>
      <c r="AC424" s="196"/>
      <c r="AD424" s="196"/>
      <c r="AE424" s="196"/>
      <c r="AF424" s="196"/>
      <c r="AG424" s="53"/>
      <c r="AH424" s="228">
        <v>17</v>
      </c>
    </row>
    <row r="425" spans="1:34" ht="27.75" customHeight="1">
      <c r="A425" s="111"/>
      <c r="B425" s="509"/>
      <c r="C425" s="509"/>
      <c r="D425" s="509"/>
      <c r="E425" s="509"/>
      <c r="F425" s="509"/>
      <c r="G425" s="509"/>
      <c r="H425" s="509"/>
      <c r="I425" s="509"/>
      <c r="J425" s="509"/>
      <c r="K425" s="509"/>
      <c r="L425" s="509"/>
      <c r="M425" s="509"/>
      <c r="N425" s="509"/>
      <c r="O425" s="509"/>
      <c r="P425" s="53"/>
      <c r="R425" s="111"/>
      <c r="S425" s="642" t="s">
        <v>187</v>
      </c>
      <c r="T425" s="642"/>
      <c r="U425" s="642"/>
      <c r="V425" s="196"/>
      <c r="W425" s="713" t="s">
        <v>562</v>
      </c>
      <c r="X425" s="713"/>
      <c r="Y425" s="713"/>
      <c r="Z425" s="196"/>
      <c r="AA425" s="713" t="s">
        <v>563</v>
      </c>
      <c r="AB425" s="713"/>
      <c r="AC425" s="713"/>
      <c r="AD425" s="196"/>
      <c r="AE425" s="642" t="s">
        <v>189</v>
      </c>
      <c r="AF425" s="642"/>
      <c r="AG425" s="53"/>
      <c r="AH425" s="228">
        <v>18</v>
      </c>
    </row>
    <row r="426" spans="1:34" ht="27.75" customHeight="1">
      <c r="A426" s="111"/>
      <c r="B426" s="509"/>
      <c r="C426" s="509"/>
      <c r="D426" s="509"/>
      <c r="E426" s="509"/>
      <c r="F426" s="509"/>
      <c r="G426" s="509"/>
      <c r="H426" s="509"/>
      <c r="I426" s="509"/>
      <c r="J426" s="509"/>
      <c r="K426" s="509"/>
      <c r="L426" s="509"/>
      <c r="M426" s="509"/>
      <c r="N426" s="509"/>
      <c r="O426" s="509"/>
      <c r="P426" s="53"/>
      <c r="R426" s="111"/>
      <c r="S426" s="642" t="s">
        <v>185</v>
      </c>
      <c r="T426" s="642"/>
      <c r="U426" s="642"/>
      <c r="V426" s="196"/>
      <c r="W426" s="710" t="s">
        <v>641</v>
      </c>
      <c r="X426" s="710"/>
      <c r="Y426" s="710"/>
      <c r="Z426" s="710"/>
      <c r="AA426" s="710" t="s">
        <v>572</v>
      </c>
      <c r="AB426" s="710"/>
      <c r="AC426" s="710"/>
      <c r="AD426" s="710"/>
      <c r="AE426" s="212"/>
      <c r="AF426" s="196"/>
      <c r="AG426" s="53"/>
      <c r="AH426" s="228">
        <v>19</v>
      </c>
    </row>
    <row r="427" spans="1:34" ht="27.75" customHeight="1">
      <c r="A427" s="111"/>
      <c r="B427" s="509"/>
      <c r="C427" s="509"/>
      <c r="D427" s="509"/>
      <c r="E427" s="509"/>
      <c r="F427" s="509"/>
      <c r="G427" s="509"/>
      <c r="H427" s="509"/>
      <c r="I427" s="509"/>
      <c r="J427" s="509"/>
      <c r="K427" s="509"/>
      <c r="L427" s="509"/>
      <c r="M427" s="509"/>
      <c r="N427" s="509"/>
      <c r="O427" s="509"/>
      <c r="P427" s="53"/>
      <c r="R427" s="111"/>
      <c r="S427" s="642" t="s">
        <v>186</v>
      </c>
      <c r="T427" s="642"/>
      <c r="U427" s="642"/>
      <c r="V427" s="196"/>
      <c r="W427" s="710" t="s">
        <v>640</v>
      </c>
      <c r="X427" s="710"/>
      <c r="Y427" s="710"/>
      <c r="Z427" s="710"/>
      <c r="AA427" s="710" t="s">
        <v>572</v>
      </c>
      <c r="AB427" s="710"/>
      <c r="AC427" s="710"/>
      <c r="AD427" s="710"/>
      <c r="AE427" s="212"/>
      <c r="AF427" s="196"/>
      <c r="AG427" s="53"/>
      <c r="AH427" s="228">
        <v>20</v>
      </c>
    </row>
    <row r="428" spans="1:34" ht="27.75" customHeight="1">
      <c r="A428" s="111"/>
      <c r="B428" s="509"/>
      <c r="C428" s="509"/>
      <c r="D428" s="509"/>
      <c r="E428" s="509"/>
      <c r="F428" s="509"/>
      <c r="G428" s="509"/>
      <c r="H428" s="509"/>
      <c r="I428" s="509"/>
      <c r="J428" s="509"/>
      <c r="K428" s="509"/>
      <c r="L428" s="509"/>
      <c r="M428" s="509"/>
      <c r="N428" s="509"/>
      <c r="O428" s="509"/>
      <c r="P428" s="53"/>
      <c r="R428" s="111"/>
      <c r="S428" s="196"/>
      <c r="T428" s="196"/>
      <c r="U428" s="196"/>
      <c r="V428" s="196"/>
      <c r="W428" s="196"/>
      <c r="X428" s="196"/>
      <c r="Y428" s="196"/>
      <c r="Z428" s="196"/>
      <c r="AA428" s="196"/>
      <c r="AB428" s="196" t="s">
        <v>190</v>
      </c>
      <c r="AC428" s="196"/>
      <c r="AD428" s="196"/>
      <c r="AE428" s="196"/>
      <c r="AF428" s="196"/>
      <c r="AG428" s="53"/>
      <c r="AH428" s="228">
        <v>21</v>
      </c>
    </row>
    <row r="429" spans="1:34" ht="27.75" customHeight="1">
      <c r="A429" s="111"/>
      <c r="B429" s="196"/>
      <c r="C429" s="196"/>
      <c r="D429" s="196"/>
      <c r="E429" s="196"/>
      <c r="F429" s="196"/>
      <c r="G429" s="196"/>
      <c r="H429" s="196"/>
      <c r="I429" s="196"/>
      <c r="J429" s="196"/>
      <c r="K429" s="196"/>
      <c r="L429" s="196"/>
      <c r="M429" s="196"/>
      <c r="N429" s="196"/>
      <c r="O429" s="196"/>
      <c r="P429" s="53"/>
      <c r="Q429" s="196"/>
      <c r="R429" s="111"/>
      <c r="S429" s="196"/>
      <c r="T429" s="706" t="s">
        <v>191</v>
      </c>
      <c r="U429" s="819"/>
      <c r="V429" s="819"/>
      <c r="W429" s="706" t="s">
        <v>192</v>
      </c>
      <c r="X429" s="819"/>
      <c r="Y429" s="819"/>
      <c r="Z429" s="706" t="s">
        <v>193</v>
      </c>
      <c r="AA429" s="819"/>
      <c r="AB429" s="819"/>
      <c r="AC429" s="706" t="s">
        <v>194</v>
      </c>
      <c r="AD429" s="819"/>
      <c r="AE429" s="819"/>
      <c r="AF429" s="196"/>
      <c r="AG429" s="53"/>
      <c r="AH429" s="228">
        <v>22</v>
      </c>
    </row>
    <row r="430" spans="1:34" ht="27.75" customHeight="1">
      <c r="A430" s="111"/>
      <c r="B430" s="196"/>
      <c r="C430" s="196"/>
      <c r="D430" s="196"/>
      <c r="E430" s="196"/>
      <c r="F430" s="196"/>
      <c r="G430" s="196"/>
      <c r="H430" s="196"/>
      <c r="I430" s="196"/>
      <c r="J430" s="196"/>
      <c r="K430" s="196"/>
      <c r="L430" s="196"/>
      <c r="M430" s="196"/>
      <c r="N430" s="196"/>
      <c r="O430" s="196"/>
      <c r="P430" s="53"/>
      <c r="Q430" s="196"/>
      <c r="R430" s="111"/>
      <c r="S430" s="196"/>
      <c r="T430" s="817" t="s">
        <v>604</v>
      </c>
      <c r="U430" s="818"/>
      <c r="V430" s="818"/>
      <c r="W430" s="817" t="s">
        <v>595</v>
      </c>
      <c r="X430" s="818"/>
      <c r="Y430" s="818"/>
      <c r="Z430" s="817" t="s">
        <v>595</v>
      </c>
      <c r="AA430" s="818"/>
      <c r="AB430" s="818"/>
      <c r="AC430" s="817" t="s">
        <v>595</v>
      </c>
      <c r="AD430" s="818"/>
      <c r="AE430" s="818"/>
      <c r="AF430" s="196"/>
      <c r="AG430" s="53"/>
      <c r="AH430" s="228">
        <v>23</v>
      </c>
    </row>
    <row r="431" spans="1:34" ht="27.75" customHeight="1">
      <c r="A431" s="111"/>
      <c r="B431" s="196"/>
      <c r="C431" s="196"/>
      <c r="D431" s="196"/>
      <c r="E431" s="196"/>
      <c r="F431" s="196"/>
      <c r="G431" s="196"/>
      <c r="H431" s="196"/>
      <c r="I431" s="196"/>
      <c r="J431" s="196"/>
      <c r="K431" s="196"/>
      <c r="L431" s="196"/>
      <c r="M431" s="196"/>
      <c r="N431" s="196"/>
      <c r="O431" s="196"/>
      <c r="P431" s="53"/>
      <c r="Q431" s="196"/>
      <c r="R431" s="111"/>
      <c r="S431" s="196"/>
      <c r="T431" s="817" t="s">
        <v>605</v>
      </c>
      <c r="U431" s="818"/>
      <c r="V431" s="818"/>
      <c r="W431" s="817" t="s">
        <v>595</v>
      </c>
      <c r="X431" s="818"/>
      <c r="Y431" s="818"/>
      <c r="Z431" s="817" t="s">
        <v>606</v>
      </c>
      <c r="AA431" s="818"/>
      <c r="AB431" s="818"/>
      <c r="AC431" s="817" t="s">
        <v>606</v>
      </c>
      <c r="AD431" s="818"/>
      <c r="AE431" s="818"/>
      <c r="AF431" s="196"/>
      <c r="AG431" s="53"/>
      <c r="AH431" s="228">
        <v>24</v>
      </c>
    </row>
    <row r="432" spans="1:34" ht="27.75" customHeight="1">
      <c r="A432" s="111"/>
      <c r="B432" s="196"/>
      <c r="C432" s="196"/>
      <c r="D432" s="196"/>
      <c r="E432" s="196"/>
      <c r="F432" s="196"/>
      <c r="G432" s="196"/>
      <c r="H432" s="196"/>
      <c r="I432" s="196"/>
      <c r="J432" s="196"/>
      <c r="K432" s="196"/>
      <c r="L432" s="196"/>
      <c r="M432" s="196"/>
      <c r="N432" s="196"/>
      <c r="O432" s="196"/>
      <c r="P432" s="53"/>
      <c r="R432" s="111"/>
      <c r="S432" s="196"/>
      <c r="T432" s="196"/>
      <c r="U432" s="196"/>
      <c r="V432" s="196"/>
      <c r="W432" s="196"/>
      <c r="X432" s="196"/>
      <c r="Y432" s="196"/>
      <c r="Z432" s="197"/>
      <c r="AA432" s="196"/>
      <c r="AB432" s="196"/>
      <c r="AC432" s="196"/>
      <c r="AD432" s="196"/>
      <c r="AE432" s="196"/>
      <c r="AF432" s="196"/>
      <c r="AG432" s="53"/>
      <c r="AH432" s="228">
        <v>25</v>
      </c>
    </row>
    <row r="433" spans="1:34" ht="27.75" customHeight="1">
      <c r="A433" s="111"/>
      <c r="B433" s="196"/>
      <c r="C433" s="196"/>
      <c r="D433" s="196"/>
      <c r="E433" s="196"/>
      <c r="F433" s="196"/>
      <c r="G433" s="196"/>
      <c r="H433" s="196"/>
      <c r="I433" s="196"/>
      <c r="J433" s="196"/>
      <c r="K433" s="196"/>
      <c r="L433" s="196"/>
      <c r="M433" s="196"/>
      <c r="N433" s="196"/>
      <c r="O433" s="196"/>
      <c r="P433" s="53"/>
      <c r="R433" s="111"/>
      <c r="S433" s="210"/>
      <c r="T433" s="196"/>
      <c r="U433" s="196"/>
      <c r="V433" s="196"/>
      <c r="W433" s="196"/>
      <c r="X433" s="196"/>
      <c r="Y433" s="196"/>
      <c r="Z433" s="196"/>
      <c r="AA433" s="196"/>
      <c r="AB433" s="196"/>
      <c r="AC433" s="196"/>
      <c r="AD433" s="196"/>
      <c r="AE433" s="196"/>
      <c r="AF433" s="196"/>
      <c r="AG433" s="53"/>
      <c r="AH433" s="228">
        <v>26</v>
      </c>
    </row>
    <row r="434" spans="1:34" ht="27.75" customHeight="1">
      <c r="A434" s="137"/>
      <c r="B434" s="109"/>
      <c r="C434" s="109"/>
      <c r="D434" s="109"/>
      <c r="E434" s="109"/>
      <c r="F434" s="109"/>
      <c r="G434" s="109"/>
      <c r="H434" s="109"/>
      <c r="I434" s="109"/>
      <c r="J434" s="109"/>
      <c r="K434" s="109"/>
      <c r="L434" s="109"/>
      <c r="M434" s="109"/>
      <c r="N434" s="109"/>
      <c r="O434" s="109"/>
      <c r="P434" s="109"/>
      <c r="R434" s="137" t="s">
        <v>302</v>
      </c>
      <c r="S434" s="196" t="s">
        <v>195</v>
      </c>
      <c r="T434" s="109"/>
      <c r="U434" s="109"/>
      <c r="V434" s="109"/>
      <c r="W434" s="109"/>
      <c r="X434" s="109"/>
      <c r="Y434" s="109"/>
      <c r="Z434" s="109"/>
      <c r="AA434" s="109"/>
      <c r="AB434" s="109"/>
      <c r="AC434" s="109"/>
      <c r="AD434" s="109"/>
      <c r="AE434" s="109"/>
      <c r="AF434" s="109"/>
      <c r="AG434" s="109"/>
      <c r="AH434" s="228">
        <v>27</v>
      </c>
    </row>
    <row r="435" spans="1:34" ht="27.75" customHeight="1">
      <c r="A435" s="199"/>
      <c r="B435" s="196"/>
      <c r="C435" s="196"/>
      <c r="D435" s="196"/>
      <c r="E435" s="196"/>
      <c r="F435" s="196"/>
      <c r="G435" s="196"/>
      <c r="H435" s="196"/>
      <c r="I435" s="196"/>
      <c r="J435" s="196"/>
      <c r="K435" s="196"/>
      <c r="L435" s="196"/>
      <c r="M435" s="196"/>
      <c r="N435" s="196"/>
      <c r="O435" s="196"/>
      <c r="P435" s="196"/>
      <c r="R435" s="199" t="s">
        <v>561</v>
      </c>
      <c r="S435" s="196" t="s">
        <v>313</v>
      </c>
      <c r="T435" s="196"/>
      <c r="U435" s="196"/>
      <c r="V435" s="196"/>
      <c r="W435" s="196"/>
      <c r="X435" s="196"/>
      <c r="Y435" s="196"/>
      <c r="Z435" s="196"/>
      <c r="AA435" s="196"/>
      <c r="AB435" s="196"/>
      <c r="AC435" s="196"/>
      <c r="AD435" s="196"/>
      <c r="AE435" s="196"/>
      <c r="AF435" s="196"/>
      <c r="AG435" s="196"/>
      <c r="AH435" s="228">
        <v>28</v>
      </c>
    </row>
    <row r="436" spans="1:34" ht="27.75" customHeight="1">
      <c r="R436" s="196"/>
      <c r="S436" s="196"/>
      <c r="T436" s="196"/>
      <c r="U436" s="196"/>
      <c r="V436" s="196"/>
      <c r="W436" s="196"/>
      <c r="X436" s="196"/>
      <c r="Y436" s="196"/>
      <c r="Z436" s="196"/>
      <c r="AA436" s="220"/>
      <c r="AB436" s="196"/>
      <c r="AC436" s="196"/>
      <c r="AD436" s="196"/>
      <c r="AE436" s="196"/>
      <c r="AF436" s="238"/>
      <c r="AG436" s="196"/>
    </row>
    <row r="437" spans="1:34" ht="27.75" customHeight="1">
      <c r="A437" s="108" t="s">
        <v>485</v>
      </c>
      <c r="B437" s="109"/>
      <c r="C437" s="109"/>
      <c r="D437" s="109"/>
      <c r="E437" s="109"/>
      <c r="F437" s="109"/>
      <c r="G437" s="109"/>
      <c r="H437" s="109"/>
      <c r="I437" s="109"/>
      <c r="J437" s="109"/>
      <c r="K437" s="109"/>
      <c r="L437" s="109"/>
      <c r="M437" s="109"/>
      <c r="N437" s="109"/>
      <c r="O437" s="109"/>
      <c r="P437" s="110"/>
      <c r="R437" s="108" t="s">
        <v>486</v>
      </c>
      <c r="S437" s="109"/>
      <c r="T437" s="109"/>
      <c r="U437" s="109"/>
      <c r="V437" s="109"/>
      <c r="W437" s="109"/>
      <c r="X437" s="109"/>
      <c r="Y437" s="109"/>
      <c r="Z437" s="109"/>
      <c r="AA437" s="109"/>
      <c r="AB437" s="109"/>
      <c r="AC437" s="109"/>
      <c r="AD437" s="109"/>
      <c r="AE437" s="109"/>
      <c r="AF437" s="109"/>
      <c r="AG437" s="110"/>
      <c r="AH437" s="228">
        <v>1</v>
      </c>
    </row>
    <row r="438" spans="1:34" ht="27.75" customHeight="1">
      <c r="A438" s="114"/>
      <c r="B438" s="659" t="s">
        <v>197</v>
      </c>
      <c r="C438" s="712"/>
      <c r="D438" s="712"/>
      <c r="E438" s="712"/>
      <c r="F438" s="712"/>
      <c r="G438" s="712"/>
      <c r="H438" s="712"/>
      <c r="I438" s="712"/>
      <c r="J438" s="712"/>
      <c r="K438" s="712"/>
      <c r="L438" s="712"/>
      <c r="M438" s="712"/>
      <c r="N438" s="712"/>
      <c r="O438" s="712"/>
      <c r="P438" s="115"/>
      <c r="Q438" s="44"/>
      <c r="R438" s="114"/>
      <c r="S438" s="481"/>
      <c r="T438" s="468"/>
      <c r="U438" s="468"/>
      <c r="V438" s="468"/>
      <c r="W438" s="634" t="s">
        <v>813</v>
      </c>
      <c r="X438" s="634"/>
      <c r="Y438" s="468"/>
      <c r="Z438" s="468"/>
      <c r="AA438" s="468"/>
      <c r="AB438" s="468"/>
      <c r="AC438" s="468"/>
      <c r="AD438" s="468"/>
      <c r="AE438" s="468"/>
      <c r="AF438" s="468"/>
      <c r="AG438" s="115"/>
      <c r="AH438" s="525">
        <v>2</v>
      </c>
    </row>
    <row r="439" spans="1:34" ht="27.75" customHeight="1">
      <c r="A439" s="111"/>
      <c r="B439" s="196"/>
      <c r="C439" s="196"/>
      <c r="D439" s="196"/>
      <c r="E439" s="196"/>
      <c r="F439" s="196"/>
      <c r="G439" s="196"/>
      <c r="H439" s="196"/>
      <c r="I439" s="196"/>
      <c r="J439" s="196"/>
      <c r="K439" s="196"/>
      <c r="L439" s="794" t="s">
        <v>800</v>
      </c>
      <c r="M439" s="646"/>
      <c r="N439" s="646"/>
      <c r="O439" s="646"/>
      <c r="P439" s="799"/>
      <c r="Q439" s="398"/>
      <c r="R439" s="111"/>
      <c r="S439" s="452"/>
      <c r="T439" s="452"/>
      <c r="U439" s="452"/>
      <c r="V439" s="452"/>
      <c r="W439" s="452"/>
      <c r="X439" s="452"/>
      <c r="Y439" s="452"/>
      <c r="Z439" s="452"/>
      <c r="AA439" s="452"/>
      <c r="AB439" s="452"/>
      <c r="AC439" s="501"/>
      <c r="AD439" s="469"/>
      <c r="AE439" s="469"/>
      <c r="AF439" s="469"/>
      <c r="AG439" s="535"/>
      <c r="AH439" s="525">
        <v>3</v>
      </c>
    </row>
    <row r="440" spans="1:34" ht="27.75" customHeight="1">
      <c r="A440" s="111"/>
      <c r="B440" s="642" t="s">
        <v>0</v>
      </c>
      <c r="C440" s="642"/>
      <c r="D440" s="642"/>
      <c r="E440" s="642"/>
      <c r="F440" s="196"/>
      <c r="G440" s="196"/>
      <c r="H440" s="196"/>
      <c r="I440" s="196"/>
      <c r="J440" s="196"/>
      <c r="K440" s="196"/>
      <c r="L440" s="196"/>
      <c r="M440" s="196"/>
      <c r="N440" s="196"/>
      <c r="O440" s="196"/>
      <c r="P440" s="204"/>
      <c r="Q440" s="234"/>
      <c r="R440" s="111"/>
      <c r="S440" s="452"/>
      <c r="T440" s="452"/>
      <c r="U440" s="452"/>
      <c r="V440" s="452"/>
      <c r="W440" s="452"/>
      <c r="X440" s="452"/>
      <c r="Y440" s="452"/>
      <c r="Z440" s="452"/>
      <c r="AA440" s="452"/>
      <c r="AB440" s="452"/>
      <c r="AC440" s="452"/>
      <c r="AD440" s="452"/>
      <c r="AE440" s="452"/>
      <c r="AF440" s="452"/>
      <c r="AG440" s="526"/>
      <c r="AH440" s="525">
        <v>4</v>
      </c>
    </row>
    <row r="441" spans="1:34" ht="27.75" customHeight="1">
      <c r="A441" s="111"/>
      <c r="B441" s="196"/>
      <c r="C441" s="196"/>
      <c r="D441" s="196"/>
      <c r="E441" s="196"/>
      <c r="F441" s="196"/>
      <c r="G441" s="196"/>
      <c r="H441" s="196"/>
      <c r="I441" s="196"/>
      <c r="J441" s="196"/>
      <c r="K441" s="196"/>
      <c r="L441" s="196"/>
      <c r="M441" s="196"/>
      <c r="N441" s="196"/>
      <c r="O441" s="196"/>
      <c r="P441" s="53"/>
      <c r="Q441" s="232"/>
      <c r="R441" s="111"/>
      <c r="S441" s="452"/>
      <c r="T441" s="452"/>
      <c r="U441" s="452"/>
      <c r="V441" s="452"/>
      <c r="W441" s="452"/>
      <c r="X441" s="452"/>
      <c r="Y441" s="452"/>
      <c r="Z441" s="486"/>
      <c r="AA441" s="486"/>
      <c r="AB441" s="458"/>
      <c r="AC441" s="458"/>
      <c r="AD441" s="458"/>
      <c r="AE441" s="458"/>
      <c r="AF441" s="458"/>
      <c r="AG441" s="459"/>
      <c r="AH441" s="228">
        <v>5</v>
      </c>
    </row>
    <row r="442" spans="1:34" ht="27.75" customHeight="1">
      <c r="A442" s="111"/>
      <c r="B442" s="196"/>
      <c r="C442" s="196"/>
      <c r="D442" s="196"/>
      <c r="E442" s="196"/>
      <c r="F442" s="196"/>
      <c r="G442" s="196"/>
      <c r="H442" s="196"/>
      <c r="I442" s="649" t="s">
        <v>1</v>
      </c>
      <c r="J442" s="649"/>
      <c r="K442" s="665" t="str">
        <f>基本入力!G11</f>
        <v>（住 　所　受注者）</v>
      </c>
      <c r="L442" s="665"/>
      <c r="M442" s="665"/>
      <c r="N442" s="665"/>
      <c r="O442" s="665"/>
      <c r="P442" s="666"/>
      <c r="Q442" s="194"/>
      <c r="R442" s="111"/>
      <c r="S442" s="452"/>
      <c r="T442" s="452"/>
      <c r="U442" s="452"/>
      <c r="V442" s="452"/>
      <c r="W442" s="452"/>
      <c r="X442" s="452"/>
      <c r="Y442" s="452"/>
      <c r="Z442" s="453"/>
      <c r="AA442" s="453"/>
      <c r="AB442" s="458"/>
      <c r="AC442" s="458"/>
      <c r="AD442" s="458"/>
      <c r="AE442" s="458"/>
      <c r="AF442" s="458"/>
      <c r="AG442" s="459"/>
      <c r="AH442" s="228">
        <v>6</v>
      </c>
    </row>
    <row r="443" spans="1:34" ht="27.75" customHeight="1">
      <c r="A443" s="111"/>
      <c r="B443" s="196"/>
      <c r="C443" s="196"/>
      <c r="D443" s="196"/>
      <c r="E443" s="196"/>
      <c r="F443" s="641" t="s">
        <v>358</v>
      </c>
      <c r="G443" s="641"/>
      <c r="H443" s="196"/>
      <c r="I443" s="644" t="s">
        <v>2</v>
      </c>
      <c r="J443" s="644"/>
      <c r="K443" s="665" t="str">
        <f>基本入力!G12</f>
        <v>（会社名　受注者）</v>
      </c>
      <c r="L443" s="665"/>
      <c r="M443" s="665"/>
      <c r="N443" s="665"/>
      <c r="O443" s="665"/>
      <c r="P443" s="666"/>
      <c r="Q443" s="59"/>
      <c r="R443" s="111"/>
      <c r="S443" s="452"/>
      <c r="T443" s="452"/>
      <c r="U443" s="452"/>
      <c r="V443" s="452"/>
      <c r="W443" s="452"/>
      <c r="X443" s="452"/>
      <c r="Y443" s="452"/>
      <c r="Z443" s="71"/>
      <c r="AA443" s="71"/>
      <c r="AB443" s="456"/>
      <c r="AC443" s="457"/>
      <c r="AD443" s="457"/>
      <c r="AE443" s="457"/>
      <c r="AF443" s="457"/>
      <c r="AG443" s="116"/>
      <c r="AH443" s="228">
        <v>7</v>
      </c>
    </row>
    <row r="444" spans="1:34" ht="27.75" customHeight="1">
      <c r="A444" s="111"/>
      <c r="B444" s="196"/>
      <c r="C444" s="196"/>
      <c r="D444" s="196"/>
      <c r="E444" s="196"/>
      <c r="F444" s="196"/>
      <c r="G444" s="196"/>
      <c r="H444" s="196"/>
      <c r="I444" s="652" t="s">
        <v>3</v>
      </c>
      <c r="J444" s="652"/>
      <c r="K444" s="663" t="str">
        <f>$AB$271</f>
        <v>現場代理人　〇〇〇〇</v>
      </c>
      <c r="L444" s="664"/>
      <c r="M444" s="664"/>
      <c r="N444" s="664"/>
      <c r="O444" s="664"/>
      <c r="P444" s="116"/>
      <c r="Q444" s="232"/>
      <c r="R444" s="111"/>
      <c r="S444" s="452"/>
      <c r="T444" s="452"/>
      <c r="U444" s="452"/>
      <c r="V444" s="452"/>
      <c r="W444" s="452"/>
      <c r="X444" s="452"/>
      <c r="Y444" s="452"/>
      <c r="Z444" s="486"/>
      <c r="AA444" s="486"/>
      <c r="AB444" s="458"/>
      <c r="AC444" s="458"/>
      <c r="AD444" s="458"/>
      <c r="AE444" s="458"/>
      <c r="AF444" s="458"/>
      <c r="AG444" s="459"/>
      <c r="AH444" s="228">
        <v>8</v>
      </c>
    </row>
    <row r="445" spans="1:34" ht="27.75" customHeight="1">
      <c r="A445" s="111"/>
      <c r="B445" s="196"/>
      <c r="C445" s="196"/>
      <c r="D445" s="196"/>
      <c r="E445" s="196"/>
      <c r="F445" s="196"/>
      <c r="G445" s="196"/>
      <c r="H445" s="196"/>
      <c r="I445" s="196"/>
      <c r="J445" s="196"/>
      <c r="K445" s="196"/>
      <c r="L445" s="196"/>
      <c r="M445" s="196"/>
      <c r="N445" s="196"/>
      <c r="O445" s="196"/>
      <c r="P445" s="53"/>
      <c r="Q445" s="194"/>
      <c r="R445" s="111"/>
      <c r="S445" s="452"/>
      <c r="T445" s="452"/>
      <c r="U445" s="452"/>
      <c r="V445" s="452"/>
      <c r="W445" s="453"/>
      <c r="X445" s="465"/>
      <c r="Y445" s="465"/>
      <c r="Z445" s="453"/>
      <c r="AA445" s="453"/>
      <c r="AB445" s="466"/>
      <c r="AC445" s="466"/>
      <c r="AD445" s="466"/>
      <c r="AE445" s="466"/>
      <c r="AF445" s="466"/>
      <c r="AG445" s="467"/>
      <c r="AH445" s="228">
        <v>9</v>
      </c>
    </row>
    <row r="446" spans="1:34" ht="27.75" customHeight="1">
      <c r="A446" s="111"/>
      <c r="B446" s="642" t="s">
        <v>198</v>
      </c>
      <c r="C446" s="642"/>
      <c r="D446" s="642"/>
      <c r="E446" s="642"/>
      <c r="F446" s="642"/>
      <c r="G446" s="712"/>
      <c r="H446" s="712"/>
      <c r="I446" s="712"/>
      <c r="J446" s="712"/>
      <c r="K446" s="712"/>
      <c r="L446" s="712"/>
      <c r="M446" s="712"/>
      <c r="N446" s="712"/>
      <c r="O446" s="712"/>
      <c r="P446" s="53"/>
      <c r="Q446" s="59"/>
      <c r="R446" s="111"/>
      <c r="S446" s="452"/>
      <c r="T446" s="452"/>
      <c r="U446" s="452"/>
      <c r="V446" s="452"/>
      <c r="W446" s="452"/>
      <c r="X446" s="452"/>
      <c r="Y446" s="452"/>
      <c r="Z446" s="71"/>
      <c r="AA446" s="71"/>
      <c r="AB446" s="456"/>
      <c r="AC446" s="457"/>
      <c r="AD446" s="457"/>
      <c r="AE446" s="457"/>
      <c r="AF446" s="457"/>
      <c r="AG446" s="116"/>
      <c r="AH446" s="228">
        <v>10</v>
      </c>
    </row>
    <row r="447" spans="1:34" ht="27.75" customHeight="1">
      <c r="A447" s="111"/>
      <c r="B447" s="196"/>
      <c r="C447" s="196"/>
      <c r="D447" s="196"/>
      <c r="E447" s="196"/>
      <c r="F447" s="196"/>
      <c r="G447" s="196"/>
      <c r="H447" s="196"/>
      <c r="I447" s="196"/>
      <c r="J447" s="196"/>
      <c r="K447" s="196"/>
      <c r="L447" s="197"/>
      <c r="M447" s="197"/>
      <c r="N447" s="197"/>
      <c r="O447" s="197"/>
      <c r="P447" s="53"/>
      <c r="R447" s="111"/>
      <c r="S447" s="452"/>
      <c r="T447" s="452"/>
      <c r="U447" s="452"/>
      <c r="V447" s="452"/>
      <c r="W447" s="452"/>
      <c r="X447" s="452"/>
      <c r="Y447" s="452"/>
      <c r="Z447" s="452"/>
      <c r="AA447" s="452"/>
      <c r="AB447" s="452"/>
      <c r="AC447" s="452"/>
      <c r="AD447" s="452"/>
      <c r="AE447" s="452"/>
      <c r="AF447" s="452"/>
      <c r="AG447" s="53"/>
      <c r="AH447" s="228">
        <v>11</v>
      </c>
    </row>
    <row r="448" spans="1:34" ht="27.75" customHeight="1">
      <c r="A448" s="688" t="s">
        <v>5</v>
      </c>
      <c r="B448" s="645"/>
      <c r="C448" s="645"/>
      <c r="D448" s="645"/>
      <c r="E448" s="645"/>
      <c r="F448" s="645"/>
      <c r="G448" s="645"/>
      <c r="H448" s="645"/>
      <c r="I448" s="645"/>
      <c r="J448" s="645"/>
      <c r="K448" s="645"/>
      <c r="L448" s="645"/>
      <c r="M448" s="645"/>
      <c r="N448" s="645"/>
      <c r="O448" s="645"/>
      <c r="P448" s="53"/>
      <c r="R448" s="111"/>
      <c r="S448" s="452"/>
      <c r="T448" s="452"/>
      <c r="U448" s="452"/>
      <c r="V448" s="452"/>
      <c r="W448" s="452"/>
      <c r="X448" s="468"/>
      <c r="Y448" s="468"/>
      <c r="Z448" s="468"/>
      <c r="AA448" s="468"/>
      <c r="AB448" s="468"/>
      <c r="AC448" s="468"/>
      <c r="AD448" s="468"/>
      <c r="AE448" s="468"/>
      <c r="AF448" s="468"/>
      <c r="AG448" s="53"/>
      <c r="AH448" s="228">
        <v>12</v>
      </c>
    </row>
    <row r="449" spans="1:34" ht="27.75" customHeight="1">
      <c r="A449" s="111"/>
      <c r="B449" s="196"/>
      <c r="C449" s="196"/>
      <c r="D449" s="196"/>
      <c r="E449" s="196"/>
      <c r="F449" s="196"/>
      <c r="G449" s="196"/>
      <c r="H449" s="196"/>
      <c r="I449" s="196"/>
      <c r="J449" s="196"/>
      <c r="K449" s="196"/>
      <c r="L449" s="196"/>
      <c r="M449" s="196"/>
      <c r="N449" s="196"/>
      <c r="O449" s="196"/>
      <c r="P449" s="53"/>
      <c r="R449" s="111"/>
      <c r="S449" s="452"/>
      <c r="T449" s="452"/>
      <c r="U449" s="452"/>
      <c r="V449" s="452"/>
      <c r="W449" s="452"/>
      <c r="X449" s="452"/>
      <c r="Y449" s="452"/>
      <c r="Z449" s="452"/>
      <c r="AA449" s="452"/>
      <c r="AB449" s="452"/>
      <c r="AC449" s="452"/>
      <c r="AD449" s="452"/>
      <c r="AE449" s="452"/>
      <c r="AF449" s="452"/>
      <c r="AG449" s="53"/>
      <c r="AH449" s="228">
        <v>13</v>
      </c>
    </row>
    <row r="450" spans="1:34" ht="27.75" customHeight="1">
      <c r="A450" s="198">
        <v>1</v>
      </c>
      <c r="B450" s="641" t="s">
        <v>6</v>
      </c>
      <c r="C450" s="641"/>
      <c r="D450" s="641"/>
      <c r="E450" s="196"/>
      <c r="F450" s="196" t="s">
        <v>13</v>
      </c>
      <c r="G450" s="735" t="str">
        <f>基本入力!H2</f>
        <v>（契約番号）</v>
      </c>
      <c r="H450" s="735"/>
      <c r="I450" s="735"/>
      <c r="J450" s="196" t="s">
        <v>14</v>
      </c>
      <c r="K450" s="196"/>
      <c r="L450" s="196"/>
      <c r="M450" s="196"/>
      <c r="N450" s="196"/>
      <c r="O450" s="196"/>
      <c r="P450" s="214"/>
      <c r="R450" s="111"/>
      <c r="S450" s="452"/>
      <c r="T450" s="452"/>
      <c r="U450" s="452"/>
      <c r="V450" s="452"/>
      <c r="W450" s="452"/>
      <c r="X450" s="452"/>
      <c r="Y450" s="452"/>
      <c r="Z450" s="452"/>
      <c r="AA450" s="452"/>
      <c r="AB450" s="452"/>
      <c r="AC450" s="452"/>
      <c r="AD450" s="452"/>
      <c r="AE450" s="452"/>
      <c r="AF450" s="452"/>
      <c r="AG450" s="53"/>
      <c r="AH450" s="228">
        <v>14</v>
      </c>
    </row>
    <row r="451" spans="1:34" ht="27.75" customHeight="1">
      <c r="A451" s="198">
        <v>2</v>
      </c>
      <c r="B451" s="641" t="s">
        <v>8</v>
      </c>
      <c r="C451" s="641"/>
      <c r="D451" s="641"/>
      <c r="E451" s="196"/>
      <c r="F451" s="710" t="str">
        <f>基本入力!G4</f>
        <v>（工事名）</v>
      </c>
      <c r="G451" s="710"/>
      <c r="H451" s="710"/>
      <c r="I451" s="710"/>
      <c r="J451" s="710"/>
      <c r="K451" s="710"/>
      <c r="L451" s="710"/>
      <c r="M451" s="710"/>
      <c r="N451" s="710"/>
      <c r="O451" s="736"/>
      <c r="P451" s="53"/>
      <c r="R451" s="111"/>
      <c r="S451" s="452"/>
      <c r="T451" s="452"/>
      <c r="U451" s="452"/>
      <c r="V451" s="452"/>
      <c r="W451" s="452"/>
      <c r="X451" s="452"/>
      <c r="Y451" s="452"/>
      <c r="Z451" s="452"/>
      <c r="AA451" s="452"/>
      <c r="AB451" s="452"/>
      <c r="AC451" s="452"/>
      <c r="AD451" s="452"/>
      <c r="AE451" s="452"/>
      <c r="AF451" s="452"/>
      <c r="AG451" s="53"/>
      <c r="AH451" s="228">
        <v>15</v>
      </c>
    </row>
    <row r="452" spans="1:34" ht="27.75" customHeight="1">
      <c r="A452" s="198">
        <v>3</v>
      </c>
      <c r="B452" s="641" t="s">
        <v>199</v>
      </c>
      <c r="C452" s="641"/>
      <c r="D452" s="641"/>
      <c r="E452" s="196"/>
      <c r="F452" s="196"/>
      <c r="G452" s="196"/>
      <c r="H452" s="196"/>
      <c r="I452" s="196"/>
      <c r="J452" s="196"/>
      <c r="K452" s="196"/>
      <c r="L452" s="196"/>
      <c r="M452" s="196"/>
      <c r="N452" s="196"/>
      <c r="O452" s="196"/>
      <c r="P452" s="53"/>
      <c r="R452" s="454"/>
      <c r="S452" s="452"/>
      <c r="T452" s="452"/>
      <c r="U452" s="452"/>
      <c r="V452" s="452"/>
      <c r="W452" s="452"/>
      <c r="X452" s="466"/>
      <c r="Y452" s="466"/>
      <c r="Z452" s="466"/>
      <c r="AA452" s="452"/>
      <c r="AB452" s="452"/>
      <c r="AC452" s="452"/>
      <c r="AD452" s="452"/>
      <c r="AE452" s="452"/>
      <c r="AF452" s="452"/>
      <c r="AG452" s="53"/>
      <c r="AH452" s="228">
        <v>16</v>
      </c>
    </row>
    <row r="453" spans="1:34" ht="27.75" customHeight="1">
      <c r="A453" s="111"/>
      <c r="B453" s="225"/>
      <c r="C453" s="706" t="s">
        <v>200</v>
      </c>
      <c r="D453" s="706"/>
      <c r="E453" s="706"/>
      <c r="F453" s="819"/>
      <c r="G453" s="706" t="s">
        <v>201</v>
      </c>
      <c r="H453" s="706"/>
      <c r="I453" s="706" t="s">
        <v>56</v>
      </c>
      <c r="J453" s="706"/>
      <c r="K453" s="706" t="s">
        <v>202</v>
      </c>
      <c r="L453" s="706"/>
      <c r="M453" s="706"/>
      <c r="N453" s="706"/>
      <c r="O453" s="706"/>
      <c r="P453" s="53"/>
      <c r="R453" s="111"/>
      <c r="S453" s="452"/>
      <c r="T453" s="452"/>
      <c r="U453" s="452"/>
      <c r="V453" s="452"/>
      <c r="W453" s="452"/>
      <c r="X453" s="452"/>
      <c r="Y453" s="452"/>
      <c r="Z453" s="452"/>
      <c r="AA453" s="452"/>
      <c r="AB453" s="452"/>
      <c r="AC453" s="452"/>
      <c r="AD453" s="452"/>
      <c r="AE453" s="452"/>
      <c r="AF453" s="452"/>
      <c r="AG453" s="53"/>
      <c r="AH453" s="228">
        <v>17</v>
      </c>
    </row>
    <row r="454" spans="1:34" ht="27.75" customHeight="1">
      <c r="A454" s="111"/>
      <c r="B454" s="225"/>
      <c r="C454" s="817" t="s">
        <v>564</v>
      </c>
      <c r="D454" s="817"/>
      <c r="E454" s="817"/>
      <c r="F454" s="818"/>
      <c r="G454" s="820" t="s">
        <v>565</v>
      </c>
      <c r="H454" s="820"/>
      <c r="I454" s="820">
        <v>1</v>
      </c>
      <c r="J454" s="820"/>
      <c r="K454" s="817" t="s">
        <v>566</v>
      </c>
      <c r="L454" s="817"/>
      <c r="M454" s="817"/>
      <c r="N454" s="817"/>
      <c r="O454" s="817"/>
      <c r="P454" s="53"/>
      <c r="R454" s="454"/>
      <c r="S454" s="452"/>
      <c r="T454" s="452"/>
      <c r="U454" s="452"/>
      <c r="V454" s="452"/>
      <c r="W454" s="466"/>
      <c r="X454" s="466"/>
      <c r="Y454" s="466"/>
      <c r="Z454" s="466"/>
      <c r="AA454" s="466"/>
      <c r="AB454" s="466"/>
      <c r="AC454" s="466"/>
      <c r="AD454" s="466"/>
      <c r="AE454" s="466"/>
      <c r="AF454" s="480"/>
      <c r="AG454" s="53"/>
      <c r="AH454" s="228">
        <v>18</v>
      </c>
    </row>
    <row r="455" spans="1:34" ht="27.75" customHeight="1">
      <c r="A455" s="111"/>
      <c r="B455" s="225"/>
      <c r="C455" s="817" t="s">
        <v>567</v>
      </c>
      <c r="D455" s="817"/>
      <c r="E455" s="817"/>
      <c r="F455" s="818"/>
      <c r="G455" s="820" t="s">
        <v>568</v>
      </c>
      <c r="H455" s="820"/>
      <c r="I455" s="820">
        <v>5</v>
      </c>
      <c r="J455" s="820"/>
      <c r="K455" s="817" t="s">
        <v>569</v>
      </c>
      <c r="L455" s="817"/>
      <c r="M455" s="817"/>
      <c r="N455" s="817"/>
      <c r="O455" s="817"/>
      <c r="P455" s="53"/>
      <c r="R455" s="111"/>
      <c r="S455" s="452"/>
      <c r="T455" s="452"/>
      <c r="U455" s="452"/>
      <c r="V455" s="452"/>
      <c r="W455" s="452"/>
      <c r="X455" s="452"/>
      <c r="Y455" s="452"/>
      <c r="Z455" s="452"/>
      <c r="AA455" s="452"/>
      <c r="AB455" s="452"/>
      <c r="AC455" s="452"/>
      <c r="AD455" s="452"/>
      <c r="AE455" s="452"/>
      <c r="AF455" s="452"/>
      <c r="AG455" s="53"/>
      <c r="AH455" s="228">
        <v>19</v>
      </c>
    </row>
    <row r="456" spans="1:34" ht="27.75" customHeight="1">
      <c r="A456" s="111"/>
      <c r="B456" s="225"/>
      <c r="C456" s="700"/>
      <c r="D456" s="700"/>
      <c r="E456" s="700"/>
      <c r="F456" s="821"/>
      <c r="G456" s="701"/>
      <c r="H456" s="701"/>
      <c r="I456" s="701"/>
      <c r="J456" s="701"/>
      <c r="K456" s="700"/>
      <c r="L456" s="700"/>
      <c r="M456" s="700"/>
      <c r="N456" s="700"/>
      <c r="O456" s="700"/>
      <c r="P456" s="53"/>
      <c r="R456" s="454"/>
      <c r="S456" s="452"/>
      <c r="T456" s="452"/>
      <c r="U456" s="452"/>
      <c r="V456" s="452"/>
      <c r="W456" s="452"/>
      <c r="X456" s="452"/>
      <c r="Y456" s="452"/>
      <c r="Z456" s="452"/>
      <c r="AA456" s="452"/>
      <c r="AB456" s="452"/>
      <c r="AC456" s="452"/>
      <c r="AD456" s="452"/>
      <c r="AE456" s="452"/>
      <c r="AF456" s="452"/>
      <c r="AG456" s="53"/>
      <c r="AH456" s="228">
        <v>20</v>
      </c>
    </row>
    <row r="457" spans="1:34" ht="27.75" customHeight="1">
      <c r="A457" s="111"/>
      <c r="B457" s="196"/>
      <c r="C457" s="700"/>
      <c r="D457" s="700"/>
      <c r="E457" s="700"/>
      <c r="F457" s="700"/>
      <c r="G457" s="701"/>
      <c r="H457" s="701"/>
      <c r="I457" s="701"/>
      <c r="J457" s="701"/>
      <c r="K457" s="700"/>
      <c r="L457" s="700"/>
      <c r="M457" s="700"/>
      <c r="N457" s="700"/>
      <c r="O457" s="700"/>
      <c r="P457" s="53"/>
      <c r="R457" s="111"/>
      <c r="S457" s="452"/>
      <c r="T457" s="482"/>
      <c r="U457" s="482"/>
      <c r="V457" s="482"/>
      <c r="W457" s="482"/>
      <c r="X457" s="482"/>
      <c r="Y457" s="482"/>
      <c r="Z457" s="482"/>
      <c r="AA457" s="482"/>
      <c r="AB457" s="482"/>
      <c r="AC457" s="482"/>
      <c r="AD457" s="482"/>
      <c r="AE457" s="482"/>
      <c r="AF457" s="482"/>
      <c r="AG457" s="53"/>
      <c r="AH457" s="228">
        <v>21</v>
      </c>
    </row>
    <row r="458" spans="1:34" ht="27.75" customHeight="1">
      <c r="A458" s="111"/>
      <c r="B458" s="196"/>
      <c r="C458" s="700"/>
      <c r="D458" s="700"/>
      <c r="E458" s="700"/>
      <c r="F458" s="700"/>
      <c r="G458" s="701"/>
      <c r="H458" s="701"/>
      <c r="I458" s="701"/>
      <c r="J458" s="701"/>
      <c r="K458" s="700"/>
      <c r="L458" s="700"/>
      <c r="M458" s="700"/>
      <c r="N458" s="700"/>
      <c r="O458" s="700"/>
      <c r="P458" s="53"/>
      <c r="R458" s="111"/>
      <c r="S458" s="452"/>
      <c r="T458" s="482"/>
      <c r="U458" s="482"/>
      <c r="V458" s="482"/>
      <c r="W458" s="482"/>
      <c r="X458" s="482"/>
      <c r="Y458" s="482"/>
      <c r="Z458" s="482"/>
      <c r="AA458" s="482"/>
      <c r="AB458" s="482"/>
      <c r="AC458" s="482"/>
      <c r="AD458" s="482"/>
      <c r="AE458" s="482"/>
      <c r="AF458" s="482"/>
      <c r="AG458" s="53"/>
      <c r="AH458" s="228">
        <v>22</v>
      </c>
    </row>
    <row r="459" spans="1:34" ht="27.75" customHeight="1">
      <c r="A459" s="111"/>
      <c r="B459" s="196"/>
      <c r="C459" s="196"/>
      <c r="D459" s="215"/>
      <c r="E459" s="196"/>
      <c r="F459" s="196"/>
      <c r="G459" s="196"/>
      <c r="H459" s="196"/>
      <c r="I459" s="196"/>
      <c r="J459" s="196"/>
      <c r="K459" s="196"/>
      <c r="L459" s="196"/>
      <c r="M459" s="196"/>
      <c r="N459" s="196"/>
      <c r="O459" s="196"/>
      <c r="P459" s="53"/>
      <c r="R459" s="111"/>
      <c r="S459" s="452"/>
      <c r="T459" s="452"/>
      <c r="U459" s="452"/>
      <c r="V459" s="452"/>
      <c r="W459" s="452"/>
      <c r="X459" s="452"/>
      <c r="Y459" s="452"/>
      <c r="Z459" s="452"/>
      <c r="AA459" s="452"/>
      <c r="AB459" s="452"/>
      <c r="AC459" s="452"/>
      <c r="AD459" s="452"/>
      <c r="AE459" s="452"/>
      <c r="AF459" s="452"/>
      <c r="AG459" s="53"/>
      <c r="AH459" s="228">
        <v>23</v>
      </c>
    </row>
    <row r="460" spans="1:34" ht="27.75" customHeight="1">
      <c r="A460" s="111"/>
      <c r="B460" s="196" t="s">
        <v>203</v>
      </c>
      <c r="C460" s="196"/>
      <c r="D460" s="196"/>
      <c r="E460" s="196"/>
      <c r="F460" s="196"/>
      <c r="G460" s="196"/>
      <c r="H460" s="196"/>
      <c r="I460" s="196"/>
      <c r="J460" s="196"/>
      <c r="K460" s="196"/>
      <c r="L460" s="196"/>
      <c r="M460" s="196"/>
      <c r="N460" s="196"/>
      <c r="O460" s="196"/>
      <c r="P460" s="53"/>
      <c r="R460" s="111"/>
      <c r="S460" s="452"/>
      <c r="T460" s="452"/>
      <c r="U460" s="452"/>
      <c r="V460" s="452"/>
      <c r="W460" s="452"/>
      <c r="X460" s="452"/>
      <c r="Y460" s="452"/>
      <c r="Z460" s="452"/>
      <c r="AA460" s="452"/>
      <c r="AB460" s="452"/>
      <c r="AC460" s="452"/>
      <c r="AD460" s="452"/>
      <c r="AE460" s="452"/>
      <c r="AF460" s="452"/>
      <c r="AG460" s="53"/>
      <c r="AH460" s="228">
        <v>24</v>
      </c>
    </row>
    <row r="461" spans="1:34" ht="27.75" customHeight="1">
      <c r="A461" s="111"/>
      <c r="B461" s="196"/>
      <c r="C461" s="196"/>
      <c r="D461" s="196"/>
      <c r="E461" s="822" t="s">
        <v>799</v>
      </c>
      <c r="F461" s="822"/>
      <c r="G461" s="822"/>
      <c r="H461" s="822"/>
      <c r="I461" s="822"/>
      <c r="J461" s="196"/>
      <c r="K461" s="196"/>
      <c r="L461" s="196"/>
      <c r="M461" s="196"/>
      <c r="N461" s="196"/>
      <c r="O461" s="196"/>
      <c r="P461" s="53"/>
      <c r="R461" s="111"/>
      <c r="S461" s="452"/>
      <c r="T461" s="452"/>
      <c r="U461" s="452"/>
      <c r="V461" s="452"/>
      <c r="W461" s="452"/>
      <c r="X461" s="452"/>
      <c r="Y461" s="452"/>
      <c r="Z461" s="452"/>
      <c r="AA461" s="452"/>
      <c r="AB461" s="452"/>
      <c r="AC461" s="452"/>
      <c r="AD461" s="452"/>
      <c r="AE461" s="452"/>
      <c r="AF461" s="452"/>
      <c r="AG461" s="53"/>
      <c r="AH461" s="228">
        <v>25</v>
      </c>
    </row>
    <row r="462" spans="1:34" ht="27.75" customHeight="1">
      <c r="A462" s="111"/>
      <c r="B462" s="196"/>
      <c r="C462" s="196"/>
      <c r="D462" s="196"/>
      <c r="E462" s="196"/>
      <c r="F462" s="642" t="s">
        <v>204</v>
      </c>
      <c r="G462" s="712"/>
      <c r="H462" s="712"/>
      <c r="I462" s="823" t="s">
        <v>570</v>
      </c>
      <c r="J462" s="824"/>
      <c r="K462" s="824"/>
      <c r="L462" s="824"/>
      <c r="M462" s="824"/>
      <c r="N462" s="217"/>
      <c r="O462" s="217"/>
      <c r="P462" s="53"/>
      <c r="R462" s="111"/>
      <c r="S462" s="452"/>
      <c r="T462" s="452"/>
      <c r="U462" s="452"/>
      <c r="V462" s="452"/>
      <c r="W462" s="452"/>
      <c r="X462" s="452"/>
      <c r="Y462" s="452"/>
      <c r="Z462" s="452"/>
      <c r="AA462" s="452"/>
      <c r="AB462" s="452"/>
      <c r="AC462" s="452"/>
      <c r="AD462" s="452"/>
      <c r="AE462" s="452"/>
      <c r="AF462" s="452"/>
      <c r="AG462" s="53"/>
      <c r="AH462" s="228">
        <v>26</v>
      </c>
    </row>
    <row r="463" spans="1:34" ht="27.75" customHeight="1">
      <c r="A463" s="111"/>
      <c r="B463" s="196"/>
      <c r="C463" s="196"/>
      <c r="D463" s="196"/>
      <c r="E463" s="196"/>
      <c r="F463" s="196"/>
      <c r="G463" s="196"/>
      <c r="H463" s="196"/>
      <c r="I463" s="825" t="s">
        <v>571</v>
      </c>
      <c r="J463" s="826"/>
      <c r="K463" s="825" t="s">
        <v>572</v>
      </c>
      <c r="L463" s="825"/>
      <c r="M463" s="825"/>
      <c r="N463" s="825"/>
      <c r="O463" s="222"/>
      <c r="P463" s="53"/>
      <c r="R463" s="111"/>
      <c r="S463" s="452"/>
      <c r="T463" s="452"/>
      <c r="U463" s="452"/>
      <c r="V463" s="452"/>
      <c r="W463" s="452"/>
      <c r="X463" s="452"/>
      <c r="Y463" s="452"/>
      <c r="Z463" s="452"/>
      <c r="AA463" s="452"/>
      <c r="AB463" s="452"/>
      <c r="AC463" s="452"/>
      <c r="AD463" s="452"/>
      <c r="AE463" s="452"/>
      <c r="AF463" s="452"/>
      <c r="AG463" s="53"/>
      <c r="AH463" s="228">
        <v>27</v>
      </c>
    </row>
    <row r="464" spans="1:34" ht="27.75" customHeight="1">
      <c r="A464" s="112"/>
      <c r="B464" s="210"/>
      <c r="C464" s="210"/>
      <c r="D464" s="210"/>
      <c r="E464" s="210"/>
      <c r="F464" s="210"/>
      <c r="G464" s="210"/>
      <c r="H464" s="210"/>
      <c r="I464" s="210"/>
      <c r="J464" s="786" t="s">
        <v>786</v>
      </c>
      <c r="K464" s="786"/>
      <c r="L464" s="786"/>
      <c r="M464" s="786"/>
      <c r="N464" s="786"/>
      <c r="O464" s="786"/>
      <c r="P464" s="211"/>
      <c r="R464" s="112"/>
      <c r="S464" s="484"/>
      <c r="T464" s="484"/>
      <c r="U464" s="484"/>
      <c r="V464" s="484"/>
      <c r="W464" s="484"/>
      <c r="X464" s="484"/>
      <c r="Y464" s="484"/>
      <c r="Z464" s="484"/>
      <c r="AA464" s="484"/>
      <c r="AB464" s="484"/>
      <c r="AC464" s="484"/>
      <c r="AD464" s="484"/>
      <c r="AE464" s="484"/>
      <c r="AF464" s="484"/>
      <c r="AG464" s="485"/>
      <c r="AH464" s="228">
        <v>28</v>
      </c>
    </row>
    <row r="466" spans="1:34" ht="27.75" customHeight="1">
      <c r="A466" s="108"/>
      <c r="B466" s="109"/>
      <c r="C466" s="109"/>
      <c r="D466" s="109"/>
      <c r="E466" s="109"/>
      <c r="F466" s="109"/>
      <c r="G466" s="109"/>
      <c r="H466" s="109"/>
      <c r="I466" s="109"/>
      <c r="J466" s="109"/>
      <c r="K466" s="109"/>
      <c r="L466" s="109"/>
      <c r="M466" s="109"/>
      <c r="N466" s="109"/>
      <c r="O466" s="109"/>
      <c r="P466" s="110"/>
      <c r="R466" s="108" t="s">
        <v>487</v>
      </c>
      <c r="S466" s="109"/>
      <c r="T466" s="109"/>
      <c r="U466" s="109"/>
      <c r="V466" s="109"/>
      <c r="W466" s="109"/>
      <c r="X466" s="109"/>
      <c r="Y466" s="109"/>
      <c r="Z466" s="109"/>
      <c r="AA466" s="109"/>
      <c r="AB466" s="109"/>
      <c r="AC466" s="109"/>
      <c r="AD466" s="109"/>
      <c r="AE466" s="109"/>
      <c r="AF466" s="109"/>
      <c r="AG466" s="110"/>
      <c r="AH466" s="228">
        <v>1</v>
      </c>
    </row>
    <row r="467" spans="1:34" ht="27.75" customHeight="1">
      <c r="A467" s="111"/>
      <c r="B467" s="659" t="s">
        <v>275</v>
      </c>
      <c r="C467" s="659"/>
      <c r="D467" s="659"/>
      <c r="E467" s="659"/>
      <c r="F467" s="659"/>
      <c r="G467" s="659"/>
      <c r="H467" s="659"/>
      <c r="I467" s="659"/>
      <c r="J467" s="659"/>
      <c r="K467" s="659"/>
      <c r="L467" s="659"/>
      <c r="M467" s="659"/>
      <c r="N467" s="659"/>
      <c r="O467" s="659"/>
      <c r="P467" s="53"/>
      <c r="Q467" s="44"/>
      <c r="R467" s="114"/>
      <c r="S467" s="659" t="s">
        <v>707</v>
      </c>
      <c r="T467" s="712"/>
      <c r="U467" s="712"/>
      <c r="V467" s="712"/>
      <c r="W467" s="712"/>
      <c r="X467" s="712"/>
      <c r="Y467" s="712"/>
      <c r="Z467" s="712"/>
      <c r="AA467" s="712"/>
      <c r="AB467" s="712"/>
      <c r="AC467" s="712"/>
      <c r="AD467" s="712"/>
      <c r="AE467" s="712"/>
      <c r="AF467" s="712"/>
      <c r="AG467" s="115"/>
      <c r="AH467" s="228">
        <v>2</v>
      </c>
    </row>
    <row r="468" spans="1:34" ht="27.75" customHeight="1">
      <c r="A468" s="111"/>
      <c r="B468" s="196"/>
      <c r="C468" s="196"/>
      <c r="D468" s="196"/>
      <c r="E468" s="196"/>
      <c r="F468" s="196"/>
      <c r="G468" s="196"/>
      <c r="H468" s="196"/>
      <c r="I468" s="196"/>
      <c r="J468" s="196"/>
      <c r="K468" s="196"/>
      <c r="L468" s="196"/>
      <c r="M468" s="196"/>
      <c r="N468" s="196"/>
      <c r="O468" s="196"/>
      <c r="P468" s="53"/>
      <c r="Q468" s="234"/>
      <c r="R468" s="111"/>
      <c r="S468" s="342"/>
      <c r="T468" s="342"/>
      <c r="U468" s="342"/>
      <c r="V468" s="342"/>
      <c r="W468" s="342"/>
      <c r="X468" s="342"/>
      <c r="Y468" s="342"/>
      <c r="Z468" s="342"/>
      <c r="AA468" s="342"/>
      <c r="AB468" s="342"/>
      <c r="AC468" s="794" t="s">
        <v>799</v>
      </c>
      <c r="AD468" s="646"/>
      <c r="AE468" s="646"/>
      <c r="AF468" s="646"/>
      <c r="AG468" s="799"/>
      <c r="AH468" s="228">
        <v>3</v>
      </c>
    </row>
    <row r="469" spans="1:34" ht="27.75" customHeight="1">
      <c r="A469" s="111"/>
      <c r="B469" s="196" t="s">
        <v>299</v>
      </c>
      <c r="C469" s="196"/>
      <c r="D469" s="196"/>
      <c r="E469" s="196"/>
      <c r="F469" s="196"/>
      <c r="G469" s="196"/>
      <c r="H469" s="196"/>
      <c r="I469" s="196"/>
      <c r="J469" s="196"/>
      <c r="K469" s="196"/>
      <c r="L469" s="196"/>
      <c r="M469" s="196"/>
      <c r="N469" s="196"/>
      <c r="O469" s="196"/>
      <c r="P469" s="53"/>
      <c r="R469" s="111"/>
      <c r="S469" s="642" t="s">
        <v>0</v>
      </c>
      <c r="T469" s="642"/>
      <c r="U469" s="642"/>
      <c r="V469" s="642"/>
      <c r="W469" s="342"/>
      <c r="X469" s="342"/>
      <c r="Y469" s="342"/>
      <c r="Z469" s="342"/>
      <c r="AA469" s="342"/>
      <c r="AB469" s="342"/>
      <c r="AC469" s="342"/>
      <c r="AD469" s="342"/>
      <c r="AE469" s="342"/>
      <c r="AF469" s="342"/>
      <c r="AG469" s="53"/>
      <c r="AH469" s="228">
        <v>4</v>
      </c>
    </row>
    <row r="470" spans="1:34" ht="27.75" customHeight="1">
      <c r="A470" s="111"/>
      <c r="B470" s="196"/>
      <c r="C470" s="661" t="s">
        <v>269</v>
      </c>
      <c r="D470" s="662"/>
      <c r="E470" s="213"/>
      <c r="F470" s="661" t="s">
        <v>711</v>
      </c>
      <c r="G470" s="662"/>
      <c r="H470" s="662"/>
      <c r="I470" s="662"/>
      <c r="J470" s="662"/>
      <c r="K470" s="662"/>
      <c r="L470" s="662"/>
      <c r="M470" s="662"/>
      <c r="N470" s="213"/>
      <c r="O470" s="196"/>
      <c r="P470" s="53"/>
      <c r="R470" s="111"/>
      <c r="S470" s="642"/>
      <c r="T470" s="642"/>
      <c r="U470" s="642"/>
      <c r="V470" s="642"/>
      <c r="W470" s="342"/>
      <c r="X470" s="342"/>
      <c r="Y470" s="342"/>
      <c r="Z470" s="342"/>
      <c r="AA470" s="342"/>
      <c r="AB470" s="342"/>
      <c r="AC470" s="342"/>
      <c r="AD470" s="342"/>
      <c r="AE470" s="342"/>
      <c r="AF470" s="342"/>
      <c r="AG470" s="53"/>
      <c r="AH470" s="228">
        <v>5</v>
      </c>
    </row>
    <row r="471" spans="1:34" ht="27.75" customHeight="1">
      <c r="A471" s="111"/>
      <c r="B471" s="196"/>
      <c r="C471" s="661" t="s">
        <v>270</v>
      </c>
      <c r="D471" s="662"/>
      <c r="E471" s="213"/>
      <c r="F471" s="661" t="s">
        <v>714</v>
      </c>
      <c r="G471" s="662"/>
      <c r="H471" s="662"/>
      <c r="I471" s="662"/>
      <c r="J471" s="662"/>
      <c r="K471" s="662"/>
      <c r="L471" s="662"/>
      <c r="M471" s="662"/>
      <c r="N471" s="213"/>
      <c r="O471" s="196"/>
      <c r="P471" s="53"/>
      <c r="Q471" s="232"/>
      <c r="R471" s="111"/>
      <c r="S471" s="342"/>
      <c r="T471" s="342"/>
      <c r="U471" s="342"/>
      <c r="V471" s="342"/>
      <c r="W471" s="342"/>
      <c r="X471" s="342"/>
      <c r="Y471" s="342"/>
      <c r="Z471" s="649" t="s">
        <v>1</v>
      </c>
      <c r="AA471" s="649"/>
      <c r="AB471" s="665" t="str">
        <f>基本入力!G11</f>
        <v>（住 　所　受注者）</v>
      </c>
      <c r="AC471" s="665"/>
      <c r="AD471" s="665"/>
      <c r="AE471" s="665"/>
      <c r="AF471" s="665"/>
      <c r="AG471" s="666"/>
      <c r="AH471" s="228">
        <v>6</v>
      </c>
    </row>
    <row r="472" spans="1:34" ht="27.75" customHeight="1">
      <c r="A472" s="111"/>
      <c r="B472" s="196"/>
      <c r="C472" s="661" t="s">
        <v>271</v>
      </c>
      <c r="D472" s="662"/>
      <c r="E472" s="213"/>
      <c r="F472" s="661" t="s">
        <v>166</v>
      </c>
      <c r="G472" s="662"/>
      <c r="H472" s="662"/>
      <c r="I472" s="662"/>
      <c r="J472" s="662"/>
      <c r="K472" s="662"/>
      <c r="L472" s="662"/>
      <c r="M472" s="662"/>
      <c r="N472" s="213"/>
      <c r="O472" s="196"/>
      <c r="P472" s="53"/>
      <c r="Q472" s="194"/>
      <c r="R472" s="111"/>
      <c r="S472" s="196"/>
      <c r="T472" s="196"/>
      <c r="U472" s="196"/>
      <c r="V472" s="196"/>
      <c r="W472" s="641" t="s">
        <v>358</v>
      </c>
      <c r="X472" s="641"/>
      <c r="Y472" s="196"/>
      <c r="Z472" s="644" t="s">
        <v>2</v>
      </c>
      <c r="AA472" s="644"/>
      <c r="AB472" s="665" t="str">
        <f>基本入力!G12</f>
        <v>（会社名　受注者）</v>
      </c>
      <c r="AC472" s="665"/>
      <c r="AD472" s="665"/>
      <c r="AE472" s="665"/>
      <c r="AF472" s="665"/>
      <c r="AG472" s="666"/>
      <c r="AH472" s="228">
        <v>7</v>
      </c>
    </row>
    <row r="473" spans="1:34" ht="27.75" customHeight="1">
      <c r="A473" s="111"/>
      <c r="B473" s="196"/>
      <c r="C473" s="661" t="s">
        <v>272</v>
      </c>
      <c r="D473" s="662"/>
      <c r="E473" s="213"/>
      <c r="F473" s="661" t="s">
        <v>176</v>
      </c>
      <c r="G473" s="662"/>
      <c r="H473" s="662"/>
      <c r="I473" s="662"/>
      <c r="J473" s="662"/>
      <c r="K473" s="662"/>
      <c r="L473" s="662"/>
      <c r="M473" s="662"/>
      <c r="N473" s="213"/>
      <c r="O473" s="196"/>
      <c r="P473" s="53"/>
      <c r="Q473" s="59"/>
      <c r="R473" s="111"/>
      <c r="S473" s="196"/>
      <c r="T473" s="196"/>
      <c r="U473" s="196"/>
      <c r="V473" s="196"/>
      <c r="W473" s="196"/>
      <c r="X473" s="196"/>
      <c r="Y473" s="196"/>
      <c r="Z473" s="652" t="s">
        <v>3</v>
      </c>
      <c r="AA473" s="652"/>
      <c r="AB473" s="663" t="str">
        <f>$AB$271</f>
        <v>現場代理人　〇〇〇〇</v>
      </c>
      <c r="AC473" s="664"/>
      <c r="AD473" s="664"/>
      <c r="AE473" s="664"/>
      <c r="AF473" s="664"/>
      <c r="AG473" s="116"/>
      <c r="AH473" s="228">
        <v>8</v>
      </c>
    </row>
    <row r="474" spans="1:34" ht="27.75" customHeight="1">
      <c r="A474" s="111"/>
      <c r="B474" s="196"/>
      <c r="C474" s="661" t="s">
        <v>273</v>
      </c>
      <c r="D474" s="662"/>
      <c r="E474" s="213"/>
      <c r="F474" s="661" t="s">
        <v>205</v>
      </c>
      <c r="G474" s="662"/>
      <c r="H474" s="662"/>
      <c r="I474" s="662"/>
      <c r="J474" s="662"/>
      <c r="K474" s="662"/>
      <c r="L474" s="662"/>
      <c r="M474" s="662"/>
      <c r="N474" s="213"/>
      <c r="O474" s="196"/>
      <c r="P474" s="53"/>
      <c r="Q474" s="232"/>
      <c r="R474" s="111"/>
      <c r="S474" s="196"/>
      <c r="T474" s="196"/>
      <c r="U474" s="196"/>
      <c r="V474" s="196"/>
      <c r="W474" s="196"/>
      <c r="X474" s="196"/>
      <c r="Y474" s="196"/>
      <c r="Z474" s="649" t="s">
        <v>1</v>
      </c>
      <c r="AA474" s="649"/>
      <c r="AB474" s="665" t="s">
        <v>581</v>
      </c>
      <c r="AC474" s="665"/>
      <c r="AD474" s="665"/>
      <c r="AE474" s="665"/>
      <c r="AF474" s="665"/>
      <c r="AG474" s="666"/>
      <c r="AH474" s="228">
        <v>9</v>
      </c>
    </row>
    <row r="475" spans="1:34" ht="27.75" customHeight="1">
      <c r="A475" s="111"/>
      <c r="B475" s="196"/>
      <c r="C475" s="661" t="s">
        <v>274</v>
      </c>
      <c r="D475" s="662"/>
      <c r="E475" s="213"/>
      <c r="F475" s="661" t="s">
        <v>318</v>
      </c>
      <c r="G475" s="662"/>
      <c r="H475" s="662"/>
      <c r="I475" s="662"/>
      <c r="J475" s="662"/>
      <c r="K475" s="662"/>
      <c r="L475" s="662"/>
      <c r="M475" s="662"/>
      <c r="N475" s="213"/>
      <c r="O475" s="196"/>
      <c r="P475" s="53"/>
      <c r="Q475" s="194"/>
      <c r="R475" s="111"/>
      <c r="S475" s="196"/>
      <c r="T475" s="196"/>
      <c r="U475" s="196"/>
      <c r="V475" s="196"/>
      <c r="W475" s="644" t="s">
        <v>350</v>
      </c>
      <c r="X475" s="745"/>
      <c r="Y475" s="745"/>
      <c r="Z475" s="644" t="s">
        <v>2</v>
      </c>
      <c r="AA475" s="644"/>
      <c r="AB475" s="710" t="s">
        <v>582</v>
      </c>
      <c r="AC475" s="710"/>
      <c r="AD475" s="710"/>
      <c r="AE475" s="710"/>
      <c r="AF475" s="710"/>
      <c r="AG475" s="711"/>
      <c r="AH475" s="228">
        <v>10</v>
      </c>
    </row>
    <row r="476" spans="1:34" ht="27.75" customHeight="1">
      <c r="A476" s="111"/>
      <c r="B476" s="196"/>
      <c r="C476" s="661" t="s">
        <v>282</v>
      </c>
      <c r="D476" s="662"/>
      <c r="E476" s="213"/>
      <c r="F476" s="827" t="s">
        <v>719</v>
      </c>
      <c r="G476" s="828"/>
      <c r="H476" s="828"/>
      <c r="I476" s="828"/>
      <c r="J476" s="828"/>
      <c r="K476" s="828"/>
      <c r="L476" s="828"/>
      <c r="M476" s="828"/>
      <c r="N476" s="213"/>
      <c r="O476" s="196"/>
      <c r="P476" s="53"/>
      <c r="Q476" s="59"/>
      <c r="R476" s="111"/>
      <c r="S476" s="196"/>
      <c r="T476" s="196"/>
      <c r="U476" s="196"/>
      <c r="V476" s="196"/>
      <c r="W476" s="196"/>
      <c r="X476" s="196"/>
      <c r="Y476" s="196"/>
      <c r="Z476" s="652" t="s">
        <v>3</v>
      </c>
      <c r="AA476" s="652"/>
      <c r="AB476" s="663" t="s">
        <v>583</v>
      </c>
      <c r="AC476" s="664"/>
      <c r="AD476" s="664"/>
      <c r="AE476" s="664"/>
      <c r="AF476" s="664"/>
      <c r="AG476" s="116"/>
      <c r="AH476" s="228">
        <v>11</v>
      </c>
    </row>
    <row r="477" spans="1:34" ht="27.75" customHeight="1">
      <c r="A477" s="111"/>
      <c r="B477" s="196"/>
      <c r="C477" s="661" t="s">
        <v>283</v>
      </c>
      <c r="D477" s="662"/>
      <c r="E477" s="213"/>
      <c r="F477" s="827" t="s">
        <v>422</v>
      </c>
      <c r="G477" s="828"/>
      <c r="H477" s="828"/>
      <c r="I477" s="828"/>
      <c r="J477" s="828"/>
      <c r="K477" s="828"/>
      <c r="L477" s="828"/>
      <c r="M477" s="828"/>
      <c r="N477" s="213"/>
      <c r="O477" s="196"/>
      <c r="P477" s="53"/>
      <c r="R477" s="111"/>
      <c r="S477" s="642"/>
      <c r="T477" s="642"/>
      <c r="U477" s="642"/>
      <c r="V477" s="642"/>
      <c r="W477" s="642"/>
      <c r="X477" s="712"/>
      <c r="Y477" s="712"/>
      <c r="Z477" s="712"/>
      <c r="AA477" s="712"/>
      <c r="AB477" s="712"/>
      <c r="AC477" s="712"/>
      <c r="AD477" s="712"/>
      <c r="AE477" s="712"/>
      <c r="AF477" s="712"/>
      <c r="AG477" s="53"/>
      <c r="AH477" s="228">
        <v>12</v>
      </c>
    </row>
    <row r="478" spans="1:34" ht="27.75" customHeight="1">
      <c r="A478" s="111"/>
      <c r="B478" s="196"/>
      <c r="C478" s="661" t="s">
        <v>284</v>
      </c>
      <c r="D478" s="662"/>
      <c r="E478" s="213"/>
      <c r="F478" s="661" t="s">
        <v>423</v>
      </c>
      <c r="G478" s="662"/>
      <c r="H478" s="662"/>
      <c r="I478" s="662"/>
      <c r="J478" s="662"/>
      <c r="K478" s="662"/>
      <c r="L478" s="662"/>
      <c r="M478" s="662"/>
      <c r="N478" s="213"/>
      <c r="O478" s="196"/>
      <c r="P478" s="53"/>
      <c r="R478" s="111"/>
      <c r="S478" s="196"/>
      <c r="T478" s="196"/>
      <c r="U478" s="196"/>
      <c r="V478" s="196"/>
      <c r="W478" s="196"/>
      <c r="X478" s="196"/>
      <c r="Y478" s="196"/>
      <c r="Z478" s="196"/>
      <c r="AA478" s="196"/>
      <c r="AB478" s="196"/>
      <c r="AC478" s="196"/>
      <c r="AD478" s="196"/>
      <c r="AE478" s="196"/>
      <c r="AF478" s="196"/>
      <c r="AG478" s="53"/>
      <c r="AH478" s="228">
        <v>13</v>
      </c>
    </row>
    <row r="479" spans="1:34" ht="27.75" customHeight="1">
      <c r="A479" s="111"/>
      <c r="B479" s="196"/>
      <c r="C479" s="661" t="s">
        <v>285</v>
      </c>
      <c r="D479" s="662"/>
      <c r="E479" s="213"/>
      <c r="F479" s="661" t="s">
        <v>424</v>
      </c>
      <c r="G479" s="662"/>
      <c r="H479" s="662"/>
      <c r="I479" s="662"/>
      <c r="J479" s="662"/>
      <c r="K479" s="662"/>
      <c r="L479" s="662"/>
      <c r="M479" s="662"/>
      <c r="N479" s="213"/>
      <c r="O479" s="196"/>
      <c r="P479" s="53"/>
      <c r="Q479" s="230"/>
      <c r="R479" s="688" t="s">
        <v>5</v>
      </c>
      <c r="S479" s="645"/>
      <c r="T479" s="645"/>
      <c r="U479" s="645"/>
      <c r="V479" s="645"/>
      <c r="W479" s="645"/>
      <c r="X479" s="645"/>
      <c r="Y479" s="645"/>
      <c r="Z479" s="645"/>
      <c r="AA479" s="645"/>
      <c r="AB479" s="645"/>
      <c r="AC479" s="645"/>
      <c r="AD479" s="645"/>
      <c r="AE479" s="645"/>
      <c r="AF479" s="645"/>
      <c r="AG479" s="214"/>
      <c r="AH479" s="228">
        <v>14</v>
      </c>
    </row>
    <row r="480" spans="1:34" ht="27.75" customHeight="1">
      <c r="A480" s="111"/>
      <c r="B480" s="196"/>
      <c r="C480" s="661" t="s">
        <v>727</v>
      </c>
      <c r="D480" s="662"/>
      <c r="E480" s="363"/>
      <c r="F480" s="661" t="s">
        <v>728</v>
      </c>
      <c r="G480" s="662"/>
      <c r="H480" s="662"/>
      <c r="I480" s="662"/>
      <c r="J480" s="662"/>
      <c r="K480" s="662"/>
      <c r="L480" s="662"/>
      <c r="M480" s="662"/>
      <c r="N480" s="363"/>
      <c r="O480" s="196"/>
      <c r="P480" s="53"/>
      <c r="R480" s="111"/>
      <c r="S480" s="196"/>
      <c r="T480" s="196"/>
      <c r="U480" s="196"/>
      <c r="V480" s="196"/>
      <c r="W480" s="196"/>
      <c r="X480" s="196"/>
      <c r="Y480" s="196"/>
      <c r="Z480" s="196"/>
      <c r="AA480" s="196"/>
      <c r="AB480" s="196"/>
      <c r="AC480" s="196"/>
      <c r="AD480" s="196"/>
      <c r="AE480" s="196"/>
      <c r="AF480" s="196"/>
      <c r="AG480" s="53"/>
      <c r="AH480" s="228">
        <v>15</v>
      </c>
    </row>
    <row r="481" spans="1:34" ht="27.75" customHeight="1">
      <c r="A481" s="111"/>
      <c r="B481" s="196"/>
      <c r="C481" s="661" t="s">
        <v>455</v>
      </c>
      <c r="D481" s="662"/>
      <c r="E481" s="213"/>
      <c r="F481" s="661"/>
      <c r="G481" s="662"/>
      <c r="H481" s="662"/>
      <c r="I481" s="662"/>
      <c r="J481" s="662"/>
      <c r="K481" s="662"/>
      <c r="L481" s="662"/>
      <c r="M481" s="662"/>
      <c r="N481" s="213"/>
      <c r="O481" s="196"/>
      <c r="P481" s="53"/>
      <c r="R481" s="198">
        <v>1</v>
      </c>
      <c r="S481" s="641" t="s">
        <v>6</v>
      </c>
      <c r="T481" s="641"/>
      <c r="U481" s="641"/>
      <c r="V481" s="196"/>
      <c r="W481" s="196" t="s">
        <v>13</v>
      </c>
      <c r="X481" s="735" t="str">
        <f>基本入力!H2</f>
        <v>（契約番号）</v>
      </c>
      <c r="Y481" s="735"/>
      <c r="Z481" s="735"/>
      <c r="AA481" s="196" t="s">
        <v>14</v>
      </c>
      <c r="AB481" s="196"/>
      <c r="AC481" s="196"/>
      <c r="AD481" s="196"/>
      <c r="AE481" s="196"/>
      <c r="AF481" s="196"/>
      <c r="AG481" s="53"/>
      <c r="AH481" s="228">
        <v>16</v>
      </c>
    </row>
    <row r="482" spans="1:34" ht="27.75" customHeight="1">
      <c r="A482" s="111"/>
      <c r="B482" s="196"/>
      <c r="C482" s="661" t="s">
        <v>455</v>
      </c>
      <c r="D482" s="662"/>
      <c r="E482" s="213"/>
      <c r="F482" s="661"/>
      <c r="G482" s="662"/>
      <c r="H482" s="662"/>
      <c r="I482" s="662"/>
      <c r="J482" s="662"/>
      <c r="K482" s="662"/>
      <c r="L482" s="662"/>
      <c r="M482" s="662"/>
      <c r="N482" s="213"/>
      <c r="O482" s="196"/>
      <c r="P482" s="53"/>
      <c r="R482" s="198">
        <v>2</v>
      </c>
      <c r="S482" s="641" t="s">
        <v>8</v>
      </c>
      <c r="T482" s="642"/>
      <c r="U482" s="642"/>
      <c r="V482" s="196"/>
      <c r="W482" s="710" t="str">
        <f>基本入力!G4</f>
        <v>（工事名）</v>
      </c>
      <c r="X482" s="710"/>
      <c r="Y482" s="710"/>
      <c r="Z482" s="710"/>
      <c r="AA482" s="710"/>
      <c r="AB482" s="710"/>
      <c r="AC482" s="710"/>
      <c r="AD482" s="710"/>
      <c r="AE482" s="710"/>
      <c r="AF482" s="736"/>
      <c r="AG482" s="53"/>
      <c r="AH482" s="228">
        <v>17</v>
      </c>
    </row>
    <row r="483" spans="1:34" ht="27.75" customHeight="1">
      <c r="A483" s="111"/>
      <c r="B483" s="199"/>
      <c r="C483" s="196"/>
      <c r="D483" s="196"/>
      <c r="E483" s="196"/>
      <c r="F483" s="196"/>
      <c r="G483" s="196"/>
      <c r="H483" s="196"/>
      <c r="I483" s="196"/>
      <c r="J483" s="196"/>
      <c r="K483" s="196"/>
      <c r="L483" s="196"/>
      <c r="M483" s="196"/>
      <c r="N483" s="196"/>
      <c r="O483" s="196"/>
      <c r="P483" s="53"/>
      <c r="R483" s="198">
        <v>3</v>
      </c>
      <c r="S483" s="641" t="s">
        <v>115</v>
      </c>
      <c r="T483" s="642"/>
      <c r="U483" s="642"/>
      <c r="V483" s="196"/>
      <c r="W483" s="829"/>
      <c r="X483" s="829"/>
      <c r="Y483" s="829"/>
      <c r="Z483" s="829"/>
      <c r="AA483" s="829"/>
      <c r="AB483" s="829"/>
      <c r="AC483" s="829"/>
      <c r="AD483" s="829"/>
      <c r="AE483" s="829"/>
      <c r="AF483" s="829"/>
      <c r="AG483" s="53"/>
      <c r="AH483" s="228">
        <v>18</v>
      </c>
    </row>
    <row r="484" spans="1:34" ht="27.75" customHeight="1">
      <c r="A484" s="111"/>
      <c r="B484" s="199"/>
      <c r="C484" s="196"/>
      <c r="D484" s="196"/>
      <c r="E484" s="196"/>
      <c r="F484" s="196"/>
      <c r="G484" s="196"/>
      <c r="H484" s="196"/>
      <c r="I484" s="196"/>
      <c r="J484" s="196"/>
      <c r="K484" s="196"/>
      <c r="L484" s="196"/>
      <c r="M484" s="196"/>
      <c r="N484" s="196"/>
      <c r="O484" s="196"/>
      <c r="P484" s="53"/>
      <c r="R484" s="111"/>
      <c r="S484" s="196"/>
      <c r="T484" s="196"/>
      <c r="U484" s="196"/>
      <c r="V484" s="196"/>
      <c r="W484" s="830"/>
      <c r="X484" s="830"/>
      <c r="Y484" s="830"/>
      <c r="Z484" s="830"/>
      <c r="AA484" s="830"/>
      <c r="AB484" s="830"/>
      <c r="AC484" s="830"/>
      <c r="AD484" s="830"/>
      <c r="AE484" s="830"/>
      <c r="AF484" s="830"/>
      <c r="AG484" s="53"/>
      <c r="AH484" s="228">
        <v>19</v>
      </c>
    </row>
    <row r="485" spans="1:34" ht="27.75" customHeight="1">
      <c r="A485" s="111"/>
      <c r="B485" s="196"/>
      <c r="C485" s="196"/>
      <c r="D485" s="196"/>
      <c r="E485" s="196"/>
      <c r="F485" s="196"/>
      <c r="G485" s="196"/>
      <c r="H485" s="196"/>
      <c r="I485" s="196"/>
      <c r="J485" s="196"/>
      <c r="K485" s="196"/>
      <c r="L485" s="196"/>
      <c r="M485" s="196"/>
      <c r="N485" s="196"/>
      <c r="O485" s="196"/>
      <c r="P485" s="53"/>
      <c r="R485" s="198">
        <v>4</v>
      </c>
      <c r="S485" s="641" t="s">
        <v>165</v>
      </c>
      <c r="T485" s="642"/>
      <c r="U485" s="642"/>
      <c r="V485" s="712"/>
      <c r="W485" s="712"/>
      <c r="X485" s="196"/>
      <c r="Y485" s="196"/>
      <c r="Z485" s="196"/>
      <c r="AA485" s="196"/>
      <c r="AB485" s="196"/>
      <c r="AC485" s="196"/>
      <c r="AD485" s="196"/>
      <c r="AE485" s="196"/>
      <c r="AF485" s="196"/>
      <c r="AG485" s="53"/>
      <c r="AH485" s="228">
        <v>20</v>
      </c>
    </row>
    <row r="486" spans="1:34" ht="27.75" customHeight="1">
      <c r="A486" s="111"/>
      <c r="B486" s="196"/>
      <c r="C486" s="196"/>
      <c r="D486" s="196"/>
      <c r="E486" s="196"/>
      <c r="F486" s="196"/>
      <c r="G486" s="196"/>
      <c r="H486" s="196"/>
      <c r="I486" s="196"/>
      <c r="J486" s="196"/>
      <c r="K486" s="196"/>
      <c r="L486" s="196"/>
      <c r="M486" s="196"/>
      <c r="N486" s="196"/>
      <c r="O486" s="196"/>
      <c r="P486" s="53"/>
      <c r="R486" s="198"/>
      <c r="S486" s="200"/>
      <c r="T486" s="196"/>
      <c r="U486" s="196"/>
      <c r="V486" s="196"/>
      <c r="W486" s="643" t="s">
        <v>799</v>
      </c>
      <c r="X486" s="739"/>
      <c r="Y486" s="739"/>
      <c r="Z486" s="739"/>
      <c r="AA486" s="740"/>
      <c r="AB486" s="196"/>
      <c r="AC486" s="196"/>
      <c r="AD486" s="196"/>
      <c r="AE486" s="196"/>
      <c r="AF486" s="196"/>
      <c r="AG486" s="53"/>
      <c r="AH486" s="228">
        <v>21</v>
      </c>
    </row>
    <row r="487" spans="1:34" ht="27.75" customHeight="1">
      <c r="A487" s="111"/>
      <c r="B487" s="196"/>
      <c r="C487" s="196"/>
      <c r="D487" s="196"/>
      <c r="E487" s="196"/>
      <c r="F487" s="196"/>
      <c r="G487" s="196"/>
      <c r="H487" s="196"/>
      <c r="I487" s="196"/>
      <c r="J487" s="196"/>
      <c r="K487" s="196"/>
      <c r="L487" s="196"/>
      <c r="M487" s="196"/>
      <c r="N487" s="196"/>
      <c r="O487" s="196"/>
      <c r="P487" s="53"/>
      <c r="R487" s="198"/>
      <c r="S487" s="200"/>
      <c r="T487" s="196"/>
      <c r="U487" s="196"/>
      <c r="V487" s="196"/>
      <c r="W487" s="196"/>
      <c r="X487" s="196"/>
      <c r="Y487" s="196"/>
      <c r="Z487" s="196"/>
      <c r="AA487" s="197"/>
      <c r="AB487" s="196"/>
      <c r="AC487" s="196"/>
      <c r="AD487" s="196"/>
      <c r="AE487" s="196"/>
      <c r="AF487" s="196"/>
      <c r="AG487" s="53"/>
      <c r="AH487" s="228">
        <v>22</v>
      </c>
    </row>
    <row r="488" spans="1:34" ht="27.75" customHeight="1">
      <c r="A488" s="111"/>
      <c r="B488" s="196"/>
      <c r="C488" s="196"/>
      <c r="D488" s="196"/>
      <c r="E488" s="196"/>
      <c r="F488" s="196"/>
      <c r="G488" s="196"/>
      <c r="H488" s="196"/>
      <c r="I488" s="196"/>
      <c r="J488" s="196"/>
      <c r="K488" s="196"/>
      <c r="L488" s="196"/>
      <c r="M488" s="196"/>
      <c r="N488" s="196"/>
      <c r="O488" s="196"/>
      <c r="P488" s="53"/>
      <c r="R488" s="198"/>
      <c r="S488" s="642" t="s">
        <v>715</v>
      </c>
      <c r="T488" s="712"/>
      <c r="U488" s="712"/>
      <c r="V488" s="712"/>
      <c r="W488" s="712"/>
      <c r="X488" s="712"/>
      <c r="Y488" s="712"/>
      <c r="Z488" s="712"/>
      <c r="AA488" s="712"/>
      <c r="AB488" s="712"/>
      <c r="AC488" s="712"/>
      <c r="AD488" s="712"/>
      <c r="AE488" s="712"/>
      <c r="AF488" s="712"/>
      <c r="AG488" s="53"/>
      <c r="AH488" s="228">
        <v>23</v>
      </c>
    </row>
    <row r="489" spans="1:34" ht="27.75" customHeight="1">
      <c r="A489" s="111"/>
      <c r="B489" s="196"/>
      <c r="C489" s="196"/>
      <c r="D489" s="196"/>
      <c r="E489" s="196"/>
      <c r="F489" s="196"/>
      <c r="G489" s="196"/>
      <c r="H489" s="196"/>
      <c r="I489" s="196"/>
      <c r="J489" s="196"/>
      <c r="K489" s="196"/>
      <c r="L489" s="196"/>
      <c r="M489" s="196"/>
      <c r="N489" s="196"/>
      <c r="O489" s="196"/>
      <c r="P489" s="53"/>
      <c r="R489" s="313"/>
      <c r="S489" s="305"/>
      <c r="T489" s="305"/>
      <c r="U489" s="305"/>
      <c r="V489" s="305"/>
      <c r="W489" s="305"/>
      <c r="X489" s="305"/>
      <c r="Y489" s="305"/>
      <c r="Z489" s="305"/>
      <c r="AA489" s="305"/>
      <c r="AB489" s="305"/>
      <c r="AC489" s="305"/>
      <c r="AD489" s="305"/>
      <c r="AE489" s="305"/>
      <c r="AF489" s="305"/>
      <c r="AG489" s="53"/>
      <c r="AH489" s="228">
        <v>24</v>
      </c>
    </row>
    <row r="490" spans="1:34" ht="27.75" customHeight="1">
      <c r="A490" s="111"/>
      <c r="B490" s="196"/>
      <c r="C490" s="196"/>
      <c r="D490" s="196"/>
      <c r="E490" s="196"/>
      <c r="F490" s="196"/>
      <c r="G490" s="196"/>
      <c r="H490" s="196"/>
      <c r="I490" s="196"/>
      <c r="J490" s="196"/>
      <c r="K490" s="196"/>
      <c r="L490" s="196"/>
      <c r="M490" s="196"/>
      <c r="N490" s="196"/>
      <c r="O490" s="196"/>
      <c r="P490" s="53"/>
      <c r="R490" s="344"/>
      <c r="S490" s="343"/>
      <c r="T490" s="342"/>
      <c r="U490" s="342"/>
      <c r="V490" s="441" t="s">
        <v>708</v>
      </c>
      <c r="W490" s="441"/>
      <c r="X490" s="441"/>
      <c r="Y490" s="441"/>
      <c r="Z490" s="447"/>
      <c r="AA490" s="441"/>
      <c r="AB490" s="441"/>
      <c r="AC490" s="441"/>
      <c r="AD490" s="441"/>
      <c r="AE490" s="441"/>
      <c r="AF490" s="441"/>
      <c r="AG490" s="53"/>
      <c r="AH490" s="228">
        <v>25</v>
      </c>
    </row>
    <row r="491" spans="1:34" ht="27.75" customHeight="1">
      <c r="A491" s="111"/>
      <c r="B491" s="196"/>
      <c r="C491" s="196"/>
      <c r="D491" s="196"/>
      <c r="E491" s="196"/>
      <c r="F491" s="196"/>
      <c r="G491" s="196"/>
      <c r="H491" s="196"/>
      <c r="I491" s="196"/>
      <c r="J491" s="196"/>
      <c r="K491" s="196"/>
      <c r="L491" s="196"/>
      <c r="M491" s="196"/>
      <c r="N491" s="196"/>
      <c r="O491" s="196"/>
      <c r="P491" s="53"/>
      <c r="R491" s="111"/>
      <c r="S491" s="342"/>
      <c r="T491" s="342"/>
      <c r="U491" s="343"/>
      <c r="V491" s="441"/>
      <c r="W491" s="441"/>
      <c r="X491" s="441"/>
      <c r="Y491" s="442"/>
      <c r="Z491" s="442"/>
      <c r="AA491" s="442"/>
      <c r="AB491" s="442"/>
      <c r="AC491" s="442"/>
      <c r="AD491" s="442"/>
      <c r="AE491" s="442"/>
      <c r="AF491" s="442"/>
      <c r="AG491" s="53"/>
      <c r="AH491" s="228">
        <v>26</v>
      </c>
    </row>
    <row r="492" spans="1:34" ht="27.75" customHeight="1">
      <c r="A492" s="111"/>
      <c r="B492" s="196"/>
      <c r="C492" s="196"/>
      <c r="D492" s="196"/>
      <c r="E492" s="196"/>
      <c r="F492" s="196"/>
      <c r="G492" s="196"/>
      <c r="H492" s="196"/>
      <c r="I492" s="196"/>
      <c r="J492" s="196"/>
      <c r="K492" s="196"/>
      <c r="L492" s="196"/>
      <c r="M492" s="196"/>
      <c r="N492" s="196"/>
      <c r="O492" s="196"/>
      <c r="P492" s="53"/>
      <c r="Q492" s="196"/>
      <c r="R492" s="111"/>
      <c r="S492" s="342"/>
      <c r="T492" s="342"/>
      <c r="U492" s="342"/>
      <c r="V492" s="441"/>
      <c r="W492" s="689" t="s">
        <v>709</v>
      </c>
      <c r="X492" s="689"/>
      <c r="Y492" s="689"/>
      <c r="Z492" s="689"/>
      <c r="AA492" s="689"/>
      <c r="AB492" s="448"/>
      <c r="AC492" s="831"/>
      <c r="AD492" s="831"/>
      <c r="AE492" s="831"/>
      <c r="AF492" s="831"/>
      <c r="AG492" s="440"/>
      <c r="AH492" s="228">
        <v>27</v>
      </c>
    </row>
    <row r="493" spans="1:34" ht="27.75" customHeight="1">
      <c r="A493" s="112"/>
      <c r="B493" s="210"/>
      <c r="C493" s="210"/>
      <c r="D493" s="210"/>
      <c r="E493" s="210"/>
      <c r="F493" s="210"/>
      <c r="G493" s="210"/>
      <c r="H493" s="210"/>
      <c r="I493" s="210"/>
      <c r="J493" s="210"/>
      <c r="K493" s="210"/>
      <c r="L493" s="210"/>
      <c r="M493" s="210"/>
      <c r="N493" s="210"/>
      <c r="O493" s="210"/>
      <c r="P493" s="211"/>
      <c r="Q493" s="212"/>
      <c r="R493" s="112"/>
      <c r="S493" s="346"/>
      <c r="T493" s="346"/>
      <c r="U493" s="117"/>
      <c r="V493" s="346"/>
      <c r="W493" s="444"/>
      <c r="X493" s="444"/>
      <c r="Y493" s="444"/>
      <c r="Z493" s="444"/>
      <c r="AA493" s="444"/>
      <c r="AB493" s="832" t="s">
        <v>784</v>
      </c>
      <c r="AC493" s="832"/>
      <c r="AD493" s="832"/>
      <c r="AE493" s="832"/>
      <c r="AF493" s="832"/>
      <c r="AG493" s="350"/>
      <c r="AH493" s="228">
        <v>28</v>
      </c>
    </row>
    <row r="494" spans="1:34" s="298" customFormat="1" ht="27.75" customHeight="1">
      <c r="A494" s="293"/>
      <c r="B494" s="293"/>
      <c r="C494" s="293"/>
      <c r="D494" s="293"/>
      <c r="E494" s="293"/>
      <c r="F494" s="293"/>
      <c r="G494" s="293"/>
      <c r="H494" s="293"/>
      <c r="I494" s="293"/>
      <c r="J494" s="293"/>
      <c r="K494" s="293"/>
      <c r="L494" s="293"/>
      <c r="M494" s="293"/>
      <c r="N494" s="293"/>
      <c r="O494" s="293"/>
      <c r="P494" s="293"/>
      <c r="Q494" s="297"/>
      <c r="R494" s="314" t="s">
        <v>302</v>
      </c>
      <c r="S494" s="293" t="s">
        <v>712</v>
      </c>
      <c r="T494" s="293"/>
      <c r="U494" s="294"/>
      <c r="V494" s="293"/>
      <c r="W494" s="293"/>
      <c r="X494" s="293"/>
      <c r="Y494" s="293"/>
      <c r="Z494" s="293"/>
      <c r="AA494" s="293"/>
      <c r="AB494" s="293"/>
      <c r="AC494" s="293"/>
      <c r="AD494" s="293"/>
      <c r="AE494" s="293"/>
      <c r="AF494" s="293"/>
      <c r="AG494" s="293"/>
    </row>
    <row r="495" spans="1:34" ht="27.75" customHeight="1">
      <c r="D495" s="227"/>
      <c r="H495" s="194"/>
      <c r="I495" s="194"/>
      <c r="J495" s="194"/>
      <c r="K495" s="194"/>
      <c r="L495" s="194"/>
      <c r="M495" s="194"/>
      <c r="N495" s="194"/>
      <c r="O495" s="194"/>
      <c r="P495" s="212"/>
      <c r="Q495" s="212"/>
      <c r="Y495" s="196"/>
      <c r="Z495" s="196"/>
      <c r="AA495" s="196"/>
      <c r="AB495" s="196"/>
      <c r="AC495" s="196"/>
      <c r="AD495" s="196"/>
      <c r="AE495" s="196"/>
      <c r="AF495" s="196"/>
      <c r="AG495" s="212"/>
    </row>
    <row r="496" spans="1:34" ht="27.75" customHeight="1">
      <c r="A496" s="108" t="s">
        <v>488</v>
      </c>
      <c r="B496" s="109"/>
      <c r="C496" s="109"/>
      <c r="D496" s="109"/>
      <c r="E496" s="138"/>
      <c r="F496" s="138"/>
      <c r="G496" s="138"/>
      <c r="H496" s="138"/>
      <c r="I496" s="138"/>
      <c r="J496" s="139"/>
      <c r="K496" s="140"/>
      <c r="L496" s="140"/>
      <c r="M496" s="109"/>
      <c r="N496" s="109"/>
      <c r="O496" s="109"/>
      <c r="P496" s="110"/>
      <c r="R496" s="108" t="s">
        <v>489</v>
      </c>
      <c r="S496" s="109"/>
      <c r="T496" s="109"/>
      <c r="U496" s="109"/>
      <c r="V496" s="109"/>
      <c r="W496" s="109"/>
      <c r="X496" s="109"/>
      <c r="Y496" s="109"/>
      <c r="Z496" s="109"/>
      <c r="AA496" s="109"/>
      <c r="AB496" s="109"/>
      <c r="AC496" s="109"/>
      <c r="AD496" s="109"/>
      <c r="AE496" s="109"/>
      <c r="AF496" s="109"/>
      <c r="AG496" s="110"/>
      <c r="AH496" s="111">
        <v>1</v>
      </c>
    </row>
    <row r="497" spans="1:34" ht="27.75" customHeight="1">
      <c r="A497" s="111"/>
      <c r="B497" s="312"/>
      <c r="C497" s="317"/>
      <c r="D497" s="317"/>
      <c r="E497" s="317"/>
      <c r="F497" s="317" t="s">
        <v>713</v>
      </c>
      <c r="G497" s="317"/>
      <c r="H497" s="317"/>
      <c r="I497" s="317"/>
      <c r="J497" s="317"/>
      <c r="K497" s="317"/>
      <c r="L497" s="317"/>
      <c r="M497" s="317"/>
      <c r="N497" s="317"/>
      <c r="O497" s="317"/>
      <c r="P497" s="53"/>
      <c r="Q497" s="44"/>
      <c r="R497" s="114"/>
      <c r="S497" s="659" t="s">
        <v>166</v>
      </c>
      <c r="T497" s="712"/>
      <c r="U497" s="712"/>
      <c r="V497" s="712"/>
      <c r="W497" s="712"/>
      <c r="X497" s="712"/>
      <c r="Y497" s="712"/>
      <c r="Z497" s="712"/>
      <c r="AA497" s="712"/>
      <c r="AB497" s="712"/>
      <c r="AC497" s="712"/>
      <c r="AD497" s="712"/>
      <c r="AE497" s="712"/>
      <c r="AF497" s="712"/>
      <c r="AG497" s="115"/>
      <c r="AH497" s="111">
        <v>2</v>
      </c>
    </row>
    <row r="498" spans="1:34" ht="27.75" customHeight="1">
      <c r="A498" s="111"/>
      <c r="B498" s="305"/>
      <c r="C498" s="305"/>
      <c r="D498" s="305"/>
      <c r="E498" s="305"/>
      <c r="F498" s="305"/>
      <c r="G498" s="305"/>
      <c r="H498" s="305"/>
      <c r="I498" s="305"/>
      <c r="J498" s="305"/>
      <c r="K498" s="305"/>
      <c r="L498" s="305"/>
      <c r="M498" s="305"/>
      <c r="N498" s="305"/>
      <c r="O498" s="305"/>
      <c r="P498" s="53"/>
      <c r="Q498" s="234"/>
      <c r="R498" s="111"/>
      <c r="S498" s="196"/>
      <c r="T498" s="196"/>
      <c r="U498" s="196"/>
      <c r="V498" s="196"/>
      <c r="W498" s="196"/>
      <c r="X498" s="196"/>
      <c r="Y498" s="196"/>
      <c r="Z498" s="196"/>
      <c r="AA498" s="196"/>
      <c r="AB498" s="196"/>
      <c r="AC498" s="794" t="s">
        <v>799</v>
      </c>
      <c r="AD498" s="646"/>
      <c r="AE498" s="646"/>
      <c r="AF498" s="646"/>
      <c r="AG498" s="799"/>
      <c r="AH498" s="525">
        <v>3</v>
      </c>
    </row>
    <row r="499" spans="1:34" ht="27.75" customHeight="1">
      <c r="A499" s="111"/>
      <c r="B499" s="305"/>
      <c r="C499" s="305"/>
      <c r="D499" s="305"/>
      <c r="E499" s="305"/>
      <c r="F499" s="305"/>
      <c r="G499" s="305"/>
      <c r="H499" s="305"/>
      <c r="I499" s="305"/>
      <c r="J499" s="305"/>
      <c r="K499" s="305"/>
      <c r="L499" s="305"/>
      <c r="M499" s="305"/>
      <c r="N499" s="305"/>
      <c r="O499" s="305"/>
      <c r="P499" s="53"/>
      <c r="R499" s="111"/>
      <c r="S499" s="648" t="s">
        <v>0</v>
      </c>
      <c r="T499" s="642"/>
      <c r="U499" s="642"/>
      <c r="V499" s="642"/>
      <c r="W499" s="196"/>
      <c r="X499" s="196"/>
      <c r="Y499" s="196"/>
      <c r="Z499" s="196"/>
      <c r="AA499" s="196"/>
      <c r="AB499" s="196"/>
      <c r="AC499" s="196"/>
      <c r="AD499" s="196"/>
      <c r="AE499" s="196"/>
      <c r="AF499" s="196"/>
      <c r="AG499" s="53"/>
      <c r="AH499" s="525">
        <v>4</v>
      </c>
    </row>
    <row r="500" spans="1:34" ht="27.75" customHeight="1">
      <c r="A500" s="111"/>
      <c r="B500" s="305"/>
      <c r="C500" s="305"/>
      <c r="D500" s="305"/>
      <c r="E500" s="305"/>
      <c r="F500" s="305"/>
      <c r="G500" s="305"/>
      <c r="H500" s="305"/>
      <c r="I500" s="305"/>
      <c r="J500" s="305"/>
      <c r="K500" s="305"/>
      <c r="L500" s="305"/>
      <c r="M500" s="305"/>
      <c r="N500" s="305"/>
      <c r="O500" s="305"/>
      <c r="P500" s="53"/>
      <c r="Q500" s="232"/>
      <c r="R500" s="111"/>
      <c r="S500" s="196"/>
      <c r="T500" s="196"/>
      <c r="U500" s="196"/>
      <c r="V500" s="196"/>
      <c r="W500" s="196"/>
      <c r="X500" s="196"/>
      <c r="Y500" s="196"/>
      <c r="Z500" s="649" t="s">
        <v>1</v>
      </c>
      <c r="AA500" s="649"/>
      <c r="AB500" s="665" t="str">
        <f>基本入力!G11</f>
        <v>（住 　所　受注者）</v>
      </c>
      <c r="AC500" s="665"/>
      <c r="AD500" s="665"/>
      <c r="AE500" s="665"/>
      <c r="AF500" s="665"/>
      <c r="AG500" s="666"/>
      <c r="AH500" s="228">
        <v>5</v>
      </c>
    </row>
    <row r="501" spans="1:34" ht="27.75" customHeight="1">
      <c r="A501" s="111"/>
      <c r="B501" s="305"/>
      <c r="C501" s="305"/>
      <c r="D501" s="305"/>
      <c r="E501" s="305"/>
      <c r="F501" s="305"/>
      <c r="G501" s="305"/>
      <c r="H501" s="305"/>
      <c r="I501" s="319"/>
      <c r="J501" s="319"/>
      <c r="K501" s="308"/>
      <c r="L501" s="308"/>
      <c r="M501" s="308"/>
      <c r="N501" s="308"/>
      <c r="O501" s="308"/>
      <c r="P501" s="309"/>
      <c r="Q501" s="194"/>
      <c r="R501" s="111"/>
      <c r="S501" s="196"/>
      <c r="T501" s="196"/>
      <c r="U501" s="196"/>
      <c r="V501" s="196"/>
      <c r="W501" s="641" t="s">
        <v>358</v>
      </c>
      <c r="X501" s="641"/>
      <c r="Y501" s="196"/>
      <c r="Z501" s="644" t="s">
        <v>2</v>
      </c>
      <c r="AA501" s="644"/>
      <c r="AB501" s="665" t="str">
        <f>基本入力!G12</f>
        <v>（会社名　受注者）</v>
      </c>
      <c r="AC501" s="665"/>
      <c r="AD501" s="665"/>
      <c r="AE501" s="665"/>
      <c r="AF501" s="665"/>
      <c r="AG501" s="666"/>
      <c r="AH501" s="228">
        <v>6</v>
      </c>
    </row>
    <row r="502" spans="1:34" ht="27.75" customHeight="1">
      <c r="A502" s="111"/>
      <c r="B502" s="305"/>
      <c r="C502" s="305"/>
      <c r="D502" s="305"/>
      <c r="E502" s="305"/>
      <c r="F502" s="305"/>
      <c r="G502" s="305"/>
      <c r="H502" s="305"/>
      <c r="I502" s="310"/>
      <c r="J502" s="310"/>
      <c r="K502" s="306"/>
      <c r="L502" s="306"/>
      <c r="M502" s="306"/>
      <c r="N502" s="306"/>
      <c r="O502" s="306"/>
      <c r="P502" s="311"/>
      <c r="Q502" s="59"/>
      <c r="R502" s="111"/>
      <c r="S502" s="196"/>
      <c r="T502" s="196"/>
      <c r="U502" s="196"/>
      <c r="V502" s="196"/>
      <c r="W502" s="196"/>
      <c r="X502" s="196"/>
      <c r="Y502" s="196"/>
      <c r="Z502" s="652" t="s">
        <v>3</v>
      </c>
      <c r="AA502" s="652"/>
      <c r="AB502" s="663" t="str">
        <f>$AB$271</f>
        <v>現場代理人　〇〇〇〇</v>
      </c>
      <c r="AC502" s="664"/>
      <c r="AD502" s="664"/>
      <c r="AE502" s="664"/>
      <c r="AF502" s="664"/>
      <c r="AG502" s="116"/>
      <c r="AH502" s="228">
        <v>7</v>
      </c>
    </row>
    <row r="503" spans="1:34" ht="27.75" customHeight="1">
      <c r="A503" s="111"/>
      <c r="B503" s="305"/>
      <c r="C503" s="305"/>
      <c r="D503" s="305"/>
      <c r="E503" s="305"/>
      <c r="F503" s="305"/>
      <c r="G503" s="305"/>
      <c r="H503" s="305"/>
      <c r="I503" s="71"/>
      <c r="J503" s="71"/>
      <c r="K503" s="315"/>
      <c r="L503" s="316"/>
      <c r="M503" s="316"/>
      <c r="N503" s="316"/>
      <c r="O503" s="316"/>
      <c r="P503" s="116"/>
      <c r="Q503" s="232"/>
      <c r="R503" s="111"/>
      <c r="S503" s="196"/>
      <c r="T503" s="196"/>
      <c r="U503" s="196"/>
      <c r="V503" s="196"/>
      <c r="W503" s="196"/>
      <c r="X503" s="196"/>
      <c r="Y503" s="196"/>
      <c r="Z503" s="649" t="s">
        <v>1</v>
      </c>
      <c r="AA503" s="649"/>
      <c r="AB503" s="665" t="str">
        <f>$AB$474</f>
        <v>岐阜市〇〇１－２</v>
      </c>
      <c r="AC503" s="665"/>
      <c r="AD503" s="665"/>
      <c r="AE503" s="665"/>
      <c r="AF503" s="665"/>
      <c r="AG503" s="666"/>
      <c r="AH503" s="228">
        <v>8</v>
      </c>
    </row>
    <row r="504" spans="1:34" ht="27.75" customHeight="1">
      <c r="A504" s="111"/>
      <c r="B504" s="305"/>
      <c r="C504" s="305"/>
      <c r="D504" s="305"/>
      <c r="E504" s="55"/>
      <c r="F504" s="305"/>
      <c r="G504" s="305"/>
      <c r="H504" s="305"/>
      <c r="I504" s="319"/>
      <c r="J504" s="319"/>
      <c r="K504" s="308"/>
      <c r="L504" s="308"/>
      <c r="M504" s="308"/>
      <c r="N504" s="308"/>
      <c r="O504" s="308"/>
      <c r="P504" s="309"/>
      <c r="Q504" s="194"/>
      <c r="R504" s="111"/>
      <c r="S504" s="196"/>
      <c r="T504" s="196"/>
      <c r="U504" s="196"/>
      <c r="V504" s="196"/>
      <c r="W504" s="644" t="s">
        <v>350</v>
      </c>
      <c r="X504" s="745"/>
      <c r="Y504" s="745"/>
      <c r="Z504" s="644" t="s">
        <v>2</v>
      </c>
      <c r="AA504" s="644"/>
      <c r="AB504" s="710" t="str">
        <f>$AB$475</f>
        <v>株式会社〇〇</v>
      </c>
      <c r="AC504" s="710"/>
      <c r="AD504" s="710"/>
      <c r="AE504" s="710"/>
      <c r="AF504" s="710"/>
      <c r="AG504" s="711"/>
      <c r="AH504" s="228">
        <v>9</v>
      </c>
    </row>
    <row r="505" spans="1:34" ht="27.75" customHeight="1">
      <c r="A505" s="111"/>
      <c r="B505" s="305"/>
      <c r="C505" s="305"/>
      <c r="D505" s="305"/>
      <c r="E505" s="305"/>
      <c r="F505" s="310"/>
      <c r="G505" s="318"/>
      <c r="H505" s="318"/>
      <c r="I505" s="310"/>
      <c r="J505" s="310"/>
      <c r="K505" s="306"/>
      <c r="L505" s="306"/>
      <c r="M505" s="306"/>
      <c r="N505" s="306"/>
      <c r="O505" s="306"/>
      <c r="P505" s="311"/>
      <c r="Q505" s="59"/>
      <c r="R505" s="111"/>
      <c r="S505" s="196"/>
      <c r="T505" s="196"/>
      <c r="U505" s="196"/>
      <c r="V505" s="196"/>
      <c r="W505" s="196"/>
      <c r="X505" s="196"/>
      <c r="Y505" s="196"/>
      <c r="Z505" s="652" t="s">
        <v>3</v>
      </c>
      <c r="AA505" s="652"/>
      <c r="AB505" s="663" t="str">
        <f>$AB$476</f>
        <v>担当者　〇〇〇〇</v>
      </c>
      <c r="AC505" s="664"/>
      <c r="AD505" s="664"/>
      <c r="AE505" s="664"/>
      <c r="AF505" s="664"/>
      <c r="AG505" s="116"/>
      <c r="AH505" s="228">
        <v>10</v>
      </c>
    </row>
    <row r="506" spans="1:34" ht="27.75" customHeight="1">
      <c r="A506" s="111"/>
      <c r="B506" s="305"/>
      <c r="C506" s="305"/>
      <c r="D506" s="305"/>
      <c r="E506" s="305"/>
      <c r="F506" s="305"/>
      <c r="G506" s="305"/>
      <c r="H506" s="305"/>
      <c r="I506" s="71"/>
      <c r="J506" s="71"/>
      <c r="K506" s="315"/>
      <c r="L506" s="316"/>
      <c r="M506" s="316"/>
      <c r="N506" s="316"/>
      <c r="O506" s="316"/>
      <c r="P506" s="116"/>
      <c r="R506" s="111"/>
      <c r="S506" s="642" t="s">
        <v>4</v>
      </c>
      <c r="T506" s="642"/>
      <c r="U506" s="642"/>
      <c r="V506" s="642"/>
      <c r="W506" s="642"/>
      <c r="X506" s="712"/>
      <c r="Y506" s="712"/>
      <c r="Z506" s="712"/>
      <c r="AA506" s="712"/>
      <c r="AB506" s="712"/>
      <c r="AC506" s="712"/>
      <c r="AD506" s="712"/>
      <c r="AE506" s="712"/>
      <c r="AF506" s="712"/>
      <c r="AG506" s="53"/>
      <c r="AH506" s="228">
        <v>11</v>
      </c>
    </row>
    <row r="507" spans="1:34" ht="27.75" customHeight="1">
      <c r="A507" s="111"/>
      <c r="B507" s="305"/>
      <c r="C507" s="305"/>
      <c r="D507" s="305"/>
      <c r="E507" s="305"/>
      <c r="F507" s="305"/>
      <c r="G507" s="317"/>
      <c r="H507" s="317"/>
      <c r="I507" s="317"/>
      <c r="J507" s="317"/>
      <c r="K507" s="317"/>
      <c r="L507" s="317"/>
      <c r="M507" s="317"/>
      <c r="N507" s="317"/>
      <c r="O507" s="317"/>
      <c r="P507" s="53"/>
      <c r="R507" s="111"/>
      <c r="S507" s="196"/>
      <c r="T507" s="196"/>
      <c r="U507" s="196"/>
      <c r="V507" s="196"/>
      <c r="W507" s="196"/>
      <c r="X507" s="196"/>
      <c r="Y507" s="196"/>
      <c r="Z507" s="196"/>
      <c r="AA507" s="196"/>
      <c r="AB507" s="196"/>
      <c r="AC507" s="196"/>
      <c r="AD507" s="196"/>
      <c r="AE507" s="196"/>
      <c r="AF507" s="196"/>
      <c r="AG507" s="53"/>
      <c r="AH507" s="228">
        <v>12</v>
      </c>
    </row>
    <row r="508" spans="1:34" ht="27.75" customHeight="1">
      <c r="A508" s="111"/>
      <c r="B508" s="305"/>
      <c r="C508" s="305"/>
      <c r="D508" s="305"/>
      <c r="E508" s="55"/>
      <c r="F508" s="55"/>
      <c r="G508" s="55"/>
      <c r="H508" s="55"/>
      <c r="I508" s="55"/>
      <c r="J508" s="55"/>
      <c r="K508" s="55"/>
      <c r="L508" s="55"/>
      <c r="M508" s="55"/>
      <c r="N508" s="55"/>
      <c r="O508" s="305"/>
      <c r="P508" s="53"/>
      <c r="R508" s="688" t="s">
        <v>5</v>
      </c>
      <c r="S508" s="645"/>
      <c r="T508" s="645"/>
      <c r="U508" s="645"/>
      <c r="V508" s="645"/>
      <c r="W508" s="645"/>
      <c r="X508" s="645"/>
      <c r="Y508" s="645"/>
      <c r="Z508" s="645"/>
      <c r="AA508" s="645"/>
      <c r="AB508" s="645"/>
      <c r="AC508" s="645"/>
      <c r="AD508" s="645"/>
      <c r="AE508" s="645"/>
      <c r="AF508" s="645"/>
      <c r="AG508" s="53"/>
      <c r="AH508" s="228">
        <v>13</v>
      </c>
    </row>
    <row r="509" spans="1:34" ht="27.75" customHeight="1">
      <c r="A509" s="111"/>
      <c r="B509" s="305"/>
      <c r="C509" s="305"/>
      <c r="D509" s="305"/>
      <c r="E509" s="305"/>
      <c r="F509" s="305"/>
      <c r="G509" s="305"/>
      <c r="H509" s="305"/>
      <c r="I509" s="305"/>
      <c r="J509" s="305"/>
      <c r="K509" s="305"/>
      <c r="L509" s="305"/>
      <c r="M509" s="305"/>
      <c r="N509" s="305"/>
      <c r="O509" s="305"/>
      <c r="P509" s="53"/>
      <c r="Q509" s="230"/>
      <c r="R509" s="198">
        <v>1</v>
      </c>
      <c r="S509" s="641" t="s">
        <v>6</v>
      </c>
      <c r="T509" s="641"/>
      <c r="U509" s="641"/>
      <c r="V509" s="196"/>
      <c r="W509" s="196" t="s">
        <v>13</v>
      </c>
      <c r="X509" s="735" t="str">
        <f>基本入力!H2</f>
        <v>（契約番号）</v>
      </c>
      <c r="Y509" s="735"/>
      <c r="Z509" s="735"/>
      <c r="AA509" s="196" t="s">
        <v>14</v>
      </c>
      <c r="AB509" s="196"/>
      <c r="AC509" s="196"/>
      <c r="AD509" s="196"/>
      <c r="AE509" s="196"/>
      <c r="AF509" s="196"/>
      <c r="AG509" s="214"/>
      <c r="AH509" s="228">
        <v>14</v>
      </c>
    </row>
    <row r="510" spans="1:34" ht="27.75" customHeight="1">
      <c r="A510" s="111"/>
      <c r="B510" s="305"/>
      <c r="C510" s="305"/>
      <c r="D510" s="305"/>
      <c r="E510" s="305"/>
      <c r="F510" s="305"/>
      <c r="G510" s="305"/>
      <c r="H510" s="305"/>
      <c r="I510" s="305"/>
      <c r="J510" s="305"/>
      <c r="K510" s="305"/>
      <c r="L510" s="305"/>
      <c r="M510" s="305"/>
      <c r="N510" s="305"/>
      <c r="O510" s="305"/>
      <c r="P510" s="53"/>
      <c r="R510" s="198">
        <v>2</v>
      </c>
      <c r="S510" s="641" t="s">
        <v>8</v>
      </c>
      <c r="T510" s="642"/>
      <c r="U510" s="642"/>
      <c r="V510" s="196"/>
      <c r="W510" s="710" t="str">
        <f>基本入力!G4</f>
        <v>（工事名）</v>
      </c>
      <c r="X510" s="710"/>
      <c r="Y510" s="710"/>
      <c r="Z510" s="710"/>
      <c r="AA510" s="710"/>
      <c r="AB510" s="710"/>
      <c r="AC510" s="710"/>
      <c r="AD510" s="710"/>
      <c r="AE510" s="710"/>
      <c r="AF510" s="736"/>
      <c r="AG510" s="53"/>
      <c r="AH510" s="228">
        <v>15</v>
      </c>
    </row>
    <row r="511" spans="1:34" ht="27.75" customHeight="1">
      <c r="A511" s="313"/>
      <c r="B511" s="305"/>
      <c r="C511" s="305"/>
      <c r="D511" s="305"/>
      <c r="E511" s="305"/>
      <c r="F511" s="305"/>
      <c r="G511" s="306"/>
      <c r="H511" s="306"/>
      <c r="I511" s="306"/>
      <c r="J511" s="305"/>
      <c r="K511" s="305"/>
      <c r="L511" s="305"/>
      <c r="M511" s="305"/>
      <c r="N511" s="305"/>
      <c r="O511" s="305"/>
      <c r="P511" s="53"/>
      <c r="R511" s="198">
        <v>3</v>
      </c>
      <c r="S511" s="641" t="s">
        <v>167</v>
      </c>
      <c r="T511" s="642"/>
      <c r="U511" s="642"/>
      <c r="V511" s="712"/>
      <c r="W511" s="712"/>
      <c r="X511" s="196"/>
      <c r="Y511" s="196"/>
      <c r="Z511" s="196"/>
      <c r="AA511" s="196"/>
      <c r="AB511" s="196"/>
      <c r="AC511" s="196"/>
      <c r="AD511" s="196"/>
      <c r="AE511" s="196"/>
      <c r="AF511" s="196"/>
      <c r="AG511" s="53"/>
      <c r="AH511" s="228">
        <v>16</v>
      </c>
    </row>
    <row r="512" spans="1:34" ht="27.75" customHeight="1">
      <c r="A512" s="313"/>
      <c r="B512" s="305"/>
      <c r="C512" s="305"/>
      <c r="D512" s="305"/>
      <c r="E512" s="305"/>
      <c r="F512" s="306"/>
      <c r="G512" s="306"/>
      <c r="H512" s="306"/>
      <c r="I512" s="306"/>
      <c r="J512" s="306"/>
      <c r="K512" s="306"/>
      <c r="L512" s="306"/>
      <c r="M512" s="306"/>
      <c r="N512" s="306"/>
      <c r="O512" s="307"/>
      <c r="P512" s="53"/>
      <c r="R512" s="111"/>
      <c r="S512" s="196" t="s">
        <v>180</v>
      </c>
      <c r="T512" s="196"/>
      <c r="U512" s="196"/>
      <c r="V512" s="196"/>
      <c r="W512" s="713" t="s">
        <v>612</v>
      </c>
      <c r="X512" s="713"/>
      <c r="Y512" s="713"/>
      <c r="Z512" s="196"/>
      <c r="AA512" s="713" t="s">
        <v>613</v>
      </c>
      <c r="AB512" s="713"/>
      <c r="AC512" s="713"/>
      <c r="AD512" s="196"/>
      <c r="AE512" s="642" t="s">
        <v>170</v>
      </c>
      <c r="AF512" s="642"/>
      <c r="AG512" s="53"/>
      <c r="AH512" s="228">
        <v>17</v>
      </c>
    </row>
    <row r="513" spans="1:34" ht="27.75" customHeight="1">
      <c r="A513" s="313"/>
      <c r="B513" s="305"/>
      <c r="C513" s="305"/>
      <c r="D513" s="305"/>
      <c r="E513" s="305"/>
      <c r="F513" s="320"/>
      <c r="G513" s="320"/>
      <c r="H513" s="320"/>
      <c r="I513" s="320"/>
      <c r="J513" s="320"/>
      <c r="K513" s="320"/>
      <c r="L513" s="320"/>
      <c r="M513" s="320"/>
      <c r="N513" s="320"/>
      <c r="O513" s="320"/>
      <c r="P513" s="53"/>
      <c r="R513" s="111"/>
      <c r="S513" s="196" t="s">
        <v>168</v>
      </c>
      <c r="T513" s="196"/>
      <c r="U513" s="196"/>
      <c r="V513" s="196"/>
      <c r="W513" s="713" t="s">
        <v>582</v>
      </c>
      <c r="X513" s="713"/>
      <c r="Y513" s="713"/>
      <c r="Z513" s="713"/>
      <c r="AA513" s="713" t="s">
        <v>572</v>
      </c>
      <c r="AB513" s="713"/>
      <c r="AC513" s="713"/>
      <c r="AD513" s="713"/>
      <c r="AE513" s="212"/>
      <c r="AF513" s="196"/>
      <c r="AG513" s="53"/>
      <c r="AH513" s="228">
        <v>18</v>
      </c>
    </row>
    <row r="514" spans="1:34" ht="27.75" customHeight="1">
      <c r="A514" s="111"/>
      <c r="B514" s="305"/>
      <c r="C514" s="305"/>
      <c r="D514" s="305"/>
      <c r="E514" s="305"/>
      <c r="F514" s="321"/>
      <c r="G514" s="321"/>
      <c r="H514" s="321"/>
      <c r="I514" s="321"/>
      <c r="J514" s="321"/>
      <c r="K514" s="321"/>
      <c r="L514" s="321"/>
      <c r="M514" s="321"/>
      <c r="N514" s="321"/>
      <c r="O514" s="321"/>
      <c r="P514" s="53"/>
      <c r="R514" s="111"/>
      <c r="S514" s="196" t="s">
        <v>169</v>
      </c>
      <c r="T514" s="196"/>
      <c r="U514" s="196"/>
      <c r="V514" s="196"/>
      <c r="W514" s="713" t="s">
        <v>640</v>
      </c>
      <c r="X514" s="713"/>
      <c r="Y514" s="713"/>
      <c r="Z514" s="713"/>
      <c r="AA514" s="713" t="s">
        <v>572</v>
      </c>
      <c r="AB514" s="713"/>
      <c r="AC514" s="713"/>
      <c r="AD514" s="713"/>
      <c r="AE514" s="212"/>
      <c r="AF514" s="196"/>
      <c r="AG514" s="53"/>
      <c r="AH514" s="228">
        <v>19</v>
      </c>
    </row>
    <row r="515" spans="1:34" ht="27.75" customHeight="1">
      <c r="A515" s="313"/>
      <c r="B515" s="305"/>
      <c r="C515" s="305"/>
      <c r="D515" s="305"/>
      <c r="E515" s="317"/>
      <c r="F515" s="317"/>
      <c r="G515" s="305"/>
      <c r="H515" s="305"/>
      <c r="I515" s="305"/>
      <c r="J515" s="305"/>
      <c r="K515" s="305"/>
      <c r="L515" s="305"/>
      <c r="M515" s="305"/>
      <c r="N515" s="305"/>
      <c r="O515" s="305"/>
      <c r="P515" s="53"/>
      <c r="R515" s="198"/>
      <c r="S515" s="200"/>
      <c r="T515" s="196"/>
      <c r="U515" s="196"/>
      <c r="V515" s="197"/>
      <c r="W515" s="197"/>
      <c r="X515" s="196"/>
      <c r="Y515" s="196"/>
      <c r="Z515" s="196"/>
      <c r="AA515" s="196"/>
      <c r="AB515" s="196"/>
      <c r="AC515" s="196"/>
      <c r="AD515" s="196" t="s">
        <v>177</v>
      </c>
      <c r="AE515" s="196"/>
      <c r="AF515" s="196"/>
      <c r="AG515" s="53"/>
      <c r="AH515" s="228">
        <v>20</v>
      </c>
    </row>
    <row r="516" spans="1:34" ht="27.75" customHeight="1">
      <c r="A516" s="313"/>
      <c r="B516" s="304"/>
      <c r="C516" s="305"/>
      <c r="D516" s="305"/>
      <c r="E516" s="305"/>
      <c r="F516" s="305"/>
      <c r="G516" s="305"/>
      <c r="H516" s="305"/>
      <c r="I516" s="305"/>
      <c r="J516" s="317"/>
      <c r="K516" s="305"/>
      <c r="L516" s="305"/>
      <c r="M516" s="305"/>
      <c r="N516" s="305"/>
      <c r="O516" s="305"/>
      <c r="P516" s="53"/>
      <c r="Q516" s="230"/>
      <c r="R516" s="198"/>
      <c r="S516" s="717" t="s">
        <v>171</v>
      </c>
      <c r="T516" s="718"/>
      <c r="U516" s="719"/>
      <c r="V516" s="717" t="s">
        <v>172</v>
      </c>
      <c r="W516" s="718"/>
      <c r="X516" s="719"/>
      <c r="Y516" s="717" t="s">
        <v>173</v>
      </c>
      <c r="Z516" s="719"/>
      <c r="AA516" s="706" t="s">
        <v>174</v>
      </c>
      <c r="AB516" s="819"/>
      <c r="AC516" s="819"/>
      <c r="AD516" s="717" t="s">
        <v>228</v>
      </c>
      <c r="AE516" s="718"/>
      <c r="AF516" s="719"/>
      <c r="AG516" s="214"/>
      <c r="AH516" s="228">
        <v>21</v>
      </c>
    </row>
    <row r="517" spans="1:34" ht="27.75" customHeight="1">
      <c r="A517" s="313"/>
      <c r="B517" s="304"/>
      <c r="C517" s="305"/>
      <c r="D517" s="305"/>
      <c r="E517" s="305"/>
      <c r="F517" s="305"/>
      <c r="G517" s="305"/>
      <c r="H517" s="305"/>
      <c r="I517" s="305"/>
      <c r="J517" s="317"/>
      <c r="K517" s="305"/>
      <c r="L517" s="305"/>
      <c r="M517" s="305"/>
      <c r="N517" s="305"/>
      <c r="O517" s="305"/>
      <c r="P517" s="53"/>
      <c r="R517" s="198"/>
      <c r="S517" s="720"/>
      <c r="T517" s="721"/>
      <c r="U517" s="722"/>
      <c r="V517" s="720"/>
      <c r="W517" s="721"/>
      <c r="X517" s="722"/>
      <c r="Y517" s="720"/>
      <c r="Z517" s="722"/>
      <c r="AA517" s="303" t="s">
        <v>703</v>
      </c>
      <c r="AB517" s="303" t="s">
        <v>704</v>
      </c>
      <c r="AC517" s="303" t="s">
        <v>705</v>
      </c>
      <c r="AD517" s="720"/>
      <c r="AE517" s="721"/>
      <c r="AF517" s="722"/>
      <c r="AG517" s="53"/>
      <c r="AH517" s="228">
        <v>22</v>
      </c>
    </row>
    <row r="518" spans="1:34" ht="27.75" customHeight="1">
      <c r="A518" s="111"/>
      <c r="B518" s="305"/>
      <c r="C518" s="317"/>
      <c r="D518" s="317"/>
      <c r="E518" s="317"/>
      <c r="F518" s="317"/>
      <c r="G518" s="317"/>
      <c r="H518" s="317"/>
      <c r="I518" s="317"/>
      <c r="J518" s="317"/>
      <c r="K518" s="317"/>
      <c r="L518" s="317"/>
      <c r="M518" s="317"/>
      <c r="N518" s="317"/>
      <c r="O518" s="317"/>
      <c r="P518" s="53"/>
      <c r="R518" s="198"/>
      <c r="S518" s="723"/>
      <c r="T518" s="724"/>
      <c r="U518" s="724"/>
      <c r="V518" s="723"/>
      <c r="W518" s="724"/>
      <c r="X518" s="724"/>
      <c r="Y518" s="723"/>
      <c r="Z518" s="724"/>
      <c r="AA518" s="301"/>
      <c r="AB518" s="302"/>
      <c r="AC518" s="302"/>
      <c r="AD518" s="697"/>
      <c r="AE518" s="698"/>
      <c r="AF518" s="699"/>
      <c r="AG518" s="53"/>
      <c r="AH518" s="228">
        <v>23</v>
      </c>
    </row>
    <row r="519" spans="1:34" ht="27.75" customHeight="1">
      <c r="A519" s="111"/>
      <c r="B519" s="330"/>
      <c r="C519" s="330"/>
      <c r="D519" s="330"/>
      <c r="E519" s="330"/>
      <c r="F519" s="305"/>
      <c r="G519" s="305"/>
      <c r="H519" s="305"/>
      <c r="I519" s="305"/>
      <c r="J519" s="317"/>
      <c r="K519" s="330"/>
      <c r="L519" s="330"/>
      <c r="M519" s="330"/>
      <c r="N519" s="330"/>
      <c r="O519" s="330"/>
      <c r="P519" s="53"/>
      <c r="R519" s="198"/>
      <c r="S519" s="723"/>
      <c r="T519" s="724"/>
      <c r="U519" s="724"/>
      <c r="V519" s="723"/>
      <c r="W519" s="724"/>
      <c r="X519" s="724"/>
      <c r="Y519" s="723"/>
      <c r="Z519" s="724"/>
      <c r="AA519" s="301"/>
      <c r="AB519" s="302"/>
      <c r="AC519" s="302"/>
      <c r="AD519" s="697"/>
      <c r="AE519" s="698"/>
      <c r="AF519" s="699"/>
      <c r="AG519" s="53"/>
      <c r="AH519" s="228">
        <v>24</v>
      </c>
    </row>
    <row r="520" spans="1:34" ht="27.75" customHeight="1">
      <c r="A520" s="111"/>
      <c r="B520" s="305"/>
      <c r="C520" s="305"/>
      <c r="D520" s="305"/>
      <c r="E520" s="305"/>
      <c r="F520" s="305"/>
      <c r="G520" s="305"/>
      <c r="H520" s="305"/>
      <c r="I520" s="305"/>
      <c r="J520" s="305"/>
      <c r="K520" s="305"/>
      <c r="L520" s="305"/>
      <c r="M520" s="305"/>
      <c r="N520" s="305"/>
      <c r="O520" s="305"/>
      <c r="P520" s="53"/>
      <c r="R520" s="111"/>
      <c r="S520" s="723"/>
      <c r="T520" s="724"/>
      <c r="U520" s="724"/>
      <c r="V520" s="723"/>
      <c r="W520" s="724"/>
      <c r="X520" s="724"/>
      <c r="Y520" s="723"/>
      <c r="Z520" s="724"/>
      <c r="AA520" s="301"/>
      <c r="AB520" s="302"/>
      <c r="AC520" s="302"/>
      <c r="AD520" s="697"/>
      <c r="AE520" s="698"/>
      <c r="AF520" s="699"/>
      <c r="AG520" s="53"/>
      <c r="AH520" s="228">
        <v>25</v>
      </c>
    </row>
    <row r="521" spans="1:34" ht="27.75" customHeight="1">
      <c r="A521" s="111"/>
      <c r="B521" s="305"/>
      <c r="C521" s="305"/>
      <c r="D521" s="305"/>
      <c r="E521" s="305"/>
      <c r="F521" s="305"/>
      <c r="G521" s="330"/>
      <c r="H521" s="305"/>
      <c r="I521" s="305"/>
      <c r="J521" s="305"/>
      <c r="K521" s="326"/>
      <c r="L521" s="326"/>
      <c r="M521" s="326"/>
      <c r="N521" s="326"/>
      <c r="O521" s="305"/>
      <c r="P521" s="141"/>
      <c r="R521" s="111"/>
      <c r="S521" s="196"/>
      <c r="T521" s="196"/>
      <c r="U521" s="196"/>
      <c r="V521" s="196"/>
      <c r="W521" s="196"/>
      <c r="X521" s="196"/>
      <c r="Y521" s="196"/>
      <c r="Z521" s="196"/>
      <c r="AA521" s="196"/>
      <c r="AB521" s="196"/>
      <c r="AC521" s="196"/>
      <c r="AD521" s="196"/>
      <c r="AE521" s="196"/>
      <c r="AF521" s="196"/>
      <c r="AG521" s="53"/>
      <c r="AH521" s="228">
        <v>26</v>
      </c>
    </row>
    <row r="522" spans="1:34" ht="27.75" customHeight="1">
      <c r="A522" s="111"/>
      <c r="B522" s="305"/>
      <c r="C522" s="305"/>
      <c r="D522" s="305"/>
      <c r="E522" s="305"/>
      <c r="F522" s="305"/>
      <c r="G522" s="305"/>
      <c r="H522" s="305"/>
      <c r="I522" s="305"/>
      <c r="J522" s="305"/>
      <c r="K522" s="326"/>
      <c r="L522" s="326"/>
      <c r="M522" s="326"/>
      <c r="N522" s="326"/>
      <c r="O522" s="305"/>
      <c r="P522" s="141"/>
      <c r="R522" s="111"/>
      <c r="S522" s="196"/>
      <c r="T522" s="196"/>
      <c r="U522" s="200"/>
      <c r="V522" s="196"/>
      <c r="W522" s="196"/>
      <c r="X522" s="196"/>
      <c r="Y522" s="196"/>
      <c r="Z522" s="196"/>
      <c r="AA522" s="196"/>
      <c r="AB522" s="196"/>
      <c r="AC522" s="196"/>
      <c r="AD522" s="196"/>
      <c r="AE522" s="196"/>
      <c r="AF522" s="196"/>
      <c r="AG522" s="53"/>
      <c r="AH522" s="228">
        <v>27</v>
      </c>
    </row>
    <row r="523" spans="1:34" ht="27.75" customHeight="1">
      <c r="A523" s="112"/>
      <c r="B523" s="324"/>
      <c r="C523" s="324"/>
      <c r="D523" s="324"/>
      <c r="E523" s="324"/>
      <c r="F523" s="324"/>
      <c r="G523" s="324"/>
      <c r="H523" s="324"/>
      <c r="I523" s="324"/>
      <c r="J523" s="324"/>
      <c r="K523" s="324"/>
      <c r="L523" s="324"/>
      <c r="M523" s="324"/>
      <c r="N523" s="324"/>
      <c r="O523" s="324"/>
      <c r="P523" s="325"/>
      <c r="R523" s="112"/>
      <c r="S523" s="210"/>
      <c r="T523" s="210"/>
      <c r="U523" s="117"/>
      <c r="V523" s="210"/>
      <c r="W523" s="210"/>
      <c r="X523" s="210"/>
      <c r="Y523" s="210"/>
      <c r="Z523" s="210"/>
      <c r="AA523" s="210"/>
      <c r="AB523" s="210"/>
      <c r="AC523" s="210"/>
      <c r="AD523" s="210"/>
      <c r="AE523" s="210"/>
      <c r="AF523" s="210"/>
      <c r="AG523" s="211"/>
      <c r="AH523" s="228">
        <v>28</v>
      </c>
    </row>
    <row r="524" spans="1:34" s="298" customFormat="1" ht="27.75" customHeight="1">
      <c r="A524" s="137"/>
      <c r="B524" s="293"/>
      <c r="C524" s="293"/>
      <c r="D524" s="293"/>
      <c r="E524" s="293"/>
      <c r="F524" s="293"/>
      <c r="G524" s="293"/>
      <c r="H524" s="293"/>
      <c r="I524" s="293"/>
      <c r="J524" s="293"/>
      <c r="K524" s="293"/>
      <c r="L524" s="293"/>
      <c r="M524" s="293"/>
      <c r="N524" s="293"/>
      <c r="O524" s="293"/>
      <c r="P524" s="293"/>
      <c r="R524" s="293"/>
      <c r="S524" s="293"/>
      <c r="T524" s="293"/>
      <c r="U524" s="294"/>
      <c r="V524" s="293"/>
      <c r="W524" s="293"/>
      <c r="X524" s="293"/>
      <c r="Y524" s="293"/>
      <c r="Z524" s="293"/>
      <c r="AA524" s="293"/>
      <c r="AB524" s="293"/>
      <c r="AC524" s="293"/>
      <c r="AD524" s="293"/>
      <c r="AE524" s="293"/>
      <c r="AF524" s="293"/>
      <c r="AG524" s="293"/>
    </row>
    <row r="525" spans="1:34" ht="27.75" customHeight="1">
      <c r="D525" s="227"/>
      <c r="U525" s="227"/>
    </row>
    <row r="526" spans="1:34" ht="27.75" customHeight="1">
      <c r="A526" s="108" t="s">
        <v>491</v>
      </c>
      <c r="B526" s="109"/>
      <c r="C526" s="109"/>
      <c r="D526" s="109"/>
      <c r="E526" s="109"/>
      <c r="F526" s="109"/>
      <c r="G526" s="109"/>
      <c r="H526" s="109"/>
      <c r="I526" s="109"/>
      <c r="J526" s="109"/>
      <c r="K526" s="109"/>
      <c r="L526" s="109"/>
      <c r="M526" s="109"/>
      <c r="N526" s="109"/>
      <c r="O526" s="109"/>
      <c r="P526" s="110"/>
      <c r="R526" s="142" t="s">
        <v>511</v>
      </c>
      <c r="S526" s="109"/>
      <c r="T526" s="109"/>
      <c r="U526" s="109"/>
      <c r="V526" s="109"/>
      <c r="W526" s="109"/>
      <c r="X526" s="109"/>
      <c r="Y526" s="109"/>
      <c r="Z526" s="109"/>
      <c r="AA526" s="109"/>
      <c r="AB526" s="109"/>
      <c r="AC526" s="109"/>
      <c r="AD526" s="109"/>
      <c r="AE526" s="109"/>
      <c r="AF526" s="109"/>
      <c r="AG526" s="110"/>
      <c r="AH526" s="228">
        <v>1</v>
      </c>
    </row>
    <row r="527" spans="1:34" ht="27.75" customHeight="1">
      <c r="A527" s="114"/>
      <c r="B527" s="659" t="s">
        <v>178</v>
      </c>
      <c r="C527" s="712"/>
      <c r="D527" s="712"/>
      <c r="E527" s="712"/>
      <c r="F527" s="712"/>
      <c r="G527" s="712"/>
      <c r="H527" s="712"/>
      <c r="I527" s="712"/>
      <c r="J527" s="712"/>
      <c r="K527" s="712"/>
      <c r="L527" s="712"/>
      <c r="M527" s="712"/>
      <c r="N527" s="712"/>
      <c r="O527" s="712"/>
      <c r="P527" s="115"/>
      <c r="Q527" s="44"/>
      <c r="R527" s="111"/>
      <c r="S527" s="642" t="s">
        <v>399</v>
      </c>
      <c r="T527" s="642"/>
      <c r="U527" s="642"/>
      <c r="V527" s="196"/>
      <c r="W527" s="196"/>
      <c r="X527" s="196"/>
      <c r="Y527" s="196"/>
      <c r="Z527" s="196"/>
      <c r="AA527" s="196"/>
      <c r="AB527" s="196"/>
      <c r="AC527" s="196"/>
      <c r="AD527" s="196"/>
      <c r="AE527" s="196"/>
      <c r="AF527" s="196"/>
      <c r="AG527" s="53"/>
      <c r="AH527" s="228">
        <v>2</v>
      </c>
    </row>
    <row r="528" spans="1:34" ht="27.75" customHeight="1">
      <c r="A528" s="111"/>
      <c r="B528" s="196"/>
      <c r="C528" s="196"/>
      <c r="D528" s="196"/>
      <c r="E528" s="196"/>
      <c r="F528" s="196"/>
      <c r="G528" s="196"/>
      <c r="H528" s="196"/>
      <c r="I528" s="196"/>
      <c r="J528" s="196"/>
      <c r="K528" s="196"/>
      <c r="L528" s="794" t="s">
        <v>799</v>
      </c>
      <c r="M528" s="646"/>
      <c r="N528" s="646"/>
      <c r="O528" s="646"/>
      <c r="P528" s="799"/>
      <c r="Q528" s="234"/>
      <c r="R528" s="111"/>
      <c r="S528" s="196"/>
      <c r="T528" s="196"/>
      <c r="U528" s="196"/>
      <c r="V528" s="196"/>
      <c r="W528" s="196"/>
      <c r="X528" s="196"/>
      <c r="Y528" s="196"/>
      <c r="Z528" s="196"/>
      <c r="AA528" s="196"/>
      <c r="AB528" s="196"/>
      <c r="AC528" s="196"/>
      <c r="AD528" s="196"/>
      <c r="AE528" s="196"/>
      <c r="AF528" s="196"/>
      <c r="AG528" s="53"/>
      <c r="AH528" s="228">
        <v>3</v>
      </c>
    </row>
    <row r="529" spans="1:34" ht="27.75" customHeight="1">
      <c r="A529" s="111"/>
      <c r="B529" s="642" t="s">
        <v>0</v>
      </c>
      <c r="C529" s="642"/>
      <c r="D529" s="642"/>
      <c r="E529" s="642"/>
      <c r="F529" s="196"/>
      <c r="G529" s="196"/>
      <c r="H529" s="196"/>
      <c r="I529" s="196"/>
      <c r="J529" s="196"/>
      <c r="K529" s="196"/>
      <c r="L529" s="196"/>
      <c r="M529" s="196"/>
      <c r="N529" s="196"/>
      <c r="O529" s="196"/>
      <c r="P529" s="53"/>
      <c r="Q529" s="196"/>
      <c r="R529" s="661" t="s">
        <v>400</v>
      </c>
      <c r="S529" s="707"/>
      <c r="T529" s="833" t="s">
        <v>401</v>
      </c>
      <c r="U529" s="833"/>
      <c r="V529" s="706" t="s">
        <v>402</v>
      </c>
      <c r="W529" s="706"/>
      <c r="X529" s="706" t="s">
        <v>403</v>
      </c>
      <c r="Y529" s="706"/>
      <c r="Z529" s="706" t="s">
        <v>404</v>
      </c>
      <c r="AA529" s="706"/>
      <c r="AB529" s="706" t="s">
        <v>405</v>
      </c>
      <c r="AC529" s="706"/>
      <c r="AD529" s="706" t="s">
        <v>406</v>
      </c>
      <c r="AE529" s="706"/>
      <c r="AF529" s="706" t="s">
        <v>407</v>
      </c>
      <c r="AG529" s="706"/>
      <c r="AH529" s="228">
        <v>4</v>
      </c>
    </row>
    <row r="530" spans="1:34" ht="27.75" customHeight="1">
      <c r="A530" s="111"/>
      <c r="B530" s="196"/>
      <c r="C530" s="196"/>
      <c r="D530" s="196"/>
      <c r="E530" s="196"/>
      <c r="F530" s="196"/>
      <c r="G530" s="196"/>
      <c r="H530" s="196"/>
      <c r="I530" s="649" t="s">
        <v>1</v>
      </c>
      <c r="J530" s="649"/>
      <c r="K530" s="665" t="str">
        <f>基本入力!G11</f>
        <v>（住 　所　受注者）</v>
      </c>
      <c r="L530" s="665"/>
      <c r="M530" s="665"/>
      <c r="N530" s="665"/>
      <c r="O530" s="665"/>
      <c r="P530" s="666"/>
      <c r="Q530" s="232"/>
      <c r="R530" s="702"/>
      <c r="S530" s="703"/>
      <c r="T530" s="701" t="s">
        <v>408</v>
      </c>
      <c r="U530" s="701"/>
      <c r="V530" s="700"/>
      <c r="W530" s="700"/>
      <c r="X530" s="700"/>
      <c r="Y530" s="700"/>
      <c r="Z530" s="700"/>
      <c r="AA530" s="700"/>
      <c r="AB530" s="700"/>
      <c r="AC530" s="700"/>
      <c r="AD530" s="700"/>
      <c r="AE530" s="700"/>
      <c r="AF530" s="700"/>
      <c r="AG530" s="700"/>
      <c r="AH530" s="228">
        <v>5</v>
      </c>
    </row>
    <row r="531" spans="1:34" ht="27.75" customHeight="1">
      <c r="A531" s="111"/>
      <c r="B531" s="196"/>
      <c r="C531" s="196"/>
      <c r="D531" s="196"/>
      <c r="E531" s="196"/>
      <c r="F531" s="641" t="s">
        <v>358</v>
      </c>
      <c r="G531" s="641"/>
      <c r="H531" s="196"/>
      <c r="I531" s="644" t="s">
        <v>2</v>
      </c>
      <c r="J531" s="644"/>
      <c r="K531" s="665" t="str">
        <f>基本入力!G12</f>
        <v>（会社名　受注者）</v>
      </c>
      <c r="L531" s="665"/>
      <c r="M531" s="665"/>
      <c r="N531" s="665"/>
      <c r="O531" s="665"/>
      <c r="P531" s="666"/>
      <c r="Q531" s="194"/>
      <c r="R531" s="704"/>
      <c r="S531" s="705"/>
      <c r="T531" s="701" t="s">
        <v>409</v>
      </c>
      <c r="U531" s="701"/>
      <c r="V531" s="700"/>
      <c r="W531" s="700"/>
      <c r="X531" s="700"/>
      <c r="Y531" s="700"/>
      <c r="Z531" s="700"/>
      <c r="AA531" s="700"/>
      <c r="AB531" s="700"/>
      <c r="AC531" s="700"/>
      <c r="AD531" s="700"/>
      <c r="AE531" s="700"/>
      <c r="AF531" s="700"/>
      <c r="AG531" s="700"/>
      <c r="AH531" s="228">
        <v>6</v>
      </c>
    </row>
    <row r="532" spans="1:34" ht="27.75" customHeight="1">
      <c r="A532" s="111"/>
      <c r="B532" s="196"/>
      <c r="C532" s="196"/>
      <c r="D532" s="196"/>
      <c r="E532" s="196"/>
      <c r="F532" s="196"/>
      <c r="G532" s="196"/>
      <c r="H532" s="196"/>
      <c r="I532" s="652" t="s">
        <v>3</v>
      </c>
      <c r="J532" s="652"/>
      <c r="K532" s="663" t="str">
        <f>$AB$271</f>
        <v>現場代理人　〇〇〇〇</v>
      </c>
      <c r="L532" s="664"/>
      <c r="M532" s="664"/>
      <c r="N532" s="664"/>
      <c r="O532" s="664"/>
      <c r="P532" s="116"/>
      <c r="Q532" s="59"/>
      <c r="R532" s="708" t="s">
        <v>410</v>
      </c>
      <c r="S532" s="708"/>
      <c r="T532" s="701" t="s">
        <v>411</v>
      </c>
      <c r="U532" s="701"/>
      <c r="V532" s="700"/>
      <c r="W532" s="700"/>
      <c r="X532" s="700"/>
      <c r="Y532" s="700"/>
      <c r="Z532" s="700"/>
      <c r="AA532" s="700"/>
      <c r="AB532" s="700"/>
      <c r="AC532" s="700"/>
      <c r="AD532" s="700"/>
      <c r="AE532" s="700"/>
      <c r="AF532" s="700"/>
      <c r="AG532" s="700"/>
      <c r="AH532" s="228">
        <v>7</v>
      </c>
    </row>
    <row r="533" spans="1:34" ht="27.75" customHeight="1">
      <c r="A533" s="111"/>
      <c r="B533" s="196"/>
      <c r="C533" s="196"/>
      <c r="D533" s="196"/>
      <c r="E533" s="196"/>
      <c r="F533" s="196"/>
      <c r="G533" s="196"/>
      <c r="H533" s="196"/>
      <c r="I533" s="649" t="s">
        <v>1</v>
      </c>
      <c r="J533" s="649"/>
      <c r="K533" s="665" t="str">
        <f>$AB$474</f>
        <v>岐阜市〇〇１－２</v>
      </c>
      <c r="L533" s="665"/>
      <c r="M533" s="665"/>
      <c r="N533" s="665"/>
      <c r="O533" s="665"/>
      <c r="P533" s="666"/>
      <c r="Q533" s="232"/>
      <c r="R533" s="708"/>
      <c r="S533" s="708"/>
      <c r="T533" s="701" t="s">
        <v>412</v>
      </c>
      <c r="U533" s="701"/>
      <c r="V533" s="700"/>
      <c r="W533" s="700"/>
      <c r="X533" s="700"/>
      <c r="Y533" s="700"/>
      <c r="Z533" s="700"/>
      <c r="AA533" s="700"/>
      <c r="AB533" s="700"/>
      <c r="AC533" s="700"/>
      <c r="AD533" s="700"/>
      <c r="AE533" s="700"/>
      <c r="AF533" s="700"/>
      <c r="AG533" s="700"/>
      <c r="AH533" s="228">
        <v>8</v>
      </c>
    </row>
    <row r="534" spans="1:34" ht="27.75" customHeight="1">
      <c r="A534" s="111"/>
      <c r="B534" s="196"/>
      <c r="C534" s="196"/>
      <c r="D534" s="196"/>
      <c r="E534" s="196"/>
      <c r="F534" s="644" t="s">
        <v>350</v>
      </c>
      <c r="G534" s="745"/>
      <c r="H534" s="745"/>
      <c r="I534" s="644" t="s">
        <v>2</v>
      </c>
      <c r="J534" s="644"/>
      <c r="K534" s="710" t="str">
        <f>$AB$475</f>
        <v>株式会社〇〇</v>
      </c>
      <c r="L534" s="710"/>
      <c r="M534" s="710"/>
      <c r="N534" s="710"/>
      <c r="O534" s="710"/>
      <c r="P534" s="711"/>
      <c r="Q534" s="194"/>
      <c r="R534" s="111"/>
      <c r="S534" s="196"/>
      <c r="T534" s="196"/>
      <c r="U534" s="196"/>
      <c r="V534" s="77"/>
      <c r="W534" s="77"/>
      <c r="X534" s="196"/>
      <c r="Y534" s="196"/>
      <c r="Z534" s="196"/>
      <c r="AA534" s="196"/>
      <c r="AB534" s="196"/>
      <c r="AC534" s="196"/>
      <c r="AD534" s="196"/>
      <c r="AE534" s="196"/>
      <c r="AF534" s="196"/>
      <c r="AG534" s="53"/>
      <c r="AH534" s="228">
        <v>9</v>
      </c>
    </row>
    <row r="535" spans="1:34" ht="27.75" customHeight="1">
      <c r="A535" s="111"/>
      <c r="B535" s="196"/>
      <c r="C535" s="196"/>
      <c r="D535" s="196"/>
      <c r="E535" s="196"/>
      <c r="F535" s="196"/>
      <c r="G535" s="196"/>
      <c r="H535" s="196"/>
      <c r="I535" s="652" t="s">
        <v>3</v>
      </c>
      <c r="J535" s="652"/>
      <c r="K535" s="663" t="str">
        <f>$AB$476</f>
        <v>担当者　〇〇〇〇</v>
      </c>
      <c r="L535" s="664"/>
      <c r="M535" s="664"/>
      <c r="N535" s="664"/>
      <c r="O535" s="664"/>
      <c r="P535" s="116"/>
      <c r="Q535" s="59"/>
      <c r="R535" s="661" t="s">
        <v>400</v>
      </c>
      <c r="S535" s="707"/>
      <c r="T535" s="833" t="s">
        <v>401</v>
      </c>
      <c r="U535" s="833"/>
      <c r="V535" s="706" t="s">
        <v>402</v>
      </c>
      <c r="W535" s="706"/>
      <c r="X535" s="706" t="s">
        <v>403</v>
      </c>
      <c r="Y535" s="706"/>
      <c r="Z535" s="706" t="s">
        <v>404</v>
      </c>
      <c r="AA535" s="706"/>
      <c r="AB535" s="706" t="s">
        <v>405</v>
      </c>
      <c r="AC535" s="706"/>
      <c r="AD535" s="706" t="s">
        <v>406</v>
      </c>
      <c r="AE535" s="706"/>
      <c r="AF535" s="706" t="s">
        <v>407</v>
      </c>
      <c r="AG535" s="706"/>
      <c r="AH535" s="228">
        <v>10</v>
      </c>
    </row>
    <row r="536" spans="1:34" ht="27.75" customHeight="1">
      <c r="A536" s="111"/>
      <c r="B536" s="642" t="s">
        <v>4</v>
      </c>
      <c r="C536" s="642"/>
      <c r="D536" s="642"/>
      <c r="E536" s="642"/>
      <c r="F536" s="642"/>
      <c r="G536" s="642"/>
      <c r="H536" s="642"/>
      <c r="I536" s="642"/>
      <c r="J536" s="642"/>
      <c r="K536" s="642"/>
      <c r="L536" s="642"/>
      <c r="M536" s="642"/>
      <c r="N536" s="642"/>
      <c r="O536" s="642"/>
      <c r="P536" s="53"/>
      <c r="Q536" s="196"/>
      <c r="R536" s="702"/>
      <c r="S536" s="703"/>
      <c r="T536" s="701" t="s">
        <v>408</v>
      </c>
      <c r="U536" s="701"/>
      <c r="V536" s="700"/>
      <c r="W536" s="700"/>
      <c r="X536" s="700"/>
      <c r="Y536" s="700"/>
      <c r="Z536" s="700"/>
      <c r="AA536" s="700"/>
      <c r="AB536" s="700"/>
      <c r="AC536" s="700"/>
      <c r="AD536" s="700"/>
      <c r="AE536" s="700"/>
      <c r="AF536" s="700"/>
      <c r="AG536" s="700"/>
      <c r="AH536" s="228">
        <v>11</v>
      </c>
    </row>
    <row r="537" spans="1:34" ht="27.75" customHeight="1">
      <c r="A537" s="688" t="s">
        <v>5</v>
      </c>
      <c r="B537" s="645"/>
      <c r="C537" s="645"/>
      <c r="D537" s="645"/>
      <c r="E537" s="645"/>
      <c r="F537" s="645"/>
      <c r="G537" s="645"/>
      <c r="H537" s="645"/>
      <c r="I537" s="645"/>
      <c r="J537" s="645"/>
      <c r="K537" s="645"/>
      <c r="L537" s="645"/>
      <c r="M537" s="645"/>
      <c r="N537" s="645"/>
      <c r="O537" s="645"/>
      <c r="P537" s="834"/>
      <c r="Q537" s="230"/>
      <c r="R537" s="704"/>
      <c r="S537" s="705"/>
      <c r="T537" s="701" t="s">
        <v>409</v>
      </c>
      <c r="U537" s="701"/>
      <c r="V537" s="700"/>
      <c r="W537" s="700"/>
      <c r="X537" s="700"/>
      <c r="Y537" s="700"/>
      <c r="Z537" s="700"/>
      <c r="AA537" s="700"/>
      <c r="AB537" s="700"/>
      <c r="AC537" s="700"/>
      <c r="AD537" s="700"/>
      <c r="AE537" s="700"/>
      <c r="AF537" s="700"/>
      <c r="AG537" s="700"/>
      <c r="AH537" s="228">
        <v>12</v>
      </c>
    </row>
    <row r="538" spans="1:34" ht="27.75" customHeight="1">
      <c r="A538" s="111"/>
      <c r="B538" s="196"/>
      <c r="C538" s="196"/>
      <c r="D538" s="196"/>
      <c r="E538" s="196"/>
      <c r="F538" s="196"/>
      <c r="G538" s="196"/>
      <c r="H538" s="196"/>
      <c r="I538" s="196"/>
      <c r="J538" s="196"/>
      <c r="K538" s="196"/>
      <c r="L538" s="196"/>
      <c r="M538" s="196"/>
      <c r="N538" s="196"/>
      <c r="O538" s="196"/>
      <c r="P538" s="53"/>
      <c r="R538" s="708" t="s">
        <v>410</v>
      </c>
      <c r="S538" s="708"/>
      <c r="T538" s="701" t="s">
        <v>411</v>
      </c>
      <c r="U538" s="701"/>
      <c r="V538" s="700"/>
      <c r="W538" s="700"/>
      <c r="X538" s="700"/>
      <c r="Y538" s="700"/>
      <c r="Z538" s="700"/>
      <c r="AA538" s="700"/>
      <c r="AB538" s="700"/>
      <c r="AC538" s="700"/>
      <c r="AD538" s="700"/>
      <c r="AE538" s="700"/>
      <c r="AF538" s="700"/>
      <c r="AG538" s="700"/>
      <c r="AH538" s="228">
        <v>13</v>
      </c>
    </row>
    <row r="539" spans="1:34" ht="27.75" customHeight="1">
      <c r="A539" s="198">
        <v>1</v>
      </c>
      <c r="B539" s="641" t="s">
        <v>6</v>
      </c>
      <c r="C539" s="641"/>
      <c r="D539" s="641"/>
      <c r="E539" s="196"/>
      <c r="F539" s="196" t="s">
        <v>13</v>
      </c>
      <c r="G539" s="735" t="str">
        <f>基本入力!H2</f>
        <v>（契約番号）</v>
      </c>
      <c r="H539" s="735"/>
      <c r="I539" s="735"/>
      <c r="J539" s="196" t="s">
        <v>14</v>
      </c>
      <c r="K539" s="196"/>
      <c r="L539" s="196"/>
      <c r="M539" s="196"/>
      <c r="N539" s="196"/>
      <c r="O539" s="196"/>
      <c r="P539" s="214"/>
      <c r="Q539" s="230"/>
      <c r="R539" s="708"/>
      <c r="S539" s="708"/>
      <c r="T539" s="701" t="s">
        <v>412</v>
      </c>
      <c r="U539" s="701"/>
      <c r="V539" s="700"/>
      <c r="W539" s="700"/>
      <c r="X539" s="700"/>
      <c r="Y539" s="700"/>
      <c r="Z539" s="700"/>
      <c r="AA539" s="700"/>
      <c r="AB539" s="700"/>
      <c r="AC539" s="700"/>
      <c r="AD539" s="700"/>
      <c r="AE539" s="700"/>
      <c r="AF539" s="700"/>
      <c r="AG539" s="700"/>
      <c r="AH539" s="228">
        <v>14</v>
      </c>
    </row>
    <row r="540" spans="1:34" ht="27.75" customHeight="1">
      <c r="A540" s="198">
        <v>2</v>
      </c>
      <c r="B540" s="641" t="s">
        <v>8</v>
      </c>
      <c r="C540" s="641"/>
      <c r="D540" s="641"/>
      <c r="E540" s="196"/>
      <c r="F540" s="710" t="str">
        <f>基本入力!G4</f>
        <v>（工事名）</v>
      </c>
      <c r="G540" s="710"/>
      <c r="H540" s="710"/>
      <c r="I540" s="710"/>
      <c r="J540" s="710"/>
      <c r="K540" s="710"/>
      <c r="L540" s="710"/>
      <c r="M540" s="710"/>
      <c r="N540" s="710"/>
      <c r="O540" s="736"/>
      <c r="P540" s="53"/>
      <c r="R540" s="111"/>
      <c r="S540" s="196"/>
      <c r="T540" s="196"/>
      <c r="U540" s="196"/>
      <c r="V540" s="196"/>
      <c r="W540" s="196"/>
      <c r="X540" s="196"/>
      <c r="Y540" s="196"/>
      <c r="Z540" s="196"/>
      <c r="AA540" s="196"/>
      <c r="AB540" s="196"/>
      <c r="AC540" s="196"/>
      <c r="AD540" s="196"/>
      <c r="AE540" s="196"/>
      <c r="AF540" s="196"/>
      <c r="AG540" s="53"/>
      <c r="AH540" s="228">
        <v>15</v>
      </c>
    </row>
    <row r="541" spans="1:34" ht="27.75" customHeight="1">
      <c r="A541" s="198">
        <v>3</v>
      </c>
      <c r="B541" s="641" t="s">
        <v>179</v>
      </c>
      <c r="C541" s="641"/>
      <c r="D541" s="641"/>
      <c r="E541" s="196"/>
      <c r="F541" s="196"/>
      <c r="G541" s="196"/>
      <c r="H541" s="196"/>
      <c r="I541" s="196"/>
      <c r="J541" s="196"/>
      <c r="K541" s="196"/>
      <c r="L541" s="196"/>
      <c r="M541" s="196"/>
      <c r="N541" s="196"/>
      <c r="O541" s="196"/>
      <c r="P541" s="53"/>
      <c r="R541" s="661" t="s">
        <v>400</v>
      </c>
      <c r="S541" s="707"/>
      <c r="T541" s="833" t="s">
        <v>401</v>
      </c>
      <c r="U541" s="833"/>
      <c r="V541" s="706" t="s">
        <v>402</v>
      </c>
      <c r="W541" s="706"/>
      <c r="X541" s="706" t="s">
        <v>403</v>
      </c>
      <c r="Y541" s="706"/>
      <c r="Z541" s="706" t="s">
        <v>404</v>
      </c>
      <c r="AA541" s="706"/>
      <c r="AB541" s="706" t="s">
        <v>405</v>
      </c>
      <c r="AC541" s="706"/>
      <c r="AD541" s="706" t="s">
        <v>406</v>
      </c>
      <c r="AE541" s="706"/>
      <c r="AF541" s="706" t="s">
        <v>407</v>
      </c>
      <c r="AG541" s="706"/>
      <c r="AH541" s="228">
        <v>16</v>
      </c>
    </row>
    <row r="542" spans="1:34" ht="27.75" customHeight="1">
      <c r="A542" s="111"/>
      <c r="B542" s="642" t="s">
        <v>180</v>
      </c>
      <c r="C542" s="642"/>
      <c r="D542" s="642"/>
      <c r="E542" s="196"/>
      <c r="F542" s="713" t="s">
        <v>614</v>
      </c>
      <c r="G542" s="713"/>
      <c r="H542" s="713"/>
      <c r="I542" s="196"/>
      <c r="J542" s="713" t="s">
        <v>613</v>
      </c>
      <c r="K542" s="713"/>
      <c r="L542" s="713"/>
      <c r="M542" s="196"/>
      <c r="N542" s="713" t="s">
        <v>170</v>
      </c>
      <c r="O542" s="713"/>
      <c r="P542" s="53"/>
      <c r="R542" s="702"/>
      <c r="S542" s="703"/>
      <c r="T542" s="701" t="s">
        <v>408</v>
      </c>
      <c r="U542" s="701"/>
      <c r="V542" s="700"/>
      <c r="W542" s="700"/>
      <c r="X542" s="700"/>
      <c r="Y542" s="700"/>
      <c r="Z542" s="700"/>
      <c r="AA542" s="700"/>
      <c r="AB542" s="700"/>
      <c r="AC542" s="700"/>
      <c r="AD542" s="700"/>
      <c r="AE542" s="700"/>
      <c r="AF542" s="700"/>
      <c r="AG542" s="700"/>
      <c r="AH542" s="228">
        <v>17</v>
      </c>
    </row>
    <row r="543" spans="1:34" ht="27.75" customHeight="1">
      <c r="A543" s="111"/>
      <c r="B543" s="642" t="s">
        <v>168</v>
      </c>
      <c r="C543" s="642"/>
      <c r="D543" s="642"/>
      <c r="E543" s="196"/>
      <c r="F543" s="713" t="s">
        <v>582</v>
      </c>
      <c r="G543" s="713"/>
      <c r="H543" s="713"/>
      <c r="I543" s="713"/>
      <c r="J543" s="713" t="s">
        <v>572</v>
      </c>
      <c r="K543" s="713"/>
      <c r="L543" s="713"/>
      <c r="M543" s="713"/>
      <c r="N543" s="212"/>
      <c r="O543" s="196"/>
      <c r="P543" s="53"/>
      <c r="R543" s="704"/>
      <c r="S543" s="705"/>
      <c r="T543" s="701" t="s">
        <v>409</v>
      </c>
      <c r="U543" s="701"/>
      <c r="V543" s="700"/>
      <c r="W543" s="700"/>
      <c r="X543" s="700"/>
      <c r="Y543" s="700"/>
      <c r="Z543" s="700"/>
      <c r="AA543" s="700"/>
      <c r="AB543" s="700"/>
      <c r="AC543" s="700"/>
      <c r="AD543" s="700"/>
      <c r="AE543" s="700"/>
      <c r="AF543" s="700"/>
      <c r="AG543" s="700"/>
      <c r="AH543" s="228">
        <v>18</v>
      </c>
    </row>
    <row r="544" spans="1:34" ht="27.75" customHeight="1">
      <c r="A544" s="111"/>
      <c r="B544" s="642" t="s">
        <v>169</v>
      </c>
      <c r="C544" s="642"/>
      <c r="D544" s="642"/>
      <c r="E544" s="196"/>
      <c r="F544" s="713" t="s">
        <v>640</v>
      </c>
      <c r="G544" s="713"/>
      <c r="H544" s="713"/>
      <c r="I544" s="713"/>
      <c r="J544" s="713" t="s">
        <v>572</v>
      </c>
      <c r="K544" s="713"/>
      <c r="L544" s="713"/>
      <c r="M544" s="713"/>
      <c r="N544" s="212"/>
      <c r="O544" s="196"/>
      <c r="P544" s="53"/>
      <c r="R544" s="708" t="s">
        <v>410</v>
      </c>
      <c r="S544" s="708"/>
      <c r="T544" s="701" t="s">
        <v>411</v>
      </c>
      <c r="U544" s="701"/>
      <c r="V544" s="700"/>
      <c r="W544" s="700"/>
      <c r="X544" s="700"/>
      <c r="Y544" s="700"/>
      <c r="Z544" s="700"/>
      <c r="AA544" s="700"/>
      <c r="AB544" s="700"/>
      <c r="AC544" s="700"/>
      <c r="AD544" s="700"/>
      <c r="AE544" s="700"/>
      <c r="AF544" s="700"/>
      <c r="AG544" s="700"/>
      <c r="AH544" s="228">
        <v>19</v>
      </c>
    </row>
    <row r="545" spans="1:34" ht="27.75" customHeight="1">
      <c r="A545" s="111"/>
      <c r="B545" s="642" t="s">
        <v>418</v>
      </c>
      <c r="C545" s="642"/>
      <c r="D545" s="642"/>
      <c r="E545" s="196"/>
      <c r="F545" s="196"/>
      <c r="G545" s="196"/>
      <c r="H545" s="196"/>
      <c r="I545" s="196"/>
      <c r="J545" s="196"/>
      <c r="K545" s="196"/>
      <c r="L545" s="196"/>
      <c r="M545" s="196"/>
      <c r="N545" s="196"/>
      <c r="O545" s="196"/>
      <c r="P545" s="53"/>
      <c r="R545" s="708"/>
      <c r="S545" s="708"/>
      <c r="T545" s="701" t="s">
        <v>412</v>
      </c>
      <c r="U545" s="701"/>
      <c r="V545" s="700"/>
      <c r="W545" s="700"/>
      <c r="X545" s="700"/>
      <c r="Y545" s="700"/>
      <c r="Z545" s="700"/>
      <c r="AA545" s="700"/>
      <c r="AB545" s="700"/>
      <c r="AC545" s="700"/>
      <c r="AD545" s="700"/>
      <c r="AE545" s="700"/>
      <c r="AF545" s="700"/>
      <c r="AG545" s="700"/>
      <c r="AH545" s="228">
        <v>20</v>
      </c>
    </row>
    <row r="546" spans="1:34" ht="27.75" customHeight="1">
      <c r="A546" s="111"/>
      <c r="B546" s="196"/>
      <c r="C546" s="196" t="s">
        <v>392</v>
      </c>
      <c r="D546" s="196"/>
      <c r="E546" s="196"/>
      <c r="F546" s="196"/>
      <c r="G546" s="196"/>
      <c r="H546" s="196"/>
      <c r="I546" s="196"/>
      <c r="J546" s="196"/>
      <c r="K546" s="196"/>
      <c r="L546" s="196"/>
      <c r="M546" s="196"/>
      <c r="N546" s="196"/>
      <c r="O546" s="196"/>
      <c r="P546" s="53"/>
      <c r="R546" s="111"/>
      <c r="S546" s="196"/>
      <c r="T546" s="196"/>
      <c r="U546" s="196"/>
      <c r="V546" s="196"/>
      <c r="W546" s="196"/>
      <c r="X546" s="196"/>
      <c r="Y546" s="196"/>
      <c r="Z546" s="196"/>
      <c r="AA546" s="196"/>
      <c r="AB546" s="196"/>
      <c r="AC546" s="196"/>
      <c r="AD546" s="196"/>
      <c r="AE546" s="196"/>
      <c r="AF546" s="196"/>
      <c r="AG546" s="53"/>
      <c r="AH546" s="228">
        <v>21</v>
      </c>
    </row>
    <row r="547" spans="1:34" ht="27.75" customHeight="1">
      <c r="A547" s="111"/>
      <c r="B547" s="634" t="s">
        <v>393</v>
      </c>
      <c r="C547" s="634"/>
      <c r="D547" s="634"/>
      <c r="E547" s="634"/>
      <c r="F547" s="199" t="s">
        <v>419</v>
      </c>
      <c r="G547" s="642" t="s">
        <v>420</v>
      </c>
      <c r="H547" s="642"/>
      <c r="I547" s="642"/>
      <c r="J547" s="642"/>
      <c r="K547" s="642"/>
      <c r="L547" s="196"/>
      <c r="M547" s="196"/>
      <c r="N547" s="196"/>
      <c r="O547" s="196"/>
      <c r="P547" s="53"/>
      <c r="R547" s="661" t="s">
        <v>400</v>
      </c>
      <c r="S547" s="707"/>
      <c r="T547" s="833" t="s">
        <v>401</v>
      </c>
      <c r="U547" s="833"/>
      <c r="V547" s="706" t="s">
        <v>402</v>
      </c>
      <c r="W547" s="706"/>
      <c r="X547" s="706" t="s">
        <v>403</v>
      </c>
      <c r="Y547" s="706"/>
      <c r="Z547" s="706" t="s">
        <v>404</v>
      </c>
      <c r="AA547" s="706"/>
      <c r="AB547" s="706" t="s">
        <v>405</v>
      </c>
      <c r="AC547" s="706"/>
      <c r="AD547" s="706" t="s">
        <v>406</v>
      </c>
      <c r="AE547" s="706"/>
      <c r="AF547" s="706" t="s">
        <v>407</v>
      </c>
      <c r="AG547" s="706"/>
      <c r="AH547" s="228">
        <v>22</v>
      </c>
    </row>
    <row r="548" spans="1:34" ht="27.75" customHeight="1">
      <c r="A548" s="111"/>
      <c r="B548" s="835" t="s">
        <v>394</v>
      </c>
      <c r="C548" s="835"/>
      <c r="D548" s="835"/>
      <c r="E548" s="835"/>
      <c r="F548" s="199" t="s">
        <v>419</v>
      </c>
      <c r="G548" s="642" t="s">
        <v>395</v>
      </c>
      <c r="H548" s="642"/>
      <c r="I548" s="642"/>
      <c r="J548" s="642"/>
      <c r="K548" s="642"/>
      <c r="L548" s="196"/>
      <c r="M548" s="196"/>
      <c r="N548" s="196"/>
      <c r="O548" s="196"/>
      <c r="P548" s="53"/>
      <c r="R548" s="702"/>
      <c r="S548" s="703"/>
      <c r="T548" s="701" t="s">
        <v>408</v>
      </c>
      <c r="U548" s="701"/>
      <c r="V548" s="700"/>
      <c r="W548" s="700"/>
      <c r="X548" s="700"/>
      <c r="Y548" s="700"/>
      <c r="Z548" s="700"/>
      <c r="AA548" s="700"/>
      <c r="AB548" s="700"/>
      <c r="AC548" s="700"/>
      <c r="AD548" s="700"/>
      <c r="AE548" s="700"/>
      <c r="AF548" s="700"/>
      <c r="AG548" s="700"/>
      <c r="AH548" s="228">
        <v>23</v>
      </c>
    </row>
    <row r="549" spans="1:34" ht="27.75" customHeight="1">
      <c r="A549" s="111"/>
      <c r="B549" s="835" t="s">
        <v>396</v>
      </c>
      <c r="C549" s="835"/>
      <c r="D549" s="835"/>
      <c r="E549" s="835"/>
      <c r="F549" s="199" t="s">
        <v>419</v>
      </c>
      <c r="G549" s="642" t="s">
        <v>397</v>
      </c>
      <c r="H549" s="642"/>
      <c r="I549" s="642"/>
      <c r="J549" s="642"/>
      <c r="K549" s="642"/>
      <c r="L549" s="196"/>
      <c r="M549" s="196"/>
      <c r="N549" s="196"/>
      <c r="O549" s="196"/>
      <c r="P549" s="53"/>
      <c r="R549" s="704"/>
      <c r="S549" s="705"/>
      <c r="T549" s="701" t="s">
        <v>409</v>
      </c>
      <c r="U549" s="701"/>
      <c r="V549" s="700"/>
      <c r="W549" s="700"/>
      <c r="X549" s="700"/>
      <c r="Y549" s="700"/>
      <c r="Z549" s="700"/>
      <c r="AA549" s="700"/>
      <c r="AB549" s="700"/>
      <c r="AC549" s="700"/>
      <c r="AD549" s="700"/>
      <c r="AE549" s="700"/>
      <c r="AF549" s="700"/>
      <c r="AG549" s="700"/>
      <c r="AH549" s="228">
        <v>24</v>
      </c>
    </row>
    <row r="550" spans="1:34" ht="27.75" customHeight="1">
      <c r="A550" s="111"/>
      <c r="B550" s="642" t="s">
        <v>421</v>
      </c>
      <c r="C550" s="642"/>
      <c r="D550" s="642"/>
      <c r="E550" s="642"/>
      <c r="F550" s="642"/>
      <c r="G550" s="642"/>
      <c r="H550" s="642"/>
      <c r="I550" s="642"/>
      <c r="J550" s="642"/>
      <c r="K550" s="642"/>
      <c r="L550" s="642"/>
      <c r="M550" s="642"/>
      <c r="N550" s="642"/>
      <c r="O550" s="642"/>
      <c r="P550" s="53"/>
      <c r="R550" s="708" t="s">
        <v>410</v>
      </c>
      <c r="S550" s="708"/>
      <c r="T550" s="701" t="s">
        <v>411</v>
      </c>
      <c r="U550" s="701"/>
      <c r="V550" s="700"/>
      <c r="W550" s="700"/>
      <c r="X550" s="700"/>
      <c r="Y550" s="700"/>
      <c r="Z550" s="700"/>
      <c r="AA550" s="700"/>
      <c r="AB550" s="700"/>
      <c r="AC550" s="700"/>
      <c r="AD550" s="700"/>
      <c r="AE550" s="700"/>
      <c r="AF550" s="700"/>
      <c r="AG550" s="700"/>
      <c r="AH550" s="228">
        <v>25</v>
      </c>
    </row>
    <row r="551" spans="1:34" ht="27.75" customHeight="1">
      <c r="A551" s="111"/>
      <c r="B551" s="836" t="s">
        <v>398</v>
      </c>
      <c r="C551" s="836"/>
      <c r="D551" s="836"/>
      <c r="E551" s="836"/>
      <c r="F551" s="836"/>
      <c r="G551" s="836"/>
      <c r="H551" s="836"/>
      <c r="I551" s="836"/>
      <c r="J551" s="836"/>
      <c r="K551" s="836"/>
      <c r="L551" s="836"/>
      <c r="M551" s="836"/>
      <c r="N551" s="836"/>
      <c r="O551" s="836"/>
      <c r="P551" s="53"/>
      <c r="R551" s="708"/>
      <c r="S551" s="708"/>
      <c r="T551" s="701" t="s">
        <v>412</v>
      </c>
      <c r="U551" s="701"/>
      <c r="V551" s="700"/>
      <c r="W551" s="700"/>
      <c r="X551" s="700"/>
      <c r="Y551" s="700"/>
      <c r="Z551" s="700"/>
      <c r="AA551" s="700"/>
      <c r="AB551" s="700"/>
      <c r="AC551" s="700"/>
      <c r="AD551" s="700"/>
      <c r="AE551" s="700"/>
      <c r="AF551" s="700"/>
      <c r="AG551" s="700"/>
      <c r="AH551" s="228">
        <v>26</v>
      </c>
    </row>
    <row r="552" spans="1:34" ht="27.75" customHeight="1">
      <c r="A552" s="111"/>
      <c r="B552" s="836"/>
      <c r="C552" s="836"/>
      <c r="D552" s="836"/>
      <c r="E552" s="836"/>
      <c r="F552" s="836"/>
      <c r="G552" s="836"/>
      <c r="H552" s="836"/>
      <c r="I552" s="836"/>
      <c r="J552" s="836"/>
      <c r="K552" s="836"/>
      <c r="L552" s="836"/>
      <c r="M552" s="836"/>
      <c r="N552" s="836"/>
      <c r="O552" s="836"/>
      <c r="P552" s="53"/>
      <c r="R552" s="111"/>
      <c r="S552" s="196"/>
      <c r="T552" s="196"/>
      <c r="U552" s="196"/>
      <c r="V552" s="196"/>
      <c r="W552" s="196"/>
      <c r="X552" s="196"/>
      <c r="Y552" s="196"/>
      <c r="Z552" s="196"/>
      <c r="AA552" s="196"/>
      <c r="AB552" s="196"/>
      <c r="AC552" s="196"/>
      <c r="AD552" s="196"/>
      <c r="AE552" s="196"/>
      <c r="AF552" s="196"/>
      <c r="AG552" s="53"/>
      <c r="AH552" s="228">
        <v>27</v>
      </c>
    </row>
    <row r="553" spans="1:34" ht="27.75" customHeight="1">
      <c r="A553" s="112"/>
      <c r="B553" s="210"/>
      <c r="C553" s="210"/>
      <c r="D553" s="210"/>
      <c r="E553" s="210"/>
      <c r="F553" s="210"/>
      <c r="G553" s="210"/>
      <c r="H553" s="210"/>
      <c r="I553" s="210"/>
      <c r="J553" s="210"/>
      <c r="K553" s="210"/>
      <c r="L553" s="210"/>
      <c r="M553" s="210"/>
      <c r="N553" s="210"/>
      <c r="O553" s="210"/>
      <c r="P553" s="211"/>
      <c r="R553" s="112"/>
      <c r="S553" s="210"/>
      <c r="T553" s="210"/>
      <c r="U553" s="210"/>
      <c r="V553" s="210"/>
      <c r="W553" s="210"/>
      <c r="X553" s="210"/>
      <c r="Y553" s="210"/>
      <c r="Z553" s="210"/>
      <c r="AA553" s="210"/>
      <c r="AB553" s="210"/>
      <c r="AC553" s="210"/>
      <c r="AD553" s="210"/>
      <c r="AE553" s="210"/>
      <c r="AF553" s="210"/>
      <c r="AG553" s="211"/>
      <c r="AH553" s="228">
        <v>28</v>
      </c>
    </row>
    <row r="555" spans="1:34" ht="27.75" customHeight="1">
      <c r="A555" s="108" t="s">
        <v>490</v>
      </c>
      <c r="B555" s="109"/>
      <c r="C555" s="109"/>
      <c r="D555" s="109"/>
      <c r="E555" s="109"/>
      <c r="F555" s="109"/>
      <c r="G555" s="109"/>
      <c r="H555" s="109"/>
      <c r="I555" s="109"/>
      <c r="J555" s="109"/>
      <c r="K555" s="109"/>
      <c r="L555" s="109"/>
      <c r="M555" s="109"/>
      <c r="N555" s="109"/>
      <c r="O555" s="109"/>
      <c r="P555" s="110"/>
      <c r="R555" s="108" t="s">
        <v>492</v>
      </c>
      <c r="S555" s="109"/>
      <c r="T555" s="109"/>
      <c r="U555" s="109"/>
      <c r="V555" s="109"/>
      <c r="W555" s="109"/>
      <c r="X555" s="109"/>
      <c r="Y555" s="109"/>
      <c r="Z555" s="109"/>
      <c r="AA555" s="109"/>
      <c r="AB555" s="109"/>
      <c r="AC555" s="109"/>
      <c r="AD555" s="109"/>
      <c r="AE555" s="109"/>
      <c r="AF555" s="109"/>
      <c r="AG555" s="110"/>
      <c r="AH555" s="228">
        <v>1</v>
      </c>
    </row>
    <row r="556" spans="1:34" ht="27.75" customHeight="1">
      <c r="A556" s="114"/>
      <c r="B556" s="659" t="s">
        <v>176</v>
      </c>
      <c r="C556" s="712"/>
      <c r="D556" s="712"/>
      <c r="E556" s="712"/>
      <c r="F556" s="712"/>
      <c r="G556" s="712"/>
      <c r="H556" s="712"/>
      <c r="I556" s="712"/>
      <c r="J556" s="712"/>
      <c r="K556" s="712"/>
      <c r="L556" s="712"/>
      <c r="M556" s="712"/>
      <c r="N556" s="712"/>
      <c r="O556" s="712"/>
      <c r="P556" s="115"/>
      <c r="Q556" s="44"/>
      <c r="R556" s="114"/>
      <c r="S556" s="659" t="s">
        <v>318</v>
      </c>
      <c r="T556" s="712"/>
      <c r="U556" s="712"/>
      <c r="V556" s="712"/>
      <c r="W556" s="712"/>
      <c r="X556" s="712"/>
      <c r="Y556" s="712"/>
      <c r="Z556" s="712"/>
      <c r="AA556" s="712"/>
      <c r="AB556" s="712"/>
      <c r="AC556" s="712"/>
      <c r="AD556" s="712"/>
      <c r="AE556" s="712"/>
      <c r="AF556" s="712"/>
      <c r="AG556" s="115"/>
      <c r="AH556" s="228">
        <v>2</v>
      </c>
    </row>
    <row r="557" spans="1:34" ht="27.75" customHeight="1">
      <c r="A557" s="111"/>
      <c r="B557" s="196"/>
      <c r="C557" s="196"/>
      <c r="D557" s="196"/>
      <c r="E557" s="196"/>
      <c r="F557" s="196"/>
      <c r="G557" s="196"/>
      <c r="H557" s="196"/>
      <c r="I557" s="196"/>
      <c r="J557" s="196"/>
      <c r="K557" s="196"/>
      <c r="L557" s="794" t="s">
        <v>799</v>
      </c>
      <c r="M557" s="646"/>
      <c r="N557" s="646"/>
      <c r="O557" s="646"/>
      <c r="P557" s="799"/>
      <c r="Q557" s="398"/>
      <c r="R557" s="111"/>
      <c r="S557" s="391"/>
      <c r="T557" s="391"/>
      <c r="U557" s="391"/>
      <c r="V557" s="391"/>
      <c r="W557" s="391"/>
      <c r="X557" s="391"/>
      <c r="Y557" s="391"/>
      <c r="Z557" s="391"/>
      <c r="AA557" s="391"/>
      <c r="AB557" s="391"/>
      <c r="AC557" s="794" t="s">
        <v>799</v>
      </c>
      <c r="AD557" s="646"/>
      <c r="AE557" s="646"/>
      <c r="AF557" s="646"/>
      <c r="AG557" s="799"/>
      <c r="AH557" s="228">
        <v>3</v>
      </c>
    </row>
    <row r="558" spans="1:34" ht="27.75" customHeight="1">
      <c r="A558" s="111"/>
      <c r="B558" s="648" t="s">
        <v>0</v>
      </c>
      <c r="C558" s="642"/>
      <c r="D558" s="642"/>
      <c r="E558" s="642"/>
      <c r="F558" s="196"/>
      <c r="G558" s="196"/>
      <c r="H558" s="196"/>
      <c r="I558" s="196"/>
      <c r="J558" s="196"/>
      <c r="K558" s="196"/>
      <c r="L558" s="196"/>
      <c r="M558" s="196"/>
      <c r="N558" s="196"/>
      <c r="O558" s="196"/>
      <c r="P558" s="204"/>
      <c r="R558" s="111"/>
      <c r="S558" s="642" t="s">
        <v>0</v>
      </c>
      <c r="T558" s="642"/>
      <c r="U558" s="642"/>
      <c r="V558" s="642"/>
      <c r="W558" s="196"/>
      <c r="X558" s="196"/>
      <c r="Y558" s="196"/>
      <c r="Z558" s="196"/>
      <c r="AA558" s="196"/>
      <c r="AB558" s="196"/>
      <c r="AC558" s="196"/>
      <c r="AD558" s="196"/>
      <c r="AE558" s="196"/>
      <c r="AF558" s="196"/>
      <c r="AG558" s="53"/>
      <c r="AH558" s="228">
        <v>4</v>
      </c>
    </row>
    <row r="559" spans="1:34" ht="27.75" customHeight="1">
      <c r="A559" s="111"/>
      <c r="B559" s="196"/>
      <c r="C559" s="196"/>
      <c r="D559" s="196"/>
      <c r="E559" s="196"/>
      <c r="F559" s="196"/>
      <c r="G559" s="196"/>
      <c r="H559" s="196"/>
      <c r="I559" s="649" t="s">
        <v>1</v>
      </c>
      <c r="J559" s="649"/>
      <c r="K559" s="665" t="str">
        <f>基本入力!G11</f>
        <v>（住 　所　受注者）</v>
      </c>
      <c r="L559" s="665"/>
      <c r="M559" s="665"/>
      <c r="N559" s="665"/>
      <c r="O559" s="665"/>
      <c r="P559" s="666"/>
      <c r="Q559" s="232"/>
      <c r="R559" s="111"/>
      <c r="S559" s="196"/>
      <c r="T559" s="196"/>
      <c r="U559" s="196"/>
      <c r="V559" s="196"/>
      <c r="W559" s="196"/>
      <c r="X559" s="196"/>
      <c r="Y559" s="196"/>
      <c r="Z559" s="649" t="s">
        <v>1</v>
      </c>
      <c r="AA559" s="649"/>
      <c r="AB559" s="665" t="str">
        <f>基本入力!G11</f>
        <v>（住 　所　受注者）</v>
      </c>
      <c r="AC559" s="665"/>
      <c r="AD559" s="665"/>
      <c r="AE559" s="665"/>
      <c r="AF559" s="665"/>
      <c r="AG559" s="666"/>
      <c r="AH559" s="228">
        <v>5</v>
      </c>
    </row>
    <row r="560" spans="1:34" ht="27.75" customHeight="1">
      <c r="A560" s="111"/>
      <c r="B560" s="196"/>
      <c r="C560" s="196"/>
      <c r="D560" s="196"/>
      <c r="E560" s="196"/>
      <c r="F560" s="641" t="s">
        <v>358</v>
      </c>
      <c r="G560" s="641"/>
      <c r="H560" s="196"/>
      <c r="I560" s="644" t="s">
        <v>2</v>
      </c>
      <c r="J560" s="644"/>
      <c r="K560" s="665" t="str">
        <f>基本入力!G12</f>
        <v>（会社名　受注者）</v>
      </c>
      <c r="L560" s="665"/>
      <c r="M560" s="665"/>
      <c r="N560" s="665"/>
      <c r="O560" s="665"/>
      <c r="P560" s="666"/>
      <c r="Q560" s="194"/>
      <c r="R560" s="111"/>
      <c r="S560" s="196"/>
      <c r="T560" s="196"/>
      <c r="U560" s="196"/>
      <c r="V560" s="196"/>
      <c r="W560" s="641" t="s">
        <v>358</v>
      </c>
      <c r="X560" s="641"/>
      <c r="Y560" s="196"/>
      <c r="Z560" s="644" t="s">
        <v>2</v>
      </c>
      <c r="AA560" s="644"/>
      <c r="AB560" s="665" t="str">
        <f>基本入力!G12</f>
        <v>（会社名　受注者）</v>
      </c>
      <c r="AC560" s="665"/>
      <c r="AD560" s="665"/>
      <c r="AE560" s="665"/>
      <c r="AF560" s="665"/>
      <c r="AG560" s="666"/>
      <c r="AH560" s="228">
        <v>6</v>
      </c>
    </row>
    <row r="561" spans="1:34" ht="27.75" customHeight="1">
      <c r="A561" s="111"/>
      <c r="B561" s="196"/>
      <c r="C561" s="196"/>
      <c r="D561" s="196"/>
      <c r="E561" s="196"/>
      <c r="F561" s="196"/>
      <c r="G561" s="196"/>
      <c r="H561" s="196"/>
      <c r="I561" s="652" t="s">
        <v>3</v>
      </c>
      <c r="J561" s="652"/>
      <c r="K561" s="663" t="str">
        <f>$AB$271</f>
        <v>現場代理人　〇〇〇〇</v>
      </c>
      <c r="L561" s="664"/>
      <c r="M561" s="664"/>
      <c r="N561" s="664"/>
      <c r="O561" s="664"/>
      <c r="P561" s="116"/>
      <c r="Q561" s="59"/>
      <c r="R561" s="111"/>
      <c r="S561" s="196"/>
      <c r="T561" s="196"/>
      <c r="U561" s="196"/>
      <c r="V561" s="196"/>
      <c r="W561" s="196"/>
      <c r="X561" s="196"/>
      <c r="Y561" s="196"/>
      <c r="Z561" s="652" t="s">
        <v>3</v>
      </c>
      <c r="AA561" s="652"/>
      <c r="AB561" s="663" t="str">
        <f>$AB$271</f>
        <v>現場代理人　〇〇〇〇</v>
      </c>
      <c r="AC561" s="664"/>
      <c r="AD561" s="664"/>
      <c r="AE561" s="664"/>
      <c r="AF561" s="664"/>
      <c r="AG561" s="116"/>
      <c r="AH561" s="228">
        <v>7</v>
      </c>
    </row>
    <row r="562" spans="1:34" ht="27.75" customHeight="1">
      <c r="A562" s="111"/>
      <c r="B562" s="196"/>
      <c r="C562" s="196"/>
      <c r="D562" s="196"/>
      <c r="E562" s="196"/>
      <c r="F562" s="196"/>
      <c r="G562" s="196"/>
      <c r="H562" s="196"/>
      <c r="I562" s="649" t="s">
        <v>1</v>
      </c>
      <c r="J562" s="649"/>
      <c r="K562" s="665" t="str">
        <f>$AB$474</f>
        <v>岐阜市〇〇１－２</v>
      </c>
      <c r="L562" s="665"/>
      <c r="M562" s="665"/>
      <c r="N562" s="665"/>
      <c r="O562" s="665"/>
      <c r="P562" s="666"/>
      <c r="Q562" s="232"/>
      <c r="R562" s="111"/>
      <c r="S562" s="196"/>
      <c r="T562" s="196"/>
      <c r="U562" s="196"/>
      <c r="V562" s="196"/>
      <c r="W562" s="196"/>
      <c r="X562" s="196"/>
      <c r="Y562" s="196"/>
      <c r="Z562" s="649" t="s">
        <v>1</v>
      </c>
      <c r="AA562" s="649"/>
      <c r="AB562" s="665" t="str">
        <f>$AB$474</f>
        <v>岐阜市〇〇１－２</v>
      </c>
      <c r="AC562" s="665"/>
      <c r="AD562" s="665"/>
      <c r="AE562" s="665"/>
      <c r="AF562" s="665"/>
      <c r="AG562" s="666"/>
      <c r="AH562" s="228">
        <v>8</v>
      </c>
    </row>
    <row r="563" spans="1:34" ht="27.75" customHeight="1">
      <c r="A563" s="111"/>
      <c r="B563" s="196"/>
      <c r="C563" s="196"/>
      <c r="D563" s="196"/>
      <c r="E563" s="196"/>
      <c r="F563" s="644" t="s">
        <v>350</v>
      </c>
      <c r="G563" s="745"/>
      <c r="H563" s="745"/>
      <c r="I563" s="644" t="s">
        <v>2</v>
      </c>
      <c r="J563" s="644"/>
      <c r="K563" s="710" t="str">
        <f>$AB$475</f>
        <v>株式会社〇〇</v>
      </c>
      <c r="L563" s="710"/>
      <c r="M563" s="710"/>
      <c r="N563" s="710"/>
      <c r="O563" s="710"/>
      <c r="P563" s="711"/>
      <c r="Q563" s="194"/>
      <c r="R563" s="111"/>
      <c r="S563" s="196"/>
      <c r="T563" s="196"/>
      <c r="U563" s="196"/>
      <c r="V563" s="196"/>
      <c r="W563" s="644" t="s">
        <v>350</v>
      </c>
      <c r="X563" s="745"/>
      <c r="Y563" s="745"/>
      <c r="Z563" s="644" t="s">
        <v>2</v>
      </c>
      <c r="AA563" s="644"/>
      <c r="AB563" s="710" t="str">
        <f>$AB$475</f>
        <v>株式会社〇〇</v>
      </c>
      <c r="AC563" s="710"/>
      <c r="AD563" s="710"/>
      <c r="AE563" s="710"/>
      <c r="AF563" s="710"/>
      <c r="AG563" s="711"/>
      <c r="AH563" s="228">
        <v>9</v>
      </c>
    </row>
    <row r="564" spans="1:34" ht="27.75" customHeight="1">
      <c r="A564" s="111"/>
      <c r="B564" s="196"/>
      <c r="C564" s="196"/>
      <c r="D564" s="196"/>
      <c r="E564" s="196"/>
      <c r="F564" s="196"/>
      <c r="G564" s="196"/>
      <c r="H564" s="196"/>
      <c r="I564" s="652" t="s">
        <v>3</v>
      </c>
      <c r="J564" s="652"/>
      <c r="K564" s="663" t="str">
        <f>$AB$476</f>
        <v>担当者　〇〇〇〇</v>
      </c>
      <c r="L564" s="664"/>
      <c r="M564" s="664"/>
      <c r="N564" s="664"/>
      <c r="O564" s="664"/>
      <c r="P564" s="116"/>
      <c r="Q564" s="59"/>
      <c r="R564" s="111"/>
      <c r="S564" s="196"/>
      <c r="T564" s="196"/>
      <c r="U564" s="196"/>
      <c r="V564" s="196"/>
      <c r="W564" s="196"/>
      <c r="X564" s="196"/>
      <c r="Y564" s="196"/>
      <c r="Z564" s="652" t="s">
        <v>3</v>
      </c>
      <c r="AA564" s="652"/>
      <c r="AB564" s="663" t="str">
        <f>$AB$476</f>
        <v>担当者　〇〇〇〇</v>
      </c>
      <c r="AC564" s="664"/>
      <c r="AD564" s="664"/>
      <c r="AE564" s="664"/>
      <c r="AF564" s="664"/>
      <c r="AG564" s="116"/>
      <c r="AH564" s="228">
        <v>10</v>
      </c>
    </row>
    <row r="565" spans="1:34" ht="27.75" customHeight="1">
      <c r="A565" s="111"/>
      <c r="B565" s="642" t="s">
        <v>4</v>
      </c>
      <c r="C565" s="642"/>
      <c r="D565" s="642"/>
      <c r="E565" s="642"/>
      <c r="F565" s="642"/>
      <c r="G565" s="712"/>
      <c r="H565" s="712"/>
      <c r="I565" s="712"/>
      <c r="J565" s="712"/>
      <c r="K565" s="712"/>
      <c r="L565" s="712"/>
      <c r="M565" s="712"/>
      <c r="N565" s="712"/>
      <c r="O565" s="712"/>
      <c r="P565" s="53"/>
      <c r="R565" s="111"/>
      <c r="S565" s="642" t="s">
        <v>4</v>
      </c>
      <c r="T565" s="642"/>
      <c r="U565" s="642"/>
      <c r="V565" s="642"/>
      <c r="W565" s="642"/>
      <c r="X565" s="712"/>
      <c r="Y565" s="712"/>
      <c r="Z565" s="712"/>
      <c r="AA565" s="712"/>
      <c r="AB565" s="712"/>
      <c r="AC565" s="712"/>
      <c r="AD565" s="712"/>
      <c r="AE565" s="712"/>
      <c r="AF565" s="712"/>
      <c r="AG565" s="53"/>
      <c r="AH565" s="228">
        <v>11</v>
      </c>
    </row>
    <row r="566" spans="1:34" ht="27.75" customHeight="1">
      <c r="A566" s="111"/>
      <c r="B566" s="196"/>
      <c r="C566" s="196"/>
      <c r="D566" s="196"/>
      <c r="E566" s="196"/>
      <c r="F566" s="196"/>
      <c r="G566" s="196"/>
      <c r="H566" s="196"/>
      <c r="I566" s="196"/>
      <c r="J566" s="196"/>
      <c r="K566" s="196"/>
      <c r="L566" s="196"/>
      <c r="M566" s="196"/>
      <c r="N566" s="196"/>
      <c r="O566" s="196"/>
      <c r="P566" s="53"/>
      <c r="R566" s="111"/>
      <c r="S566" s="196"/>
      <c r="T566" s="196"/>
      <c r="U566" s="196"/>
      <c r="V566" s="196"/>
      <c r="W566" s="196"/>
      <c r="X566" s="196"/>
      <c r="Y566" s="196"/>
      <c r="Z566" s="196"/>
      <c r="AA566" s="196"/>
      <c r="AB566" s="196"/>
      <c r="AC566" s="196"/>
      <c r="AD566" s="196"/>
      <c r="AE566" s="196"/>
      <c r="AF566" s="196"/>
      <c r="AG566" s="53"/>
      <c r="AH566" s="228">
        <v>12</v>
      </c>
    </row>
    <row r="567" spans="1:34" ht="27.75" customHeight="1">
      <c r="A567" s="688" t="s">
        <v>5</v>
      </c>
      <c r="B567" s="645"/>
      <c r="C567" s="645"/>
      <c r="D567" s="645"/>
      <c r="E567" s="645"/>
      <c r="F567" s="645"/>
      <c r="G567" s="645"/>
      <c r="H567" s="645"/>
      <c r="I567" s="645"/>
      <c r="J567" s="645"/>
      <c r="K567" s="645"/>
      <c r="L567" s="645"/>
      <c r="M567" s="645"/>
      <c r="N567" s="645"/>
      <c r="O567" s="645"/>
      <c r="P567" s="53"/>
      <c r="R567" s="688" t="s">
        <v>5</v>
      </c>
      <c r="S567" s="645"/>
      <c r="T567" s="645"/>
      <c r="U567" s="645"/>
      <c r="V567" s="645"/>
      <c r="W567" s="645"/>
      <c r="X567" s="645"/>
      <c r="Y567" s="645"/>
      <c r="Z567" s="645"/>
      <c r="AA567" s="645"/>
      <c r="AB567" s="645"/>
      <c r="AC567" s="645"/>
      <c r="AD567" s="645"/>
      <c r="AE567" s="645"/>
      <c r="AF567" s="645"/>
      <c r="AG567" s="53"/>
      <c r="AH567" s="228">
        <v>13</v>
      </c>
    </row>
    <row r="568" spans="1:34" ht="27.75" customHeight="1">
      <c r="A568" s="198">
        <v>1</v>
      </c>
      <c r="B568" s="641" t="s">
        <v>6</v>
      </c>
      <c r="C568" s="641"/>
      <c r="D568" s="641"/>
      <c r="E568" s="196"/>
      <c r="F568" s="196" t="s">
        <v>13</v>
      </c>
      <c r="G568" s="735" t="str">
        <f>基本入力!H2</f>
        <v>（契約番号）</v>
      </c>
      <c r="H568" s="735"/>
      <c r="I568" s="735"/>
      <c r="J568" s="196" t="s">
        <v>14</v>
      </c>
      <c r="K568" s="196"/>
      <c r="L568" s="196"/>
      <c r="M568" s="196"/>
      <c r="N568" s="196"/>
      <c r="O568" s="196"/>
      <c r="P568" s="214"/>
      <c r="Q568" s="230"/>
      <c r="R568" s="198">
        <v>1</v>
      </c>
      <c r="S568" s="641" t="s">
        <v>6</v>
      </c>
      <c r="T568" s="641"/>
      <c r="U568" s="641"/>
      <c r="V568" s="196"/>
      <c r="W568" s="196" t="s">
        <v>13</v>
      </c>
      <c r="X568" s="735" t="str">
        <f>基本入力!H2</f>
        <v>（契約番号）</v>
      </c>
      <c r="Y568" s="735"/>
      <c r="Z568" s="735"/>
      <c r="AA568" s="196" t="s">
        <v>14</v>
      </c>
      <c r="AB568" s="196"/>
      <c r="AC568" s="196"/>
      <c r="AD568" s="196"/>
      <c r="AE568" s="196"/>
      <c r="AF568" s="196"/>
      <c r="AG568" s="214"/>
      <c r="AH568" s="228">
        <v>14</v>
      </c>
    </row>
    <row r="569" spans="1:34" ht="27.75" customHeight="1">
      <c r="A569" s="198">
        <v>2</v>
      </c>
      <c r="B569" s="641" t="s">
        <v>8</v>
      </c>
      <c r="C569" s="642"/>
      <c r="D569" s="642"/>
      <c r="E569" s="196"/>
      <c r="F569" s="710" t="str">
        <f>基本入力!G4</f>
        <v>（工事名）</v>
      </c>
      <c r="G569" s="710"/>
      <c r="H569" s="710"/>
      <c r="I569" s="710"/>
      <c r="J569" s="710"/>
      <c r="K569" s="710"/>
      <c r="L569" s="710"/>
      <c r="M569" s="710"/>
      <c r="N569" s="710"/>
      <c r="O569" s="736"/>
      <c r="P569" s="53"/>
      <c r="R569" s="198">
        <v>2</v>
      </c>
      <c r="S569" s="641" t="s">
        <v>8</v>
      </c>
      <c r="T569" s="642"/>
      <c r="U569" s="642"/>
      <c r="V569" s="196"/>
      <c r="W569" s="710" t="str">
        <f>基本入力!G4</f>
        <v>（工事名）</v>
      </c>
      <c r="X569" s="710"/>
      <c r="Y569" s="710"/>
      <c r="Z569" s="710"/>
      <c r="AA569" s="710"/>
      <c r="AB569" s="710"/>
      <c r="AC569" s="710"/>
      <c r="AD569" s="710"/>
      <c r="AE569" s="710"/>
      <c r="AF569" s="736"/>
      <c r="AG569" s="53"/>
      <c r="AH569" s="228">
        <v>15</v>
      </c>
    </row>
    <row r="570" spans="1:34" ht="27.75" customHeight="1">
      <c r="A570" s="198">
        <v>3</v>
      </c>
      <c r="B570" s="641" t="s">
        <v>317</v>
      </c>
      <c r="C570" s="642"/>
      <c r="D570" s="642"/>
      <c r="E570" s="712"/>
      <c r="F570" s="712"/>
      <c r="G570" s="196"/>
      <c r="H570" s="196"/>
      <c r="I570" s="196"/>
      <c r="J570" s="196"/>
      <c r="K570" s="196"/>
      <c r="L570" s="196"/>
      <c r="M570" s="196"/>
      <c r="N570" s="196"/>
      <c r="O570" s="196"/>
      <c r="P570" s="53"/>
      <c r="R570" s="198">
        <v>3</v>
      </c>
      <c r="S570" s="196" t="s">
        <v>319</v>
      </c>
      <c r="T570" s="196"/>
      <c r="U570" s="196"/>
      <c r="V570" s="196"/>
      <c r="W570" s="196"/>
      <c r="X570" s="196"/>
      <c r="Y570" s="196"/>
      <c r="Z570" s="196"/>
      <c r="AA570" s="196"/>
      <c r="AB570" s="196"/>
      <c r="AC570" s="196"/>
      <c r="AD570" s="196"/>
      <c r="AE570" s="196"/>
      <c r="AF570" s="196"/>
      <c r="AG570" s="53"/>
      <c r="AH570" s="228">
        <v>16</v>
      </c>
    </row>
    <row r="571" spans="1:34" ht="27.75" customHeight="1">
      <c r="A571" s="111"/>
      <c r="B571" s="196" t="s">
        <v>180</v>
      </c>
      <c r="C571" s="196"/>
      <c r="D571" s="196"/>
      <c r="E571" s="196"/>
      <c r="F571" s="713" t="s">
        <v>614</v>
      </c>
      <c r="G571" s="713"/>
      <c r="H571" s="713"/>
      <c r="I571" s="196"/>
      <c r="J571" s="713" t="s">
        <v>613</v>
      </c>
      <c r="K571" s="713"/>
      <c r="L571" s="713"/>
      <c r="M571" s="196"/>
      <c r="N571" s="642" t="s">
        <v>170</v>
      </c>
      <c r="O571" s="642"/>
      <c r="P571" s="53"/>
      <c r="R571" s="111"/>
      <c r="S571" s="196" t="s">
        <v>181</v>
      </c>
      <c r="T571" s="196"/>
      <c r="U571" s="196"/>
      <c r="V571" s="196"/>
      <c r="W571" s="713" t="s">
        <v>582</v>
      </c>
      <c r="X571" s="713"/>
      <c r="Y571" s="713"/>
      <c r="Z571" s="713"/>
      <c r="AA571" s="713" t="s">
        <v>572</v>
      </c>
      <c r="AB571" s="713"/>
      <c r="AC571" s="713"/>
      <c r="AD571" s="713"/>
      <c r="AE571" s="212"/>
      <c r="AF571" s="196"/>
      <c r="AG571" s="53"/>
      <c r="AH571" s="228">
        <v>17</v>
      </c>
    </row>
    <row r="572" spans="1:34" ht="27.75" customHeight="1">
      <c r="A572" s="111"/>
      <c r="B572" s="196" t="s">
        <v>168</v>
      </c>
      <c r="C572" s="196"/>
      <c r="D572" s="196"/>
      <c r="E572" s="196"/>
      <c r="F572" s="713" t="s">
        <v>582</v>
      </c>
      <c r="G572" s="713"/>
      <c r="H572" s="713"/>
      <c r="I572" s="713"/>
      <c r="J572" s="713" t="s">
        <v>572</v>
      </c>
      <c r="K572" s="713"/>
      <c r="L572" s="713"/>
      <c r="M572" s="713"/>
      <c r="N572" s="212"/>
      <c r="O572" s="196"/>
      <c r="P572" s="53"/>
      <c r="R572" s="111"/>
      <c r="S572" s="196" t="s">
        <v>182</v>
      </c>
      <c r="T572" s="196"/>
      <c r="U572" s="196"/>
      <c r="V572" s="196"/>
      <c r="W572" s="713" t="s">
        <v>640</v>
      </c>
      <c r="X572" s="713"/>
      <c r="Y572" s="713"/>
      <c r="Z572" s="713"/>
      <c r="AA572" s="713" t="s">
        <v>572</v>
      </c>
      <c r="AB572" s="713"/>
      <c r="AC572" s="713"/>
      <c r="AD572" s="713"/>
      <c r="AE572" s="212"/>
      <c r="AF572" s="196"/>
      <c r="AG572" s="53"/>
      <c r="AH572" s="228">
        <v>18</v>
      </c>
    </row>
    <row r="573" spans="1:34" ht="27.75" customHeight="1">
      <c r="A573" s="111"/>
      <c r="B573" s="196" t="s">
        <v>169</v>
      </c>
      <c r="C573" s="196"/>
      <c r="D573" s="196"/>
      <c r="E573" s="196"/>
      <c r="F573" s="713" t="s">
        <v>640</v>
      </c>
      <c r="G573" s="713"/>
      <c r="H573" s="713"/>
      <c r="I573" s="713"/>
      <c r="J573" s="713" t="s">
        <v>572</v>
      </c>
      <c r="K573" s="713"/>
      <c r="L573" s="713"/>
      <c r="M573" s="713"/>
      <c r="N573" s="212"/>
      <c r="O573" s="196"/>
      <c r="P573" s="53"/>
      <c r="R573" s="111"/>
      <c r="S573" s="642" t="s">
        <v>300</v>
      </c>
      <c r="T573" s="712"/>
      <c r="U573" s="712"/>
      <c r="V573" s="196"/>
      <c r="W573" s="643" t="s">
        <v>799</v>
      </c>
      <c r="X573" s="739"/>
      <c r="Y573" s="739"/>
      <c r="Z573" s="739"/>
      <c r="AA573" s="740"/>
      <c r="AB573" s="196"/>
      <c r="AC573" s="196"/>
      <c r="AD573" s="196"/>
      <c r="AE573" s="196"/>
      <c r="AF573" s="196"/>
      <c r="AG573" s="53"/>
      <c r="AH573" s="228">
        <v>19</v>
      </c>
    </row>
    <row r="574" spans="1:34" ht="27.75" customHeight="1">
      <c r="A574" s="198"/>
      <c r="B574" s="200"/>
      <c r="C574" s="196"/>
      <c r="D574" s="196"/>
      <c r="E574" s="197"/>
      <c r="F574" s="197"/>
      <c r="G574" s="196"/>
      <c r="H574" s="196"/>
      <c r="I574" s="196"/>
      <c r="J574" s="196"/>
      <c r="K574" s="196"/>
      <c r="L574" s="196"/>
      <c r="M574" s="196" t="s">
        <v>353</v>
      </c>
      <c r="N574" s="196"/>
      <c r="O574" s="196"/>
      <c r="P574" s="53"/>
      <c r="Q574" s="196"/>
      <c r="R574" s="111"/>
      <c r="S574" s="642" t="s">
        <v>301</v>
      </c>
      <c r="T574" s="712"/>
      <c r="U574" s="712"/>
      <c r="V574" s="196"/>
      <c r="W574" s="642"/>
      <c r="X574" s="642"/>
      <c r="Y574" s="642"/>
      <c r="Z574" s="642"/>
      <c r="AA574" s="642"/>
      <c r="AB574" s="642"/>
      <c r="AC574" s="642"/>
      <c r="AD574" s="642"/>
      <c r="AE574" s="642"/>
      <c r="AF574" s="196"/>
      <c r="AG574" s="53"/>
      <c r="AH574" s="228">
        <v>20</v>
      </c>
    </row>
    <row r="575" spans="1:34" ht="27.75" customHeight="1">
      <c r="A575" s="198"/>
      <c r="B575" s="706" t="s">
        <v>171</v>
      </c>
      <c r="C575" s="819"/>
      <c r="D575" s="819"/>
      <c r="E575" s="706" t="s">
        <v>172</v>
      </c>
      <c r="F575" s="819"/>
      <c r="G575" s="819"/>
      <c r="H575" s="706" t="s">
        <v>24</v>
      </c>
      <c r="I575" s="819"/>
      <c r="J575" s="706" t="s">
        <v>175</v>
      </c>
      <c r="K575" s="819"/>
      <c r="L575" s="819"/>
      <c r="M575" s="706" t="s">
        <v>228</v>
      </c>
      <c r="N575" s="819"/>
      <c r="O575" s="819"/>
      <c r="P575" s="53"/>
      <c r="Q575" s="199"/>
      <c r="R575" s="111"/>
      <c r="S575" s="196"/>
      <c r="T575" s="196"/>
      <c r="U575" s="196"/>
      <c r="V575" s="196"/>
      <c r="W575" s="196"/>
      <c r="X575" s="196"/>
      <c r="Y575" s="196"/>
      <c r="Z575" s="196"/>
      <c r="AA575" s="196"/>
      <c r="AB575" s="196"/>
      <c r="AC575" s="196"/>
      <c r="AD575" s="196"/>
      <c r="AE575" s="196"/>
      <c r="AF575" s="196"/>
      <c r="AG575" s="214"/>
      <c r="AH575" s="228">
        <v>21</v>
      </c>
    </row>
    <row r="576" spans="1:34" ht="27.75" customHeight="1">
      <c r="A576" s="198"/>
      <c r="B576" s="723"/>
      <c r="C576" s="724"/>
      <c r="D576" s="724"/>
      <c r="E576" s="723"/>
      <c r="F576" s="724"/>
      <c r="G576" s="724"/>
      <c r="H576" s="723"/>
      <c r="I576" s="724"/>
      <c r="J576" s="723"/>
      <c r="K576" s="724"/>
      <c r="L576" s="724"/>
      <c r="M576" s="723"/>
      <c r="N576" s="724"/>
      <c r="O576" s="724"/>
      <c r="P576" s="53"/>
      <c r="Q576" s="196"/>
      <c r="R576" s="111"/>
      <c r="S576" s="196"/>
      <c r="T576" s="196"/>
      <c r="U576" s="196"/>
      <c r="V576" s="196"/>
      <c r="W576" s="196"/>
      <c r="X576" s="196"/>
      <c r="Y576" s="196"/>
      <c r="Z576" s="196"/>
      <c r="AA576" s="196"/>
      <c r="AB576" s="196"/>
      <c r="AC576" s="196"/>
      <c r="AD576" s="196"/>
      <c r="AE576" s="196"/>
      <c r="AF576" s="196"/>
      <c r="AG576" s="53"/>
      <c r="AH576" s="228">
        <v>22</v>
      </c>
    </row>
    <row r="577" spans="1:34" ht="27.75" customHeight="1">
      <c r="A577" s="198"/>
      <c r="B577" s="723"/>
      <c r="C577" s="724"/>
      <c r="D577" s="724"/>
      <c r="E577" s="723"/>
      <c r="F577" s="724"/>
      <c r="G577" s="724"/>
      <c r="H577" s="723"/>
      <c r="I577" s="724"/>
      <c r="J577" s="723"/>
      <c r="K577" s="724"/>
      <c r="L577" s="724"/>
      <c r="M577" s="723"/>
      <c r="N577" s="724"/>
      <c r="O577" s="724"/>
      <c r="P577" s="53"/>
      <c r="Q577" s="196"/>
      <c r="R577" s="111"/>
      <c r="S577" s="196"/>
      <c r="T577" s="196"/>
      <c r="U577" s="196"/>
      <c r="V577" s="196"/>
      <c r="W577" s="196"/>
      <c r="X577" s="196"/>
      <c r="Y577" s="196"/>
      <c r="Z577" s="196"/>
      <c r="AA577" s="196"/>
      <c r="AB577" s="196"/>
      <c r="AC577" s="196"/>
      <c r="AD577" s="196"/>
      <c r="AE577" s="196"/>
      <c r="AF577" s="196"/>
      <c r="AG577" s="53"/>
      <c r="AH577" s="228">
        <v>23</v>
      </c>
    </row>
    <row r="578" spans="1:34" ht="27.75" customHeight="1">
      <c r="A578" s="198"/>
      <c r="B578" s="200"/>
      <c r="C578" s="196"/>
      <c r="D578" s="196"/>
      <c r="E578" s="196"/>
      <c r="F578" s="196"/>
      <c r="G578" s="196"/>
      <c r="H578" s="196"/>
      <c r="I578" s="196"/>
      <c r="J578" s="196"/>
      <c r="K578" s="196"/>
      <c r="L578" s="196"/>
      <c r="M578" s="196"/>
      <c r="N578" s="196"/>
      <c r="O578" s="196"/>
      <c r="P578" s="53"/>
      <c r="Q578" s="196"/>
      <c r="R578" s="111"/>
      <c r="S578" s="196"/>
      <c r="T578" s="196"/>
      <c r="U578" s="196"/>
      <c r="V578" s="196"/>
      <c r="W578" s="196"/>
      <c r="X578" s="196"/>
      <c r="Y578" s="196"/>
      <c r="Z578" s="196"/>
      <c r="AA578" s="196"/>
      <c r="AB578" s="196"/>
      <c r="AC578" s="196"/>
      <c r="AD578" s="196"/>
      <c r="AE578" s="196"/>
      <c r="AF578" s="196"/>
      <c r="AG578" s="53"/>
      <c r="AH578" s="228">
        <v>24</v>
      </c>
    </row>
    <row r="579" spans="1:34" ht="27.75" customHeight="1">
      <c r="A579" s="111"/>
      <c r="B579" s="196"/>
      <c r="C579" s="196"/>
      <c r="D579" s="200"/>
      <c r="E579" s="196"/>
      <c r="F579" s="196"/>
      <c r="G579" s="196"/>
      <c r="H579" s="196"/>
      <c r="I579" s="197"/>
      <c r="J579" s="196"/>
      <c r="K579" s="196"/>
      <c r="L579" s="196"/>
      <c r="M579" s="196"/>
      <c r="N579" s="196"/>
      <c r="O579" s="196"/>
      <c r="P579" s="53"/>
      <c r="Q579" s="196"/>
      <c r="R579" s="111"/>
      <c r="S579" s="196"/>
      <c r="T579" s="196"/>
      <c r="U579" s="196"/>
      <c r="V579" s="196"/>
      <c r="W579" s="196"/>
      <c r="X579" s="196"/>
      <c r="Y579" s="196"/>
      <c r="Z579" s="196"/>
      <c r="AA579" s="196"/>
      <c r="AB579" s="196"/>
      <c r="AC579" s="196"/>
      <c r="AD579" s="196"/>
      <c r="AE579" s="196"/>
      <c r="AF579" s="196"/>
      <c r="AG579" s="53"/>
      <c r="AH579" s="228">
        <v>25</v>
      </c>
    </row>
    <row r="580" spans="1:34" ht="27.75" customHeight="1">
      <c r="A580" s="111"/>
      <c r="B580" s="196"/>
      <c r="C580" s="196"/>
      <c r="D580" s="196"/>
      <c r="E580" s="196"/>
      <c r="F580" s="196"/>
      <c r="G580" s="196"/>
      <c r="H580" s="196"/>
      <c r="I580" s="196"/>
      <c r="J580" s="196"/>
      <c r="K580" s="196"/>
      <c r="L580" s="196"/>
      <c r="M580" s="196"/>
      <c r="N580" s="196"/>
      <c r="O580" s="196"/>
      <c r="P580" s="53"/>
      <c r="Q580" s="196"/>
      <c r="R580" s="111"/>
      <c r="S580" s="196"/>
      <c r="T580" s="196"/>
      <c r="U580" s="196"/>
      <c r="V580" s="196"/>
      <c r="W580" s="196"/>
      <c r="X580" s="196"/>
      <c r="Y580" s="196"/>
      <c r="Z580" s="196"/>
      <c r="AA580" s="196"/>
      <c r="AB580" s="196"/>
      <c r="AC580" s="196"/>
      <c r="AD580" s="196"/>
      <c r="AE580" s="196"/>
      <c r="AF580" s="196"/>
      <c r="AG580" s="53"/>
      <c r="AH580" s="228">
        <v>26</v>
      </c>
    </row>
    <row r="581" spans="1:34" ht="27.75" customHeight="1">
      <c r="A581" s="111"/>
      <c r="B581" s="196"/>
      <c r="C581" s="196"/>
      <c r="D581" s="200"/>
      <c r="E581" s="196"/>
      <c r="F581" s="196"/>
      <c r="G581" s="196"/>
      <c r="H581" s="196"/>
      <c r="I581" s="196"/>
      <c r="J581" s="196"/>
      <c r="K581" s="196"/>
      <c r="L581" s="196"/>
      <c r="M581" s="196"/>
      <c r="N581" s="196"/>
      <c r="O581" s="196"/>
      <c r="P581" s="53"/>
      <c r="R581" s="111"/>
      <c r="S581" s="196"/>
      <c r="T581" s="196"/>
      <c r="U581" s="196"/>
      <c r="V581" s="196"/>
      <c r="W581" s="196"/>
      <c r="X581" s="196"/>
      <c r="Y581" s="196"/>
      <c r="Z581" s="196"/>
      <c r="AA581" s="196"/>
      <c r="AB581" s="196"/>
      <c r="AC581" s="196"/>
      <c r="AD581" s="196"/>
      <c r="AE581" s="196"/>
      <c r="AF581" s="196"/>
      <c r="AG581" s="53"/>
      <c r="AH581" s="228">
        <v>27</v>
      </c>
    </row>
    <row r="582" spans="1:34" ht="27.75" customHeight="1">
      <c r="A582" s="112"/>
      <c r="B582" s="210"/>
      <c r="C582" s="210"/>
      <c r="D582" s="117"/>
      <c r="E582" s="210"/>
      <c r="F582" s="210"/>
      <c r="G582" s="210"/>
      <c r="H582" s="210"/>
      <c r="I582" s="210"/>
      <c r="J582" s="210"/>
      <c r="K582" s="210"/>
      <c r="L582" s="210"/>
      <c r="M582" s="210"/>
      <c r="N582" s="210"/>
      <c r="O582" s="210"/>
      <c r="P582" s="211"/>
      <c r="R582" s="112"/>
      <c r="S582" s="210"/>
      <c r="T582" s="210"/>
      <c r="U582" s="210"/>
      <c r="V582" s="210"/>
      <c r="W582" s="210"/>
      <c r="X582" s="210"/>
      <c r="Y582" s="210"/>
      <c r="Z582" s="210"/>
      <c r="AA582" s="210"/>
      <c r="AB582" s="210"/>
      <c r="AC582" s="210"/>
      <c r="AD582" s="210"/>
      <c r="AE582" s="210"/>
      <c r="AF582" s="210"/>
      <c r="AG582" s="211"/>
      <c r="AH582" s="228">
        <v>28</v>
      </c>
    </row>
    <row r="583" spans="1:34" ht="27.75" customHeight="1">
      <c r="A583" s="196"/>
      <c r="B583" s="196"/>
      <c r="C583" s="196"/>
      <c r="D583" s="196"/>
      <c r="E583" s="196"/>
      <c r="F583" s="196"/>
      <c r="G583" s="196"/>
      <c r="H583" s="196"/>
      <c r="I583" s="196"/>
      <c r="J583" s="196"/>
      <c r="M583" s="196"/>
      <c r="R583" s="199"/>
      <c r="S583" s="196"/>
      <c r="T583" s="196"/>
      <c r="U583" s="196"/>
      <c r="V583" s="196"/>
      <c r="W583" s="196"/>
      <c r="X583" s="196"/>
      <c r="Y583" s="196"/>
      <c r="Z583" s="196"/>
      <c r="AA583" s="196"/>
      <c r="AB583" s="196"/>
      <c r="AC583" s="196"/>
      <c r="AD583" s="196"/>
      <c r="AE583" s="196"/>
      <c r="AF583" s="196"/>
      <c r="AG583" s="196"/>
    </row>
    <row r="584" spans="1:34" ht="27.75" customHeight="1">
      <c r="A584" s="108" t="s">
        <v>493</v>
      </c>
      <c r="B584" s="109"/>
      <c r="C584" s="109"/>
      <c r="D584" s="109"/>
      <c r="E584" s="109"/>
      <c r="F584" s="109"/>
      <c r="G584" s="109"/>
      <c r="H584" s="109"/>
      <c r="I584" s="109"/>
      <c r="J584" s="109"/>
      <c r="K584" s="109"/>
      <c r="L584" s="109"/>
      <c r="M584" s="109"/>
      <c r="N584" s="109"/>
      <c r="O584" s="109"/>
      <c r="P584" s="110"/>
      <c r="Q584" s="107"/>
      <c r="R584" s="132" t="s">
        <v>494</v>
      </c>
      <c r="S584" s="133"/>
      <c r="T584" s="133"/>
      <c r="U584" s="143"/>
      <c r="V584" s="133"/>
      <c r="W584" s="133"/>
      <c r="X584" s="133"/>
      <c r="Y584" s="133"/>
      <c r="Z584" s="133"/>
      <c r="AA584" s="133"/>
      <c r="AB584" s="133"/>
      <c r="AC584" s="133"/>
      <c r="AD584" s="133"/>
      <c r="AE584" s="133"/>
      <c r="AF584" s="133"/>
      <c r="AG584" s="134"/>
      <c r="AH584" s="228">
        <v>1</v>
      </c>
    </row>
    <row r="585" spans="1:34" ht="27.75" customHeight="1">
      <c r="A585" s="114"/>
      <c r="B585" s="659" t="s">
        <v>716</v>
      </c>
      <c r="C585" s="712"/>
      <c r="D585" s="712"/>
      <c r="E585" s="712"/>
      <c r="F585" s="712"/>
      <c r="G585" s="712"/>
      <c r="H585" s="712"/>
      <c r="I585" s="712"/>
      <c r="J585" s="712"/>
      <c r="K585" s="712"/>
      <c r="L585" s="712"/>
      <c r="M585" s="712"/>
      <c r="N585" s="712"/>
      <c r="O585" s="712"/>
      <c r="P585" s="115"/>
      <c r="Q585" s="107"/>
      <c r="R585" s="144"/>
      <c r="S585" s="659" t="s">
        <v>368</v>
      </c>
      <c r="T585" s="659"/>
      <c r="U585" s="659"/>
      <c r="V585" s="659"/>
      <c r="W585" s="659"/>
      <c r="X585" s="659"/>
      <c r="Y585" s="659"/>
      <c r="Z585" s="659"/>
      <c r="AA585" s="659"/>
      <c r="AB585" s="659"/>
      <c r="AC585" s="659"/>
      <c r="AD585" s="659"/>
      <c r="AE585" s="659"/>
      <c r="AF585" s="659"/>
      <c r="AG585" s="145"/>
      <c r="AH585" s="228">
        <v>2</v>
      </c>
    </row>
    <row r="586" spans="1:34" ht="27.75" customHeight="1">
      <c r="A586" s="111"/>
      <c r="B586" s="196"/>
      <c r="C586" s="196"/>
      <c r="D586" s="196"/>
      <c r="E586" s="196"/>
      <c r="F586" s="196"/>
      <c r="G586" s="196"/>
      <c r="H586" s="196"/>
      <c r="I586" s="196"/>
      <c r="J586" s="196"/>
      <c r="K586" s="196"/>
      <c r="L586" s="645" t="s">
        <v>799</v>
      </c>
      <c r="M586" s="645"/>
      <c r="N586" s="645"/>
      <c r="O586" s="645"/>
      <c r="P586" s="834"/>
      <c r="Q586" s="392"/>
      <c r="R586" s="114"/>
      <c r="S586" s="391"/>
      <c r="T586" s="391"/>
      <c r="U586" s="391"/>
      <c r="V586" s="391"/>
      <c r="W586" s="391"/>
      <c r="X586" s="391"/>
      <c r="Y586" s="391"/>
      <c r="Z586" s="391"/>
      <c r="AA586" s="391"/>
      <c r="AB586" s="391"/>
      <c r="AC586" s="645" t="s">
        <v>799</v>
      </c>
      <c r="AD586" s="645"/>
      <c r="AE586" s="645"/>
      <c r="AF586" s="645"/>
      <c r="AG586" s="834"/>
      <c r="AH586" s="228">
        <v>3</v>
      </c>
    </row>
    <row r="587" spans="1:34" ht="27.75" customHeight="1">
      <c r="A587" s="111"/>
      <c r="B587" s="642" t="s">
        <v>0</v>
      </c>
      <c r="C587" s="642"/>
      <c r="D587" s="642"/>
      <c r="E587" s="642"/>
      <c r="F587" s="196"/>
      <c r="G587" s="196"/>
      <c r="H587" s="196"/>
      <c r="I587" s="196"/>
      <c r="J587" s="196"/>
      <c r="K587" s="196"/>
      <c r="L587" s="196"/>
      <c r="M587" s="196"/>
      <c r="N587" s="196"/>
      <c r="O587" s="196"/>
      <c r="P587" s="204"/>
      <c r="Q587" s="203"/>
      <c r="R587" s="111"/>
      <c r="S587" s="642" t="s">
        <v>0</v>
      </c>
      <c r="T587" s="642"/>
      <c r="U587" s="642"/>
      <c r="V587" s="642"/>
      <c r="W587" s="196"/>
      <c r="X587" s="196"/>
      <c r="Y587" s="196"/>
      <c r="Z587" s="196"/>
      <c r="AA587" s="196"/>
      <c r="AB587" s="196"/>
      <c r="AC587" s="196"/>
      <c r="AD587" s="196"/>
      <c r="AE587" s="196"/>
      <c r="AF587" s="196"/>
      <c r="AG587" s="204"/>
      <c r="AH587" s="228">
        <v>4</v>
      </c>
    </row>
    <row r="588" spans="1:34" ht="27.75" customHeight="1">
      <c r="A588" s="111"/>
      <c r="B588" s="196"/>
      <c r="C588" s="196"/>
      <c r="D588" s="196"/>
      <c r="E588" s="196"/>
      <c r="F588" s="196"/>
      <c r="G588" s="196"/>
      <c r="H588" s="196"/>
      <c r="I588" s="649" t="s">
        <v>1</v>
      </c>
      <c r="J588" s="649"/>
      <c r="K588" s="665" t="str">
        <f>基本入力!G11</f>
        <v>（住 　所　受注者）</v>
      </c>
      <c r="L588" s="665"/>
      <c r="M588" s="665"/>
      <c r="N588" s="665"/>
      <c r="O588" s="665"/>
      <c r="P588" s="666"/>
      <c r="Q588" s="232"/>
      <c r="R588" s="111"/>
      <c r="S588" s="196"/>
      <c r="T588" s="196"/>
      <c r="U588" s="196"/>
      <c r="V588" s="196"/>
      <c r="W588" s="196"/>
      <c r="X588" s="196"/>
      <c r="Y588" s="196"/>
      <c r="Z588" s="649" t="s">
        <v>1</v>
      </c>
      <c r="AA588" s="649"/>
      <c r="AB588" s="665" t="str">
        <f>基本入力!G11</f>
        <v>（住 　所　受注者）</v>
      </c>
      <c r="AC588" s="665"/>
      <c r="AD588" s="665"/>
      <c r="AE588" s="665"/>
      <c r="AF588" s="665"/>
      <c r="AG588" s="666"/>
      <c r="AH588" s="228">
        <v>5</v>
      </c>
    </row>
    <row r="589" spans="1:34" ht="27.75" customHeight="1">
      <c r="A589" s="111"/>
      <c r="B589" s="196"/>
      <c r="C589" s="196"/>
      <c r="D589" s="196"/>
      <c r="E589" s="196"/>
      <c r="F589" s="641" t="s">
        <v>358</v>
      </c>
      <c r="G589" s="641"/>
      <c r="H589" s="196"/>
      <c r="I589" s="644" t="s">
        <v>2</v>
      </c>
      <c r="J589" s="644"/>
      <c r="K589" s="665" t="str">
        <f>基本入力!G12</f>
        <v>（会社名　受注者）</v>
      </c>
      <c r="L589" s="665"/>
      <c r="M589" s="665"/>
      <c r="N589" s="665"/>
      <c r="O589" s="665"/>
      <c r="P589" s="666"/>
      <c r="Q589" s="194"/>
      <c r="R589" s="111"/>
      <c r="S589" s="196"/>
      <c r="T589" s="196"/>
      <c r="U589" s="196"/>
      <c r="V589" s="196"/>
      <c r="W589" s="641" t="s">
        <v>370</v>
      </c>
      <c r="X589" s="641"/>
      <c r="Y589" s="196"/>
      <c r="Z589" s="644" t="s">
        <v>2</v>
      </c>
      <c r="AA589" s="644"/>
      <c r="AB589" s="665" t="str">
        <f>基本入力!G12</f>
        <v>（会社名　受注者）</v>
      </c>
      <c r="AC589" s="665"/>
      <c r="AD589" s="665"/>
      <c r="AE589" s="665"/>
      <c r="AF589" s="665"/>
      <c r="AG589" s="666"/>
      <c r="AH589" s="228">
        <v>6</v>
      </c>
    </row>
    <row r="590" spans="1:34" ht="27.75" customHeight="1">
      <c r="A590" s="111"/>
      <c r="B590" s="196"/>
      <c r="C590" s="196"/>
      <c r="D590" s="196"/>
      <c r="E590" s="196"/>
      <c r="F590" s="196"/>
      <c r="G590" s="196"/>
      <c r="H590" s="196"/>
      <c r="I590" s="652" t="s">
        <v>3</v>
      </c>
      <c r="J590" s="652"/>
      <c r="K590" s="663" t="str">
        <f>$AB$271</f>
        <v>現場代理人　〇〇〇〇</v>
      </c>
      <c r="L590" s="664"/>
      <c r="M590" s="664"/>
      <c r="N590" s="664"/>
      <c r="O590" s="664"/>
      <c r="P590" s="116"/>
      <c r="Q590" s="59"/>
      <c r="R590" s="111"/>
      <c r="S590" s="196"/>
      <c r="T590" s="196"/>
      <c r="U590" s="196"/>
      <c r="V590" s="196"/>
      <c r="W590" s="196"/>
      <c r="X590" s="196"/>
      <c r="Y590" s="196"/>
      <c r="Z590" s="652" t="s">
        <v>3</v>
      </c>
      <c r="AA590" s="652"/>
      <c r="AB590" s="663" t="str">
        <f>$AB$271</f>
        <v>現場代理人　〇〇〇〇</v>
      </c>
      <c r="AC590" s="664"/>
      <c r="AD590" s="664"/>
      <c r="AE590" s="664"/>
      <c r="AF590" s="664"/>
      <c r="AG590" s="116"/>
      <c r="AH590" s="228">
        <v>7</v>
      </c>
    </row>
    <row r="591" spans="1:34" ht="27.75" customHeight="1">
      <c r="A591" s="111"/>
      <c r="B591" s="196"/>
      <c r="C591" s="196"/>
      <c r="D591" s="196"/>
      <c r="E591" s="196"/>
      <c r="F591" s="196"/>
      <c r="G591" s="196"/>
      <c r="H591" s="196"/>
      <c r="I591" s="649" t="s">
        <v>1</v>
      </c>
      <c r="J591" s="649"/>
      <c r="K591" s="665" t="str">
        <f>$AB$474</f>
        <v>岐阜市〇〇１－２</v>
      </c>
      <c r="L591" s="665"/>
      <c r="M591" s="665"/>
      <c r="N591" s="665"/>
      <c r="O591" s="665"/>
      <c r="P591" s="666"/>
      <c r="Q591" s="232"/>
      <c r="R591" s="135"/>
      <c r="S591" s="219"/>
      <c r="T591" s="219"/>
      <c r="U591" s="219"/>
      <c r="V591" s="196"/>
      <c r="W591" s="196"/>
      <c r="X591" s="196"/>
      <c r="Y591" s="196"/>
      <c r="Z591" s="649" t="s">
        <v>1</v>
      </c>
      <c r="AA591" s="649"/>
      <c r="AB591" s="665" t="str">
        <f>$AB$474</f>
        <v>岐阜市〇〇１－２</v>
      </c>
      <c r="AC591" s="665"/>
      <c r="AD591" s="665"/>
      <c r="AE591" s="665"/>
      <c r="AF591" s="665"/>
      <c r="AG591" s="666"/>
      <c r="AH591" s="228">
        <v>8</v>
      </c>
    </row>
    <row r="592" spans="1:34" ht="27.75" customHeight="1">
      <c r="A592" s="111"/>
      <c r="B592" s="196"/>
      <c r="C592" s="196"/>
      <c r="D592" s="196"/>
      <c r="E592" s="196"/>
      <c r="F592" s="644" t="s">
        <v>350</v>
      </c>
      <c r="G592" s="745"/>
      <c r="H592" s="745"/>
      <c r="I592" s="644" t="s">
        <v>2</v>
      </c>
      <c r="J592" s="644"/>
      <c r="K592" s="710" t="str">
        <f>$AB$475</f>
        <v>株式会社〇〇</v>
      </c>
      <c r="L592" s="710"/>
      <c r="M592" s="710"/>
      <c r="N592" s="710"/>
      <c r="O592" s="710"/>
      <c r="P592" s="711"/>
      <c r="Q592" s="194"/>
      <c r="R592" s="136"/>
      <c r="S592" s="219"/>
      <c r="T592" s="219"/>
      <c r="U592" s="219"/>
      <c r="V592" s="196"/>
      <c r="W592" s="644" t="s">
        <v>350</v>
      </c>
      <c r="X592" s="644"/>
      <c r="Y592" s="644"/>
      <c r="Z592" s="644" t="s">
        <v>2</v>
      </c>
      <c r="AA592" s="644"/>
      <c r="AB592" s="710" t="str">
        <f>$AB$475</f>
        <v>株式会社〇〇</v>
      </c>
      <c r="AC592" s="710"/>
      <c r="AD592" s="710"/>
      <c r="AE592" s="710"/>
      <c r="AF592" s="710"/>
      <c r="AG592" s="711"/>
      <c r="AH592" s="228">
        <v>9</v>
      </c>
    </row>
    <row r="593" spans="1:34" ht="27.75" customHeight="1">
      <c r="A593" s="111"/>
      <c r="B593" s="196"/>
      <c r="C593" s="196"/>
      <c r="D593" s="196"/>
      <c r="E593" s="196"/>
      <c r="F593" s="196"/>
      <c r="G593" s="196"/>
      <c r="H593" s="196"/>
      <c r="I593" s="652" t="s">
        <v>3</v>
      </c>
      <c r="J593" s="652"/>
      <c r="K593" s="663" t="str">
        <f>$AB$476</f>
        <v>担当者　〇〇〇〇</v>
      </c>
      <c r="L593" s="664"/>
      <c r="M593" s="664"/>
      <c r="N593" s="664"/>
      <c r="O593" s="664"/>
      <c r="P593" s="116"/>
      <c r="Q593" s="59"/>
      <c r="R593" s="136"/>
      <c r="S593" s="219"/>
      <c r="T593" s="219"/>
      <c r="U593" s="219"/>
      <c r="V593" s="196"/>
      <c r="W593" s="196"/>
      <c r="X593" s="196"/>
      <c r="Y593" s="196"/>
      <c r="Z593" s="652" t="s">
        <v>3</v>
      </c>
      <c r="AA593" s="652"/>
      <c r="AB593" s="663" t="str">
        <f>$AB$476</f>
        <v>担当者　〇〇〇〇</v>
      </c>
      <c r="AC593" s="664"/>
      <c r="AD593" s="664"/>
      <c r="AE593" s="664"/>
      <c r="AF593" s="664"/>
      <c r="AG593" s="116"/>
      <c r="AH593" s="228">
        <v>10</v>
      </c>
    </row>
    <row r="594" spans="1:34" ht="27.75" customHeight="1">
      <c r="A594" s="111"/>
      <c r="B594" s="642"/>
      <c r="C594" s="642"/>
      <c r="D594" s="642"/>
      <c r="E594" s="642"/>
      <c r="F594" s="642"/>
      <c r="G594" s="712"/>
      <c r="H594" s="712"/>
      <c r="I594" s="712"/>
      <c r="J594" s="712"/>
      <c r="K594" s="712"/>
      <c r="L594" s="712"/>
      <c r="M594" s="712"/>
      <c r="N594" s="712"/>
      <c r="O594" s="712"/>
      <c r="P594" s="53"/>
      <c r="Q594" s="196"/>
      <c r="R594" s="111"/>
      <c r="S594" s="642" t="s">
        <v>4</v>
      </c>
      <c r="T594" s="642"/>
      <c r="U594" s="642"/>
      <c r="V594" s="642"/>
      <c r="W594" s="642"/>
      <c r="X594" s="642"/>
      <c r="Y594" s="642"/>
      <c r="Z594" s="642"/>
      <c r="AA594" s="642"/>
      <c r="AB594" s="642"/>
      <c r="AC594" s="642"/>
      <c r="AD594" s="642"/>
      <c r="AE594" s="642"/>
      <c r="AF594" s="642"/>
      <c r="AG594" s="53"/>
      <c r="AH594" s="228">
        <v>11</v>
      </c>
    </row>
    <row r="595" spans="1:34" ht="27.75" customHeight="1">
      <c r="A595" s="111"/>
      <c r="B595" s="196"/>
      <c r="C595" s="196"/>
      <c r="D595" s="196"/>
      <c r="E595" s="196"/>
      <c r="F595" s="196"/>
      <c r="G595" s="196"/>
      <c r="H595" s="196"/>
      <c r="I595" s="196"/>
      <c r="J595" s="196"/>
      <c r="K595" s="196"/>
      <c r="L595" s="196"/>
      <c r="M595" s="196"/>
      <c r="N595" s="196"/>
      <c r="O595" s="196"/>
      <c r="P595" s="53"/>
      <c r="Q595" s="196"/>
      <c r="R595" s="111"/>
      <c r="S595" s="196"/>
      <c r="T595" s="196"/>
      <c r="U595" s="196"/>
      <c r="V595" s="196"/>
      <c r="W595" s="196"/>
      <c r="X595" s="196"/>
      <c r="Y595" s="196"/>
      <c r="Z595" s="196"/>
      <c r="AA595" s="196"/>
      <c r="AB595" s="196"/>
      <c r="AC595" s="196"/>
      <c r="AD595" s="196"/>
      <c r="AE595" s="196"/>
      <c r="AF595" s="196"/>
      <c r="AG595" s="53"/>
      <c r="AH595" s="228">
        <v>12</v>
      </c>
    </row>
    <row r="596" spans="1:34" ht="27.75" customHeight="1">
      <c r="A596" s="688" t="s">
        <v>5</v>
      </c>
      <c r="B596" s="645"/>
      <c r="C596" s="645"/>
      <c r="D596" s="645"/>
      <c r="E596" s="645"/>
      <c r="F596" s="645"/>
      <c r="G596" s="645"/>
      <c r="H596" s="645"/>
      <c r="I596" s="645"/>
      <c r="J596" s="645"/>
      <c r="K596" s="645"/>
      <c r="L596" s="645"/>
      <c r="M596" s="645"/>
      <c r="N596" s="645"/>
      <c r="O596" s="645"/>
      <c r="P596" s="53"/>
      <c r="Q596" s="196"/>
      <c r="R596" s="688" t="s">
        <v>5</v>
      </c>
      <c r="S596" s="645"/>
      <c r="T596" s="645"/>
      <c r="U596" s="645"/>
      <c r="V596" s="645"/>
      <c r="W596" s="645"/>
      <c r="X596" s="645"/>
      <c r="Y596" s="645"/>
      <c r="Z596" s="645"/>
      <c r="AA596" s="645"/>
      <c r="AB596" s="645"/>
      <c r="AC596" s="645"/>
      <c r="AD596" s="645"/>
      <c r="AE596" s="645"/>
      <c r="AF596" s="645"/>
      <c r="AG596" s="53"/>
      <c r="AH596" s="228">
        <v>13</v>
      </c>
    </row>
    <row r="597" spans="1:34" ht="27.75" customHeight="1">
      <c r="A597" s="198">
        <v>1</v>
      </c>
      <c r="B597" s="641" t="s">
        <v>6</v>
      </c>
      <c r="C597" s="641"/>
      <c r="D597" s="641"/>
      <c r="E597" s="196"/>
      <c r="F597" s="196" t="s">
        <v>13</v>
      </c>
      <c r="G597" s="735" t="str">
        <f>基本入力!H2</f>
        <v>（契約番号）</v>
      </c>
      <c r="H597" s="735"/>
      <c r="I597" s="735"/>
      <c r="J597" s="196" t="s">
        <v>14</v>
      </c>
      <c r="K597" s="196"/>
      <c r="L597" s="196"/>
      <c r="M597" s="196"/>
      <c r="N597" s="196"/>
      <c r="O597" s="196"/>
      <c r="P597" s="214"/>
      <c r="Q597" s="199"/>
      <c r="R597" s="198">
        <v>1</v>
      </c>
      <c r="S597" s="641" t="s">
        <v>6</v>
      </c>
      <c r="T597" s="641"/>
      <c r="U597" s="641"/>
      <c r="V597" s="196"/>
      <c r="W597" s="196" t="s">
        <v>13</v>
      </c>
      <c r="X597" s="735" t="str">
        <f>基本入力!H2</f>
        <v>（契約番号）</v>
      </c>
      <c r="Y597" s="735"/>
      <c r="Z597" s="735"/>
      <c r="AA597" s="196" t="s">
        <v>14</v>
      </c>
      <c r="AB597" s="196"/>
      <c r="AC597" s="196"/>
      <c r="AD597" s="196"/>
      <c r="AE597" s="196"/>
      <c r="AF597" s="196"/>
      <c r="AG597" s="214"/>
      <c r="AH597" s="228">
        <v>14</v>
      </c>
    </row>
    <row r="598" spans="1:34" ht="27.75" customHeight="1">
      <c r="A598" s="198">
        <v>2</v>
      </c>
      <c r="B598" s="641" t="s">
        <v>8</v>
      </c>
      <c r="C598" s="641"/>
      <c r="D598" s="641"/>
      <c r="E598" s="196"/>
      <c r="F598" s="710" t="str">
        <f>基本入力!G4</f>
        <v>（工事名）</v>
      </c>
      <c r="G598" s="710"/>
      <c r="H598" s="710"/>
      <c r="I598" s="710"/>
      <c r="J598" s="710"/>
      <c r="K598" s="710"/>
      <c r="L598" s="710"/>
      <c r="M598" s="710"/>
      <c r="N598" s="710"/>
      <c r="O598" s="736"/>
      <c r="P598" s="53"/>
      <c r="Q598" s="196"/>
      <c r="R598" s="198">
        <v>2</v>
      </c>
      <c r="S598" s="641" t="s">
        <v>8</v>
      </c>
      <c r="T598" s="641"/>
      <c r="U598" s="641"/>
      <c r="V598" s="196"/>
      <c r="W598" s="710" t="str">
        <f>基本入力!G4</f>
        <v>（工事名）</v>
      </c>
      <c r="X598" s="710"/>
      <c r="Y598" s="710"/>
      <c r="Z598" s="710"/>
      <c r="AA598" s="710"/>
      <c r="AB598" s="710"/>
      <c r="AC598" s="710"/>
      <c r="AD598" s="710"/>
      <c r="AE598" s="710"/>
      <c r="AF598" s="736"/>
      <c r="AG598" s="53"/>
      <c r="AH598" s="228">
        <v>15</v>
      </c>
    </row>
    <row r="599" spans="1:34" ht="27.75" customHeight="1">
      <c r="A599" s="344">
        <v>3</v>
      </c>
      <c r="B599" s="641" t="s">
        <v>115</v>
      </c>
      <c r="C599" s="796"/>
      <c r="D599" s="796"/>
      <c r="E599" s="196"/>
      <c r="F599" s="642"/>
      <c r="G599" s="642"/>
      <c r="H599" s="642"/>
      <c r="I599" s="642"/>
      <c r="J599" s="642"/>
      <c r="K599" s="642"/>
      <c r="L599" s="642"/>
      <c r="M599" s="642"/>
      <c r="N599" s="642"/>
      <c r="O599" s="642"/>
      <c r="P599" s="53"/>
      <c r="Q599" s="196"/>
      <c r="R599" s="198">
        <v>3</v>
      </c>
      <c r="S599" s="196" t="s">
        <v>371</v>
      </c>
      <c r="T599" s="196"/>
      <c r="U599" s="196"/>
      <c r="V599" s="196"/>
      <c r="W599" s="196"/>
      <c r="X599" s="196"/>
      <c r="Y599" s="196"/>
      <c r="Z599" s="196"/>
      <c r="AA599" s="196"/>
      <c r="AB599" s="196"/>
      <c r="AC599" s="196"/>
      <c r="AD599" s="196"/>
      <c r="AE599" s="196"/>
      <c r="AF599" s="196"/>
      <c r="AG599" s="53"/>
      <c r="AH599" s="228">
        <v>16</v>
      </c>
    </row>
    <row r="600" spans="1:34" ht="27.75" customHeight="1">
      <c r="A600" s="344">
        <v>4</v>
      </c>
      <c r="B600" s="841" t="s">
        <v>718</v>
      </c>
      <c r="C600" s="763"/>
      <c r="D600" s="763"/>
      <c r="E600" s="345"/>
      <c r="F600" s="842" t="s">
        <v>800</v>
      </c>
      <c r="G600" s="842"/>
      <c r="H600" s="842"/>
      <c r="I600" s="842"/>
      <c r="J600" s="763"/>
      <c r="K600" s="105"/>
      <c r="L600" s="196"/>
      <c r="M600" s="196"/>
      <c r="N600" s="196"/>
      <c r="O600" s="196"/>
      <c r="P600" s="53"/>
      <c r="Q600" s="196"/>
      <c r="R600" s="111"/>
      <c r="S600" s="68" t="s">
        <v>331</v>
      </c>
      <c r="T600" s="196" t="s">
        <v>373</v>
      </c>
      <c r="U600" s="196"/>
      <c r="V600" s="196"/>
      <c r="W600" s="644"/>
      <c r="X600" s="644"/>
      <c r="Y600" s="644"/>
      <c r="Z600" s="644"/>
      <c r="AA600" s="212"/>
      <c r="AB600" s="212"/>
      <c r="AC600" s="218"/>
      <c r="AD600" s="219"/>
      <c r="AE600" s="219"/>
      <c r="AF600" s="219"/>
      <c r="AG600" s="53"/>
      <c r="AH600" s="228">
        <v>17</v>
      </c>
    </row>
    <row r="601" spans="1:34" ht="27.75" customHeight="1">
      <c r="A601" s="344"/>
      <c r="B601" s="200"/>
      <c r="C601" s="197"/>
      <c r="D601" s="197"/>
      <c r="E601" s="197"/>
      <c r="F601" s="196"/>
      <c r="G601" s="196"/>
      <c r="H601" s="196"/>
      <c r="I601" s="196"/>
      <c r="J601" s="197"/>
      <c r="K601" s="105"/>
      <c r="L601" s="196"/>
      <c r="M601" s="196"/>
      <c r="N601" s="196"/>
      <c r="O601" s="196"/>
      <c r="P601" s="53"/>
      <c r="Q601" s="196"/>
      <c r="R601" s="111"/>
      <c r="S601" s="68" t="s">
        <v>332</v>
      </c>
      <c r="T601" s="196" t="s">
        <v>375</v>
      </c>
      <c r="U601" s="196"/>
      <c r="V601" s="196"/>
      <c r="W601" s="713" t="s">
        <v>582</v>
      </c>
      <c r="X601" s="713"/>
      <c r="Y601" s="713"/>
      <c r="Z601" s="713"/>
      <c r="AA601" s="713" t="s">
        <v>572</v>
      </c>
      <c r="AB601" s="713"/>
      <c r="AC601" s="713"/>
      <c r="AD601" s="713"/>
      <c r="AE601" s="212"/>
      <c r="AF601" s="219"/>
      <c r="AG601" s="53"/>
      <c r="AH601" s="228">
        <v>18</v>
      </c>
    </row>
    <row r="602" spans="1:34" ht="27.75" customHeight="1">
      <c r="A602" s="198"/>
      <c r="B602" s="200"/>
      <c r="C602" s="197"/>
      <c r="D602" s="197"/>
      <c r="E602" s="197"/>
      <c r="F602" s="196"/>
      <c r="G602" s="196"/>
      <c r="H602" s="196"/>
      <c r="I602" s="196"/>
      <c r="J602" s="197"/>
      <c r="K602" s="105"/>
      <c r="L602" s="196"/>
      <c r="M602" s="196"/>
      <c r="N602" s="196"/>
      <c r="O602" s="196"/>
      <c r="P602" s="53"/>
      <c r="Q602" s="196"/>
      <c r="R602" s="111"/>
      <c r="S602" s="68" t="s">
        <v>376</v>
      </c>
      <c r="T602" s="196" t="s">
        <v>377</v>
      </c>
      <c r="U602" s="197"/>
      <c r="V602" s="196"/>
      <c r="W602" s="713" t="s">
        <v>640</v>
      </c>
      <c r="X602" s="713"/>
      <c r="Y602" s="713"/>
      <c r="Z602" s="713"/>
      <c r="AA602" s="713" t="s">
        <v>572</v>
      </c>
      <c r="AB602" s="713"/>
      <c r="AC602" s="713"/>
      <c r="AD602" s="713"/>
      <c r="AE602" s="212"/>
      <c r="AF602" s="196"/>
      <c r="AG602" s="53"/>
      <c r="AH602" s="228">
        <v>19</v>
      </c>
    </row>
    <row r="603" spans="1:34" ht="27.75" customHeight="1">
      <c r="A603" s="111"/>
      <c r="B603" s="200"/>
      <c r="C603" s="196"/>
      <c r="D603" s="196"/>
      <c r="E603" s="196"/>
      <c r="F603" s="196"/>
      <c r="G603" s="196"/>
      <c r="H603" s="196"/>
      <c r="I603" s="196"/>
      <c r="J603" s="196"/>
      <c r="K603" s="196"/>
      <c r="L603" s="196"/>
      <c r="M603" s="196"/>
      <c r="N603" s="196"/>
      <c r="O603" s="196"/>
      <c r="P603" s="53"/>
      <c r="Q603" s="196"/>
      <c r="R603" s="111"/>
      <c r="S603" s="68" t="s">
        <v>378</v>
      </c>
      <c r="T603" s="196" t="s">
        <v>171</v>
      </c>
      <c r="U603" s="197"/>
      <c r="V603" s="196"/>
      <c r="W603" s="642" t="s">
        <v>799</v>
      </c>
      <c r="X603" s="642"/>
      <c r="Y603" s="642"/>
      <c r="Z603" s="642"/>
      <c r="AA603" s="642"/>
      <c r="AB603" s="196"/>
      <c r="AC603" s="196"/>
      <c r="AD603" s="196"/>
      <c r="AE603" s="196"/>
      <c r="AF603" s="196"/>
      <c r="AG603" s="53"/>
      <c r="AH603" s="228">
        <v>20</v>
      </c>
    </row>
    <row r="604" spans="1:34" ht="27.75" customHeight="1">
      <c r="A604" s="111"/>
      <c r="B604" s="196" t="s">
        <v>196</v>
      </c>
      <c r="C604" s="200"/>
      <c r="D604" s="200"/>
      <c r="E604" s="200"/>
      <c r="F604" s="200"/>
      <c r="G604" s="200"/>
      <c r="H604" s="209"/>
      <c r="I604" s="196"/>
      <c r="J604" s="196"/>
      <c r="K604" s="105"/>
      <c r="L604" s="105"/>
      <c r="M604" s="105"/>
      <c r="N604" s="105"/>
      <c r="O604" s="196"/>
      <c r="P604" s="53"/>
      <c r="Q604" s="199"/>
      <c r="R604" s="111"/>
      <c r="S604" s="68" t="s">
        <v>379</v>
      </c>
      <c r="T604" s="196" t="s">
        <v>380</v>
      </c>
      <c r="U604" s="196"/>
      <c r="V604" s="69"/>
      <c r="W604" s="226"/>
      <c r="X604" s="69"/>
      <c r="Y604" s="226"/>
      <c r="Z604" s="69"/>
      <c r="AA604" s="104"/>
      <c r="AB604" s="197"/>
      <c r="AC604" s="196"/>
      <c r="AD604" s="196"/>
      <c r="AE604" s="196"/>
      <c r="AF604" s="196"/>
      <c r="AG604" s="214"/>
      <c r="AH604" s="228">
        <v>21</v>
      </c>
    </row>
    <row r="605" spans="1:34" ht="27.75" customHeight="1">
      <c r="A605" s="111"/>
      <c r="B605" s="196"/>
      <c r="C605" s="200"/>
      <c r="D605" s="200"/>
      <c r="E605" s="200"/>
      <c r="F605" s="200"/>
      <c r="G605" s="200"/>
      <c r="H605" s="209"/>
      <c r="I605" s="196"/>
      <c r="J605" s="196"/>
      <c r="K605" s="105"/>
      <c r="L605" s="105"/>
      <c r="M605" s="105"/>
      <c r="N605" s="105"/>
      <c r="O605" s="196"/>
      <c r="P605" s="53"/>
      <c r="Q605" s="196"/>
      <c r="R605" s="111"/>
      <c r="S605" s="196"/>
      <c r="T605" s="196" t="s">
        <v>381</v>
      </c>
      <c r="U605" s="196"/>
      <c r="V605" s="196"/>
      <c r="W605" s="196"/>
      <c r="X605" s="196"/>
      <c r="Y605" s="196"/>
      <c r="Z605" s="197"/>
      <c r="AA605" s="197"/>
      <c r="AB605" s="197"/>
      <c r="AC605" s="196"/>
      <c r="AD605" s="196"/>
      <c r="AE605" s="196"/>
      <c r="AF605" s="196"/>
      <c r="AG605" s="53"/>
      <c r="AH605" s="228">
        <v>22</v>
      </c>
    </row>
    <row r="606" spans="1:34" ht="27.75" customHeight="1">
      <c r="A606" s="111"/>
      <c r="B606" s="196"/>
      <c r="C606" s="642"/>
      <c r="D606" s="642"/>
      <c r="E606" s="642"/>
      <c r="F606" s="642"/>
      <c r="G606" s="712"/>
      <c r="H606" s="196"/>
      <c r="I606" s="196"/>
      <c r="J606" s="196"/>
      <c r="K606" s="196"/>
      <c r="L606" s="196"/>
      <c r="M606" s="196"/>
      <c r="N606" s="196"/>
      <c r="O606" s="196"/>
      <c r="P606" s="53"/>
      <c r="Q606" s="196"/>
      <c r="R606" s="111"/>
      <c r="S606" s="68" t="s">
        <v>382</v>
      </c>
      <c r="T606" s="196" t="s">
        <v>383</v>
      </c>
      <c r="U606" s="226"/>
      <c r="V606" s="196"/>
      <c r="W606" s="196"/>
      <c r="X606" s="196"/>
      <c r="Y606" s="196"/>
      <c r="Z606" s="196"/>
      <c r="AA606" s="107"/>
      <c r="AB606" s="70"/>
      <c r="AC606" s="197"/>
      <c r="AD606" s="196"/>
      <c r="AE606" s="196"/>
      <c r="AF606" s="196"/>
      <c r="AG606" s="53"/>
      <c r="AH606" s="228">
        <v>23</v>
      </c>
    </row>
    <row r="607" spans="1:34" ht="27.75" customHeight="1">
      <c r="A607" s="111"/>
      <c r="B607" s="196"/>
      <c r="C607" s="196"/>
      <c r="D607" s="196"/>
      <c r="E607" s="838" t="s">
        <v>316</v>
      </c>
      <c r="F607" s="838"/>
      <c r="G607" s="838"/>
      <c r="H607" s="838"/>
      <c r="I607" s="217"/>
      <c r="J607" s="838" t="s">
        <v>295</v>
      </c>
      <c r="K607" s="838"/>
      <c r="L607" s="838"/>
      <c r="M607" s="838"/>
      <c r="N607" s="126"/>
      <c r="O607" s="445"/>
      <c r="P607" s="53"/>
      <c r="Q607" s="196"/>
      <c r="R607" s="111"/>
      <c r="S607" s="197"/>
      <c r="T607" s="196"/>
      <c r="U607" s="196" t="s">
        <v>384</v>
      </c>
      <c r="V607" s="71"/>
      <c r="W607" s="71"/>
      <c r="X607" s="71"/>
      <c r="Y607" s="71"/>
      <c r="Z607" s="59"/>
      <c r="AA607" s="107"/>
      <c r="AB607" s="70"/>
      <c r="AC607" s="197"/>
      <c r="AD607" s="196"/>
      <c r="AE607" s="196"/>
      <c r="AF607" s="196"/>
      <c r="AG607" s="53"/>
      <c r="AH607" s="228">
        <v>24</v>
      </c>
    </row>
    <row r="608" spans="1:34" ht="27.75" customHeight="1">
      <c r="A608" s="111"/>
      <c r="B608" s="196"/>
      <c r="C608" s="196"/>
      <c r="D608" s="196"/>
      <c r="E608" s="196"/>
      <c r="F608" s="196"/>
      <c r="G608" s="196"/>
      <c r="H608" s="196"/>
      <c r="I608" s="196"/>
      <c r="J608" s="196"/>
      <c r="K608" s="196"/>
      <c r="L608" s="196"/>
      <c r="M608" s="196"/>
      <c r="N608" s="196"/>
      <c r="O608" s="450" t="s">
        <v>784</v>
      </c>
      <c r="P608" s="53"/>
      <c r="Q608" s="196"/>
      <c r="R608" s="111"/>
      <c r="S608" s="196"/>
      <c r="T608" s="196"/>
      <c r="U608" s="196"/>
      <c r="V608" s="71"/>
      <c r="W608" s="71"/>
      <c r="X608" s="71"/>
      <c r="Y608" s="71"/>
      <c r="Z608" s="59"/>
      <c r="AA608" s="197"/>
      <c r="AB608" s="70"/>
      <c r="AC608" s="197"/>
      <c r="AD608" s="196"/>
      <c r="AE608" s="196"/>
      <c r="AF608" s="196"/>
      <c r="AG608" s="53"/>
      <c r="AH608" s="228">
        <v>25</v>
      </c>
    </row>
    <row r="609" spans="1:34" ht="27.75" customHeight="1">
      <c r="A609" s="111"/>
      <c r="B609" s="196"/>
      <c r="C609" s="200"/>
      <c r="D609" s="200"/>
      <c r="E609" s="200"/>
      <c r="F609" s="200"/>
      <c r="G609" s="200"/>
      <c r="H609" s="209"/>
      <c r="I609" s="196"/>
      <c r="J609" s="196"/>
      <c r="K609" s="105"/>
      <c r="L609" s="105"/>
      <c r="M609" s="105"/>
      <c r="N609" s="105"/>
      <c r="O609" s="196"/>
      <c r="P609" s="53"/>
      <c r="Q609" s="196"/>
      <c r="R609" s="111"/>
      <c r="S609" s="196"/>
      <c r="T609" s="196"/>
      <c r="U609" s="196"/>
      <c r="V609" s="71"/>
      <c r="W609" s="71"/>
      <c r="X609" s="71"/>
      <c r="Y609" s="71"/>
      <c r="Z609" s="59"/>
      <c r="AA609" s="196"/>
      <c r="AB609" s="70"/>
      <c r="AC609" s="197"/>
      <c r="AD609" s="196"/>
      <c r="AE609" s="196"/>
      <c r="AF609" s="196"/>
      <c r="AG609" s="53"/>
      <c r="AH609" s="228">
        <v>26</v>
      </c>
    </row>
    <row r="610" spans="1:34" ht="27.75" customHeight="1">
      <c r="A610" s="111"/>
      <c r="B610" s="196"/>
      <c r="C610" s="196"/>
      <c r="D610" s="196"/>
      <c r="E610" s="196"/>
      <c r="F610" s="196"/>
      <c r="G610" s="196"/>
      <c r="H610" s="196"/>
      <c r="I610" s="196"/>
      <c r="J610" s="196"/>
      <c r="K610" s="196"/>
      <c r="L610" s="196"/>
      <c r="M610" s="196"/>
      <c r="N610" s="196"/>
      <c r="O610" s="196"/>
      <c r="P610" s="53"/>
      <c r="Q610" s="196"/>
      <c r="R610" s="111"/>
      <c r="S610" s="196"/>
      <c r="T610" s="196"/>
      <c r="U610" s="196"/>
      <c r="V610" s="196"/>
      <c r="W610" s="196"/>
      <c r="X610" s="196"/>
      <c r="Y610" s="196"/>
      <c r="Z610" s="196"/>
      <c r="AA610" s="196"/>
      <c r="AB610" s="196"/>
      <c r="AC610" s="196"/>
      <c r="AD610" s="196"/>
      <c r="AE610" s="196"/>
      <c r="AF610" s="196"/>
      <c r="AG610" s="53"/>
      <c r="AH610" s="228">
        <v>27</v>
      </c>
    </row>
    <row r="611" spans="1:34" ht="27.75" customHeight="1">
      <c r="A611" s="122"/>
      <c r="B611" s="210"/>
      <c r="C611" s="210"/>
      <c r="D611" s="210"/>
      <c r="E611" s="210"/>
      <c r="F611" s="210"/>
      <c r="G611" s="210"/>
      <c r="H611" s="210"/>
      <c r="I611" s="210"/>
      <c r="J611" s="210"/>
      <c r="K611" s="210"/>
      <c r="L611" s="210"/>
      <c r="M611" s="210"/>
      <c r="N611" s="210"/>
      <c r="O611" s="210"/>
      <c r="P611" s="211"/>
      <c r="Q611" s="196"/>
      <c r="R611" s="112"/>
      <c r="S611" s="210"/>
      <c r="T611" s="210"/>
      <c r="U611" s="210"/>
      <c r="V611" s="210"/>
      <c r="W611" s="839"/>
      <c r="X611" s="839"/>
      <c r="Y611" s="839"/>
      <c r="Z611" s="210"/>
      <c r="AA611" s="210"/>
      <c r="AB611" s="210"/>
      <c r="AC611" s="210"/>
      <c r="AD611" s="210"/>
      <c r="AE611" s="839"/>
      <c r="AF611" s="839"/>
      <c r="AG611" s="840"/>
      <c r="AH611" s="228">
        <v>28</v>
      </c>
    </row>
    <row r="612" spans="1:34" s="298" customFormat="1" ht="27.75" customHeight="1">
      <c r="A612" s="137" t="s">
        <v>302</v>
      </c>
      <c r="B612" s="293" t="s">
        <v>712</v>
      </c>
      <c r="C612" s="293"/>
      <c r="D612" s="293"/>
      <c r="E612" s="293"/>
      <c r="F612" s="293"/>
      <c r="G612" s="293"/>
      <c r="H612" s="293"/>
      <c r="I612" s="293"/>
      <c r="J612" s="293"/>
      <c r="K612" s="293"/>
      <c r="L612" s="293"/>
      <c r="M612" s="293"/>
      <c r="N612" s="293"/>
      <c r="O612" s="293"/>
      <c r="P612" s="293"/>
      <c r="Q612" s="293"/>
      <c r="R612" s="293"/>
      <c r="S612" s="293"/>
      <c r="T612" s="293"/>
      <c r="U612" s="293"/>
      <c r="V612" s="293"/>
      <c r="W612" s="293"/>
      <c r="X612" s="293"/>
      <c r="Y612" s="293"/>
      <c r="Z612" s="293"/>
      <c r="AA612" s="293"/>
      <c r="AB612" s="293"/>
      <c r="AC612" s="293"/>
      <c r="AD612" s="293"/>
      <c r="AE612" s="293"/>
      <c r="AF612" s="293"/>
      <c r="AG612" s="293"/>
    </row>
    <row r="613" spans="1:34" ht="27.75" customHeight="1">
      <c r="A613" s="196"/>
      <c r="B613" s="196"/>
      <c r="C613" s="196"/>
      <c r="D613" s="196"/>
      <c r="E613" s="196"/>
      <c r="F613" s="196"/>
      <c r="G613" s="196"/>
      <c r="H613" s="196"/>
      <c r="I613" s="196"/>
      <c r="J613" s="196"/>
      <c r="K613" s="196"/>
      <c r="L613" s="196"/>
      <c r="M613" s="196"/>
      <c r="N613" s="196"/>
      <c r="O613" s="196"/>
      <c r="P613" s="196"/>
      <c r="Q613" s="196"/>
      <c r="R613" s="196"/>
      <c r="S613" s="196"/>
      <c r="T613" s="196"/>
      <c r="U613" s="196"/>
      <c r="V613" s="196"/>
      <c r="W613" s="196"/>
      <c r="X613" s="196"/>
      <c r="Y613" s="196"/>
      <c r="Z613" s="196"/>
      <c r="AA613" s="196"/>
      <c r="AB613" s="196"/>
      <c r="AC613" s="196"/>
      <c r="AD613" s="196"/>
      <c r="AE613" s="196"/>
      <c r="AF613" s="196"/>
      <c r="AG613" s="196"/>
    </row>
    <row r="614" spans="1:34" ht="27.75" customHeight="1">
      <c r="A614" s="132" t="s">
        <v>495</v>
      </c>
      <c r="B614" s="133"/>
      <c r="C614" s="133"/>
      <c r="D614" s="133"/>
      <c r="E614" s="133"/>
      <c r="F614" s="133"/>
      <c r="G614" s="133"/>
      <c r="H614" s="133"/>
      <c r="I614" s="133"/>
      <c r="J614" s="133"/>
      <c r="K614" s="133"/>
      <c r="L614" s="133"/>
      <c r="M614" s="133"/>
      <c r="N614" s="133"/>
      <c r="O614" s="133"/>
      <c r="P614" s="134"/>
      <c r="Q614" s="107"/>
      <c r="R614" s="132" t="s">
        <v>497</v>
      </c>
      <c r="S614" s="133"/>
      <c r="T614" s="133"/>
      <c r="U614" s="133"/>
      <c r="V614" s="133"/>
      <c r="W614" s="133"/>
      <c r="X614" s="133"/>
      <c r="Y614" s="133"/>
      <c r="Z614" s="133"/>
      <c r="AA614" s="133"/>
      <c r="AB614" s="133"/>
      <c r="AC614" s="133"/>
      <c r="AD614" s="133"/>
      <c r="AE614" s="133"/>
      <c r="AF614" s="133"/>
      <c r="AG614" s="134"/>
      <c r="AH614" s="228">
        <v>1</v>
      </c>
    </row>
    <row r="615" spans="1:34" ht="27.75" customHeight="1">
      <c r="A615" s="114"/>
      <c r="B615" s="837" t="s">
        <v>385</v>
      </c>
      <c r="C615" s="791"/>
      <c r="D615" s="791"/>
      <c r="E615" s="791"/>
      <c r="F615" s="791"/>
      <c r="G615" s="791"/>
      <c r="H615" s="791"/>
      <c r="I615" s="791"/>
      <c r="J615" s="791"/>
      <c r="K615" s="791"/>
      <c r="L615" s="791"/>
      <c r="M615" s="791"/>
      <c r="N615" s="791"/>
      <c r="O615" s="791"/>
      <c r="P615" s="115"/>
      <c r="Q615" s="38"/>
      <c r="R615" s="114"/>
      <c r="S615" s="659" t="s">
        <v>439</v>
      </c>
      <c r="T615" s="712"/>
      <c r="U615" s="712"/>
      <c r="V615" s="712"/>
      <c r="W615" s="712"/>
      <c r="X615" s="712"/>
      <c r="Y615" s="712"/>
      <c r="Z615" s="712"/>
      <c r="AA615" s="712"/>
      <c r="AB615" s="712"/>
      <c r="AC615" s="712"/>
      <c r="AD615" s="712"/>
      <c r="AE615" s="712"/>
      <c r="AF615" s="712"/>
      <c r="AG615" s="115"/>
      <c r="AH615" s="228">
        <v>2</v>
      </c>
    </row>
    <row r="616" spans="1:34" ht="27.75" customHeight="1">
      <c r="A616" s="111"/>
      <c r="B616" s="196"/>
      <c r="C616" s="196"/>
      <c r="D616" s="196"/>
      <c r="E616" s="196"/>
      <c r="F616" s="196"/>
      <c r="G616" s="196"/>
      <c r="H616" s="196"/>
      <c r="I616" s="196"/>
      <c r="J616" s="196"/>
      <c r="K616" s="196"/>
      <c r="L616" s="645" t="s">
        <v>799</v>
      </c>
      <c r="M616" s="645"/>
      <c r="N616" s="645"/>
      <c r="O616" s="645"/>
      <c r="P616" s="834"/>
      <c r="Q616" s="203"/>
      <c r="R616" s="111"/>
      <c r="S616" s="196"/>
      <c r="T616" s="196"/>
      <c r="U616" s="196"/>
      <c r="V616" s="196"/>
      <c r="W616" s="196"/>
      <c r="X616" s="196"/>
      <c r="Y616" s="196"/>
      <c r="Z616" s="196"/>
      <c r="AA616" s="196"/>
      <c r="AB616" s="196"/>
      <c r="AC616" s="645" t="s">
        <v>799</v>
      </c>
      <c r="AD616" s="645"/>
      <c r="AE616" s="645"/>
      <c r="AF616" s="645"/>
      <c r="AG616" s="834"/>
      <c r="AH616" s="228">
        <v>3</v>
      </c>
    </row>
    <row r="617" spans="1:34" ht="27.75" customHeight="1">
      <c r="A617" s="111"/>
      <c r="B617" s="642" t="s">
        <v>0</v>
      </c>
      <c r="C617" s="642"/>
      <c r="D617" s="642"/>
      <c r="E617" s="642"/>
      <c r="F617" s="196"/>
      <c r="G617" s="196"/>
      <c r="H617" s="196"/>
      <c r="I617" s="196"/>
      <c r="J617" s="196"/>
      <c r="K617" s="196"/>
      <c r="L617" s="196"/>
      <c r="M617" s="196"/>
      <c r="N617" s="196"/>
      <c r="O617" s="196"/>
      <c r="P617" s="204"/>
      <c r="Q617" s="203"/>
      <c r="R617" s="111"/>
      <c r="S617" s="642" t="s">
        <v>0</v>
      </c>
      <c r="T617" s="642"/>
      <c r="U617" s="642"/>
      <c r="V617" s="642"/>
      <c r="W617" s="196"/>
      <c r="X617" s="196"/>
      <c r="Y617" s="196"/>
      <c r="Z617" s="196"/>
      <c r="AA617" s="196"/>
      <c r="AB617" s="196"/>
      <c r="AC617" s="196"/>
      <c r="AD617" s="196"/>
      <c r="AE617" s="196"/>
      <c r="AF617" s="196"/>
      <c r="AG617" s="204"/>
      <c r="AH617" s="228">
        <v>4</v>
      </c>
    </row>
    <row r="618" spans="1:34" ht="27.75" customHeight="1">
      <c r="A618" s="111"/>
      <c r="B618" s="196"/>
      <c r="C618" s="196"/>
      <c r="D618" s="196"/>
      <c r="E618" s="196"/>
      <c r="F618" s="196"/>
      <c r="G618" s="196"/>
      <c r="H618" s="196"/>
      <c r="I618" s="649" t="s">
        <v>1</v>
      </c>
      <c r="J618" s="649"/>
      <c r="K618" s="665" t="str">
        <f>基本入力!G11</f>
        <v>（住 　所　受注者）</v>
      </c>
      <c r="L618" s="665"/>
      <c r="M618" s="665"/>
      <c r="N618" s="665"/>
      <c r="O618" s="665"/>
      <c r="P618" s="666"/>
      <c r="Q618" s="232"/>
      <c r="R618" s="111"/>
      <c r="S618" s="196"/>
      <c r="T618" s="196"/>
      <c r="U618" s="196"/>
      <c r="V618" s="196"/>
      <c r="W618" s="196"/>
      <c r="X618" s="196"/>
      <c r="Y618" s="196"/>
      <c r="Z618" s="649" t="s">
        <v>1</v>
      </c>
      <c r="AA618" s="649"/>
      <c r="AB618" s="665" t="str">
        <f>基本入力!G11</f>
        <v>（住 　所　受注者）</v>
      </c>
      <c r="AC618" s="665"/>
      <c r="AD618" s="665"/>
      <c r="AE618" s="665"/>
      <c r="AF618" s="665"/>
      <c r="AG618" s="666"/>
      <c r="AH618" s="228">
        <v>5</v>
      </c>
    </row>
    <row r="619" spans="1:34" ht="27.75" customHeight="1">
      <c r="A619" s="111"/>
      <c r="B619" s="196"/>
      <c r="C619" s="196"/>
      <c r="D619" s="196"/>
      <c r="E619" s="196"/>
      <c r="F619" s="641" t="s">
        <v>370</v>
      </c>
      <c r="G619" s="641"/>
      <c r="H619" s="196"/>
      <c r="I619" s="644" t="s">
        <v>2</v>
      </c>
      <c r="J619" s="644"/>
      <c r="K619" s="665" t="str">
        <f>基本入力!G12</f>
        <v>（会社名　受注者）</v>
      </c>
      <c r="L619" s="665"/>
      <c r="M619" s="665"/>
      <c r="N619" s="665"/>
      <c r="O619" s="665"/>
      <c r="P619" s="666"/>
      <c r="Q619" s="194"/>
      <c r="R619" s="111"/>
      <c r="S619" s="196"/>
      <c r="T619" s="196"/>
      <c r="U619" s="196"/>
      <c r="V619" s="196"/>
      <c r="W619" s="641" t="s">
        <v>370</v>
      </c>
      <c r="X619" s="641"/>
      <c r="Y619" s="196"/>
      <c r="Z619" s="644" t="s">
        <v>2</v>
      </c>
      <c r="AA619" s="644"/>
      <c r="AB619" s="665" t="str">
        <f>基本入力!G12</f>
        <v>（会社名　受注者）</v>
      </c>
      <c r="AC619" s="665"/>
      <c r="AD619" s="665"/>
      <c r="AE619" s="665"/>
      <c r="AF619" s="665"/>
      <c r="AG619" s="666"/>
      <c r="AH619" s="228">
        <v>6</v>
      </c>
    </row>
    <row r="620" spans="1:34" ht="27.75" customHeight="1">
      <c r="A620" s="111"/>
      <c r="B620" s="196"/>
      <c r="C620" s="196"/>
      <c r="D620" s="196"/>
      <c r="E620" s="196"/>
      <c r="F620" s="196"/>
      <c r="G620" s="196"/>
      <c r="H620" s="196"/>
      <c r="I620" s="652" t="s">
        <v>3</v>
      </c>
      <c r="J620" s="652"/>
      <c r="K620" s="663" t="str">
        <f>$AB$271</f>
        <v>現場代理人　〇〇〇〇</v>
      </c>
      <c r="L620" s="664"/>
      <c r="M620" s="664"/>
      <c r="N620" s="664"/>
      <c r="O620" s="664"/>
      <c r="P620" s="116"/>
      <c r="Q620" s="59"/>
      <c r="R620" s="111"/>
      <c r="S620" s="196"/>
      <c r="T620" s="196"/>
      <c r="U620" s="196"/>
      <c r="V620" s="196"/>
      <c r="W620" s="196"/>
      <c r="X620" s="196"/>
      <c r="Y620" s="196"/>
      <c r="Z620" s="652" t="s">
        <v>3</v>
      </c>
      <c r="AA620" s="652"/>
      <c r="AB620" s="663" t="str">
        <f>$AB$271</f>
        <v>現場代理人　〇〇〇〇</v>
      </c>
      <c r="AC620" s="664"/>
      <c r="AD620" s="664"/>
      <c r="AE620" s="664"/>
      <c r="AF620" s="664"/>
      <c r="AG620" s="116"/>
      <c r="AH620" s="228">
        <v>7</v>
      </c>
    </row>
    <row r="621" spans="1:34" ht="27.75" customHeight="1">
      <c r="A621" s="135"/>
      <c r="B621" s="219"/>
      <c r="C621" s="219"/>
      <c r="D621" s="219"/>
      <c r="E621" s="196"/>
      <c r="F621" s="196"/>
      <c r="G621" s="196"/>
      <c r="H621" s="196"/>
      <c r="I621" s="649" t="s">
        <v>1</v>
      </c>
      <c r="J621" s="649"/>
      <c r="K621" s="665" t="str">
        <f>$AB$474</f>
        <v>岐阜市〇〇１－２</v>
      </c>
      <c r="L621" s="665"/>
      <c r="M621" s="665"/>
      <c r="N621" s="665"/>
      <c r="O621" s="665"/>
      <c r="P621" s="666"/>
      <c r="Q621" s="232"/>
      <c r="R621" s="135"/>
      <c r="S621" s="219"/>
      <c r="T621" s="219"/>
      <c r="U621" s="219"/>
      <c r="V621" s="196"/>
      <c r="W621" s="196"/>
      <c r="X621" s="196"/>
      <c r="Y621" s="196"/>
      <c r="Z621" s="649" t="s">
        <v>1</v>
      </c>
      <c r="AA621" s="649"/>
      <c r="AB621" s="665" t="str">
        <f>$AB$474</f>
        <v>岐阜市〇〇１－２</v>
      </c>
      <c r="AC621" s="665"/>
      <c r="AD621" s="665"/>
      <c r="AE621" s="665"/>
      <c r="AF621" s="665"/>
      <c r="AG621" s="666"/>
      <c r="AH621" s="228">
        <v>8</v>
      </c>
    </row>
    <row r="622" spans="1:34" ht="27.75" customHeight="1">
      <c r="A622" s="136"/>
      <c r="B622" s="219"/>
      <c r="C622" s="219"/>
      <c r="D622" s="219"/>
      <c r="E622" s="196"/>
      <c r="F622" s="644" t="s">
        <v>350</v>
      </c>
      <c r="G622" s="745"/>
      <c r="H622" s="745"/>
      <c r="I622" s="644" t="s">
        <v>2</v>
      </c>
      <c r="J622" s="644"/>
      <c r="K622" s="710" t="str">
        <f>$AB$475</f>
        <v>株式会社〇〇</v>
      </c>
      <c r="L622" s="710"/>
      <c r="M622" s="710"/>
      <c r="N622" s="710"/>
      <c r="O622" s="710"/>
      <c r="P622" s="711"/>
      <c r="Q622" s="194"/>
      <c r="R622" s="136"/>
      <c r="S622" s="219"/>
      <c r="T622" s="219"/>
      <c r="U622" s="219"/>
      <c r="V622" s="196"/>
      <c r="W622" s="644" t="s">
        <v>350</v>
      </c>
      <c r="X622" s="745"/>
      <c r="Y622" s="745"/>
      <c r="Z622" s="644" t="s">
        <v>2</v>
      </c>
      <c r="AA622" s="644"/>
      <c r="AB622" s="710" t="str">
        <f>$AB$475</f>
        <v>株式会社〇〇</v>
      </c>
      <c r="AC622" s="710"/>
      <c r="AD622" s="710"/>
      <c r="AE622" s="710"/>
      <c r="AF622" s="710"/>
      <c r="AG622" s="711"/>
      <c r="AH622" s="228">
        <v>9</v>
      </c>
    </row>
    <row r="623" spans="1:34" ht="27.75" customHeight="1">
      <c r="A623" s="136"/>
      <c r="B623" s="219"/>
      <c r="C623" s="219"/>
      <c r="D623" s="219"/>
      <c r="E623" s="196"/>
      <c r="F623" s="196"/>
      <c r="G623" s="196"/>
      <c r="H623" s="196"/>
      <c r="I623" s="652" t="s">
        <v>3</v>
      </c>
      <c r="J623" s="652"/>
      <c r="K623" s="663" t="str">
        <f>$AB$476</f>
        <v>担当者　〇〇〇〇</v>
      </c>
      <c r="L623" s="664"/>
      <c r="M623" s="664"/>
      <c r="N623" s="664"/>
      <c r="O623" s="664"/>
      <c r="P623" s="116"/>
      <c r="Q623" s="59"/>
      <c r="R623" s="136"/>
      <c r="S623" s="219"/>
      <c r="T623" s="219"/>
      <c r="U623" s="219"/>
      <c r="V623" s="196"/>
      <c r="W623" s="196"/>
      <c r="X623" s="196"/>
      <c r="Y623" s="196"/>
      <c r="Z623" s="652" t="s">
        <v>3</v>
      </c>
      <c r="AA623" s="652"/>
      <c r="AB623" s="663" t="str">
        <f>$AB$476</f>
        <v>担当者　〇〇〇〇</v>
      </c>
      <c r="AC623" s="664"/>
      <c r="AD623" s="664"/>
      <c r="AE623" s="664"/>
      <c r="AF623" s="664"/>
      <c r="AG623" s="116"/>
      <c r="AH623" s="228">
        <v>10</v>
      </c>
    </row>
    <row r="624" spans="1:34" ht="27.75" customHeight="1">
      <c r="A624" s="111"/>
      <c r="B624" s="642" t="s">
        <v>4</v>
      </c>
      <c r="C624" s="642"/>
      <c r="D624" s="642"/>
      <c r="E624" s="642"/>
      <c r="F624" s="642"/>
      <c r="G624" s="712"/>
      <c r="H624" s="712"/>
      <c r="I624" s="712"/>
      <c r="J624" s="712"/>
      <c r="K624" s="712"/>
      <c r="L624" s="712"/>
      <c r="M624" s="712"/>
      <c r="N624" s="712"/>
      <c r="O624" s="712"/>
      <c r="P624" s="53"/>
      <c r="Q624" s="196"/>
      <c r="R624" s="111"/>
      <c r="S624" s="642" t="s">
        <v>4</v>
      </c>
      <c r="T624" s="642"/>
      <c r="U624" s="642"/>
      <c r="V624" s="642"/>
      <c r="W624" s="642"/>
      <c r="X624" s="712"/>
      <c r="Y624" s="712"/>
      <c r="Z624" s="712"/>
      <c r="AA624" s="712"/>
      <c r="AB624" s="712"/>
      <c r="AC624" s="712"/>
      <c r="AD624" s="712"/>
      <c r="AE624" s="712"/>
      <c r="AF624" s="712"/>
      <c r="AG624" s="53"/>
      <c r="AH624" s="228">
        <v>11</v>
      </c>
    </row>
    <row r="625" spans="1:34" ht="27.75" customHeight="1">
      <c r="A625" s="111"/>
      <c r="B625" s="196"/>
      <c r="C625" s="196"/>
      <c r="D625" s="196"/>
      <c r="E625" s="196"/>
      <c r="F625" s="196"/>
      <c r="G625" s="196"/>
      <c r="H625" s="196"/>
      <c r="I625" s="196"/>
      <c r="J625" s="196"/>
      <c r="K625" s="196"/>
      <c r="L625" s="196"/>
      <c r="M625" s="196"/>
      <c r="N625" s="196"/>
      <c r="O625" s="196"/>
      <c r="P625" s="53"/>
      <c r="Q625" s="196"/>
      <c r="R625" s="111"/>
      <c r="S625" s="196"/>
      <c r="T625" s="196"/>
      <c r="U625" s="196"/>
      <c r="V625" s="196"/>
      <c r="W625" s="196"/>
      <c r="X625" s="196"/>
      <c r="Y625" s="196"/>
      <c r="Z625" s="196"/>
      <c r="AA625" s="196"/>
      <c r="AB625" s="196"/>
      <c r="AC625" s="196"/>
      <c r="AD625" s="196"/>
      <c r="AE625" s="196"/>
      <c r="AF625" s="196"/>
      <c r="AG625" s="53"/>
      <c r="AH625" s="228">
        <v>12</v>
      </c>
    </row>
    <row r="626" spans="1:34" ht="27.75" customHeight="1">
      <c r="A626" s="688" t="s">
        <v>5</v>
      </c>
      <c r="B626" s="645"/>
      <c r="C626" s="645"/>
      <c r="D626" s="645"/>
      <c r="E626" s="645"/>
      <c r="F626" s="645"/>
      <c r="G626" s="645"/>
      <c r="H626" s="645"/>
      <c r="I626" s="645"/>
      <c r="J626" s="645"/>
      <c r="K626" s="645"/>
      <c r="L626" s="645"/>
      <c r="M626" s="645"/>
      <c r="N626" s="645"/>
      <c r="O626" s="645"/>
      <c r="P626" s="53"/>
      <c r="Q626" s="196"/>
      <c r="R626" s="688" t="s">
        <v>5</v>
      </c>
      <c r="S626" s="645"/>
      <c r="T626" s="645"/>
      <c r="U626" s="645"/>
      <c r="V626" s="645"/>
      <c r="W626" s="645"/>
      <c r="X626" s="645"/>
      <c r="Y626" s="645"/>
      <c r="Z626" s="645"/>
      <c r="AA626" s="645"/>
      <c r="AB626" s="645"/>
      <c r="AC626" s="645"/>
      <c r="AD626" s="645"/>
      <c r="AE626" s="645"/>
      <c r="AF626" s="645"/>
      <c r="AG626" s="53"/>
      <c r="AH626" s="228">
        <v>13</v>
      </c>
    </row>
    <row r="627" spans="1:34" ht="27.75" customHeight="1">
      <c r="A627" s="198">
        <v>1</v>
      </c>
      <c r="B627" s="641" t="s">
        <v>6</v>
      </c>
      <c r="C627" s="641"/>
      <c r="D627" s="641"/>
      <c r="E627" s="196"/>
      <c r="F627" s="196" t="s">
        <v>13</v>
      </c>
      <c r="G627" s="735" t="str">
        <f>基本入力!H2</f>
        <v>（契約番号）</v>
      </c>
      <c r="H627" s="735"/>
      <c r="I627" s="735"/>
      <c r="J627" s="196" t="s">
        <v>14</v>
      </c>
      <c r="K627" s="196"/>
      <c r="L627" s="196"/>
      <c r="M627" s="196"/>
      <c r="N627" s="196"/>
      <c r="O627" s="196"/>
      <c r="P627" s="214"/>
      <c r="Q627" s="199"/>
      <c r="R627" s="198">
        <v>1</v>
      </c>
      <c r="S627" s="641" t="s">
        <v>6</v>
      </c>
      <c r="T627" s="641"/>
      <c r="U627" s="641"/>
      <c r="V627" s="196"/>
      <c r="W627" s="196" t="s">
        <v>13</v>
      </c>
      <c r="X627" s="735" t="str">
        <f>基本入力!H2</f>
        <v>（契約番号）</v>
      </c>
      <c r="Y627" s="735"/>
      <c r="Z627" s="735"/>
      <c r="AA627" s="196" t="s">
        <v>14</v>
      </c>
      <c r="AB627" s="196"/>
      <c r="AC627" s="196"/>
      <c r="AD627" s="196"/>
      <c r="AE627" s="196"/>
      <c r="AF627" s="196"/>
      <c r="AG627" s="214"/>
      <c r="AH627" s="228">
        <v>14</v>
      </c>
    </row>
    <row r="628" spans="1:34" ht="27.75" customHeight="1">
      <c r="A628" s="198">
        <v>2</v>
      </c>
      <c r="B628" s="641" t="s">
        <v>8</v>
      </c>
      <c r="C628" s="642"/>
      <c r="D628" s="642"/>
      <c r="E628" s="196"/>
      <c r="F628" s="710" t="str">
        <f>基本入力!G4</f>
        <v>（工事名）</v>
      </c>
      <c r="G628" s="710"/>
      <c r="H628" s="710"/>
      <c r="I628" s="710"/>
      <c r="J628" s="710"/>
      <c r="K628" s="710"/>
      <c r="L628" s="710"/>
      <c r="M628" s="710"/>
      <c r="N628" s="710"/>
      <c r="O628" s="736"/>
      <c r="P628" s="53"/>
      <c r="Q628" s="196"/>
      <c r="R628" s="198">
        <v>2</v>
      </c>
      <c r="S628" s="641" t="s">
        <v>8</v>
      </c>
      <c r="T628" s="642"/>
      <c r="U628" s="642"/>
      <c r="V628" s="196"/>
      <c r="W628" s="710" t="str">
        <f>基本入力!G4</f>
        <v>（工事名）</v>
      </c>
      <c r="X628" s="710"/>
      <c r="Y628" s="710"/>
      <c r="Z628" s="710"/>
      <c r="AA628" s="710"/>
      <c r="AB628" s="710"/>
      <c r="AC628" s="710"/>
      <c r="AD628" s="710"/>
      <c r="AE628" s="710"/>
      <c r="AF628" s="736"/>
      <c r="AG628" s="53"/>
      <c r="AH628" s="228">
        <v>15</v>
      </c>
    </row>
    <row r="629" spans="1:34" ht="27.75" customHeight="1">
      <c r="A629" s="198">
        <v>3</v>
      </c>
      <c r="B629" s="196" t="s">
        <v>386</v>
      </c>
      <c r="C629" s="196"/>
      <c r="D629" s="196"/>
      <c r="E629" s="196"/>
      <c r="F629" s="196"/>
      <c r="G629" s="196"/>
      <c r="H629" s="196"/>
      <c r="I629" s="196"/>
      <c r="J629" s="196"/>
      <c r="K629" s="196"/>
      <c r="L629" s="196"/>
      <c r="M629" s="196"/>
      <c r="N629" s="196"/>
      <c r="O629" s="196"/>
      <c r="P629" s="53"/>
      <c r="Q629" s="196"/>
      <c r="R629" s="198">
        <v>3</v>
      </c>
      <c r="S629" s="196" t="s">
        <v>387</v>
      </c>
      <c r="T629" s="196"/>
      <c r="U629" s="196"/>
      <c r="V629" s="196"/>
      <c r="W629" s="196"/>
      <c r="X629" s="196"/>
      <c r="Y629" s="196"/>
      <c r="Z629" s="196"/>
      <c r="AA629" s="196"/>
      <c r="AB629" s="196"/>
      <c r="AC629" s="196"/>
      <c r="AD629" s="196"/>
      <c r="AE629" s="196"/>
      <c r="AF629" s="196"/>
      <c r="AG629" s="53"/>
      <c r="AH629" s="228">
        <v>16</v>
      </c>
    </row>
    <row r="630" spans="1:34" ht="27.75" customHeight="1">
      <c r="A630" s="111"/>
      <c r="B630" s="68" t="s">
        <v>331</v>
      </c>
      <c r="C630" s="196" t="s">
        <v>373</v>
      </c>
      <c r="D630" s="196"/>
      <c r="E630" s="196"/>
      <c r="F630" s="642"/>
      <c r="G630" s="642"/>
      <c r="H630" s="642"/>
      <c r="I630" s="642"/>
      <c r="J630" s="212"/>
      <c r="K630" s="212"/>
      <c r="L630" s="218"/>
      <c r="M630" s="219"/>
      <c r="N630" s="219"/>
      <c r="O630" s="219"/>
      <c r="P630" s="53"/>
      <c r="Q630" s="196"/>
      <c r="R630" s="111"/>
      <c r="S630" s="68" t="s">
        <v>331</v>
      </c>
      <c r="T630" s="196" t="s">
        <v>373</v>
      </c>
      <c r="U630" s="196"/>
      <c r="V630" s="196"/>
      <c r="W630" s="642"/>
      <c r="X630" s="642"/>
      <c r="Y630" s="642"/>
      <c r="Z630" s="642"/>
      <c r="AA630" s="212"/>
      <c r="AB630" s="212"/>
      <c r="AC630" s="218"/>
      <c r="AD630" s="219"/>
      <c r="AE630" s="219"/>
      <c r="AF630" s="219"/>
      <c r="AG630" s="53"/>
      <c r="AH630" s="228">
        <v>17</v>
      </c>
    </row>
    <row r="631" spans="1:34" ht="27.75" customHeight="1">
      <c r="A631" s="111"/>
      <c r="B631" s="68" t="s">
        <v>332</v>
      </c>
      <c r="C631" s="196" t="s">
        <v>375</v>
      </c>
      <c r="D631" s="196"/>
      <c r="E631" s="196"/>
      <c r="F631" s="713" t="s">
        <v>582</v>
      </c>
      <c r="G631" s="713"/>
      <c r="H631" s="713"/>
      <c r="I631" s="713"/>
      <c r="J631" s="713" t="s">
        <v>572</v>
      </c>
      <c r="K631" s="713"/>
      <c r="L631" s="713"/>
      <c r="M631" s="713"/>
      <c r="N631" s="212"/>
      <c r="O631" s="219"/>
      <c r="P631" s="53"/>
      <c r="Q631" s="196"/>
      <c r="R631" s="111"/>
      <c r="S631" s="68" t="s">
        <v>332</v>
      </c>
      <c r="T631" s="196" t="s">
        <v>375</v>
      </c>
      <c r="U631" s="196"/>
      <c r="V631" s="196"/>
      <c r="W631" s="713" t="s">
        <v>582</v>
      </c>
      <c r="X631" s="713"/>
      <c r="Y631" s="713"/>
      <c r="Z631" s="713"/>
      <c r="AA631" s="713" t="s">
        <v>572</v>
      </c>
      <c r="AB631" s="713"/>
      <c r="AC631" s="713"/>
      <c r="AD631" s="713"/>
      <c r="AE631" s="212"/>
      <c r="AF631" s="219"/>
      <c r="AG631" s="53"/>
      <c r="AH631" s="228">
        <v>18</v>
      </c>
    </row>
    <row r="632" spans="1:34" ht="27.75" customHeight="1">
      <c r="A632" s="111"/>
      <c r="B632" s="68" t="s">
        <v>376</v>
      </c>
      <c r="C632" s="196" t="s">
        <v>377</v>
      </c>
      <c r="D632" s="197"/>
      <c r="E632" s="196"/>
      <c r="F632" s="713" t="s">
        <v>640</v>
      </c>
      <c r="G632" s="713"/>
      <c r="H632" s="713"/>
      <c r="I632" s="713"/>
      <c r="J632" s="713" t="s">
        <v>572</v>
      </c>
      <c r="K632" s="713"/>
      <c r="L632" s="713"/>
      <c r="M632" s="713"/>
      <c r="N632" s="212"/>
      <c r="O632" s="196"/>
      <c r="P632" s="53"/>
      <c r="Q632" s="196"/>
      <c r="R632" s="111"/>
      <c r="S632" s="68" t="s">
        <v>376</v>
      </c>
      <c r="T632" s="196" t="s">
        <v>377</v>
      </c>
      <c r="U632" s="197"/>
      <c r="V632" s="196"/>
      <c r="W632" s="713" t="s">
        <v>640</v>
      </c>
      <c r="X632" s="713"/>
      <c r="Y632" s="713"/>
      <c r="Z632" s="713"/>
      <c r="AA632" s="713" t="s">
        <v>572</v>
      </c>
      <c r="AB632" s="713"/>
      <c r="AC632" s="713"/>
      <c r="AD632" s="713"/>
      <c r="AE632" s="212"/>
      <c r="AF632" s="196"/>
      <c r="AG632" s="53"/>
      <c r="AH632" s="228">
        <v>19</v>
      </c>
    </row>
    <row r="633" spans="1:34" ht="27.75" customHeight="1">
      <c r="A633" s="111"/>
      <c r="B633" s="68" t="s">
        <v>378</v>
      </c>
      <c r="C633" s="196" t="s">
        <v>171</v>
      </c>
      <c r="D633" s="197"/>
      <c r="E633" s="196"/>
      <c r="F633" s="642" t="s">
        <v>799</v>
      </c>
      <c r="G633" s="642"/>
      <c r="H633" s="642"/>
      <c r="I633" s="642"/>
      <c r="J633" s="642"/>
      <c r="K633" s="196"/>
      <c r="L633" s="196"/>
      <c r="M633" s="196"/>
      <c r="N633" s="196"/>
      <c r="O633" s="196"/>
      <c r="P633" s="53"/>
      <c r="Q633" s="196"/>
      <c r="R633" s="111"/>
      <c r="S633" s="68" t="s">
        <v>378</v>
      </c>
      <c r="T633" s="196" t="s">
        <v>171</v>
      </c>
      <c r="U633" s="197"/>
      <c r="V633" s="196"/>
      <c r="W633" s="642" t="s">
        <v>799</v>
      </c>
      <c r="X633" s="642"/>
      <c r="Y633" s="642"/>
      <c r="Z633" s="642"/>
      <c r="AA633" s="642"/>
      <c r="AB633" s="196"/>
      <c r="AC633" s="196"/>
      <c r="AD633" s="196"/>
      <c r="AE633" s="196"/>
      <c r="AF633" s="196"/>
      <c r="AG633" s="53"/>
      <c r="AH633" s="228">
        <v>20</v>
      </c>
    </row>
    <row r="634" spans="1:34" ht="27.75" customHeight="1">
      <c r="A634" s="111"/>
      <c r="B634" s="68" t="s">
        <v>389</v>
      </c>
      <c r="C634" s="196" t="s">
        <v>383</v>
      </c>
      <c r="D634" s="226"/>
      <c r="E634" s="69"/>
      <c r="F634" s="226"/>
      <c r="G634" s="69"/>
      <c r="H634" s="226"/>
      <c r="I634" s="69"/>
      <c r="J634" s="104"/>
      <c r="K634" s="197"/>
      <c r="L634" s="196"/>
      <c r="M634" s="196"/>
      <c r="N634" s="196"/>
      <c r="O634" s="196"/>
      <c r="P634" s="214"/>
      <c r="Q634" s="199"/>
      <c r="R634" s="111"/>
      <c r="S634" s="68" t="s">
        <v>389</v>
      </c>
      <c r="T634" s="196" t="s">
        <v>383</v>
      </c>
      <c r="U634" s="226"/>
      <c r="V634" s="69"/>
      <c r="W634" s="226"/>
      <c r="X634" s="69"/>
      <c r="Y634" s="226"/>
      <c r="Z634" s="69"/>
      <c r="AA634" s="104"/>
      <c r="AB634" s="197"/>
      <c r="AC634" s="196"/>
      <c r="AD634" s="196"/>
      <c r="AE634" s="196"/>
      <c r="AF634" s="196"/>
      <c r="AG634" s="214"/>
      <c r="AH634" s="228">
        <v>21</v>
      </c>
    </row>
    <row r="635" spans="1:34" ht="27.75" customHeight="1">
      <c r="A635" s="111"/>
      <c r="B635" s="197"/>
      <c r="C635" s="196"/>
      <c r="D635" s="196" t="s">
        <v>384</v>
      </c>
      <c r="E635" s="196"/>
      <c r="F635" s="196"/>
      <c r="G635" s="196"/>
      <c r="H635" s="196"/>
      <c r="I635" s="197"/>
      <c r="J635" s="197"/>
      <c r="K635" s="197"/>
      <c r="L635" s="196"/>
      <c r="M635" s="196"/>
      <c r="N635" s="196"/>
      <c r="O635" s="196"/>
      <c r="P635" s="53"/>
      <c r="Q635" s="196"/>
      <c r="R635" s="111"/>
      <c r="S635" s="197"/>
      <c r="T635" s="196"/>
      <c r="U635" s="196" t="s">
        <v>384</v>
      </c>
      <c r="V635" s="196"/>
      <c r="W635" s="196"/>
      <c r="X635" s="196"/>
      <c r="Y635" s="196"/>
      <c r="Z635" s="197"/>
      <c r="AA635" s="197"/>
      <c r="AB635" s="197"/>
      <c r="AC635" s="196"/>
      <c r="AD635" s="196"/>
      <c r="AE635" s="196"/>
      <c r="AF635" s="196"/>
      <c r="AG635" s="53"/>
      <c r="AH635" s="228">
        <v>22</v>
      </c>
    </row>
    <row r="636" spans="1:34" ht="27.75" customHeight="1">
      <c r="A636" s="111"/>
      <c r="B636" s="197"/>
      <c r="C636" s="196"/>
      <c r="D636" s="196"/>
      <c r="E636" s="196"/>
      <c r="F636" s="196"/>
      <c r="G636" s="196"/>
      <c r="H636" s="196"/>
      <c r="I636" s="196"/>
      <c r="J636" s="107"/>
      <c r="K636" s="70"/>
      <c r="L636" s="197"/>
      <c r="M636" s="196"/>
      <c r="N636" s="196"/>
      <c r="O636" s="196"/>
      <c r="P636" s="53"/>
      <c r="Q636" s="196"/>
      <c r="R636" s="111"/>
      <c r="S636" s="197"/>
      <c r="T636" s="196"/>
      <c r="U636" s="196"/>
      <c r="V636" s="196"/>
      <c r="W636" s="196"/>
      <c r="X636" s="196"/>
      <c r="Y636" s="196"/>
      <c r="Z636" s="196"/>
      <c r="AA636" s="107"/>
      <c r="AB636" s="70"/>
      <c r="AC636" s="197"/>
      <c r="AD636" s="196"/>
      <c r="AE636" s="196"/>
      <c r="AF636" s="196"/>
      <c r="AG636" s="53"/>
      <c r="AH636" s="228">
        <v>23</v>
      </c>
    </row>
    <row r="637" spans="1:34" ht="27.75" customHeight="1">
      <c r="A637" s="111"/>
      <c r="B637" s="197"/>
      <c r="C637" s="196"/>
      <c r="D637" s="196"/>
      <c r="E637" s="71"/>
      <c r="F637" s="71"/>
      <c r="G637" s="71"/>
      <c r="H637" s="71"/>
      <c r="I637" s="59"/>
      <c r="J637" s="107"/>
      <c r="K637" s="70"/>
      <c r="L637" s="197"/>
      <c r="M637" s="196"/>
      <c r="N637" s="196"/>
      <c r="O637" s="196"/>
      <c r="P637" s="53"/>
      <c r="Q637" s="196"/>
      <c r="R637" s="111"/>
      <c r="S637" s="197"/>
      <c r="T637" s="196"/>
      <c r="U637" s="196"/>
      <c r="V637" s="71"/>
      <c r="W637" s="71"/>
      <c r="X637" s="71"/>
      <c r="Y637" s="71"/>
      <c r="Z637" s="59"/>
      <c r="AA637" s="107"/>
      <c r="AB637" s="70"/>
      <c r="AC637" s="197"/>
      <c r="AD637" s="196"/>
      <c r="AE637" s="196"/>
      <c r="AF637" s="196"/>
      <c r="AG637" s="53"/>
      <c r="AH637" s="228">
        <v>24</v>
      </c>
    </row>
    <row r="638" spans="1:34" ht="27.75" customHeight="1">
      <c r="A638" s="111"/>
      <c r="B638" s="196"/>
      <c r="C638" s="196"/>
      <c r="D638" s="196"/>
      <c r="E638" s="71"/>
      <c r="F638" s="71"/>
      <c r="G638" s="71"/>
      <c r="H638" s="71"/>
      <c r="I638" s="59"/>
      <c r="J638" s="197"/>
      <c r="K638" s="70"/>
      <c r="L638" s="197"/>
      <c r="M638" s="196"/>
      <c r="N638" s="196"/>
      <c r="O638" s="196"/>
      <c r="P638" s="53"/>
      <c r="Q638" s="196"/>
      <c r="R638" s="111"/>
      <c r="S638" s="196"/>
      <c r="T638" s="196"/>
      <c r="U638" s="196"/>
      <c r="V638" s="71"/>
      <c r="W638" s="71"/>
      <c r="X638" s="71"/>
      <c r="Y638" s="71"/>
      <c r="Z638" s="59"/>
      <c r="AA638" s="197"/>
      <c r="AB638" s="70"/>
      <c r="AC638" s="197"/>
      <c r="AD638" s="196"/>
      <c r="AE638" s="196"/>
      <c r="AF638" s="196"/>
      <c r="AG638" s="53"/>
      <c r="AH638" s="228">
        <v>25</v>
      </c>
    </row>
    <row r="639" spans="1:34" ht="27.75" customHeight="1">
      <c r="A639" s="111"/>
      <c r="B639" s="196"/>
      <c r="C639" s="196"/>
      <c r="D639" s="196"/>
      <c r="E639" s="71"/>
      <c r="F639" s="71"/>
      <c r="G639" s="71"/>
      <c r="H639" s="71"/>
      <c r="I639" s="59"/>
      <c r="J639" s="196"/>
      <c r="K639" s="70"/>
      <c r="L639" s="197"/>
      <c r="M639" s="196"/>
      <c r="N639" s="196"/>
      <c r="O639" s="196"/>
      <c r="P639" s="53"/>
      <c r="Q639" s="196"/>
      <c r="R639" s="111"/>
      <c r="S639" s="196"/>
      <c r="T639" s="196"/>
      <c r="U639" s="196"/>
      <c r="V639" s="71"/>
      <c r="W639" s="71"/>
      <c r="X639" s="71"/>
      <c r="Y639" s="71"/>
      <c r="Z639" s="59"/>
      <c r="AA639" s="196"/>
      <c r="AB639" s="70"/>
      <c r="AC639" s="197"/>
      <c r="AD639" s="196"/>
      <c r="AE639" s="196"/>
      <c r="AF639" s="196"/>
      <c r="AG639" s="53"/>
      <c r="AH639" s="228">
        <v>26</v>
      </c>
    </row>
    <row r="640" spans="1:34" ht="27.75" customHeight="1">
      <c r="A640" s="111"/>
      <c r="B640" s="196"/>
      <c r="C640" s="196"/>
      <c r="D640" s="196"/>
      <c r="E640" s="196"/>
      <c r="F640" s="196"/>
      <c r="G640" s="196"/>
      <c r="H640" s="196"/>
      <c r="I640" s="196"/>
      <c r="J640" s="196"/>
      <c r="K640" s="196"/>
      <c r="L640" s="196"/>
      <c r="M640" s="196"/>
      <c r="N640" s="196"/>
      <c r="O640" s="196"/>
      <c r="P640" s="53"/>
      <c r="Q640" s="196"/>
      <c r="R640" s="111"/>
      <c r="S640" s="196"/>
      <c r="T640" s="196"/>
      <c r="U640" s="196"/>
      <c r="V640" s="196"/>
      <c r="W640" s="196"/>
      <c r="X640" s="196"/>
      <c r="Y640" s="196"/>
      <c r="Z640" s="196"/>
      <c r="AA640" s="196"/>
      <c r="AB640" s="196"/>
      <c r="AC640" s="196"/>
      <c r="AD640" s="196"/>
      <c r="AE640" s="196"/>
      <c r="AF640" s="196"/>
      <c r="AG640" s="53"/>
      <c r="AH640" s="228">
        <v>27</v>
      </c>
    </row>
    <row r="641" spans="1:34" ht="27.75" customHeight="1">
      <c r="A641" s="112"/>
      <c r="B641" s="210" t="s">
        <v>390</v>
      </c>
      <c r="C641" s="210"/>
      <c r="D641" s="210"/>
      <c r="E641" s="210"/>
      <c r="F641" s="210"/>
      <c r="G641" s="210"/>
      <c r="H641" s="210"/>
      <c r="I641" s="210"/>
      <c r="J641" s="210"/>
      <c r="K641" s="210"/>
      <c r="L641" s="210"/>
      <c r="M641" s="210"/>
      <c r="N641" s="210"/>
      <c r="O641" s="210"/>
      <c r="P641" s="211"/>
      <c r="Q641" s="196"/>
      <c r="R641" s="112"/>
      <c r="S641" s="210" t="s">
        <v>391</v>
      </c>
      <c r="T641" s="210"/>
      <c r="U641" s="210"/>
      <c r="V641" s="210"/>
      <c r="W641" s="210"/>
      <c r="X641" s="210"/>
      <c r="Y641" s="210"/>
      <c r="Z641" s="210"/>
      <c r="AA641" s="210"/>
      <c r="AB641" s="210"/>
      <c r="AC641" s="210"/>
      <c r="AD641" s="210"/>
      <c r="AE641" s="210"/>
      <c r="AF641" s="210"/>
      <c r="AG641" s="211"/>
      <c r="AH641" s="228">
        <v>28</v>
      </c>
    </row>
    <row r="642" spans="1:34" ht="27.75" customHeight="1">
      <c r="C642" s="212"/>
      <c r="R642" s="109"/>
      <c r="T642" s="109"/>
    </row>
    <row r="643" spans="1:34" s="365" customFormat="1" ht="27.75" customHeight="1">
      <c r="A643" s="108" t="s">
        <v>729</v>
      </c>
      <c r="B643" s="109"/>
      <c r="C643" s="109"/>
      <c r="D643" s="109"/>
      <c r="E643" s="109"/>
      <c r="F643" s="109"/>
      <c r="G643" s="109"/>
      <c r="H643" s="109"/>
      <c r="I643" s="109"/>
      <c r="J643" s="109"/>
      <c r="K643" s="109"/>
      <c r="L643" s="109"/>
      <c r="M643" s="109"/>
      <c r="N643" s="109"/>
      <c r="O643" s="109"/>
      <c r="P643" s="110"/>
      <c r="R643" s="108" t="s">
        <v>788</v>
      </c>
      <c r="S643" s="109"/>
      <c r="T643" s="109"/>
      <c r="U643" s="109"/>
      <c r="V643" s="109"/>
      <c r="W643" s="109"/>
      <c r="X643" s="109"/>
      <c r="Y643" s="109"/>
      <c r="Z643" s="109"/>
      <c r="AA643" s="109"/>
      <c r="AB643" s="109"/>
      <c r="AC643" s="109"/>
      <c r="AD643" s="109"/>
      <c r="AE643" s="109"/>
      <c r="AF643" s="109"/>
      <c r="AG643" s="110"/>
    </row>
    <row r="644" spans="1:34" s="365" customFormat="1" ht="27.75" customHeight="1">
      <c r="A644" s="111"/>
      <c r="B644" s="359"/>
      <c r="C644" s="659" t="s">
        <v>730</v>
      </c>
      <c r="D644" s="659"/>
      <c r="E644" s="659"/>
      <c r="F644" s="659"/>
      <c r="G644" s="659"/>
      <c r="H644" s="659"/>
      <c r="I644" s="659"/>
      <c r="J644" s="659"/>
      <c r="K644" s="659"/>
      <c r="L644" s="659"/>
      <c r="M644" s="659"/>
      <c r="N644" s="659"/>
      <c r="O644" s="359"/>
      <c r="P644" s="53"/>
      <c r="R644" s="523" t="s">
        <v>789</v>
      </c>
      <c r="S644" s="518"/>
      <c r="T644" s="512"/>
      <c r="U644" s="512"/>
      <c r="V644" s="512"/>
      <c r="W644" s="512"/>
      <c r="X644" s="512"/>
      <c r="Y644" s="512"/>
      <c r="Z644" s="512"/>
      <c r="AA644" s="512"/>
      <c r="AB644" s="512"/>
      <c r="AC644" s="512"/>
      <c r="AD644" s="512"/>
      <c r="AE644" s="512"/>
      <c r="AF644" s="510"/>
      <c r="AG644" s="53"/>
    </row>
    <row r="645" spans="1:34" s="365" customFormat="1" ht="27.75" customHeight="1">
      <c r="A645" s="114"/>
      <c r="B645" s="364"/>
      <c r="C645" s="364"/>
      <c r="D645" s="364"/>
      <c r="E645" s="364"/>
      <c r="F645" s="364"/>
      <c r="G645" s="364"/>
      <c r="H645" s="364"/>
      <c r="I645" s="364"/>
      <c r="J645" s="364"/>
      <c r="K645" s="359"/>
      <c r="L645" s="645" t="s">
        <v>799</v>
      </c>
      <c r="M645" s="645"/>
      <c r="N645" s="645"/>
      <c r="O645" s="645"/>
      <c r="P645" s="834"/>
      <c r="Q645" s="392"/>
      <c r="R645" s="111" t="s">
        <v>790</v>
      </c>
      <c r="S645" s="518"/>
      <c r="T645" s="510"/>
      <c r="U645" s="510"/>
      <c r="V645" s="510"/>
      <c r="W645" s="510"/>
      <c r="X645" s="510"/>
      <c r="Y645" s="510"/>
      <c r="Z645" s="510"/>
      <c r="AA645" s="510"/>
      <c r="AB645" s="510"/>
      <c r="AC645" s="510"/>
      <c r="AD645" s="510"/>
      <c r="AE645" s="510"/>
      <c r="AF645" s="510"/>
      <c r="AG645" s="53"/>
    </row>
    <row r="646" spans="1:34" s="365" customFormat="1" ht="27.75" customHeight="1">
      <c r="A646" s="111"/>
      <c r="B646" s="648" t="s">
        <v>0</v>
      </c>
      <c r="C646" s="642"/>
      <c r="D646" s="642"/>
      <c r="E646" s="642"/>
      <c r="F646" s="359"/>
      <c r="G646" s="359"/>
      <c r="H646" s="359"/>
      <c r="I646" s="359"/>
      <c r="J646" s="359"/>
      <c r="K646" s="359"/>
      <c r="L646" s="359"/>
      <c r="M646" s="359"/>
      <c r="N646" s="359"/>
      <c r="O646" s="359"/>
      <c r="P646" s="53"/>
      <c r="R646" s="111" t="s">
        <v>791</v>
      </c>
      <c r="S646" s="518"/>
      <c r="T646" s="510"/>
      <c r="U646" s="510"/>
      <c r="V646" s="510"/>
      <c r="W646" s="510"/>
      <c r="X646" s="510"/>
      <c r="Y646" s="510"/>
      <c r="Z646" s="510"/>
      <c r="AA646" s="510"/>
      <c r="AB646" s="510"/>
      <c r="AC646" s="510"/>
      <c r="AD646" s="510"/>
      <c r="AE646" s="510"/>
      <c r="AF646" s="510"/>
      <c r="AG646" s="53"/>
    </row>
    <row r="647" spans="1:34" s="365" customFormat="1" ht="27.75" customHeight="1">
      <c r="A647" s="111"/>
      <c r="B647" s="359"/>
      <c r="C647" s="359"/>
      <c r="D647" s="359"/>
      <c r="E647" s="359"/>
      <c r="F647" s="359"/>
      <c r="G647" s="359"/>
      <c r="H647" s="359"/>
      <c r="I647" s="649" t="s">
        <v>1</v>
      </c>
      <c r="J647" s="649"/>
      <c r="K647" s="843" t="str">
        <f>基本入力!G11</f>
        <v>（住 　所　受注者）</v>
      </c>
      <c r="L647" s="843"/>
      <c r="M647" s="843"/>
      <c r="N647" s="843"/>
      <c r="O647" s="843"/>
      <c r="P647" s="844"/>
      <c r="R647" s="111" t="s">
        <v>792</v>
      </c>
      <c r="S647" s="518"/>
      <c r="T647" s="510"/>
      <c r="U647" s="510"/>
      <c r="V647" s="510"/>
      <c r="W647" s="510"/>
      <c r="X647" s="510"/>
      <c r="Y647" s="510"/>
      <c r="Z647" s="513"/>
      <c r="AA647" s="513"/>
      <c r="AB647" s="514"/>
      <c r="AC647" s="514"/>
      <c r="AD647" s="514"/>
      <c r="AE647" s="514"/>
      <c r="AF647" s="514"/>
      <c r="AG647" s="515"/>
    </row>
    <row r="648" spans="1:34" s="365" customFormat="1" ht="27.75" customHeight="1">
      <c r="A648" s="111"/>
      <c r="B648" s="359"/>
      <c r="C648" s="359"/>
      <c r="D648" s="359"/>
      <c r="E648" s="359"/>
      <c r="F648" s="641" t="s">
        <v>731</v>
      </c>
      <c r="G648" s="641"/>
      <c r="H648" s="359"/>
      <c r="I648" s="644" t="s">
        <v>2</v>
      </c>
      <c r="J648" s="644"/>
      <c r="K648" s="644" t="str">
        <f>基本入力!G12</f>
        <v>（会社名　受注者）</v>
      </c>
      <c r="L648" s="644"/>
      <c r="M648" s="644"/>
      <c r="N648" s="644"/>
      <c r="O648" s="644"/>
      <c r="P648" s="709"/>
      <c r="R648" s="111" t="s">
        <v>793</v>
      </c>
      <c r="S648" s="518"/>
      <c r="T648" s="510"/>
      <c r="U648" s="510"/>
      <c r="V648" s="510"/>
      <c r="W648" s="510"/>
      <c r="X648" s="510"/>
      <c r="Y648" s="510"/>
      <c r="Z648" s="511"/>
      <c r="AA648" s="511"/>
      <c r="AB648" s="511"/>
      <c r="AC648" s="511"/>
      <c r="AD648" s="511"/>
      <c r="AE648" s="511"/>
      <c r="AF648" s="511"/>
      <c r="AG648" s="517"/>
    </row>
    <row r="649" spans="1:34" s="365" customFormat="1" ht="27.75" customHeight="1">
      <c r="A649" s="111"/>
      <c r="B649" s="359"/>
      <c r="C649" s="359"/>
      <c r="D649" s="359"/>
      <c r="E649" s="359"/>
      <c r="F649" s="359"/>
      <c r="G649" s="359"/>
      <c r="H649" s="359"/>
      <c r="I649" s="652" t="s">
        <v>3</v>
      </c>
      <c r="J649" s="652"/>
      <c r="K649" s="685" t="str">
        <f>$AB$271</f>
        <v>現場代理人　〇〇〇〇</v>
      </c>
      <c r="L649" s="686"/>
      <c r="M649" s="686"/>
      <c r="N649" s="686"/>
      <c r="O649" s="686"/>
      <c r="P649" s="116"/>
      <c r="R649" s="111" t="s">
        <v>794</v>
      </c>
      <c r="S649" s="518"/>
      <c r="T649" s="510"/>
      <c r="U649" s="510"/>
      <c r="V649" s="510"/>
      <c r="W649" s="510"/>
      <c r="X649" s="510"/>
      <c r="Y649" s="510"/>
      <c r="Z649" s="71"/>
      <c r="AA649" s="71"/>
      <c r="AB649" s="519"/>
      <c r="AC649" s="520"/>
      <c r="AD649" s="520"/>
      <c r="AE649" s="520"/>
      <c r="AF649" s="520"/>
      <c r="AG649" s="116"/>
    </row>
    <row r="650" spans="1:34" s="365" customFormat="1" ht="27.75" customHeight="1">
      <c r="A650" s="111"/>
      <c r="B650" s="359"/>
      <c r="C650" s="359"/>
      <c r="D650" s="359"/>
      <c r="E650" s="359"/>
      <c r="F650" s="359"/>
      <c r="G650" s="359"/>
      <c r="H650" s="359"/>
      <c r="I650" s="649" t="s">
        <v>1</v>
      </c>
      <c r="J650" s="649"/>
      <c r="K650" s="843" t="s">
        <v>732</v>
      </c>
      <c r="L650" s="843"/>
      <c r="M650" s="843"/>
      <c r="N650" s="843"/>
      <c r="O650" s="843"/>
      <c r="P650" s="844"/>
      <c r="R650" s="111" t="s">
        <v>795</v>
      </c>
      <c r="S650" s="518"/>
      <c r="T650" s="510"/>
      <c r="U650" s="510"/>
      <c r="V650" s="510"/>
      <c r="W650" s="510"/>
      <c r="X650" s="510"/>
      <c r="Y650" s="510"/>
      <c r="Z650" s="513"/>
      <c r="AA650" s="513"/>
      <c r="AB650" s="514"/>
      <c r="AC650" s="514"/>
      <c r="AD650" s="514"/>
      <c r="AE650" s="514"/>
      <c r="AF650" s="514"/>
      <c r="AG650" s="515"/>
    </row>
    <row r="651" spans="1:34" s="365" customFormat="1" ht="27.75" customHeight="1">
      <c r="A651" s="111"/>
      <c r="B651" s="359"/>
      <c r="C651" s="359"/>
      <c r="D651" s="359"/>
      <c r="E651" s="359"/>
      <c r="F651" s="644" t="s">
        <v>350</v>
      </c>
      <c r="G651" s="655"/>
      <c r="H651" s="655"/>
      <c r="I651" s="644" t="s">
        <v>2</v>
      </c>
      <c r="J651" s="644"/>
      <c r="K651" s="644" t="s">
        <v>734</v>
      </c>
      <c r="L651" s="644"/>
      <c r="M651" s="644"/>
      <c r="N651" s="644"/>
      <c r="O651" s="644"/>
      <c r="P651" s="709"/>
      <c r="R651" s="111"/>
      <c r="S651" s="510"/>
      <c r="T651" s="510"/>
      <c r="U651" s="510"/>
      <c r="V651" s="510"/>
      <c r="W651" s="511"/>
      <c r="X651" s="516"/>
      <c r="Y651" s="516"/>
      <c r="Z651" s="511"/>
      <c r="AA651" s="511"/>
      <c r="AB651" s="511"/>
      <c r="AC651" s="511"/>
      <c r="AD651" s="511"/>
      <c r="AE651" s="511"/>
      <c r="AF651" s="511"/>
      <c r="AG651" s="517"/>
    </row>
    <row r="652" spans="1:34" s="365" customFormat="1" ht="27.75" customHeight="1">
      <c r="A652" s="111"/>
      <c r="B652" s="359"/>
      <c r="C652" s="359"/>
      <c r="D652" s="359"/>
      <c r="E652" s="359"/>
      <c r="F652" s="359"/>
      <c r="G652" s="359"/>
      <c r="H652" s="359"/>
      <c r="I652" s="652" t="s">
        <v>3</v>
      </c>
      <c r="J652" s="652"/>
      <c r="K652" s="685" t="s">
        <v>583</v>
      </c>
      <c r="L652" s="686"/>
      <c r="M652" s="686"/>
      <c r="N652" s="686"/>
      <c r="O652" s="686"/>
      <c r="P652" s="116"/>
      <c r="R652" s="111"/>
      <c r="S652" s="510"/>
      <c r="T652" s="510"/>
      <c r="U652" s="510"/>
      <c r="V652" s="510"/>
      <c r="W652" s="510"/>
      <c r="X652" s="510"/>
      <c r="Y652" s="510"/>
      <c r="Z652" s="71"/>
      <c r="AA652" s="71"/>
      <c r="AB652" s="519"/>
      <c r="AC652" s="520"/>
      <c r="AD652" s="520"/>
      <c r="AE652" s="520"/>
      <c r="AF652" s="520"/>
      <c r="AG652" s="116"/>
    </row>
    <row r="653" spans="1:34" s="365" customFormat="1" ht="27.75" customHeight="1">
      <c r="A653" s="111"/>
      <c r="B653" s="642" t="s">
        <v>4</v>
      </c>
      <c r="C653" s="642"/>
      <c r="D653" s="642"/>
      <c r="E653" s="642"/>
      <c r="F653" s="642"/>
      <c r="G653" s="687"/>
      <c r="H653" s="687"/>
      <c r="I653" s="687"/>
      <c r="J653" s="687"/>
      <c r="K653" s="687"/>
      <c r="L653" s="687"/>
      <c r="M653" s="687"/>
      <c r="N653" s="687"/>
      <c r="O653" s="687"/>
      <c r="P653" s="53"/>
      <c r="R653" s="375"/>
      <c r="S653" s="461"/>
      <c r="T653" s="461"/>
      <c r="U653" s="461"/>
      <c r="V653" s="461"/>
      <c r="W653" s="461"/>
      <c r="X653" s="463"/>
      <c r="Y653" s="463"/>
      <c r="Z653" s="463"/>
      <c r="AA653" s="463"/>
      <c r="AB653" s="463"/>
      <c r="AC653" s="463"/>
      <c r="AD653" s="463"/>
      <c r="AE653" s="463"/>
      <c r="AF653" s="463"/>
      <c r="AG653" s="377"/>
    </row>
    <row r="654" spans="1:34" s="365" customFormat="1" ht="27.75" customHeight="1">
      <c r="A654" s="688" t="s">
        <v>5</v>
      </c>
      <c r="B654" s="645"/>
      <c r="C654" s="645"/>
      <c r="D654" s="645"/>
      <c r="E654" s="645"/>
      <c r="F654" s="645"/>
      <c r="G654" s="645"/>
      <c r="H654" s="645"/>
      <c r="I654" s="645"/>
      <c r="J654" s="645"/>
      <c r="K654" s="645"/>
      <c r="L654" s="645"/>
      <c r="M654" s="645"/>
      <c r="N654" s="645"/>
      <c r="O654" s="645"/>
      <c r="P654" s="53"/>
      <c r="R654" s="375"/>
      <c r="S654" s="461"/>
      <c r="T654" s="461"/>
      <c r="U654" s="461"/>
      <c r="V654" s="461"/>
      <c r="W654" s="461"/>
      <c r="X654" s="461"/>
      <c r="Y654" s="461"/>
      <c r="Z654" s="461"/>
      <c r="AA654" s="461"/>
      <c r="AB654" s="461"/>
      <c r="AC654" s="461"/>
      <c r="AD654" s="461"/>
      <c r="AE654" s="461"/>
      <c r="AF654" s="461"/>
      <c r="AG654" s="377"/>
    </row>
    <row r="655" spans="1:34" s="365" customFormat="1" ht="27.75" customHeight="1">
      <c r="A655" s="361">
        <v>1</v>
      </c>
      <c r="B655" s="641" t="s">
        <v>6</v>
      </c>
      <c r="C655" s="641"/>
      <c r="D655" s="641"/>
      <c r="E655" s="359"/>
      <c r="F655" s="359" t="s">
        <v>13</v>
      </c>
      <c r="G655" s="689" t="str">
        <f>基本入力!H2</f>
        <v>（契約番号）</v>
      </c>
      <c r="H655" s="689"/>
      <c r="I655" s="689"/>
      <c r="J655" s="359" t="s">
        <v>14</v>
      </c>
      <c r="K655" s="359"/>
      <c r="L655" s="359"/>
      <c r="M655" s="359"/>
      <c r="N655" s="359"/>
      <c r="O655" s="359"/>
      <c r="P655" s="53"/>
      <c r="R655" s="464"/>
      <c r="S655" s="461"/>
      <c r="T655" s="461"/>
      <c r="U655" s="461"/>
      <c r="V655" s="461"/>
      <c r="W655" s="461"/>
      <c r="X655" s="455"/>
      <c r="Y655" s="455"/>
      <c r="Z655" s="455"/>
      <c r="AA655" s="461"/>
      <c r="AB655" s="461"/>
      <c r="AC655" s="461"/>
      <c r="AD655" s="461"/>
      <c r="AE655" s="461"/>
      <c r="AF655" s="461"/>
      <c r="AG655" s="377"/>
    </row>
    <row r="656" spans="1:34" s="365" customFormat="1" ht="27.75" customHeight="1">
      <c r="A656" s="361">
        <v>2</v>
      </c>
      <c r="B656" s="641" t="s">
        <v>8</v>
      </c>
      <c r="C656" s="642"/>
      <c r="D656" s="642"/>
      <c r="E656" s="359"/>
      <c r="F656" s="644" t="str">
        <f>基本入力!G4</f>
        <v>（工事名）</v>
      </c>
      <c r="G656" s="644"/>
      <c r="H656" s="644"/>
      <c r="I656" s="644"/>
      <c r="J656" s="644"/>
      <c r="K656" s="644"/>
      <c r="L656" s="644"/>
      <c r="M656" s="644"/>
      <c r="N656" s="644"/>
      <c r="O656" s="655"/>
      <c r="P656" s="53"/>
      <c r="R656" s="464"/>
      <c r="S656" s="461"/>
      <c r="T656" s="461"/>
      <c r="U656" s="461"/>
      <c r="V656" s="461"/>
      <c r="W656" s="455"/>
      <c r="X656" s="455"/>
      <c r="Y656" s="455"/>
      <c r="Z656" s="455"/>
      <c r="AA656" s="455"/>
      <c r="AB656" s="455"/>
      <c r="AC656" s="455"/>
      <c r="AD656" s="455"/>
      <c r="AE656" s="455"/>
      <c r="AF656" s="462"/>
      <c r="AG656" s="377"/>
    </row>
    <row r="657" spans="1:33" s="365" customFormat="1" ht="27.75" customHeight="1">
      <c r="A657" s="361">
        <v>3</v>
      </c>
      <c r="B657" s="641" t="s">
        <v>184</v>
      </c>
      <c r="C657" s="687"/>
      <c r="D657" s="687"/>
      <c r="E657" s="359"/>
      <c r="F657" s="359"/>
      <c r="G657" s="359"/>
      <c r="H657" s="359"/>
      <c r="I657" s="359"/>
      <c r="J657" s="359"/>
      <c r="K657" s="359"/>
      <c r="L657" s="359"/>
      <c r="M657" s="359"/>
      <c r="N657" s="359"/>
      <c r="O657" s="359"/>
      <c r="P657" s="366"/>
      <c r="R657" s="464"/>
      <c r="S657" s="461"/>
      <c r="T657" s="463"/>
      <c r="U657" s="463"/>
      <c r="V657" s="461"/>
      <c r="W657" s="461"/>
      <c r="X657" s="461"/>
      <c r="Y657" s="461"/>
      <c r="Z657" s="461"/>
      <c r="AA657" s="461"/>
      <c r="AB657" s="461"/>
      <c r="AC657" s="461"/>
      <c r="AD657" s="461"/>
      <c r="AE657" s="461"/>
      <c r="AF657" s="461"/>
      <c r="AG657" s="382"/>
    </row>
    <row r="658" spans="1:33" s="365" customFormat="1" ht="27.75" customHeight="1">
      <c r="A658" s="111"/>
      <c r="B658" s="359" t="s">
        <v>181</v>
      </c>
      <c r="C658" s="359"/>
      <c r="D658" s="359"/>
      <c r="E658" s="359"/>
      <c r="F658" s="642" t="s">
        <v>582</v>
      </c>
      <c r="G658" s="642"/>
      <c r="H658" s="642"/>
      <c r="I658" s="642"/>
      <c r="J658" s="642" t="s">
        <v>735</v>
      </c>
      <c r="K658" s="642"/>
      <c r="L658" s="642"/>
      <c r="M658" s="642"/>
      <c r="N658" s="367"/>
      <c r="O658" s="359"/>
      <c r="P658" s="53"/>
      <c r="R658" s="375"/>
      <c r="S658" s="461"/>
      <c r="T658" s="461"/>
      <c r="U658" s="461"/>
      <c r="V658" s="461"/>
      <c r="W658" s="461"/>
      <c r="X658" s="461"/>
      <c r="Y658" s="461"/>
      <c r="Z658" s="461"/>
      <c r="AA658" s="461"/>
      <c r="AB658" s="461"/>
      <c r="AC658" s="461"/>
      <c r="AD658" s="461"/>
      <c r="AE658" s="383"/>
      <c r="AF658" s="461"/>
      <c r="AG658" s="377"/>
    </row>
    <row r="659" spans="1:33" s="365" customFormat="1" ht="27.75" customHeight="1">
      <c r="A659" s="111"/>
      <c r="B659" s="359" t="s">
        <v>182</v>
      </c>
      <c r="C659" s="359"/>
      <c r="D659" s="359"/>
      <c r="E659" s="359"/>
      <c r="F659" s="642" t="s">
        <v>640</v>
      </c>
      <c r="G659" s="642"/>
      <c r="H659" s="642"/>
      <c r="I659" s="642"/>
      <c r="J659" s="642" t="s">
        <v>735</v>
      </c>
      <c r="K659" s="642"/>
      <c r="L659" s="642"/>
      <c r="M659" s="642"/>
      <c r="N659" s="367"/>
      <c r="O659" s="359"/>
      <c r="P659" s="53"/>
      <c r="R659" s="375"/>
      <c r="S659" s="461"/>
      <c r="T659" s="461"/>
      <c r="U659" s="461"/>
      <c r="V659" s="461"/>
      <c r="W659" s="461"/>
      <c r="X659" s="461"/>
      <c r="Y659" s="461"/>
      <c r="Z659" s="461"/>
      <c r="AA659" s="461"/>
      <c r="AB659" s="461"/>
      <c r="AC659" s="461"/>
      <c r="AD659" s="461"/>
      <c r="AE659" s="383"/>
      <c r="AF659" s="461"/>
      <c r="AG659" s="377"/>
    </row>
    <row r="660" spans="1:33" s="365" customFormat="1" ht="27.75" customHeight="1">
      <c r="A660" s="111"/>
      <c r="B660" s="359" t="s">
        <v>741</v>
      </c>
      <c r="C660" s="359"/>
      <c r="D660" s="359"/>
      <c r="E660" s="645" t="s">
        <v>736</v>
      </c>
      <c r="F660" s="645"/>
      <c r="G660" s="645"/>
      <c r="H660" s="645"/>
      <c r="I660" s="645"/>
      <c r="J660" s="645"/>
      <c r="K660" s="645"/>
      <c r="L660" s="645"/>
      <c r="M660" s="645"/>
      <c r="N660" s="645"/>
      <c r="O660" s="645"/>
      <c r="P660" s="53"/>
      <c r="R660" s="375"/>
      <c r="S660" s="461"/>
      <c r="T660" s="461"/>
      <c r="U660" s="461"/>
      <c r="V660" s="461"/>
      <c r="W660" s="461"/>
      <c r="X660" s="461"/>
      <c r="Y660" s="461"/>
      <c r="Z660" s="461"/>
      <c r="AA660" s="461"/>
      <c r="AB660" s="461"/>
      <c r="AC660" s="461"/>
      <c r="AD660" s="461"/>
      <c r="AE660" s="461"/>
      <c r="AF660" s="461"/>
      <c r="AG660" s="377"/>
    </row>
    <row r="661" spans="1:33" s="365" customFormat="1" ht="27.75" customHeight="1">
      <c r="A661" s="111"/>
      <c r="B661" s="359"/>
      <c r="C661" s="644"/>
      <c r="D661" s="644"/>
      <c r="E661" s="644"/>
      <c r="F661" s="644"/>
      <c r="G661" s="644"/>
      <c r="H661" s="644"/>
      <c r="I661" s="644"/>
      <c r="J661" s="644"/>
      <c r="K661" s="644"/>
      <c r="L661" s="644"/>
      <c r="M661" s="644"/>
      <c r="N661" s="644"/>
      <c r="O661" s="644"/>
      <c r="P661" s="53"/>
      <c r="R661" s="375"/>
      <c r="S661" s="461"/>
      <c r="T661" s="455"/>
      <c r="U661" s="455"/>
      <c r="V661" s="455"/>
      <c r="W661" s="455"/>
      <c r="X661" s="455"/>
      <c r="Y661" s="455"/>
      <c r="Z661" s="455"/>
      <c r="AA661" s="455"/>
      <c r="AB661" s="455"/>
      <c r="AC661" s="455"/>
      <c r="AD661" s="455"/>
      <c r="AE661" s="455"/>
      <c r="AF661" s="455"/>
      <c r="AG661" s="377"/>
    </row>
    <row r="662" spans="1:33" s="365" customFormat="1" ht="27.75" customHeight="1">
      <c r="A662" s="111"/>
      <c r="B662" s="359"/>
      <c r="C662" s="644"/>
      <c r="D662" s="644"/>
      <c r="E662" s="644"/>
      <c r="F662" s="644"/>
      <c r="G662" s="644"/>
      <c r="H662" s="644"/>
      <c r="I662" s="644"/>
      <c r="J662" s="644"/>
      <c r="K662" s="644"/>
      <c r="L662" s="644"/>
      <c r="M662" s="644"/>
      <c r="N662" s="644"/>
      <c r="O662" s="644"/>
      <c r="P662" s="53"/>
      <c r="R662" s="375"/>
      <c r="S662" s="461"/>
      <c r="T662" s="455"/>
      <c r="U662" s="455"/>
      <c r="V662" s="455"/>
      <c r="W662" s="455"/>
      <c r="X662" s="455"/>
      <c r="Y662" s="455"/>
      <c r="Z662" s="455"/>
      <c r="AA662" s="455"/>
      <c r="AB662" s="455"/>
      <c r="AC662" s="455"/>
      <c r="AD662" s="455"/>
      <c r="AE662" s="455"/>
      <c r="AF662" s="455"/>
      <c r="AG662" s="377"/>
    </row>
    <row r="663" spans="1:33" s="365" customFormat="1" ht="27.75" customHeight="1">
      <c r="A663" s="111"/>
      <c r="B663" s="359"/>
      <c r="C663" s="644"/>
      <c r="D663" s="644"/>
      <c r="E663" s="644"/>
      <c r="F663" s="644"/>
      <c r="G663" s="644"/>
      <c r="H663" s="644"/>
      <c r="I663" s="644"/>
      <c r="J663" s="644"/>
      <c r="K663" s="644"/>
      <c r="L663" s="644"/>
      <c r="M663" s="644"/>
      <c r="N663" s="644"/>
      <c r="O663" s="644"/>
      <c r="P663" s="53"/>
      <c r="R663" s="375"/>
      <c r="S663" s="461"/>
      <c r="T663" s="455"/>
      <c r="U663" s="455"/>
      <c r="V663" s="455"/>
      <c r="W663" s="455"/>
      <c r="X663" s="455"/>
      <c r="Y663" s="455"/>
      <c r="Z663" s="455"/>
      <c r="AA663" s="455"/>
      <c r="AB663" s="455"/>
      <c r="AC663" s="455"/>
      <c r="AD663" s="455"/>
      <c r="AE663" s="455"/>
      <c r="AF663" s="455"/>
      <c r="AG663" s="377"/>
    </row>
    <row r="664" spans="1:33" s="365" customFormat="1" ht="27.75" customHeight="1">
      <c r="A664" s="111"/>
      <c r="B664" s="359"/>
      <c r="C664" s="644"/>
      <c r="D664" s="644"/>
      <c r="E664" s="644"/>
      <c r="F664" s="644"/>
      <c r="G664" s="644"/>
      <c r="H664" s="644"/>
      <c r="I664" s="644"/>
      <c r="J664" s="644"/>
      <c r="K664" s="644"/>
      <c r="L664" s="644"/>
      <c r="M664" s="644"/>
      <c r="N664" s="644"/>
      <c r="O664" s="644"/>
      <c r="P664" s="53"/>
      <c r="R664" s="375"/>
      <c r="S664" s="461"/>
      <c r="T664" s="455"/>
      <c r="U664" s="455"/>
      <c r="V664" s="455"/>
      <c r="W664" s="455"/>
      <c r="X664" s="455"/>
      <c r="Y664" s="455"/>
      <c r="Z664" s="455"/>
      <c r="AA664" s="455"/>
      <c r="AB664" s="455"/>
      <c r="AC664" s="455"/>
      <c r="AD664" s="455"/>
      <c r="AE664" s="455"/>
      <c r="AF664" s="455"/>
      <c r="AG664" s="377"/>
    </row>
    <row r="665" spans="1:33" s="365" customFormat="1" ht="27.75" customHeight="1">
      <c r="A665" s="111"/>
      <c r="B665" s="359"/>
      <c r="C665" s="644"/>
      <c r="D665" s="644"/>
      <c r="E665" s="644"/>
      <c r="F665" s="644"/>
      <c r="G665" s="644"/>
      <c r="H665" s="644"/>
      <c r="I665" s="644"/>
      <c r="J665" s="644"/>
      <c r="K665" s="644"/>
      <c r="L665" s="644"/>
      <c r="M665" s="644"/>
      <c r="N665" s="644"/>
      <c r="O665" s="644"/>
      <c r="P665" s="53"/>
      <c r="R665" s="375"/>
      <c r="S665" s="461"/>
      <c r="T665" s="455"/>
      <c r="U665" s="455"/>
      <c r="V665" s="455"/>
      <c r="W665" s="455"/>
      <c r="X665" s="455"/>
      <c r="Y665" s="455"/>
      <c r="Z665" s="455"/>
      <c r="AA665" s="455"/>
      <c r="AB665" s="455"/>
      <c r="AC665" s="455"/>
      <c r="AD665" s="455"/>
      <c r="AE665" s="455"/>
      <c r="AF665" s="455"/>
      <c r="AG665" s="377"/>
    </row>
    <row r="666" spans="1:33" s="365" customFormat="1" ht="27.75" customHeight="1">
      <c r="A666" s="111"/>
      <c r="B666" s="359"/>
      <c r="C666" s="644"/>
      <c r="D666" s="644"/>
      <c r="E666" s="644"/>
      <c r="F666" s="644"/>
      <c r="G666" s="644"/>
      <c r="H666" s="644"/>
      <c r="I666" s="644"/>
      <c r="J666" s="644"/>
      <c r="K666" s="644"/>
      <c r="L666" s="644"/>
      <c r="M666" s="644"/>
      <c r="N666" s="644"/>
      <c r="O666" s="644"/>
      <c r="P666" s="53"/>
      <c r="R666" s="375"/>
      <c r="S666" s="461"/>
      <c r="T666" s="455"/>
      <c r="U666" s="455"/>
      <c r="V666" s="455"/>
      <c r="W666" s="455"/>
      <c r="X666" s="455"/>
      <c r="Y666" s="455"/>
      <c r="Z666" s="455"/>
      <c r="AA666" s="455"/>
      <c r="AB666" s="455"/>
      <c r="AC666" s="455"/>
      <c r="AD666" s="455"/>
      <c r="AE666" s="455"/>
      <c r="AF666" s="455"/>
      <c r="AG666" s="377"/>
    </row>
    <row r="667" spans="1:33" s="365" customFormat="1" ht="27.75" customHeight="1">
      <c r="A667" s="111"/>
      <c r="B667" s="359"/>
      <c r="C667" s="644"/>
      <c r="D667" s="644"/>
      <c r="E667" s="644"/>
      <c r="F667" s="644"/>
      <c r="G667" s="644"/>
      <c r="H667" s="644"/>
      <c r="I667" s="644"/>
      <c r="J667" s="644"/>
      <c r="K667" s="644"/>
      <c r="L667" s="644"/>
      <c r="M667" s="644"/>
      <c r="N667" s="644"/>
      <c r="O667" s="644"/>
      <c r="P667" s="53"/>
      <c r="R667" s="375"/>
      <c r="S667" s="461"/>
      <c r="T667" s="455"/>
      <c r="U667" s="455"/>
      <c r="V667" s="455"/>
      <c r="W667" s="455"/>
      <c r="X667" s="455"/>
      <c r="Y667" s="455"/>
      <c r="Z667" s="455"/>
      <c r="AA667" s="455"/>
      <c r="AB667" s="455"/>
      <c r="AC667" s="455"/>
      <c r="AD667" s="455"/>
      <c r="AE667" s="455"/>
      <c r="AF667" s="455"/>
      <c r="AG667" s="377"/>
    </row>
    <row r="668" spans="1:33" s="365" customFormat="1" ht="27.75" customHeight="1">
      <c r="A668" s="111"/>
      <c r="B668" s="359"/>
      <c r="C668" s="359"/>
      <c r="D668" s="360"/>
      <c r="E668" s="359"/>
      <c r="F668" s="359"/>
      <c r="G668" s="359"/>
      <c r="H668" s="359"/>
      <c r="I668" s="349"/>
      <c r="J668" s="359"/>
      <c r="K668" s="359"/>
      <c r="L668" s="359"/>
      <c r="M668" s="359"/>
      <c r="N668" s="359"/>
      <c r="O668" s="359"/>
      <c r="P668" s="53"/>
      <c r="R668" s="375"/>
      <c r="S668" s="461"/>
      <c r="T668" s="461"/>
      <c r="U668" s="460"/>
      <c r="V668" s="461"/>
      <c r="W668" s="461"/>
      <c r="X668" s="461"/>
      <c r="Y668" s="461"/>
      <c r="Z668" s="463"/>
      <c r="AA668" s="461"/>
      <c r="AB668" s="461"/>
      <c r="AC668" s="461"/>
      <c r="AD668" s="461"/>
      <c r="AE668" s="461"/>
      <c r="AF668" s="461"/>
      <c r="AG668" s="377"/>
    </row>
    <row r="669" spans="1:33" s="365" customFormat="1" ht="27.75" customHeight="1">
      <c r="A669" s="111"/>
      <c r="B669" s="359"/>
      <c r="C669" s="359"/>
      <c r="D669" s="359"/>
      <c r="E669" s="359"/>
      <c r="F669" s="359"/>
      <c r="G669" s="359"/>
      <c r="H669" s="359"/>
      <c r="I669" s="359"/>
      <c r="J669" s="359"/>
      <c r="K669" s="359"/>
      <c r="L669" s="359"/>
      <c r="M669" s="359"/>
      <c r="N669" s="359"/>
      <c r="O669" s="359"/>
      <c r="P669" s="53"/>
      <c r="R669" s="375"/>
      <c r="S669" s="461"/>
      <c r="T669" s="461"/>
      <c r="U669" s="461"/>
      <c r="V669" s="461"/>
      <c r="W669" s="461"/>
      <c r="X669" s="461"/>
      <c r="Y669" s="461"/>
      <c r="Z669" s="461"/>
      <c r="AA669" s="461"/>
      <c r="AB669" s="461"/>
      <c r="AC669" s="461"/>
      <c r="AD669" s="461"/>
      <c r="AE669" s="461"/>
      <c r="AF669" s="461"/>
      <c r="AG669" s="377"/>
    </row>
    <row r="670" spans="1:33" s="365" customFormat="1" ht="27.75" customHeight="1">
      <c r="A670" s="112"/>
      <c r="B670" s="368"/>
      <c r="C670" s="113"/>
      <c r="D670" s="368"/>
      <c r="E670" s="368"/>
      <c r="F670" s="368"/>
      <c r="G670" s="368"/>
      <c r="H670" s="368"/>
      <c r="I670" s="368"/>
      <c r="J670" s="368"/>
      <c r="K670" s="368"/>
      <c r="L670" s="368"/>
      <c r="M670" s="368"/>
      <c r="N670" s="368"/>
      <c r="O670" s="368"/>
      <c r="P670" s="369"/>
      <c r="R670" s="386"/>
      <c r="S670" s="387"/>
      <c r="T670" s="388"/>
      <c r="U670" s="387"/>
      <c r="V670" s="387"/>
      <c r="W670" s="387"/>
      <c r="X670" s="387"/>
      <c r="Y670" s="387"/>
      <c r="Z670" s="387"/>
      <c r="AA670" s="387"/>
      <c r="AB670" s="387"/>
      <c r="AC670" s="387"/>
      <c r="AD670" s="387"/>
      <c r="AE670" s="387"/>
      <c r="AF670" s="387"/>
      <c r="AG670" s="389"/>
    </row>
    <row r="671" spans="1:33" s="365" customFormat="1" ht="27.75" customHeight="1">
      <c r="C671" s="367"/>
    </row>
    <row r="672" spans="1:33" s="365" customFormat="1" ht="27.75" customHeight="1">
      <c r="A672" s="372"/>
      <c r="B672" s="373"/>
      <c r="C672" s="373"/>
      <c r="D672" s="373"/>
      <c r="E672" s="373"/>
      <c r="F672" s="373"/>
      <c r="G672" s="373"/>
      <c r="H672" s="373"/>
      <c r="I672" s="373"/>
      <c r="J672" s="373"/>
      <c r="K672" s="373"/>
      <c r="L672" s="373"/>
      <c r="M672" s="373"/>
      <c r="N672" s="373"/>
      <c r="O672" s="373"/>
      <c r="P672" s="374"/>
      <c r="R672" s="372"/>
      <c r="S672" s="373"/>
      <c r="T672" s="373"/>
      <c r="U672" s="373"/>
      <c r="V672" s="373"/>
      <c r="W672" s="373"/>
      <c r="X672" s="373"/>
      <c r="Y672" s="373"/>
      <c r="Z672" s="373"/>
      <c r="AA672" s="373"/>
      <c r="AB672" s="373"/>
      <c r="AC672" s="373"/>
      <c r="AD672" s="373"/>
      <c r="AE672" s="373"/>
      <c r="AF672" s="373"/>
      <c r="AG672" s="374"/>
    </row>
    <row r="673" spans="1:33" s="365" customFormat="1" ht="27.75" customHeight="1">
      <c r="A673" s="375"/>
      <c r="B673" s="376"/>
      <c r="C673" s="681"/>
      <c r="D673" s="681"/>
      <c r="E673" s="681"/>
      <c r="F673" s="681"/>
      <c r="G673" s="681"/>
      <c r="H673" s="681"/>
      <c r="I673" s="681"/>
      <c r="J673" s="681"/>
      <c r="K673" s="681"/>
      <c r="L673" s="681"/>
      <c r="M673" s="681"/>
      <c r="N673" s="681"/>
      <c r="O673" s="376"/>
      <c r="P673" s="377"/>
      <c r="R673" s="375"/>
      <c r="S673" s="376"/>
      <c r="T673" s="681"/>
      <c r="U673" s="681"/>
      <c r="V673" s="681"/>
      <c r="W673" s="681"/>
      <c r="X673" s="681"/>
      <c r="Y673" s="681"/>
      <c r="Z673" s="681"/>
      <c r="AA673" s="681"/>
      <c r="AB673" s="681"/>
      <c r="AC673" s="681"/>
      <c r="AD673" s="681"/>
      <c r="AE673" s="681"/>
      <c r="AF673" s="376"/>
      <c r="AG673" s="377"/>
    </row>
    <row r="674" spans="1:33" s="365" customFormat="1" ht="27.75" customHeight="1">
      <c r="A674" s="378"/>
      <c r="B674" s="379"/>
      <c r="C674" s="379"/>
      <c r="D674" s="379"/>
      <c r="E674" s="379"/>
      <c r="F674" s="379"/>
      <c r="G674" s="379"/>
      <c r="H674" s="379"/>
      <c r="I674" s="379"/>
      <c r="J674" s="379"/>
      <c r="K674" s="376"/>
      <c r="L674" s="682"/>
      <c r="M674" s="682"/>
      <c r="N674" s="682"/>
      <c r="O674" s="682"/>
      <c r="P674" s="683"/>
      <c r="R674" s="378"/>
      <c r="S674" s="379"/>
      <c r="T674" s="379"/>
      <c r="U674" s="379"/>
      <c r="V674" s="379"/>
      <c r="W674" s="379"/>
      <c r="X674" s="379"/>
      <c r="Y674" s="379"/>
      <c r="Z674" s="379"/>
      <c r="AA674" s="379"/>
      <c r="AB674" s="376"/>
      <c r="AC674" s="682"/>
      <c r="AD674" s="682"/>
      <c r="AE674" s="682"/>
      <c r="AF674" s="682"/>
      <c r="AG674" s="683"/>
    </row>
    <row r="675" spans="1:33" s="365" customFormat="1" ht="27.75" customHeight="1">
      <c r="A675" s="375"/>
      <c r="B675" s="684"/>
      <c r="C675" s="670"/>
      <c r="D675" s="670"/>
      <c r="E675" s="670"/>
      <c r="F675" s="376"/>
      <c r="G675" s="376"/>
      <c r="H675" s="376"/>
      <c r="I675" s="376"/>
      <c r="J675" s="376"/>
      <c r="K675" s="376"/>
      <c r="L675" s="376"/>
      <c r="M675" s="376"/>
      <c r="N675" s="376"/>
      <c r="O675" s="376"/>
      <c r="P675" s="377"/>
      <c r="R675" s="375"/>
      <c r="S675" s="684"/>
      <c r="T675" s="670"/>
      <c r="U675" s="670"/>
      <c r="V675" s="670"/>
      <c r="W675" s="376"/>
      <c r="X675" s="376"/>
      <c r="Y675" s="376"/>
      <c r="Z675" s="376"/>
      <c r="AA675" s="376"/>
      <c r="AB675" s="376"/>
      <c r="AC675" s="376"/>
      <c r="AD675" s="376"/>
      <c r="AE675" s="376"/>
      <c r="AF675" s="376"/>
      <c r="AG675" s="377"/>
    </row>
    <row r="676" spans="1:33" s="365" customFormat="1" ht="27.75" customHeight="1">
      <c r="A676" s="375"/>
      <c r="B676" s="376"/>
      <c r="C676" s="376"/>
      <c r="D676" s="376"/>
      <c r="E676" s="376"/>
      <c r="F676" s="376"/>
      <c r="G676" s="376"/>
      <c r="H676" s="376"/>
      <c r="I676" s="673"/>
      <c r="J676" s="673"/>
      <c r="K676" s="674"/>
      <c r="L676" s="674"/>
      <c r="M676" s="674"/>
      <c r="N676" s="674"/>
      <c r="O676" s="674"/>
      <c r="P676" s="675"/>
      <c r="R676" s="375"/>
      <c r="S676" s="376"/>
      <c r="T676" s="376"/>
      <c r="U676" s="376"/>
      <c r="V676" s="376"/>
      <c r="W676" s="376"/>
      <c r="X676" s="376"/>
      <c r="Y676" s="376"/>
      <c r="Z676" s="673"/>
      <c r="AA676" s="673"/>
      <c r="AB676" s="674"/>
      <c r="AC676" s="674"/>
      <c r="AD676" s="674"/>
      <c r="AE676" s="674"/>
      <c r="AF676" s="674"/>
      <c r="AG676" s="675"/>
    </row>
    <row r="677" spans="1:33" s="365" customFormat="1" ht="27.75" customHeight="1">
      <c r="A677" s="375"/>
      <c r="B677" s="376"/>
      <c r="C677" s="376"/>
      <c r="D677" s="376"/>
      <c r="E677" s="376"/>
      <c r="F677" s="668"/>
      <c r="G677" s="668"/>
      <c r="H677" s="376"/>
      <c r="I677" s="658"/>
      <c r="J677" s="658"/>
      <c r="K677" s="658"/>
      <c r="L677" s="658"/>
      <c r="M677" s="658"/>
      <c r="N677" s="658"/>
      <c r="O677" s="658"/>
      <c r="P677" s="676"/>
      <c r="R677" s="375"/>
      <c r="S677" s="376"/>
      <c r="T677" s="376"/>
      <c r="U677" s="376"/>
      <c r="V677" s="376"/>
      <c r="W677" s="668"/>
      <c r="X677" s="668"/>
      <c r="Y677" s="376"/>
      <c r="Z677" s="658"/>
      <c r="AA677" s="658"/>
      <c r="AB677" s="658"/>
      <c r="AC677" s="658"/>
      <c r="AD677" s="658"/>
      <c r="AE677" s="658"/>
      <c r="AF677" s="658"/>
      <c r="AG677" s="676"/>
    </row>
    <row r="678" spans="1:33" s="365" customFormat="1" ht="27.75" customHeight="1">
      <c r="A678" s="375"/>
      <c r="B678" s="376"/>
      <c r="C678" s="376"/>
      <c r="D678" s="376"/>
      <c r="E678" s="376"/>
      <c r="F678" s="376"/>
      <c r="G678" s="376"/>
      <c r="H678" s="376"/>
      <c r="I678" s="677"/>
      <c r="J678" s="677"/>
      <c r="K678" s="678"/>
      <c r="L678" s="679"/>
      <c r="M678" s="679"/>
      <c r="N678" s="679"/>
      <c r="O678" s="679"/>
      <c r="P678" s="380"/>
      <c r="R678" s="375"/>
      <c r="S678" s="376"/>
      <c r="T678" s="376"/>
      <c r="U678" s="376"/>
      <c r="V678" s="376"/>
      <c r="W678" s="376"/>
      <c r="X678" s="376"/>
      <c r="Y678" s="376"/>
      <c r="Z678" s="677"/>
      <c r="AA678" s="677"/>
      <c r="AB678" s="678"/>
      <c r="AC678" s="679"/>
      <c r="AD678" s="679"/>
      <c r="AE678" s="679"/>
      <c r="AF678" s="679"/>
      <c r="AG678" s="380"/>
    </row>
    <row r="679" spans="1:33" s="365" customFormat="1" ht="27.75" customHeight="1">
      <c r="A679" s="375"/>
      <c r="B679" s="376"/>
      <c r="C679" s="376"/>
      <c r="D679" s="376"/>
      <c r="E679" s="376"/>
      <c r="F679" s="376"/>
      <c r="G679" s="376"/>
      <c r="H679" s="376"/>
      <c r="I679" s="673"/>
      <c r="J679" s="673"/>
      <c r="K679" s="674"/>
      <c r="L679" s="674"/>
      <c r="M679" s="674"/>
      <c r="N679" s="674"/>
      <c r="O679" s="674"/>
      <c r="P679" s="675"/>
      <c r="R679" s="375"/>
      <c r="S679" s="376"/>
      <c r="T679" s="376"/>
      <c r="U679" s="376"/>
      <c r="V679" s="376"/>
      <c r="W679" s="376"/>
      <c r="X679" s="376"/>
      <c r="Y679" s="376"/>
      <c r="Z679" s="673"/>
      <c r="AA679" s="673"/>
      <c r="AB679" s="674"/>
      <c r="AC679" s="674"/>
      <c r="AD679" s="674"/>
      <c r="AE679" s="674"/>
      <c r="AF679" s="674"/>
      <c r="AG679" s="675"/>
    </row>
    <row r="680" spans="1:33" s="365" customFormat="1" ht="27.75" customHeight="1">
      <c r="A680" s="375"/>
      <c r="B680" s="376"/>
      <c r="C680" s="376"/>
      <c r="D680" s="376"/>
      <c r="E680" s="376"/>
      <c r="F680" s="658"/>
      <c r="G680" s="671"/>
      <c r="H680" s="671"/>
      <c r="I680" s="658"/>
      <c r="J680" s="658"/>
      <c r="K680" s="658"/>
      <c r="L680" s="658"/>
      <c r="M680" s="658"/>
      <c r="N680" s="658"/>
      <c r="O680" s="658"/>
      <c r="P680" s="676"/>
      <c r="R680" s="375"/>
      <c r="S680" s="376"/>
      <c r="T680" s="376"/>
      <c r="U680" s="376"/>
      <c r="V680" s="376"/>
      <c r="W680" s="658"/>
      <c r="X680" s="671"/>
      <c r="Y680" s="671"/>
      <c r="Z680" s="658"/>
      <c r="AA680" s="658"/>
      <c r="AB680" s="658"/>
      <c r="AC680" s="658"/>
      <c r="AD680" s="658"/>
      <c r="AE680" s="658"/>
      <c r="AF680" s="658"/>
      <c r="AG680" s="676"/>
    </row>
    <row r="681" spans="1:33" s="365" customFormat="1" ht="27.75" customHeight="1">
      <c r="A681" s="375"/>
      <c r="B681" s="376"/>
      <c r="C681" s="376"/>
      <c r="D681" s="376"/>
      <c r="E681" s="376"/>
      <c r="F681" s="376"/>
      <c r="G681" s="376"/>
      <c r="H681" s="376"/>
      <c r="I681" s="677"/>
      <c r="J681" s="677"/>
      <c r="K681" s="678"/>
      <c r="L681" s="679"/>
      <c r="M681" s="679"/>
      <c r="N681" s="679"/>
      <c r="O681" s="679"/>
      <c r="P681" s="380"/>
      <c r="R681" s="375"/>
      <c r="S681" s="376"/>
      <c r="T681" s="376"/>
      <c r="U681" s="376"/>
      <c r="V681" s="376"/>
      <c r="W681" s="376"/>
      <c r="X681" s="376"/>
      <c r="Y681" s="376"/>
      <c r="Z681" s="677"/>
      <c r="AA681" s="677"/>
      <c r="AB681" s="678"/>
      <c r="AC681" s="679"/>
      <c r="AD681" s="679"/>
      <c r="AE681" s="679"/>
      <c r="AF681" s="679"/>
      <c r="AG681" s="380"/>
    </row>
    <row r="682" spans="1:33" s="365" customFormat="1" ht="27.75" customHeight="1">
      <c r="A682" s="375"/>
      <c r="B682" s="670"/>
      <c r="C682" s="670"/>
      <c r="D682" s="670"/>
      <c r="E682" s="670"/>
      <c r="F682" s="670"/>
      <c r="G682" s="672"/>
      <c r="H682" s="672"/>
      <c r="I682" s="672"/>
      <c r="J682" s="672"/>
      <c r="K682" s="672"/>
      <c r="L682" s="672"/>
      <c r="M682" s="672"/>
      <c r="N682" s="672"/>
      <c r="O682" s="672"/>
      <c r="P682" s="377"/>
      <c r="R682" s="375"/>
      <c r="S682" s="670"/>
      <c r="T682" s="670"/>
      <c r="U682" s="670"/>
      <c r="V682" s="670"/>
      <c r="W682" s="670"/>
      <c r="X682" s="672"/>
      <c r="Y682" s="672"/>
      <c r="Z682" s="672"/>
      <c r="AA682" s="672"/>
      <c r="AB682" s="672"/>
      <c r="AC682" s="672"/>
      <c r="AD682" s="672"/>
      <c r="AE682" s="672"/>
      <c r="AF682" s="672"/>
      <c r="AG682" s="377"/>
    </row>
    <row r="683" spans="1:33" s="365" customFormat="1" ht="27.75" customHeight="1">
      <c r="A683" s="680"/>
      <c r="B683" s="667"/>
      <c r="C683" s="667"/>
      <c r="D683" s="667"/>
      <c r="E683" s="667"/>
      <c r="F683" s="667"/>
      <c r="G683" s="667"/>
      <c r="H683" s="667"/>
      <c r="I683" s="667"/>
      <c r="J683" s="667"/>
      <c r="K683" s="667"/>
      <c r="L683" s="667"/>
      <c r="M683" s="667"/>
      <c r="N683" s="667"/>
      <c r="O683" s="667"/>
      <c r="P683" s="377"/>
      <c r="R683" s="680"/>
      <c r="S683" s="667"/>
      <c r="T683" s="667"/>
      <c r="U683" s="667"/>
      <c r="V683" s="667"/>
      <c r="W683" s="667"/>
      <c r="X683" s="667"/>
      <c r="Y683" s="667"/>
      <c r="Z683" s="667"/>
      <c r="AA683" s="667"/>
      <c r="AB683" s="667"/>
      <c r="AC683" s="667"/>
      <c r="AD683" s="667"/>
      <c r="AE683" s="667"/>
      <c r="AF683" s="667"/>
      <c r="AG683" s="377"/>
    </row>
    <row r="684" spans="1:33" s="365" customFormat="1" ht="27.75" customHeight="1">
      <c r="A684" s="381"/>
      <c r="B684" s="668"/>
      <c r="C684" s="668"/>
      <c r="D684" s="668"/>
      <c r="E684" s="376"/>
      <c r="F684" s="376"/>
      <c r="G684" s="669"/>
      <c r="H684" s="669"/>
      <c r="I684" s="669"/>
      <c r="J684" s="376"/>
      <c r="K684" s="376"/>
      <c r="L684" s="376"/>
      <c r="M684" s="376"/>
      <c r="N684" s="376"/>
      <c r="O684" s="376"/>
      <c r="P684" s="377"/>
      <c r="R684" s="381"/>
      <c r="S684" s="668"/>
      <c r="T684" s="668"/>
      <c r="U684" s="668"/>
      <c r="V684" s="376"/>
      <c r="W684" s="376"/>
      <c r="X684" s="669"/>
      <c r="Y684" s="669"/>
      <c r="Z684" s="669"/>
      <c r="AA684" s="376"/>
      <c r="AB684" s="376"/>
      <c r="AC684" s="376"/>
      <c r="AD684" s="376"/>
      <c r="AE684" s="376"/>
      <c r="AF684" s="376"/>
      <c r="AG684" s="377"/>
    </row>
    <row r="685" spans="1:33" s="365" customFormat="1" ht="27.75" customHeight="1">
      <c r="A685" s="381"/>
      <c r="B685" s="668"/>
      <c r="C685" s="670"/>
      <c r="D685" s="670"/>
      <c r="E685" s="376"/>
      <c r="F685" s="658"/>
      <c r="G685" s="658"/>
      <c r="H685" s="658"/>
      <c r="I685" s="658"/>
      <c r="J685" s="658"/>
      <c r="K685" s="658"/>
      <c r="L685" s="658"/>
      <c r="M685" s="658"/>
      <c r="N685" s="658"/>
      <c r="O685" s="671"/>
      <c r="P685" s="377"/>
      <c r="R685" s="381"/>
      <c r="S685" s="668"/>
      <c r="T685" s="670"/>
      <c r="U685" s="670"/>
      <c r="V685" s="376"/>
      <c r="W685" s="658"/>
      <c r="X685" s="658"/>
      <c r="Y685" s="658"/>
      <c r="Z685" s="658"/>
      <c r="AA685" s="658"/>
      <c r="AB685" s="658"/>
      <c r="AC685" s="658"/>
      <c r="AD685" s="658"/>
      <c r="AE685" s="658"/>
      <c r="AF685" s="671"/>
      <c r="AG685" s="377"/>
    </row>
    <row r="686" spans="1:33" s="365" customFormat="1" ht="27.75" customHeight="1">
      <c r="A686" s="381"/>
      <c r="B686" s="668"/>
      <c r="C686" s="672"/>
      <c r="D686" s="672"/>
      <c r="E686" s="376"/>
      <c r="F686" s="376"/>
      <c r="G686" s="376"/>
      <c r="H686" s="376"/>
      <c r="I686" s="376"/>
      <c r="J686" s="376"/>
      <c r="K686" s="376"/>
      <c r="L686" s="376"/>
      <c r="M686" s="376"/>
      <c r="N686" s="376"/>
      <c r="O686" s="376"/>
      <c r="P686" s="382"/>
      <c r="R686" s="381"/>
      <c r="S686" s="668"/>
      <c r="T686" s="672"/>
      <c r="U686" s="672"/>
      <c r="V686" s="376"/>
      <c r="W686" s="376"/>
      <c r="X686" s="376"/>
      <c r="Y686" s="376"/>
      <c r="Z686" s="376"/>
      <c r="AA686" s="376"/>
      <c r="AB686" s="376"/>
      <c r="AC686" s="376"/>
      <c r="AD686" s="376"/>
      <c r="AE686" s="376"/>
      <c r="AF686" s="376"/>
      <c r="AG686" s="382"/>
    </row>
    <row r="687" spans="1:33" s="365" customFormat="1" ht="27.75" customHeight="1">
      <c r="A687" s="375"/>
      <c r="B687" s="376"/>
      <c r="C687" s="376"/>
      <c r="D687" s="376"/>
      <c r="E687" s="376"/>
      <c r="F687" s="670"/>
      <c r="G687" s="670"/>
      <c r="H687" s="670"/>
      <c r="I687" s="670"/>
      <c r="J687" s="670"/>
      <c r="K687" s="670"/>
      <c r="L687" s="670"/>
      <c r="M687" s="670"/>
      <c r="N687" s="383"/>
      <c r="O687" s="376"/>
      <c r="P687" s="377"/>
      <c r="R687" s="375"/>
      <c r="S687" s="376"/>
      <c r="T687" s="376"/>
      <c r="U687" s="376"/>
      <c r="V687" s="376"/>
      <c r="W687" s="670"/>
      <c r="X687" s="670"/>
      <c r="Y687" s="670"/>
      <c r="Z687" s="670"/>
      <c r="AA687" s="670"/>
      <c r="AB687" s="670"/>
      <c r="AC687" s="670"/>
      <c r="AD687" s="670"/>
      <c r="AE687" s="383"/>
      <c r="AF687" s="376"/>
      <c r="AG687" s="377"/>
    </row>
    <row r="688" spans="1:33" s="365" customFormat="1" ht="27.75" customHeight="1">
      <c r="A688" s="375"/>
      <c r="B688" s="376"/>
      <c r="C688" s="376"/>
      <c r="D688" s="376"/>
      <c r="E688" s="376"/>
      <c r="F688" s="670"/>
      <c r="G688" s="670"/>
      <c r="H688" s="670"/>
      <c r="I688" s="670"/>
      <c r="J688" s="670"/>
      <c r="K688" s="670"/>
      <c r="L688" s="670"/>
      <c r="M688" s="670"/>
      <c r="N688" s="383"/>
      <c r="O688" s="376"/>
      <c r="P688" s="377"/>
      <c r="R688" s="375"/>
      <c r="S688" s="376"/>
      <c r="T688" s="376"/>
      <c r="U688" s="376"/>
      <c r="V688" s="376"/>
      <c r="W688" s="670"/>
      <c r="X688" s="670"/>
      <c r="Y688" s="670"/>
      <c r="Z688" s="670"/>
      <c r="AA688" s="670"/>
      <c r="AB688" s="670"/>
      <c r="AC688" s="670"/>
      <c r="AD688" s="670"/>
      <c r="AE688" s="383"/>
      <c r="AF688" s="376"/>
      <c r="AG688" s="377"/>
    </row>
    <row r="689" spans="1:33" s="365" customFormat="1" ht="27.75" customHeight="1">
      <c r="A689" s="375"/>
      <c r="B689" s="376"/>
      <c r="C689" s="376"/>
      <c r="D689" s="376"/>
      <c r="E689" s="667"/>
      <c r="F689" s="667"/>
      <c r="G689" s="667"/>
      <c r="H689" s="667"/>
      <c r="I689" s="667"/>
      <c r="J689" s="667"/>
      <c r="K689" s="667"/>
      <c r="L689" s="667"/>
      <c r="M689" s="667"/>
      <c r="N689" s="667"/>
      <c r="O689" s="667"/>
      <c r="P689" s="377"/>
      <c r="R689" s="375"/>
      <c r="S689" s="376"/>
      <c r="T689" s="376"/>
      <c r="U689" s="376"/>
      <c r="V689" s="667"/>
      <c r="W689" s="667"/>
      <c r="X689" s="667"/>
      <c r="Y689" s="667"/>
      <c r="Z689" s="667"/>
      <c r="AA689" s="667"/>
      <c r="AB689" s="667"/>
      <c r="AC689" s="667"/>
      <c r="AD689" s="667"/>
      <c r="AE689" s="667"/>
      <c r="AF689" s="667"/>
      <c r="AG689" s="377"/>
    </row>
    <row r="690" spans="1:33" s="365" customFormat="1" ht="27.75" customHeight="1">
      <c r="A690" s="375"/>
      <c r="B690" s="376"/>
      <c r="C690" s="658"/>
      <c r="D690" s="658"/>
      <c r="E690" s="658"/>
      <c r="F690" s="658"/>
      <c r="G690" s="658"/>
      <c r="H690" s="658"/>
      <c r="I690" s="658"/>
      <c r="J690" s="658"/>
      <c r="K690" s="658"/>
      <c r="L690" s="658"/>
      <c r="M690" s="658"/>
      <c r="N690" s="658"/>
      <c r="O690" s="658"/>
      <c r="P690" s="377"/>
      <c r="R690" s="375"/>
      <c r="S690" s="376"/>
      <c r="T690" s="658"/>
      <c r="U690" s="658"/>
      <c r="V690" s="658"/>
      <c r="W690" s="658"/>
      <c r="X690" s="658"/>
      <c r="Y690" s="658"/>
      <c r="Z690" s="658"/>
      <c r="AA690" s="658"/>
      <c r="AB690" s="658"/>
      <c r="AC690" s="658"/>
      <c r="AD690" s="658"/>
      <c r="AE690" s="658"/>
      <c r="AF690" s="658"/>
      <c r="AG690" s="377"/>
    </row>
    <row r="691" spans="1:33" s="365" customFormat="1" ht="27.75" customHeight="1">
      <c r="A691" s="375"/>
      <c r="B691" s="376"/>
      <c r="C691" s="658"/>
      <c r="D691" s="658"/>
      <c r="E691" s="658"/>
      <c r="F691" s="658"/>
      <c r="G691" s="658"/>
      <c r="H691" s="658"/>
      <c r="I691" s="658"/>
      <c r="J691" s="658"/>
      <c r="K691" s="658"/>
      <c r="L691" s="658"/>
      <c r="M691" s="658"/>
      <c r="N691" s="658"/>
      <c r="O691" s="658"/>
      <c r="P691" s="377"/>
      <c r="R691" s="375"/>
      <c r="S691" s="376"/>
      <c r="T691" s="658"/>
      <c r="U691" s="658"/>
      <c r="V691" s="658"/>
      <c r="W691" s="658"/>
      <c r="X691" s="658"/>
      <c r="Y691" s="658"/>
      <c r="Z691" s="658"/>
      <c r="AA691" s="658"/>
      <c r="AB691" s="658"/>
      <c r="AC691" s="658"/>
      <c r="AD691" s="658"/>
      <c r="AE691" s="658"/>
      <c r="AF691" s="658"/>
      <c r="AG691" s="377"/>
    </row>
    <row r="692" spans="1:33" s="365" customFormat="1" ht="27.75" customHeight="1">
      <c r="A692" s="375"/>
      <c r="B692" s="376"/>
      <c r="C692" s="658"/>
      <c r="D692" s="658"/>
      <c r="E692" s="658"/>
      <c r="F692" s="658"/>
      <c r="G692" s="658"/>
      <c r="H692" s="658"/>
      <c r="I692" s="658"/>
      <c r="J692" s="658"/>
      <c r="K692" s="658"/>
      <c r="L692" s="658"/>
      <c r="M692" s="658"/>
      <c r="N692" s="658"/>
      <c r="O692" s="658"/>
      <c r="P692" s="377"/>
      <c r="R692" s="375"/>
      <c r="S692" s="376"/>
      <c r="T692" s="658"/>
      <c r="U692" s="658"/>
      <c r="V692" s="658"/>
      <c r="W692" s="658"/>
      <c r="X692" s="658"/>
      <c r="Y692" s="658"/>
      <c r="Z692" s="658"/>
      <c r="AA692" s="658"/>
      <c r="AB692" s="658"/>
      <c r="AC692" s="658"/>
      <c r="AD692" s="658"/>
      <c r="AE692" s="658"/>
      <c r="AF692" s="658"/>
      <c r="AG692" s="377"/>
    </row>
    <row r="693" spans="1:33" s="365" customFormat="1" ht="27.75" customHeight="1">
      <c r="A693" s="375"/>
      <c r="B693" s="376"/>
      <c r="C693" s="658"/>
      <c r="D693" s="658"/>
      <c r="E693" s="658"/>
      <c r="F693" s="658"/>
      <c r="G693" s="658"/>
      <c r="H693" s="658"/>
      <c r="I693" s="658"/>
      <c r="J693" s="658"/>
      <c r="K693" s="658"/>
      <c r="L693" s="658"/>
      <c r="M693" s="658"/>
      <c r="N693" s="658"/>
      <c r="O693" s="658"/>
      <c r="P693" s="377"/>
      <c r="R693" s="375"/>
      <c r="S693" s="376"/>
      <c r="T693" s="658"/>
      <c r="U693" s="658"/>
      <c r="V693" s="658"/>
      <c r="W693" s="658"/>
      <c r="X693" s="658"/>
      <c r="Y693" s="658"/>
      <c r="Z693" s="658"/>
      <c r="AA693" s="658"/>
      <c r="AB693" s="658"/>
      <c r="AC693" s="658"/>
      <c r="AD693" s="658"/>
      <c r="AE693" s="658"/>
      <c r="AF693" s="658"/>
      <c r="AG693" s="377"/>
    </row>
    <row r="694" spans="1:33" s="365" customFormat="1" ht="27.75" customHeight="1">
      <c r="A694" s="375"/>
      <c r="B694" s="376"/>
      <c r="C694" s="658"/>
      <c r="D694" s="658"/>
      <c r="E694" s="658"/>
      <c r="F694" s="658"/>
      <c r="G694" s="658"/>
      <c r="H694" s="658"/>
      <c r="I694" s="658"/>
      <c r="J694" s="658"/>
      <c r="K694" s="658"/>
      <c r="L694" s="658"/>
      <c r="M694" s="658"/>
      <c r="N694" s="658"/>
      <c r="O694" s="658"/>
      <c r="P694" s="377"/>
      <c r="R694" s="375"/>
      <c r="S694" s="376"/>
      <c r="T694" s="658"/>
      <c r="U694" s="658"/>
      <c r="V694" s="658"/>
      <c r="W694" s="658"/>
      <c r="X694" s="658"/>
      <c r="Y694" s="658"/>
      <c r="Z694" s="658"/>
      <c r="AA694" s="658"/>
      <c r="AB694" s="658"/>
      <c r="AC694" s="658"/>
      <c r="AD694" s="658"/>
      <c r="AE694" s="658"/>
      <c r="AF694" s="658"/>
      <c r="AG694" s="377"/>
    </row>
    <row r="695" spans="1:33" s="365" customFormat="1" ht="27.75" customHeight="1">
      <c r="A695" s="375"/>
      <c r="B695" s="376"/>
      <c r="C695" s="658"/>
      <c r="D695" s="658"/>
      <c r="E695" s="658"/>
      <c r="F695" s="658"/>
      <c r="G695" s="658"/>
      <c r="H695" s="658"/>
      <c r="I695" s="658"/>
      <c r="J695" s="658"/>
      <c r="K695" s="658"/>
      <c r="L695" s="658"/>
      <c r="M695" s="658"/>
      <c r="N695" s="658"/>
      <c r="O695" s="658"/>
      <c r="P695" s="377"/>
      <c r="R695" s="375"/>
      <c r="S695" s="376"/>
      <c r="T695" s="658"/>
      <c r="U695" s="658"/>
      <c r="V695" s="658"/>
      <c r="W695" s="658"/>
      <c r="X695" s="658"/>
      <c r="Y695" s="658"/>
      <c r="Z695" s="658"/>
      <c r="AA695" s="658"/>
      <c r="AB695" s="658"/>
      <c r="AC695" s="658"/>
      <c r="AD695" s="658"/>
      <c r="AE695" s="658"/>
      <c r="AF695" s="658"/>
      <c r="AG695" s="377"/>
    </row>
    <row r="696" spans="1:33" s="365" customFormat="1" ht="27.75" customHeight="1">
      <c r="A696" s="375"/>
      <c r="B696" s="376"/>
      <c r="C696" s="658"/>
      <c r="D696" s="658"/>
      <c r="E696" s="658"/>
      <c r="F696" s="658"/>
      <c r="G696" s="658"/>
      <c r="H696" s="658"/>
      <c r="I696" s="658"/>
      <c r="J696" s="658"/>
      <c r="K696" s="658"/>
      <c r="L696" s="658"/>
      <c r="M696" s="658"/>
      <c r="N696" s="658"/>
      <c r="O696" s="658"/>
      <c r="P696" s="377"/>
      <c r="R696" s="375"/>
      <c r="S696" s="376"/>
      <c r="T696" s="658"/>
      <c r="U696" s="658"/>
      <c r="V696" s="658"/>
      <c r="W696" s="658"/>
      <c r="X696" s="658"/>
      <c r="Y696" s="658"/>
      <c r="Z696" s="658"/>
      <c r="AA696" s="658"/>
      <c r="AB696" s="658"/>
      <c r="AC696" s="658"/>
      <c r="AD696" s="658"/>
      <c r="AE696" s="658"/>
      <c r="AF696" s="658"/>
      <c r="AG696" s="377"/>
    </row>
    <row r="697" spans="1:33" s="365" customFormat="1" ht="27.75" customHeight="1">
      <c r="A697" s="375"/>
      <c r="B697" s="376"/>
      <c r="C697" s="376"/>
      <c r="D697" s="384"/>
      <c r="E697" s="376"/>
      <c r="F697" s="376"/>
      <c r="G697" s="376"/>
      <c r="H697" s="376"/>
      <c r="I697" s="385"/>
      <c r="J697" s="376"/>
      <c r="K697" s="376"/>
      <c r="L697" s="376"/>
      <c r="M697" s="376"/>
      <c r="N697" s="376"/>
      <c r="O697" s="376"/>
      <c r="P697" s="377"/>
      <c r="R697" s="375"/>
      <c r="S697" s="376"/>
      <c r="T697" s="376"/>
      <c r="U697" s="384"/>
      <c r="V697" s="376"/>
      <c r="W697" s="376"/>
      <c r="X697" s="376"/>
      <c r="Y697" s="376"/>
      <c r="Z697" s="385"/>
      <c r="AA697" s="376"/>
      <c r="AB697" s="376"/>
      <c r="AC697" s="376"/>
      <c r="AD697" s="376"/>
      <c r="AE697" s="376"/>
      <c r="AF697" s="376"/>
      <c r="AG697" s="377"/>
    </row>
    <row r="698" spans="1:33" s="365" customFormat="1" ht="27.75" customHeight="1">
      <c r="A698" s="375"/>
      <c r="B698" s="376"/>
      <c r="C698" s="376"/>
      <c r="D698" s="376"/>
      <c r="E698" s="376"/>
      <c r="F698" s="376"/>
      <c r="G698" s="376"/>
      <c r="H698" s="376"/>
      <c r="I698" s="376"/>
      <c r="J698" s="376"/>
      <c r="K698" s="376"/>
      <c r="L698" s="376"/>
      <c r="M698" s="376"/>
      <c r="N698" s="376"/>
      <c r="O698" s="376"/>
      <c r="P698" s="377"/>
      <c r="R698" s="375"/>
      <c r="S698" s="376"/>
      <c r="T698" s="376"/>
      <c r="U698" s="376"/>
      <c r="V698" s="376"/>
      <c r="W698" s="376"/>
      <c r="X698" s="376"/>
      <c r="Y698" s="376"/>
      <c r="Z698" s="376"/>
      <c r="AA698" s="376"/>
      <c r="AB698" s="376"/>
      <c r="AC698" s="376"/>
      <c r="AD698" s="376"/>
      <c r="AE698" s="376"/>
      <c r="AF698" s="376"/>
      <c r="AG698" s="377"/>
    </row>
    <row r="699" spans="1:33" s="365" customFormat="1" ht="27.75" customHeight="1">
      <c r="A699" s="386"/>
      <c r="B699" s="387"/>
      <c r="C699" s="388"/>
      <c r="D699" s="387"/>
      <c r="E699" s="387"/>
      <c r="F699" s="387"/>
      <c r="G699" s="387"/>
      <c r="H699" s="387"/>
      <c r="I699" s="387"/>
      <c r="J699" s="387"/>
      <c r="K699" s="387"/>
      <c r="L699" s="387"/>
      <c r="M699" s="387"/>
      <c r="N699" s="387"/>
      <c r="O699" s="387"/>
      <c r="P699" s="389"/>
      <c r="R699" s="386"/>
      <c r="S699" s="387"/>
      <c r="T699" s="388"/>
      <c r="U699" s="387"/>
      <c r="V699" s="387"/>
      <c r="W699" s="387"/>
      <c r="X699" s="387"/>
      <c r="Y699" s="387"/>
      <c r="Z699" s="387"/>
      <c r="AA699" s="387"/>
      <c r="AB699" s="387"/>
      <c r="AC699" s="387"/>
      <c r="AD699" s="387"/>
      <c r="AE699" s="387"/>
      <c r="AF699" s="387"/>
      <c r="AG699" s="389"/>
    </row>
    <row r="700" spans="1:33" s="365" customFormat="1" ht="27.75" customHeight="1">
      <c r="C700" s="367"/>
    </row>
    <row r="701" spans="1:33" ht="27.75" customHeight="1">
      <c r="A701" s="108"/>
      <c r="B701" s="109"/>
      <c r="C701" s="130"/>
      <c r="D701" s="109"/>
      <c r="E701" s="109"/>
      <c r="F701" s="109"/>
      <c r="G701" s="109"/>
      <c r="H701" s="109"/>
      <c r="I701" s="109"/>
      <c r="J701" s="109"/>
      <c r="K701" s="109"/>
      <c r="L701" s="109"/>
      <c r="M701" s="109"/>
      <c r="N701" s="109"/>
      <c r="O701" s="109"/>
      <c r="P701" s="110"/>
      <c r="R701" s="108" t="s">
        <v>498</v>
      </c>
      <c r="S701" s="109"/>
      <c r="T701" s="109"/>
      <c r="U701" s="109"/>
      <c r="V701" s="109"/>
      <c r="W701" s="109"/>
      <c r="X701" s="109"/>
      <c r="Y701" s="109"/>
      <c r="Z701" s="109"/>
      <c r="AA701" s="109"/>
      <c r="AB701" s="109"/>
      <c r="AC701" s="109"/>
      <c r="AD701" s="109"/>
      <c r="AE701" s="109"/>
      <c r="AF701" s="109"/>
      <c r="AG701" s="110"/>
    </row>
    <row r="702" spans="1:33" ht="27.75" customHeight="1">
      <c r="A702" s="111"/>
      <c r="B702" s="659" t="s">
        <v>258</v>
      </c>
      <c r="C702" s="659"/>
      <c r="D702" s="659"/>
      <c r="E702" s="659"/>
      <c r="F702" s="659"/>
      <c r="G702" s="659"/>
      <c r="H702" s="659"/>
      <c r="I702" s="659"/>
      <c r="J702" s="659"/>
      <c r="K702" s="659"/>
      <c r="L702" s="659"/>
      <c r="M702" s="659"/>
      <c r="N702" s="659"/>
      <c r="O702" s="659"/>
      <c r="P702" s="53"/>
      <c r="R702" s="111"/>
      <c r="S702" s="196"/>
      <c r="T702" s="659" t="s">
        <v>291</v>
      </c>
      <c r="U702" s="659"/>
      <c r="V702" s="659"/>
      <c r="W702" s="659"/>
      <c r="X702" s="659"/>
      <c r="Y702" s="659"/>
      <c r="Z702" s="659"/>
      <c r="AA702" s="659"/>
      <c r="AB702" s="659"/>
      <c r="AC702" s="659"/>
      <c r="AD702" s="659"/>
      <c r="AE702" s="659"/>
      <c r="AF702" s="196"/>
      <c r="AG702" s="53"/>
    </row>
    <row r="703" spans="1:33" ht="27.75" customHeight="1">
      <c r="A703" s="111"/>
      <c r="B703" s="196"/>
      <c r="C703" s="196"/>
      <c r="D703" s="196"/>
      <c r="E703" s="196"/>
      <c r="F703" s="196"/>
      <c r="G703" s="196"/>
      <c r="H703" s="196"/>
      <c r="I703" s="196"/>
      <c r="J703" s="196"/>
      <c r="K703" s="196"/>
      <c r="L703" s="196"/>
      <c r="M703" s="196"/>
      <c r="N703" s="196"/>
      <c r="O703" s="196"/>
      <c r="P703" s="53"/>
      <c r="R703" s="114"/>
      <c r="S703" s="225"/>
      <c r="T703" s="225"/>
      <c r="U703" s="225"/>
      <c r="V703" s="225"/>
      <c r="W703" s="225"/>
      <c r="X703" s="225"/>
      <c r="Y703" s="225"/>
      <c r="Z703" s="225"/>
      <c r="AA703" s="225"/>
      <c r="AB703" s="196"/>
      <c r="AC703" s="645" t="s">
        <v>799</v>
      </c>
      <c r="AD703" s="645"/>
      <c r="AE703" s="645"/>
      <c r="AF703" s="645"/>
      <c r="AG703" s="834"/>
    </row>
    <row r="704" spans="1:33" ht="27.75" customHeight="1">
      <c r="A704" s="111"/>
      <c r="B704" s="196" t="s">
        <v>299</v>
      </c>
      <c r="C704" s="196"/>
      <c r="D704" s="196"/>
      <c r="E704" s="196"/>
      <c r="F704" s="196"/>
      <c r="G704" s="196"/>
      <c r="H704" s="196"/>
      <c r="I704" s="196"/>
      <c r="J704" s="196"/>
      <c r="K704" s="196"/>
      <c r="L704" s="196"/>
      <c r="M704" s="196"/>
      <c r="N704" s="196"/>
      <c r="O704" s="196"/>
      <c r="P704" s="53"/>
      <c r="R704" s="111"/>
      <c r="S704" s="648" t="s">
        <v>0</v>
      </c>
      <c r="T704" s="642"/>
      <c r="U704" s="642"/>
      <c r="V704" s="642"/>
      <c r="W704" s="196"/>
      <c r="X704" s="196"/>
      <c r="Y704" s="196"/>
      <c r="Z704" s="196"/>
      <c r="AA704" s="196"/>
      <c r="AB704" s="196"/>
      <c r="AC704" s="196"/>
      <c r="AD704" s="196"/>
      <c r="AE704" s="196"/>
      <c r="AF704" s="196"/>
      <c r="AG704" s="53"/>
    </row>
    <row r="705" spans="1:33" ht="27.75" customHeight="1">
      <c r="A705" s="111"/>
      <c r="B705" s="196"/>
      <c r="C705" s="661" t="s">
        <v>261</v>
      </c>
      <c r="D705" s="662"/>
      <c r="E705" s="213"/>
      <c r="F705" s="661" t="s">
        <v>307</v>
      </c>
      <c r="G705" s="662"/>
      <c r="H705" s="662"/>
      <c r="I705" s="662"/>
      <c r="J705" s="662"/>
      <c r="K705" s="662"/>
      <c r="L705" s="662"/>
      <c r="M705" s="662"/>
      <c r="N705" s="213"/>
      <c r="O705" s="196"/>
      <c r="P705" s="53"/>
      <c r="R705" s="111"/>
      <c r="S705" s="196"/>
      <c r="T705" s="196"/>
      <c r="U705" s="196"/>
      <c r="V705" s="196"/>
      <c r="W705" s="196"/>
      <c r="X705" s="196"/>
      <c r="Y705" s="196"/>
      <c r="Z705" s="649" t="s">
        <v>1</v>
      </c>
      <c r="AA705" s="649"/>
      <c r="AB705" s="665" t="str">
        <f>基本入力!G11</f>
        <v>（住 　所　受注者）</v>
      </c>
      <c r="AC705" s="665"/>
      <c r="AD705" s="665"/>
      <c r="AE705" s="665"/>
      <c r="AF705" s="665"/>
      <c r="AG705" s="666"/>
    </row>
    <row r="706" spans="1:33" ht="27.75" customHeight="1">
      <c r="A706" s="111"/>
      <c r="B706" s="196"/>
      <c r="C706" s="661" t="s">
        <v>262</v>
      </c>
      <c r="D706" s="662"/>
      <c r="E706" s="213"/>
      <c r="F706" s="661" t="s">
        <v>260</v>
      </c>
      <c r="G706" s="662"/>
      <c r="H706" s="662"/>
      <c r="I706" s="662"/>
      <c r="J706" s="662"/>
      <c r="K706" s="662"/>
      <c r="L706" s="662"/>
      <c r="M706" s="662"/>
      <c r="N706" s="213"/>
      <c r="O706" s="196"/>
      <c r="P706" s="53"/>
      <c r="R706" s="111"/>
      <c r="S706" s="196"/>
      <c r="T706" s="196"/>
      <c r="U706" s="196"/>
      <c r="V706" s="196"/>
      <c r="W706" s="641" t="s">
        <v>358</v>
      </c>
      <c r="X706" s="641"/>
      <c r="Y706" s="196"/>
      <c r="Z706" s="644" t="s">
        <v>2</v>
      </c>
      <c r="AA706" s="644"/>
      <c r="AB706" s="665" t="str">
        <f>基本入力!G12</f>
        <v>（会社名　受注者）</v>
      </c>
      <c r="AC706" s="665"/>
      <c r="AD706" s="665"/>
      <c r="AE706" s="665"/>
      <c r="AF706" s="665"/>
      <c r="AG706" s="666"/>
    </row>
    <row r="707" spans="1:33" ht="27.75" customHeight="1">
      <c r="A707" s="111"/>
      <c r="B707" s="196"/>
      <c r="C707" s="661" t="s">
        <v>263</v>
      </c>
      <c r="D707" s="662"/>
      <c r="E707" s="213"/>
      <c r="F707" s="661" t="s">
        <v>240</v>
      </c>
      <c r="G707" s="662"/>
      <c r="H707" s="662"/>
      <c r="I707" s="662"/>
      <c r="J707" s="662"/>
      <c r="K707" s="662"/>
      <c r="L707" s="662"/>
      <c r="M707" s="662"/>
      <c r="N707" s="213"/>
      <c r="O707" s="196"/>
      <c r="P707" s="53"/>
      <c r="R707" s="111"/>
      <c r="S707" s="196"/>
      <c r="T707" s="196"/>
      <c r="U707" s="196"/>
      <c r="V707" s="196"/>
      <c r="W707" s="196"/>
      <c r="X707" s="196"/>
      <c r="Y707" s="196"/>
      <c r="Z707" s="652" t="s">
        <v>3</v>
      </c>
      <c r="AA707" s="652"/>
      <c r="AB707" s="663" t="str">
        <f>$AB$271</f>
        <v>現場代理人　〇〇〇〇</v>
      </c>
      <c r="AC707" s="664"/>
      <c r="AD707" s="664"/>
      <c r="AE707" s="664"/>
      <c r="AF707" s="664"/>
      <c r="AG707" s="116"/>
    </row>
    <row r="708" spans="1:33" ht="27.75" customHeight="1">
      <c r="A708" s="111"/>
      <c r="B708" s="196"/>
      <c r="C708" s="661" t="s">
        <v>264</v>
      </c>
      <c r="D708" s="662"/>
      <c r="E708" s="213"/>
      <c r="F708" s="661" t="s">
        <v>259</v>
      </c>
      <c r="G708" s="662"/>
      <c r="H708" s="662"/>
      <c r="I708" s="662"/>
      <c r="J708" s="662"/>
      <c r="K708" s="662"/>
      <c r="L708" s="662"/>
      <c r="M708" s="662"/>
      <c r="N708" s="213"/>
      <c r="O708" s="196"/>
      <c r="P708" s="53"/>
      <c r="R708" s="111"/>
      <c r="S708" s="196"/>
      <c r="T708" s="196"/>
      <c r="U708" s="196"/>
      <c r="V708" s="196"/>
      <c r="W708" s="196"/>
      <c r="X708" s="196"/>
      <c r="Y708" s="196"/>
      <c r="Z708" s="649" t="s">
        <v>1</v>
      </c>
      <c r="AA708" s="649"/>
      <c r="AB708" s="665" t="s">
        <v>584</v>
      </c>
      <c r="AC708" s="665"/>
      <c r="AD708" s="665"/>
      <c r="AE708" s="665"/>
      <c r="AF708" s="665"/>
      <c r="AG708" s="666"/>
    </row>
    <row r="709" spans="1:33" ht="27.75" customHeight="1">
      <c r="A709" s="111"/>
      <c r="B709" s="196"/>
      <c r="C709" s="661" t="s">
        <v>265</v>
      </c>
      <c r="D709" s="662"/>
      <c r="E709" s="213"/>
      <c r="F709" s="661" t="s">
        <v>232</v>
      </c>
      <c r="G709" s="662"/>
      <c r="H709" s="662"/>
      <c r="I709" s="662"/>
      <c r="J709" s="662"/>
      <c r="K709" s="662"/>
      <c r="L709" s="662"/>
      <c r="M709" s="662"/>
      <c r="N709" s="213"/>
      <c r="O709" s="196"/>
      <c r="P709" s="53"/>
      <c r="R709" s="111"/>
      <c r="S709" s="196"/>
      <c r="T709" s="196"/>
      <c r="U709" s="196"/>
      <c r="V709" s="196"/>
      <c r="W709" s="644" t="s">
        <v>350</v>
      </c>
      <c r="X709" s="745"/>
      <c r="Y709" s="745"/>
      <c r="Z709" s="644" t="s">
        <v>2</v>
      </c>
      <c r="AA709" s="644"/>
      <c r="AB709" s="710" t="s">
        <v>585</v>
      </c>
      <c r="AC709" s="710"/>
      <c r="AD709" s="710"/>
      <c r="AE709" s="710"/>
      <c r="AF709" s="710"/>
      <c r="AG709" s="711"/>
    </row>
    <row r="710" spans="1:33" ht="27.75" customHeight="1">
      <c r="A710" s="111"/>
      <c r="B710" s="196"/>
      <c r="C710" s="661" t="s">
        <v>266</v>
      </c>
      <c r="D710" s="662"/>
      <c r="E710" s="213"/>
      <c r="F710" s="827" t="s">
        <v>454</v>
      </c>
      <c r="G710" s="828"/>
      <c r="H710" s="828"/>
      <c r="I710" s="828"/>
      <c r="J710" s="828"/>
      <c r="K710" s="828"/>
      <c r="L710" s="828"/>
      <c r="M710" s="828"/>
      <c r="N710" s="213"/>
      <c r="O710" s="196"/>
      <c r="P710" s="53"/>
      <c r="R710" s="111"/>
      <c r="S710" s="196"/>
      <c r="T710" s="196"/>
      <c r="U710" s="196"/>
      <c r="V710" s="196"/>
      <c r="W710" s="196"/>
      <c r="X710" s="196"/>
      <c r="Y710" s="196"/>
      <c r="Z710" s="652" t="s">
        <v>3</v>
      </c>
      <c r="AA710" s="652"/>
      <c r="AB710" s="663" t="s">
        <v>583</v>
      </c>
      <c r="AC710" s="664"/>
      <c r="AD710" s="664"/>
      <c r="AE710" s="664"/>
      <c r="AF710" s="664"/>
      <c r="AG710" s="116"/>
    </row>
    <row r="711" spans="1:33" ht="27.75" customHeight="1">
      <c r="A711" s="111"/>
      <c r="B711" s="196"/>
      <c r="C711" s="661" t="s">
        <v>267</v>
      </c>
      <c r="D711" s="662"/>
      <c r="E711" s="213"/>
      <c r="F711" s="827" t="s">
        <v>882</v>
      </c>
      <c r="G711" s="828"/>
      <c r="H711" s="828"/>
      <c r="I711" s="828"/>
      <c r="J711" s="828"/>
      <c r="K711" s="828"/>
      <c r="L711" s="828"/>
      <c r="M711" s="828"/>
      <c r="N711" s="213"/>
      <c r="O711" s="196"/>
      <c r="P711" s="53"/>
      <c r="R711" s="111"/>
      <c r="S711" s="642" t="s">
        <v>4</v>
      </c>
      <c r="T711" s="642"/>
      <c r="U711" s="642"/>
      <c r="V711" s="642"/>
      <c r="W711" s="642"/>
      <c r="X711" s="712"/>
      <c r="Y711" s="712"/>
      <c r="Z711" s="712"/>
      <c r="AA711" s="712"/>
      <c r="AB711" s="712"/>
      <c r="AC711" s="712"/>
      <c r="AD711" s="712"/>
      <c r="AE711" s="712"/>
      <c r="AF711" s="712"/>
      <c r="AG711" s="53"/>
    </row>
    <row r="712" spans="1:33" ht="27.75" customHeight="1">
      <c r="A712" s="111"/>
      <c r="B712" s="196"/>
      <c r="C712" s="661" t="s">
        <v>268</v>
      </c>
      <c r="D712" s="662"/>
      <c r="E712" s="213"/>
      <c r="F712" s="827" t="s">
        <v>431</v>
      </c>
      <c r="G712" s="828"/>
      <c r="H712" s="828"/>
      <c r="I712" s="828"/>
      <c r="J712" s="828"/>
      <c r="K712" s="828"/>
      <c r="L712" s="828"/>
      <c r="M712" s="828"/>
      <c r="N712" s="213"/>
      <c r="O712" s="196"/>
      <c r="P712" s="53"/>
      <c r="R712" s="688" t="s">
        <v>5</v>
      </c>
      <c r="S712" s="645"/>
      <c r="T712" s="645"/>
      <c r="U712" s="645"/>
      <c r="V712" s="645"/>
      <c r="W712" s="645"/>
      <c r="X712" s="645"/>
      <c r="Y712" s="645"/>
      <c r="Z712" s="645"/>
      <c r="AA712" s="645"/>
      <c r="AB712" s="645"/>
      <c r="AC712" s="645"/>
      <c r="AD712" s="645"/>
      <c r="AE712" s="645"/>
      <c r="AF712" s="645"/>
      <c r="AG712" s="53"/>
    </row>
    <row r="713" spans="1:33" ht="27.75" customHeight="1">
      <c r="A713" s="111"/>
      <c r="B713" s="196"/>
      <c r="C713" s="661" t="s">
        <v>727</v>
      </c>
      <c r="D713" s="662"/>
      <c r="E713" s="363"/>
      <c r="F713" s="661" t="s">
        <v>728</v>
      </c>
      <c r="G713" s="662"/>
      <c r="H713" s="662"/>
      <c r="I713" s="662"/>
      <c r="J713" s="662"/>
      <c r="K713" s="662"/>
      <c r="L713" s="662"/>
      <c r="M713" s="662"/>
      <c r="N713" s="363"/>
      <c r="O713" s="196"/>
      <c r="P713" s="53"/>
      <c r="R713" s="198">
        <v>1</v>
      </c>
      <c r="S713" s="641" t="s">
        <v>6</v>
      </c>
      <c r="T713" s="641"/>
      <c r="U713" s="641"/>
      <c r="V713" s="196"/>
      <c r="W713" s="196" t="s">
        <v>13</v>
      </c>
      <c r="X713" s="735" t="str">
        <f>基本入力!H2</f>
        <v>（契約番号）</v>
      </c>
      <c r="Y713" s="735"/>
      <c r="Z713" s="735"/>
      <c r="AA713" s="196" t="s">
        <v>14</v>
      </c>
      <c r="AB713" s="196"/>
      <c r="AC713" s="196"/>
      <c r="AD713" s="196"/>
      <c r="AE713" s="196"/>
      <c r="AF713" s="196"/>
      <c r="AG713" s="53"/>
    </row>
    <row r="714" spans="1:33" ht="27.75" customHeight="1">
      <c r="A714" s="111"/>
      <c r="B714" s="196"/>
      <c r="C714" s="661" t="s">
        <v>455</v>
      </c>
      <c r="D714" s="662"/>
      <c r="E714" s="213"/>
      <c r="F714" s="661"/>
      <c r="G714" s="662"/>
      <c r="H714" s="662"/>
      <c r="I714" s="662"/>
      <c r="J714" s="662"/>
      <c r="K714" s="662"/>
      <c r="L714" s="662"/>
      <c r="M714" s="662"/>
      <c r="N714" s="213"/>
      <c r="O714" s="196"/>
      <c r="P714" s="53"/>
      <c r="R714" s="198">
        <v>2</v>
      </c>
      <c r="S714" s="641" t="s">
        <v>8</v>
      </c>
      <c r="T714" s="642"/>
      <c r="U714" s="642"/>
      <c r="V714" s="196"/>
      <c r="W714" s="710" t="str">
        <f>基本入力!G4</f>
        <v>（工事名）</v>
      </c>
      <c r="X714" s="710"/>
      <c r="Y714" s="710"/>
      <c r="Z714" s="710"/>
      <c r="AA714" s="710"/>
      <c r="AB714" s="710"/>
      <c r="AC714" s="710"/>
      <c r="AD714" s="710"/>
      <c r="AE714" s="710"/>
      <c r="AF714" s="736"/>
      <c r="AG714" s="53"/>
    </row>
    <row r="715" spans="1:33" ht="27.75" customHeight="1">
      <c r="A715" s="111"/>
      <c r="B715" s="196"/>
      <c r="C715" s="196"/>
      <c r="D715" s="196"/>
      <c r="E715" s="196"/>
      <c r="F715" s="196"/>
      <c r="G715" s="196"/>
      <c r="H715" s="196"/>
      <c r="I715" s="196"/>
      <c r="J715" s="196"/>
      <c r="K715" s="196"/>
      <c r="L715" s="196"/>
      <c r="M715" s="196"/>
      <c r="N715" s="196"/>
      <c r="O715" s="196"/>
      <c r="P715" s="53"/>
      <c r="R715" s="198">
        <v>3</v>
      </c>
      <c r="S715" s="641" t="s">
        <v>184</v>
      </c>
      <c r="T715" s="712"/>
      <c r="U715" s="712"/>
      <c r="V715" s="196"/>
      <c r="W715" s="196"/>
      <c r="X715" s="196"/>
      <c r="Y715" s="196"/>
      <c r="Z715" s="196"/>
      <c r="AA715" s="196"/>
      <c r="AB715" s="196"/>
      <c r="AC715" s="196"/>
      <c r="AD715" s="196"/>
      <c r="AE715" s="196"/>
      <c r="AF715" s="196"/>
      <c r="AG715" s="214"/>
    </row>
    <row r="716" spans="1:33" ht="27.75" customHeight="1">
      <c r="A716" s="111"/>
      <c r="B716" s="196"/>
      <c r="C716" s="196"/>
      <c r="D716" s="196"/>
      <c r="E716" s="196"/>
      <c r="F716" s="196"/>
      <c r="G716" s="196"/>
      <c r="H716" s="196"/>
      <c r="I716" s="196"/>
      <c r="J716" s="196"/>
      <c r="K716" s="196"/>
      <c r="L716" s="196"/>
      <c r="M716" s="196"/>
      <c r="N716" s="196"/>
      <c r="O716" s="196"/>
      <c r="P716" s="53"/>
      <c r="R716" s="111"/>
      <c r="S716" s="196" t="s">
        <v>181</v>
      </c>
      <c r="T716" s="196"/>
      <c r="U716" s="196"/>
      <c r="V716" s="196"/>
      <c r="W716" s="713" t="s">
        <v>582</v>
      </c>
      <c r="X716" s="713"/>
      <c r="Y716" s="713"/>
      <c r="Z716" s="713"/>
      <c r="AA716" s="713" t="s">
        <v>572</v>
      </c>
      <c r="AB716" s="713"/>
      <c r="AC716" s="713"/>
      <c r="AD716" s="713"/>
      <c r="AE716" s="212"/>
      <c r="AF716" s="196"/>
      <c r="AG716" s="53"/>
    </row>
    <row r="717" spans="1:33" ht="27.75" customHeight="1">
      <c r="A717" s="111"/>
      <c r="B717" s="196"/>
      <c r="C717" s="212"/>
      <c r="D717" s="196"/>
      <c r="E717" s="196"/>
      <c r="F717" s="196"/>
      <c r="G717" s="196"/>
      <c r="H717" s="196"/>
      <c r="I717" s="196"/>
      <c r="J717" s="196"/>
      <c r="K717" s="196"/>
      <c r="L717" s="196"/>
      <c r="M717" s="196"/>
      <c r="N717" s="196"/>
      <c r="O717" s="196"/>
      <c r="P717" s="53"/>
      <c r="R717" s="111"/>
      <c r="S717" s="196" t="s">
        <v>182</v>
      </c>
      <c r="T717" s="196"/>
      <c r="U717" s="196"/>
      <c r="V717" s="196"/>
      <c r="W717" s="713" t="s">
        <v>640</v>
      </c>
      <c r="X717" s="713"/>
      <c r="Y717" s="713"/>
      <c r="Z717" s="713"/>
      <c r="AA717" s="713" t="s">
        <v>572</v>
      </c>
      <c r="AB717" s="713"/>
      <c r="AC717" s="713"/>
      <c r="AD717" s="713"/>
      <c r="AE717" s="212"/>
      <c r="AF717" s="196"/>
      <c r="AG717" s="53"/>
    </row>
    <row r="718" spans="1:33" ht="27.75" customHeight="1">
      <c r="A718" s="111"/>
      <c r="B718" s="196"/>
      <c r="C718" s="212"/>
      <c r="D718" s="196"/>
      <c r="E718" s="196"/>
      <c r="F718" s="196"/>
      <c r="G718" s="196"/>
      <c r="H718" s="196"/>
      <c r="I718" s="196"/>
      <c r="J718" s="196"/>
      <c r="K718" s="196"/>
      <c r="L718" s="196"/>
      <c r="M718" s="196"/>
      <c r="N718" s="196"/>
      <c r="O718" s="196"/>
      <c r="P718" s="53"/>
      <c r="R718" s="111"/>
      <c r="S718" s="196"/>
      <c r="T718" s="845"/>
      <c r="U718" s="845"/>
      <c r="V718" s="706" t="s">
        <v>206</v>
      </c>
      <c r="W718" s="706"/>
      <c r="X718" s="706"/>
      <c r="Y718" s="706" t="s">
        <v>207</v>
      </c>
      <c r="Z718" s="706"/>
      <c r="AA718" s="706"/>
      <c r="AB718" s="706"/>
      <c r="AC718" s="706" t="s">
        <v>208</v>
      </c>
      <c r="AD718" s="706"/>
      <c r="AE718" s="706"/>
      <c r="AF718" s="706"/>
      <c r="AG718" s="53"/>
    </row>
    <row r="719" spans="1:33" ht="27.75" customHeight="1">
      <c r="A719" s="111"/>
      <c r="B719" s="196"/>
      <c r="C719" s="212"/>
      <c r="D719" s="196"/>
      <c r="E719" s="196"/>
      <c r="F719" s="196"/>
      <c r="G719" s="196"/>
      <c r="H719" s="196"/>
      <c r="I719" s="196"/>
      <c r="J719" s="196"/>
      <c r="K719" s="196"/>
      <c r="L719" s="196"/>
      <c r="M719" s="196"/>
      <c r="N719" s="196"/>
      <c r="O719" s="196"/>
      <c r="P719" s="53"/>
      <c r="R719" s="111"/>
      <c r="S719" s="196"/>
      <c r="T719" s="700"/>
      <c r="U719" s="700"/>
      <c r="V719" s="700"/>
      <c r="W719" s="700"/>
      <c r="X719" s="700"/>
      <c r="Y719" s="700"/>
      <c r="Z719" s="700"/>
      <c r="AA719" s="700"/>
      <c r="AB719" s="700"/>
      <c r="AC719" s="700"/>
      <c r="AD719" s="700"/>
      <c r="AE719" s="700"/>
      <c r="AF719" s="700"/>
      <c r="AG719" s="53"/>
    </row>
    <row r="720" spans="1:33" ht="27.75" customHeight="1">
      <c r="A720" s="111"/>
      <c r="B720" s="196"/>
      <c r="C720" s="212"/>
      <c r="D720" s="196"/>
      <c r="E720" s="196"/>
      <c r="F720" s="196"/>
      <c r="G720" s="196"/>
      <c r="H720" s="196"/>
      <c r="I720" s="196"/>
      <c r="J720" s="196"/>
      <c r="K720" s="196"/>
      <c r="L720" s="196"/>
      <c r="M720" s="196"/>
      <c r="N720" s="196"/>
      <c r="O720" s="196"/>
      <c r="P720" s="53"/>
      <c r="R720" s="111"/>
      <c r="S720" s="196"/>
      <c r="T720" s="700"/>
      <c r="U720" s="700"/>
      <c r="V720" s="700"/>
      <c r="W720" s="700"/>
      <c r="X720" s="700"/>
      <c r="Y720" s="700"/>
      <c r="Z720" s="700"/>
      <c r="AA720" s="700"/>
      <c r="AB720" s="700"/>
      <c r="AC720" s="700"/>
      <c r="AD720" s="700"/>
      <c r="AE720" s="700"/>
      <c r="AF720" s="700"/>
      <c r="AG720" s="53"/>
    </row>
    <row r="721" spans="1:34" ht="27.75" customHeight="1">
      <c r="A721" s="111"/>
      <c r="B721" s="196"/>
      <c r="C721" s="212"/>
      <c r="D721" s="196"/>
      <c r="E721" s="196"/>
      <c r="F721" s="196"/>
      <c r="G721" s="196"/>
      <c r="H721" s="196"/>
      <c r="I721" s="196"/>
      <c r="J721" s="196"/>
      <c r="K721" s="196"/>
      <c r="L721" s="196"/>
      <c r="M721" s="196"/>
      <c r="N721" s="196"/>
      <c r="O721" s="196"/>
      <c r="P721" s="53"/>
      <c r="R721" s="111"/>
      <c r="S721" s="196"/>
      <c r="T721" s="700"/>
      <c r="U721" s="700"/>
      <c r="V721" s="700"/>
      <c r="W721" s="700"/>
      <c r="X721" s="700"/>
      <c r="Y721" s="700"/>
      <c r="Z721" s="700"/>
      <c r="AA721" s="700"/>
      <c r="AB721" s="700"/>
      <c r="AC721" s="700"/>
      <c r="AD721" s="700"/>
      <c r="AE721" s="700"/>
      <c r="AF721" s="700"/>
      <c r="AG721" s="53"/>
    </row>
    <row r="722" spans="1:34" ht="27.75" customHeight="1">
      <c r="A722" s="111"/>
      <c r="B722" s="196"/>
      <c r="C722" s="212"/>
      <c r="D722" s="196"/>
      <c r="E722" s="196"/>
      <c r="F722" s="196"/>
      <c r="G722" s="196"/>
      <c r="H722" s="196"/>
      <c r="I722" s="196"/>
      <c r="J722" s="196"/>
      <c r="K722" s="196"/>
      <c r="L722" s="196"/>
      <c r="M722" s="196"/>
      <c r="N722" s="196"/>
      <c r="O722" s="196"/>
      <c r="P722" s="53"/>
      <c r="R722" s="111"/>
      <c r="S722" s="196"/>
      <c r="T722" s="700"/>
      <c r="U722" s="700"/>
      <c r="V722" s="700"/>
      <c r="W722" s="700"/>
      <c r="X722" s="700"/>
      <c r="Y722" s="700"/>
      <c r="Z722" s="700"/>
      <c r="AA722" s="700"/>
      <c r="AB722" s="700"/>
      <c r="AC722" s="700"/>
      <c r="AD722" s="700"/>
      <c r="AE722" s="700"/>
      <c r="AF722" s="700"/>
      <c r="AG722" s="53"/>
    </row>
    <row r="723" spans="1:34" ht="27.75" customHeight="1">
      <c r="A723" s="111"/>
      <c r="B723" s="196"/>
      <c r="C723" s="212"/>
      <c r="D723" s="196"/>
      <c r="E723" s="196"/>
      <c r="F723" s="196"/>
      <c r="G723" s="196"/>
      <c r="H723" s="196"/>
      <c r="I723" s="196"/>
      <c r="J723" s="196"/>
      <c r="K723" s="196"/>
      <c r="L723" s="196"/>
      <c r="M723" s="196"/>
      <c r="N723" s="196"/>
      <c r="O723" s="196"/>
      <c r="P723" s="53"/>
      <c r="R723" s="111"/>
      <c r="S723" s="196"/>
      <c r="T723" s="700"/>
      <c r="U723" s="700"/>
      <c r="V723" s="700"/>
      <c r="W723" s="700"/>
      <c r="X723" s="700"/>
      <c r="Y723" s="700"/>
      <c r="Z723" s="700"/>
      <c r="AA723" s="700"/>
      <c r="AB723" s="700"/>
      <c r="AC723" s="700"/>
      <c r="AD723" s="700"/>
      <c r="AE723" s="700"/>
      <c r="AF723" s="700"/>
      <c r="AG723" s="53"/>
    </row>
    <row r="724" spans="1:34" ht="27.75" customHeight="1">
      <c r="A724" s="111"/>
      <c r="B724" s="196"/>
      <c r="C724" s="212"/>
      <c r="D724" s="196"/>
      <c r="E724" s="196"/>
      <c r="F724" s="196"/>
      <c r="G724" s="196"/>
      <c r="H724" s="196"/>
      <c r="I724" s="196"/>
      <c r="J724" s="196"/>
      <c r="K724" s="196"/>
      <c r="L724" s="196"/>
      <c r="M724" s="196"/>
      <c r="N724" s="196"/>
      <c r="O724" s="196"/>
      <c r="P724" s="53"/>
      <c r="R724" s="111"/>
      <c r="S724" s="196"/>
      <c r="T724" s="700"/>
      <c r="U724" s="700"/>
      <c r="V724" s="700"/>
      <c r="W724" s="700"/>
      <c r="X724" s="700"/>
      <c r="Y724" s="700"/>
      <c r="Z724" s="700"/>
      <c r="AA724" s="700"/>
      <c r="AB724" s="700"/>
      <c r="AC724" s="700"/>
      <c r="AD724" s="700"/>
      <c r="AE724" s="700"/>
      <c r="AF724" s="700"/>
      <c r="AG724" s="53"/>
    </row>
    <row r="725" spans="1:34" ht="27.75" customHeight="1">
      <c r="A725" s="111"/>
      <c r="B725" s="196"/>
      <c r="C725" s="212"/>
      <c r="D725" s="196"/>
      <c r="E725" s="196"/>
      <c r="F725" s="196"/>
      <c r="G725" s="196"/>
      <c r="H725" s="196"/>
      <c r="I725" s="196"/>
      <c r="J725" s="196"/>
      <c r="K725" s="196"/>
      <c r="L725" s="196"/>
      <c r="M725" s="196"/>
      <c r="N725" s="196"/>
      <c r="O725" s="196"/>
      <c r="P725" s="53"/>
      <c r="R725" s="111"/>
      <c r="S725" s="196"/>
      <c r="T725" s="700"/>
      <c r="U725" s="700"/>
      <c r="V725" s="700"/>
      <c r="W725" s="700"/>
      <c r="X725" s="700"/>
      <c r="Y725" s="700"/>
      <c r="Z725" s="700"/>
      <c r="AA725" s="700"/>
      <c r="AB725" s="700"/>
      <c r="AC725" s="700"/>
      <c r="AD725" s="700"/>
      <c r="AE725" s="700"/>
      <c r="AF725" s="700"/>
      <c r="AG725" s="53"/>
    </row>
    <row r="726" spans="1:34" ht="27.75" customHeight="1">
      <c r="A726" s="111"/>
      <c r="B726" s="196"/>
      <c r="C726" s="212"/>
      <c r="D726" s="196"/>
      <c r="E726" s="196"/>
      <c r="F726" s="196"/>
      <c r="G726" s="196"/>
      <c r="H726" s="196"/>
      <c r="I726" s="196"/>
      <c r="J726" s="196"/>
      <c r="K726" s="196"/>
      <c r="L726" s="196"/>
      <c r="M726" s="196"/>
      <c r="N726" s="196"/>
      <c r="O726" s="196"/>
      <c r="P726" s="53"/>
      <c r="R726" s="111"/>
      <c r="S726" s="196"/>
      <c r="T726" s="196"/>
      <c r="U726" s="200"/>
      <c r="V726" s="196"/>
      <c r="W726" s="196"/>
      <c r="X726" s="196"/>
      <c r="Y726" s="196"/>
      <c r="Z726" s="197"/>
      <c r="AA726" s="196"/>
      <c r="AB726" s="196"/>
      <c r="AC726" s="196"/>
      <c r="AD726" s="196"/>
      <c r="AE726" s="196"/>
      <c r="AF726" s="196"/>
      <c r="AG726" s="53"/>
    </row>
    <row r="727" spans="1:34" ht="27.75" customHeight="1">
      <c r="A727" s="111"/>
      <c r="B727" s="196"/>
      <c r="C727" s="212"/>
      <c r="D727" s="196"/>
      <c r="E727" s="196"/>
      <c r="F727" s="196"/>
      <c r="G727" s="196"/>
      <c r="H727" s="196"/>
      <c r="I727" s="196"/>
      <c r="J727" s="196"/>
      <c r="K727" s="196"/>
      <c r="L727" s="196"/>
      <c r="M727" s="196"/>
      <c r="N727" s="196"/>
      <c r="O727" s="196"/>
      <c r="P727" s="53"/>
      <c r="R727" s="111"/>
      <c r="S727" s="196"/>
      <c r="T727" s="196"/>
      <c r="U727" s="196"/>
      <c r="V727" s="196"/>
      <c r="W727" s="196"/>
      <c r="X727" s="196"/>
      <c r="Y727" s="196"/>
      <c r="Z727" s="196"/>
      <c r="AA727" s="196"/>
      <c r="AB727" s="196"/>
      <c r="AC727" s="196"/>
      <c r="AD727" s="196"/>
      <c r="AE727" s="196"/>
      <c r="AF727" s="196"/>
      <c r="AG727" s="53"/>
    </row>
    <row r="728" spans="1:34" ht="27.75" customHeight="1">
      <c r="A728" s="112"/>
      <c r="B728" s="210"/>
      <c r="C728" s="113"/>
      <c r="D728" s="210"/>
      <c r="E728" s="210"/>
      <c r="F728" s="210"/>
      <c r="G728" s="210"/>
      <c r="H728" s="210"/>
      <c r="I728" s="210"/>
      <c r="J728" s="210"/>
      <c r="K728" s="210"/>
      <c r="L728" s="210"/>
      <c r="M728" s="210"/>
      <c r="N728" s="210"/>
      <c r="O728" s="210"/>
      <c r="P728" s="211"/>
      <c r="R728" s="112"/>
      <c r="S728" s="210"/>
      <c r="T728" s="113"/>
      <c r="U728" s="210"/>
      <c r="V728" s="210"/>
      <c r="W728" s="210"/>
      <c r="X728" s="210"/>
      <c r="Y728" s="210"/>
      <c r="Z728" s="210"/>
      <c r="AA728" s="210"/>
      <c r="AB728" s="210"/>
      <c r="AC728" s="210"/>
      <c r="AD728" s="210"/>
      <c r="AE728" s="210"/>
      <c r="AF728" s="210"/>
      <c r="AG728" s="211"/>
    </row>
    <row r="729" spans="1:34" ht="27.75" customHeight="1">
      <c r="C729" s="212"/>
    </row>
    <row r="730" spans="1:34" ht="27.75" customHeight="1">
      <c r="A730" s="108" t="s">
        <v>499</v>
      </c>
      <c r="B730" s="109"/>
      <c r="C730" s="130"/>
      <c r="D730" s="131"/>
      <c r="E730" s="109"/>
      <c r="F730" s="109"/>
      <c r="G730" s="109"/>
      <c r="H730" s="109"/>
      <c r="I730" s="109"/>
      <c r="J730" s="109"/>
      <c r="K730" s="109"/>
      <c r="L730" s="109"/>
      <c r="M730" s="109"/>
      <c r="N730" s="109"/>
      <c r="O730" s="109"/>
      <c r="P730" s="110"/>
      <c r="R730" s="142" t="s">
        <v>500</v>
      </c>
      <c r="S730" s="109"/>
      <c r="T730" s="109"/>
      <c r="U730" s="109"/>
      <c r="V730" s="109"/>
      <c r="W730" s="109"/>
      <c r="X730" s="109"/>
      <c r="Y730" s="109"/>
      <c r="Z730" s="109"/>
      <c r="AA730" s="109"/>
      <c r="AB730" s="109"/>
      <c r="AC730" s="109"/>
      <c r="AD730" s="109"/>
      <c r="AE730" s="109"/>
      <c r="AF730" s="109"/>
      <c r="AG730" s="110"/>
      <c r="AH730" s="228">
        <v>1</v>
      </c>
    </row>
    <row r="731" spans="1:34" ht="27.75" customHeight="1">
      <c r="A731" s="111"/>
      <c r="B731" s="196"/>
      <c r="C731" s="659" t="s">
        <v>293</v>
      </c>
      <c r="D731" s="659"/>
      <c r="E731" s="659"/>
      <c r="F731" s="659"/>
      <c r="G731" s="659"/>
      <c r="H731" s="659"/>
      <c r="I731" s="659"/>
      <c r="J731" s="659"/>
      <c r="K731" s="659"/>
      <c r="L731" s="659"/>
      <c r="M731" s="659"/>
      <c r="N731" s="659"/>
      <c r="O731" s="196"/>
      <c r="P731" s="53"/>
      <c r="R731" s="111"/>
      <c r="S731" s="196"/>
      <c r="T731" s="196"/>
      <c r="U731" s="196"/>
      <c r="V731" s="196"/>
      <c r="W731" s="196"/>
      <c r="X731" s="196"/>
      <c r="Y731" s="196"/>
      <c r="Z731" s="196"/>
      <c r="AA731" s="196"/>
      <c r="AB731" s="196"/>
      <c r="AC731" s="196"/>
      <c r="AD731" s="196"/>
      <c r="AE731" s="196"/>
      <c r="AF731" s="196"/>
      <c r="AG731" s="53"/>
      <c r="AH731" s="228">
        <v>2</v>
      </c>
    </row>
    <row r="732" spans="1:34" ht="27.75" customHeight="1">
      <c r="A732" s="114"/>
      <c r="B732" s="846" t="s">
        <v>0</v>
      </c>
      <c r="C732" s="846"/>
      <c r="D732" s="846"/>
      <c r="E732" s="846"/>
      <c r="F732" s="196"/>
      <c r="G732" s="196"/>
      <c r="H732" s="196"/>
      <c r="I732" s="196"/>
      <c r="J732" s="196"/>
      <c r="K732" s="196"/>
      <c r="L732" s="847" t="s">
        <v>799</v>
      </c>
      <c r="M732" s="847"/>
      <c r="N732" s="847"/>
      <c r="O732" s="847"/>
      <c r="P732" s="848"/>
      <c r="Q732" s="241"/>
      <c r="R732" s="198">
        <v>4</v>
      </c>
      <c r="S732" s="642" t="s">
        <v>230</v>
      </c>
      <c r="T732" s="642"/>
      <c r="U732" s="642"/>
      <c r="V732" s="642"/>
      <c r="W732" s="642"/>
      <c r="X732" s="642"/>
      <c r="Y732" s="196"/>
      <c r="Z732" s="196"/>
      <c r="AA732" s="196"/>
      <c r="AB732" s="196"/>
      <c r="AC732" s="196"/>
      <c r="AD732" s="196"/>
      <c r="AE732" s="196"/>
      <c r="AF732" s="196"/>
      <c r="AG732" s="146"/>
      <c r="AH732" s="228">
        <v>3</v>
      </c>
    </row>
    <row r="733" spans="1:34" ht="27.75" customHeight="1">
      <c r="A733" s="111"/>
      <c r="B733" s="196"/>
      <c r="C733" s="196"/>
      <c r="D733" s="196"/>
      <c r="E733" s="196"/>
      <c r="F733" s="196"/>
      <c r="G733" s="196"/>
      <c r="H733" s="196"/>
      <c r="I733" s="649" t="s">
        <v>1</v>
      </c>
      <c r="J733" s="649"/>
      <c r="K733" s="665" t="str">
        <f>基本入力!G11</f>
        <v>（住 　所　受注者）</v>
      </c>
      <c r="L733" s="665"/>
      <c r="M733" s="665"/>
      <c r="N733" s="665"/>
      <c r="O733" s="665"/>
      <c r="P733" s="666"/>
      <c r="Q733" s="446"/>
      <c r="R733" s="443"/>
      <c r="S733" s="441" t="s">
        <v>223</v>
      </c>
      <c r="T733" s="196"/>
      <c r="U733" s="196"/>
      <c r="V733" s="196"/>
      <c r="W733" s="642"/>
      <c r="X733" s="712"/>
      <c r="Y733" s="712"/>
      <c r="Z733" s="196" t="s">
        <v>354</v>
      </c>
      <c r="AA733" s="197"/>
      <c r="AB733" s="197"/>
      <c r="AC733" s="197"/>
      <c r="AD733" s="197"/>
      <c r="AE733" s="197"/>
      <c r="AF733" s="196"/>
      <c r="AG733" s="53"/>
      <c r="AH733" s="228">
        <v>4</v>
      </c>
    </row>
    <row r="734" spans="1:34" ht="27.75" customHeight="1">
      <c r="A734" s="111"/>
      <c r="B734" s="196"/>
      <c r="C734" s="196"/>
      <c r="D734" s="196"/>
      <c r="E734" s="196"/>
      <c r="F734" s="641" t="s">
        <v>358</v>
      </c>
      <c r="G734" s="641"/>
      <c r="H734" s="196"/>
      <c r="I734" s="644" t="s">
        <v>2</v>
      </c>
      <c r="J734" s="644"/>
      <c r="K734" s="665" t="str">
        <f>基本入力!G12</f>
        <v>（会社名　受注者）</v>
      </c>
      <c r="L734" s="665"/>
      <c r="M734" s="665"/>
      <c r="N734" s="665"/>
      <c r="O734" s="665"/>
      <c r="P734" s="666"/>
      <c r="Q734" s="442"/>
      <c r="R734" s="111"/>
      <c r="S734" s="441" t="s">
        <v>224</v>
      </c>
      <c r="T734" s="196"/>
      <c r="U734" s="196"/>
      <c r="V734" s="196"/>
      <c r="W734" s="713" t="s">
        <v>615</v>
      </c>
      <c r="X734" s="713"/>
      <c r="Y734" s="713"/>
      <c r="Z734" s="196"/>
      <c r="AA734" s="713" t="s">
        <v>613</v>
      </c>
      <c r="AB734" s="713"/>
      <c r="AC734" s="713"/>
      <c r="AD734" s="196"/>
      <c r="AE734" s="642" t="s">
        <v>189</v>
      </c>
      <c r="AF734" s="642"/>
      <c r="AG734" s="53"/>
      <c r="AH734" s="228">
        <v>5</v>
      </c>
    </row>
    <row r="735" spans="1:34" ht="27.75" customHeight="1">
      <c r="A735" s="111"/>
      <c r="B735" s="196"/>
      <c r="C735" s="196"/>
      <c r="D735" s="196"/>
      <c r="E735" s="196"/>
      <c r="F735" s="196"/>
      <c r="G735" s="196"/>
      <c r="H735" s="196"/>
      <c r="I735" s="652" t="s">
        <v>3</v>
      </c>
      <c r="J735" s="652"/>
      <c r="K735" s="663" t="str">
        <f>$AB$271</f>
        <v>現場代理人　〇〇〇〇</v>
      </c>
      <c r="L735" s="664"/>
      <c r="M735" s="664"/>
      <c r="N735" s="664"/>
      <c r="O735" s="664"/>
      <c r="P735" s="116"/>
      <c r="Q735" s="59"/>
      <c r="R735" s="111"/>
      <c r="S735" s="196" t="s">
        <v>185</v>
      </c>
      <c r="T735" s="196"/>
      <c r="U735" s="196"/>
      <c r="V735" s="196"/>
      <c r="W735" s="713" t="s">
        <v>582</v>
      </c>
      <c r="X735" s="713"/>
      <c r="Y735" s="713"/>
      <c r="Z735" s="713"/>
      <c r="AA735" s="713" t="s">
        <v>572</v>
      </c>
      <c r="AB735" s="713"/>
      <c r="AC735" s="713"/>
      <c r="AD735" s="713"/>
      <c r="AE735" s="212"/>
      <c r="AF735" s="196"/>
      <c r="AG735" s="53"/>
      <c r="AH735" s="228">
        <v>6</v>
      </c>
    </row>
    <row r="736" spans="1:34" ht="27.75" customHeight="1">
      <c r="A736" s="111"/>
      <c r="B736" s="196"/>
      <c r="C736" s="196"/>
      <c r="D736" s="196"/>
      <c r="E736" s="196"/>
      <c r="F736" s="196"/>
      <c r="G736" s="196"/>
      <c r="H736" s="196"/>
      <c r="I736" s="649" t="s">
        <v>1</v>
      </c>
      <c r="J736" s="649"/>
      <c r="K736" s="665" t="str">
        <f>$AB$708</f>
        <v>岐阜市〇〇１－３</v>
      </c>
      <c r="L736" s="665"/>
      <c r="M736" s="665"/>
      <c r="N736" s="665"/>
      <c r="O736" s="665"/>
      <c r="P736" s="666"/>
      <c r="Q736" s="232"/>
      <c r="R736" s="111"/>
      <c r="S736" s="196" t="s">
        <v>186</v>
      </c>
      <c r="T736" s="196"/>
      <c r="U736" s="196"/>
      <c r="V736" s="196"/>
      <c r="W736" s="713" t="s">
        <v>640</v>
      </c>
      <c r="X736" s="713"/>
      <c r="Y736" s="713"/>
      <c r="Z736" s="713"/>
      <c r="AA736" s="713" t="s">
        <v>572</v>
      </c>
      <c r="AB736" s="713"/>
      <c r="AC736" s="713"/>
      <c r="AD736" s="713"/>
      <c r="AE736" s="212"/>
      <c r="AF736" s="196"/>
      <c r="AG736" s="53"/>
      <c r="AH736" s="228">
        <v>7</v>
      </c>
    </row>
    <row r="737" spans="1:34" ht="27.75" customHeight="1">
      <c r="A737" s="111"/>
      <c r="B737" s="196"/>
      <c r="C737" s="196"/>
      <c r="D737" s="196"/>
      <c r="E737" s="196"/>
      <c r="F737" s="644" t="s">
        <v>350</v>
      </c>
      <c r="G737" s="745"/>
      <c r="H737" s="745"/>
      <c r="I737" s="644" t="s">
        <v>2</v>
      </c>
      <c r="J737" s="644"/>
      <c r="K737" s="710" t="str">
        <f>$AB$709</f>
        <v>〇〇株式会社</v>
      </c>
      <c r="L737" s="710"/>
      <c r="M737" s="710"/>
      <c r="N737" s="710"/>
      <c r="O737" s="710"/>
      <c r="P737" s="711"/>
      <c r="Q737" s="194"/>
      <c r="R737" s="111"/>
      <c r="S737" s="196"/>
      <c r="T737" s="196"/>
      <c r="U737" s="196"/>
      <c r="V737" s="196"/>
      <c r="W737" s="196"/>
      <c r="X737" s="196"/>
      <c r="Y737" s="196"/>
      <c r="Z737" s="196"/>
      <c r="AA737" s="196"/>
      <c r="AB737" s="196"/>
      <c r="AC737" s="196"/>
      <c r="AD737" s="196" t="s">
        <v>355</v>
      </c>
      <c r="AE737" s="196"/>
      <c r="AF737" s="196"/>
      <c r="AG737" s="53"/>
      <c r="AH737" s="228">
        <v>8</v>
      </c>
    </row>
    <row r="738" spans="1:34" ht="27.75" customHeight="1">
      <c r="A738" s="111"/>
      <c r="B738" s="196"/>
      <c r="C738" s="196"/>
      <c r="D738" s="196"/>
      <c r="E738" s="196"/>
      <c r="F738" s="196"/>
      <c r="G738" s="196"/>
      <c r="H738" s="196"/>
      <c r="I738" s="652" t="s">
        <v>3</v>
      </c>
      <c r="J738" s="652"/>
      <c r="K738" s="663" t="str">
        <f>$AB$710</f>
        <v>担当者　〇〇〇〇</v>
      </c>
      <c r="L738" s="664"/>
      <c r="M738" s="664"/>
      <c r="N738" s="664"/>
      <c r="O738" s="664"/>
      <c r="P738" s="116"/>
      <c r="Q738" s="59"/>
      <c r="R738" s="111"/>
      <c r="S738" s="196"/>
      <c r="T738" s="849"/>
      <c r="U738" s="849"/>
      <c r="V738" s="706" t="s">
        <v>206</v>
      </c>
      <c r="W738" s="706"/>
      <c r="X738" s="706"/>
      <c r="Y738" s="706" t="s">
        <v>216</v>
      </c>
      <c r="Z738" s="706"/>
      <c r="AA738" s="706"/>
      <c r="AB738" s="706"/>
      <c r="AC738" s="706" t="s">
        <v>225</v>
      </c>
      <c r="AD738" s="706"/>
      <c r="AE738" s="706"/>
      <c r="AF738" s="706"/>
      <c r="AG738" s="53"/>
      <c r="AH738" s="228">
        <v>9</v>
      </c>
    </row>
    <row r="739" spans="1:34" ht="27.75" customHeight="1">
      <c r="A739" s="111"/>
      <c r="B739" s="642" t="s">
        <v>4</v>
      </c>
      <c r="C739" s="642"/>
      <c r="D739" s="642"/>
      <c r="E739" s="642"/>
      <c r="F739" s="642"/>
      <c r="G739" s="712"/>
      <c r="H739" s="712"/>
      <c r="I739" s="712"/>
      <c r="J739" s="712"/>
      <c r="K739" s="712"/>
      <c r="L739" s="712"/>
      <c r="M739" s="712"/>
      <c r="N739" s="712"/>
      <c r="O739" s="712"/>
      <c r="P739" s="53"/>
      <c r="R739" s="111"/>
      <c r="S739" s="196"/>
      <c r="T739" s="706" t="s">
        <v>209</v>
      </c>
      <c r="U739" s="706"/>
      <c r="V739" s="700"/>
      <c r="W739" s="700"/>
      <c r="X739" s="700"/>
      <c r="Y739" s="700"/>
      <c r="Z739" s="700"/>
      <c r="AA739" s="700"/>
      <c r="AB739" s="700"/>
      <c r="AC739" s="700"/>
      <c r="AD739" s="700"/>
      <c r="AE739" s="700"/>
      <c r="AF739" s="700"/>
      <c r="AG739" s="53"/>
      <c r="AH739" s="228">
        <v>10</v>
      </c>
    </row>
    <row r="740" spans="1:34" ht="27.75" customHeight="1">
      <c r="A740" s="111"/>
      <c r="B740" s="645" t="s">
        <v>5</v>
      </c>
      <c r="C740" s="645"/>
      <c r="D740" s="645"/>
      <c r="E740" s="645"/>
      <c r="F740" s="645"/>
      <c r="G740" s="645"/>
      <c r="H740" s="645"/>
      <c r="I740" s="645"/>
      <c r="J740" s="645"/>
      <c r="K740" s="645"/>
      <c r="L740" s="645"/>
      <c r="M740" s="645"/>
      <c r="N740" s="645"/>
      <c r="O740" s="645"/>
      <c r="P740" s="834"/>
      <c r="Q740" s="230"/>
      <c r="R740" s="111"/>
      <c r="S740" s="196"/>
      <c r="T740" s="706" t="s">
        <v>210</v>
      </c>
      <c r="U740" s="706"/>
      <c r="V740" s="700"/>
      <c r="W740" s="700"/>
      <c r="X740" s="700"/>
      <c r="Y740" s="700"/>
      <c r="Z740" s="700"/>
      <c r="AA740" s="700"/>
      <c r="AB740" s="700"/>
      <c r="AC740" s="700"/>
      <c r="AD740" s="700"/>
      <c r="AE740" s="700"/>
      <c r="AF740" s="700"/>
      <c r="AG740" s="53"/>
      <c r="AH740" s="228">
        <v>11</v>
      </c>
    </row>
    <row r="741" spans="1:34" ht="27.75" customHeight="1">
      <c r="A741" s="198">
        <v>1</v>
      </c>
      <c r="B741" s="641" t="s">
        <v>6</v>
      </c>
      <c r="C741" s="641"/>
      <c r="D741" s="641"/>
      <c r="E741" s="196"/>
      <c r="F741" s="196" t="s">
        <v>13</v>
      </c>
      <c r="G741" s="735" t="str">
        <f>基本入力!H2</f>
        <v>（契約番号）</v>
      </c>
      <c r="H741" s="735"/>
      <c r="I741" s="735"/>
      <c r="J741" s="196" t="s">
        <v>14</v>
      </c>
      <c r="K741" s="196"/>
      <c r="L741" s="196"/>
      <c r="M741" s="196"/>
      <c r="N741" s="196"/>
      <c r="O741" s="196"/>
      <c r="P741" s="53"/>
      <c r="R741" s="111"/>
      <c r="S741" s="196"/>
      <c r="T741" s="706" t="s">
        <v>211</v>
      </c>
      <c r="U741" s="706"/>
      <c r="V741" s="700"/>
      <c r="W741" s="700"/>
      <c r="X741" s="700"/>
      <c r="Y741" s="700"/>
      <c r="Z741" s="700"/>
      <c r="AA741" s="700"/>
      <c r="AB741" s="700"/>
      <c r="AC741" s="700"/>
      <c r="AD741" s="700"/>
      <c r="AE741" s="700"/>
      <c r="AF741" s="700"/>
      <c r="AG741" s="53"/>
      <c r="AH741" s="228">
        <v>12</v>
      </c>
    </row>
    <row r="742" spans="1:34" ht="27.75" customHeight="1">
      <c r="A742" s="198">
        <v>2</v>
      </c>
      <c r="B742" s="641" t="s">
        <v>8</v>
      </c>
      <c r="C742" s="641"/>
      <c r="D742" s="641"/>
      <c r="E742" s="196"/>
      <c r="F742" s="710" t="str">
        <f>基本入力!G4</f>
        <v>（工事名）</v>
      </c>
      <c r="G742" s="710"/>
      <c r="H742" s="710"/>
      <c r="I742" s="710"/>
      <c r="J742" s="710"/>
      <c r="K742" s="710"/>
      <c r="L742" s="710"/>
      <c r="M742" s="710"/>
      <c r="N742" s="710"/>
      <c r="O742" s="736"/>
      <c r="P742" s="53"/>
      <c r="R742" s="111"/>
      <c r="S742" s="196"/>
      <c r="T742" s="706"/>
      <c r="U742" s="706"/>
      <c r="V742" s="700"/>
      <c r="W742" s="700"/>
      <c r="X742" s="700"/>
      <c r="Y742" s="700"/>
      <c r="Z742" s="700"/>
      <c r="AA742" s="700"/>
      <c r="AB742" s="700"/>
      <c r="AC742" s="700"/>
      <c r="AD742" s="700"/>
      <c r="AE742" s="700"/>
      <c r="AF742" s="700"/>
      <c r="AG742" s="53"/>
      <c r="AH742" s="228">
        <v>13</v>
      </c>
    </row>
    <row r="743" spans="1:34" ht="27.75" customHeight="1">
      <c r="A743" s="198">
        <v>3</v>
      </c>
      <c r="B743" s="642" t="s">
        <v>222</v>
      </c>
      <c r="C743" s="642"/>
      <c r="D743" s="642"/>
      <c r="E743" s="642"/>
      <c r="F743" s="642"/>
      <c r="G743" s="642"/>
      <c r="H743" s="196"/>
      <c r="I743" s="196"/>
      <c r="J743" s="196"/>
      <c r="K743" s="196"/>
      <c r="L743" s="196"/>
      <c r="M743" s="196"/>
      <c r="N743" s="196"/>
      <c r="O743" s="196"/>
      <c r="P743" s="214"/>
      <c r="Q743" s="230"/>
      <c r="R743" s="111"/>
      <c r="S743" s="196"/>
      <c r="T743" s="196"/>
      <c r="U743" s="196"/>
      <c r="V743" s="196"/>
      <c r="W743" s="196"/>
      <c r="X743" s="196"/>
      <c r="Y743" s="196"/>
      <c r="Z743" s="196"/>
      <c r="AA743" s="196"/>
      <c r="AB743" s="196"/>
      <c r="AC743" s="196"/>
      <c r="AD743" s="196"/>
      <c r="AE743" s="196"/>
      <c r="AF743" s="196"/>
      <c r="AG743" s="53"/>
      <c r="AH743" s="228">
        <v>14</v>
      </c>
    </row>
    <row r="744" spans="1:34" ht="27.75" customHeight="1">
      <c r="A744" s="111"/>
      <c r="B744" s="196" t="s">
        <v>223</v>
      </c>
      <c r="C744" s="196"/>
      <c r="D744" s="196"/>
      <c r="E744" s="196"/>
      <c r="F744" s="642"/>
      <c r="G744" s="712"/>
      <c r="H744" s="712"/>
      <c r="I744" s="196" t="s">
        <v>354</v>
      </c>
      <c r="J744" s="197"/>
      <c r="K744" s="197"/>
      <c r="L744" s="197"/>
      <c r="M744" s="197"/>
      <c r="N744" s="197"/>
      <c r="O744" s="196"/>
      <c r="P744" s="53"/>
      <c r="R744" s="198">
        <v>5</v>
      </c>
      <c r="S744" s="642" t="s">
        <v>231</v>
      </c>
      <c r="T744" s="642"/>
      <c r="U744" s="642"/>
      <c r="V744" s="642"/>
      <c r="W744" s="642"/>
      <c r="X744" s="642"/>
      <c r="Y744" s="196"/>
      <c r="Z744" s="196"/>
      <c r="AA744" s="196"/>
      <c r="AB744" s="196"/>
      <c r="AC744" s="196"/>
      <c r="AD744" s="196"/>
      <c r="AE744" s="196"/>
      <c r="AF744" s="196"/>
      <c r="AG744" s="53"/>
      <c r="AH744" s="228">
        <v>15</v>
      </c>
    </row>
    <row r="745" spans="1:34" ht="27.75" customHeight="1">
      <c r="A745" s="111"/>
      <c r="B745" s="196" t="s">
        <v>224</v>
      </c>
      <c r="C745" s="196"/>
      <c r="D745" s="196"/>
      <c r="E745" s="196"/>
      <c r="F745" s="713" t="s">
        <v>616</v>
      </c>
      <c r="G745" s="713"/>
      <c r="H745" s="713"/>
      <c r="I745" s="196"/>
      <c r="J745" s="713" t="s">
        <v>613</v>
      </c>
      <c r="K745" s="713"/>
      <c r="L745" s="713"/>
      <c r="M745" s="196"/>
      <c r="N745" s="642" t="s">
        <v>189</v>
      </c>
      <c r="O745" s="642"/>
      <c r="P745" s="53"/>
      <c r="R745" s="198"/>
      <c r="S745" s="196" t="s">
        <v>223</v>
      </c>
      <c r="T745" s="196"/>
      <c r="U745" s="196"/>
      <c r="V745" s="196"/>
      <c r="W745" s="642"/>
      <c r="X745" s="712"/>
      <c r="Y745" s="712"/>
      <c r="Z745" s="196" t="s">
        <v>354</v>
      </c>
      <c r="AA745" s="197"/>
      <c r="AB745" s="197"/>
      <c r="AC745" s="197"/>
      <c r="AD745" s="197"/>
      <c r="AE745" s="197"/>
      <c r="AF745" s="196"/>
      <c r="AG745" s="53"/>
      <c r="AH745" s="228">
        <v>16</v>
      </c>
    </row>
    <row r="746" spans="1:34" ht="27.75" customHeight="1">
      <c r="A746" s="111"/>
      <c r="B746" s="196" t="s">
        <v>185</v>
      </c>
      <c r="C746" s="196"/>
      <c r="D746" s="196"/>
      <c r="E746" s="196"/>
      <c r="F746" s="713" t="s">
        <v>582</v>
      </c>
      <c r="G746" s="713"/>
      <c r="H746" s="713"/>
      <c r="I746" s="713"/>
      <c r="J746" s="713" t="s">
        <v>572</v>
      </c>
      <c r="K746" s="713"/>
      <c r="L746" s="713"/>
      <c r="M746" s="713"/>
      <c r="N746" s="212"/>
      <c r="O746" s="196"/>
      <c r="P746" s="53"/>
      <c r="R746" s="111"/>
      <c r="S746" s="196" t="s">
        <v>224</v>
      </c>
      <c r="T746" s="196"/>
      <c r="U746" s="196"/>
      <c r="V746" s="196"/>
      <c r="W746" s="646" t="s">
        <v>617</v>
      </c>
      <c r="X746" s="646"/>
      <c r="Y746" s="646"/>
      <c r="Z746" s="196"/>
      <c r="AA746" s="713" t="s">
        <v>613</v>
      </c>
      <c r="AB746" s="713"/>
      <c r="AC746" s="713"/>
      <c r="AD746" s="196"/>
      <c r="AE746" s="642" t="s">
        <v>189</v>
      </c>
      <c r="AF746" s="642"/>
      <c r="AG746" s="53"/>
      <c r="AH746" s="228">
        <v>17</v>
      </c>
    </row>
    <row r="747" spans="1:34" ht="27.75" customHeight="1">
      <c r="A747" s="111"/>
      <c r="B747" s="196" t="s">
        <v>186</v>
      </c>
      <c r="C747" s="196"/>
      <c r="D747" s="196"/>
      <c r="E747" s="196"/>
      <c r="F747" s="713" t="s">
        <v>640</v>
      </c>
      <c r="G747" s="713"/>
      <c r="H747" s="713"/>
      <c r="I747" s="713"/>
      <c r="J747" s="713" t="s">
        <v>572</v>
      </c>
      <c r="K747" s="713"/>
      <c r="L747" s="713"/>
      <c r="M747" s="713"/>
      <c r="N747" s="212"/>
      <c r="O747" s="196"/>
      <c r="P747" s="53"/>
      <c r="R747" s="111"/>
      <c r="S747" s="196" t="s">
        <v>185</v>
      </c>
      <c r="T747" s="196"/>
      <c r="U747" s="196"/>
      <c r="V747" s="196"/>
      <c r="W747" s="713" t="s">
        <v>582</v>
      </c>
      <c r="X747" s="713"/>
      <c r="Y747" s="713"/>
      <c r="Z747" s="713"/>
      <c r="AA747" s="713" t="s">
        <v>572</v>
      </c>
      <c r="AB747" s="713"/>
      <c r="AC747" s="713"/>
      <c r="AD747" s="713"/>
      <c r="AE747" s="212"/>
      <c r="AF747" s="196"/>
      <c r="AG747" s="53"/>
      <c r="AH747" s="228">
        <v>18</v>
      </c>
    </row>
    <row r="748" spans="1:34" ht="27.75" customHeight="1">
      <c r="A748" s="111"/>
      <c r="B748" s="196"/>
      <c r="C748" s="196"/>
      <c r="D748" s="196"/>
      <c r="E748" s="196"/>
      <c r="F748" s="196"/>
      <c r="G748" s="196"/>
      <c r="H748" s="196"/>
      <c r="I748" s="196"/>
      <c r="J748" s="196"/>
      <c r="K748" s="196"/>
      <c r="L748" s="196"/>
      <c r="M748" s="196" t="s">
        <v>355</v>
      </c>
      <c r="N748" s="196"/>
      <c r="O748" s="196"/>
      <c r="P748" s="53"/>
      <c r="Q748" s="196"/>
      <c r="R748" s="111"/>
      <c r="S748" s="196" t="s">
        <v>186</v>
      </c>
      <c r="T748" s="196"/>
      <c r="U748" s="196"/>
      <c r="V748" s="196"/>
      <c r="W748" s="713" t="s">
        <v>640</v>
      </c>
      <c r="X748" s="713"/>
      <c r="Y748" s="713"/>
      <c r="Z748" s="713"/>
      <c r="AA748" s="713" t="s">
        <v>572</v>
      </c>
      <c r="AB748" s="713"/>
      <c r="AC748" s="713"/>
      <c r="AD748" s="713"/>
      <c r="AE748" s="212"/>
      <c r="AF748" s="196"/>
      <c r="AG748" s="53"/>
      <c r="AH748" s="228">
        <v>19</v>
      </c>
    </row>
    <row r="749" spans="1:34" ht="27.75" customHeight="1">
      <c r="A749" s="111"/>
      <c r="B749" s="196"/>
      <c r="C749" s="849"/>
      <c r="D749" s="849"/>
      <c r="E749" s="706" t="s">
        <v>206</v>
      </c>
      <c r="F749" s="706"/>
      <c r="G749" s="706"/>
      <c r="H749" s="706" t="s">
        <v>216</v>
      </c>
      <c r="I749" s="706"/>
      <c r="J749" s="706"/>
      <c r="K749" s="706"/>
      <c r="L749" s="706" t="s">
        <v>225</v>
      </c>
      <c r="M749" s="706"/>
      <c r="N749" s="706"/>
      <c r="O749" s="706"/>
      <c r="P749" s="53"/>
      <c r="Q749" s="196"/>
      <c r="R749" s="111"/>
      <c r="S749" s="196"/>
      <c r="T749" s="196"/>
      <c r="U749" s="196"/>
      <c r="V749" s="196"/>
      <c r="W749" s="196"/>
      <c r="X749" s="196"/>
      <c r="Y749" s="196"/>
      <c r="Z749" s="196"/>
      <c r="AA749" s="196"/>
      <c r="AB749" s="196"/>
      <c r="AC749" s="196"/>
      <c r="AD749" s="196" t="s">
        <v>355</v>
      </c>
      <c r="AE749" s="196"/>
      <c r="AF749" s="196"/>
      <c r="AG749" s="53"/>
      <c r="AH749" s="228">
        <v>20</v>
      </c>
    </row>
    <row r="750" spans="1:34" ht="27.75" customHeight="1">
      <c r="A750" s="111"/>
      <c r="B750" s="196"/>
      <c r="C750" s="706" t="s">
        <v>209</v>
      </c>
      <c r="D750" s="706"/>
      <c r="E750" s="700"/>
      <c r="F750" s="700"/>
      <c r="G750" s="700"/>
      <c r="H750" s="700"/>
      <c r="I750" s="700"/>
      <c r="J750" s="700"/>
      <c r="K750" s="700"/>
      <c r="L750" s="700"/>
      <c r="M750" s="700"/>
      <c r="N750" s="700"/>
      <c r="O750" s="700"/>
      <c r="P750" s="53"/>
      <c r="Q750" s="196"/>
      <c r="R750" s="111"/>
      <c r="S750" s="196"/>
      <c r="T750" s="849"/>
      <c r="U750" s="849"/>
      <c r="V750" s="706" t="s">
        <v>206</v>
      </c>
      <c r="W750" s="706"/>
      <c r="X750" s="706"/>
      <c r="Y750" s="706" t="s">
        <v>216</v>
      </c>
      <c r="Z750" s="706"/>
      <c r="AA750" s="706"/>
      <c r="AB750" s="706"/>
      <c r="AC750" s="706" t="s">
        <v>225</v>
      </c>
      <c r="AD750" s="706"/>
      <c r="AE750" s="706"/>
      <c r="AF750" s="706"/>
      <c r="AG750" s="53"/>
      <c r="AH750" s="228">
        <v>21</v>
      </c>
    </row>
    <row r="751" spans="1:34" ht="27.75" customHeight="1">
      <c r="A751" s="111"/>
      <c r="B751" s="196"/>
      <c r="C751" s="706" t="s">
        <v>210</v>
      </c>
      <c r="D751" s="706"/>
      <c r="E751" s="700"/>
      <c r="F751" s="700"/>
      <c r="G751" s="700"/>
      <c r="H751" s="700"/>
      <c r="I751" s="700"/>
      <c r="J751" s="700"/>
      <c r="K751" s="700"/>
      <c r="L751" s="700"/>
      <c r="M751" s="700"/>
      <c r="N751" s="700"/>
      <c r="O751" s="700"/>
      <c r="P751" s="53"/>
      <c r="Q751" s="196"/>
      <c r="R751" s="111"/>
      <c r="S751" s="196"/>
      <c r="T751" s="706" t="s">
        <v>209</v>
      </c>
      <c r="U751" s="706"/>
      <c r="V751" s="700"/>
      <c r="W751" s="700"/>
      <c r="X751" s="700"/>
      <c r="Y751" s="700"/>
      <c r="Z751" s="700"/>
      <c r="AA751" s="700"/>
      <c r="AB751" s="700"/>
      <c r="AC751" s="700"/>
      <c r="AD751" s="700"/>
      <c r="AE751" s="700"/>
      <c r="AF751" s="700"/>
      <c r="AG751" s="53"/>
      <c r="AH751" s="228">
        <v>22</v>
      </c>
    </row>
    <row r="752" spans="1:34" ht="27.75" customHeight="1">
      <c r="A752" s="111"/>
      <c r="B752" s="196"/>
      <c r="C752" s="706" t="s">
        <v>211</v>
      </c>
      <c r="D752" s="706"/>
      <c r="E752" s="700"/>
      <c r="F752" s="700"/>
      <c r="G752" s="700"/>
      <c r="H752" s="700"/>
      <c r="I752" s="700"/>
      <c r="J752" s="700"/>
      <c r="K752" s="700"/>
      <c r="L752" s="700"/>
      <c r="M752" s="700"/>
      <c r="N752" s="700"/>
      <c r="O752" s="700"/>
      <c r="P752" s="53"/>
      <c r="Q752" s="196"/>
      <c r="R752" s="111"/>
      <c r="S752" s="196"/>
      <c r="T752" s="706" t="s">
        <v>210</v>
      </c>
      <c r="U752" s="706"/>
      <c r="V752" s="700"/>
      <c r="W752" s="700"/>
      <c r="X752" s="700"/>
      <c r="Y752" s="700"/>
      <c r="Z752" s="700"/>
      <c r="AA752" s="700"/>
      <c r="AB752" s="700"/>
      <c r="AC752" s="700"/>
      <c r="AD752" s="700"/>
      <c r="AE752" s="700"/>
      <c r="AF752" s="700"/>
      <c r="AG752" s="53"/>
      <c r="AH752" s="228">
        <v>23</v>
      </c>
    </row>
    <row r="753" spans="1:34" ht="27.75" customHeight="1">
      <c r="A753" s="111"/>
      <c r="B753" s="196"/>
      <c r="C753" s="706"/>
      <c r="D753" s="706"/>
      <c r="E753" s="700"/>
      <c r="F753" s="700"/>
      <c r="G753" s="700"/>
      <c r="H753" s="700"/>
      <c r="I753" s="700"/>
      <c r="J753" s="700"/>
      <c r="K753" s="700"/>
      <c r="L753" s="700"/>
      <c r="M753" s="700"/>
      <c r="N753" s="700"/>
      <c r="O753" s="700"/>
      <c r="P753" s="53"/>
      <c r="Q753" s="196"/>
      <c r="R753" s="111"/>
      <c r="S753" s="196"/>
      <c r="T753" s="706" t="s">
        <v>211</v>
      </c>
      <c r="U753" s="706"/>
      <c r="V753" s="700"/>
      <c r="W753" s="700"/>
      <c r="X753" s="700"/>
      <c r="Y753" s="700"/>
      <c r="Z753" s="700"/>
      <c r="AA753" s="700"/>
      <c r="AB753" s="700"/>
      <c r="AC753" s="700"/>
      <c r="AD753" s="700"/>
      <c r="AE753" s="700"/>
      <c r="AF753" s="700"/>
      <c r="AG753" s="53"/>
      <c r="AH753" s="228">
        <v>24</v>
      </c>
    </row>
    <row r="754" spans="1:34" ht="27.75" customHeight="1">
      <c r="A754" s="111"/>
      <c r="B754" s="196"/>
      <c r="C754" s="196"/>
      <c r="D754" s="196"/>
      <c r="E754" s="196"/>
      <c r="F754" s="196"/>
      <c r="G754" s="196"/>
      <c r="H754" s="196"/>
      <c r="I754" s="196"/>
      <c r="J754" s="196"/>
      <c r="K754" s="196"/>
      <c r="L754" s="196"/>
      <c r="M754" s="196" t="s">
        <v>226</v>
      </c>
      <c r="N754" s="196"/>
      <c r="O754" s="196"/>
      <c r="P754" s="53"/>
      <c r="Q754" s="196"/>
      <c r="R754" s="111"/>
      <c r="S754" s="196"/>
      <c r="T754" s="706"/>
      <c r="U754" s="706"/>
      <c r="V754" s="700"/>
      <c r="W754" s="700"/>
      <c r="X754" s="700"/>
      <c r="Y754" s="700"/>
      <c r="Z754" s="700"/>
      <c r="AA754" s="700"/>
      <c r="AB754" s="700"/>
      <c r="AC754" s="700"/>
      <c r="AD754" s="700"/>
      <c r="AE754" s="700"/>
      <c r="AF754" s="700"/>
      <c r="AG754" s="53"/>
      <c r="AH754" s="228">
        <v>25</v>
      </c>
    </row>
    <row r="755" spans="1:34" ht="27.75" customHeight="1">
      <c r="A755" s="111"/>
      <c r="B755" s="196"/>
      <c r="C755" s="845"/>
      <c r="D755" s="845"/>
      <c r="E755" s="706" t="s">
        <v>227</v>
      </c>
      <c r="F755" s="706"/>
      <c r="G755" s="706"/>
      <c r="H755" s="706"/>
      <c r="I755" s="706"/>
      <c r="J755" s="706" t="s">
        <v>228</v>
      </c>
      <c r="K755" s="706"/>
      <c r="L755" s="706"/>
      <c r="M755" s="706"/>
      <c r="N755" s="706"/>
      <c r="O755" s="706"/>
      <c r="P755" s="53"/>
      <c r="Q755" s="196"/>
      <c r="R755" s="111"/>
      <c r="S755" s="196"/>
      <c r="T755" s="196"/>
      <c r="U755" s="196"/>
      <c r="V755" s="196"/>
      <c r="W755" s="196"/>
      <c r="X755" s="196"/>
      <c r="Y755" s="196"/>
      <c r="Z755" s="197"/>
      <c r="AA755" s="196"/>
      <c r="AB755" s="196"/>
      <c r="AC755" s="196"/>
      <c r="AD755" s="196"/>
      <c r="AE755" s="196"/>
      <c r="AF755" s="196"/>
      <c r="AG755" s="53"/>
      <c r="AH755" s="228">
        <v>26</v>
      </c>
    </row>
    <row r="756" spans="1:34" ht="27.75" customHeight="1">
      <c r="A756" s="111"/>
      <c r="B756" s="196"/>
      <c r="C756" s="706" t="s">
        <v>209</v>
      </c>
      <c r="D756" s="706"/>
      <c r="E756" s="700"/>
      <c r="F756" s="700"/>
      <c r="G756" s="700"/>
      <c r="H756" s="700"/>
      <c r="I756" s="700"/>
      <c r="J756" s="701" t="s">
        <v>229</v>
      </c>
      <c r="K756" s="701"/>
      <c r="L756" s="701"/>
      <c r="M756" s="701"/>
      <c r="N756" s="701"/>
      <c r="O756" s="701"/>
      <c r="P756" s="53"/>
      <c r="Q756" s="196"/>
      <c r="R756" s="111"/>
      <c r="S756" s="196"/>
      <c r="T756" s="196"/>
      <c r="U756" s="196"/>
      <c r="V756" s="196"/>
      <c r="W756" s="196"/>
      <c r="X756" s="196"/>
      <c r="Y756" s="196"/>
      <c r="Z756" s="196"/>
      <c r="AA756" s="196"/>
      <c r="AB756" s="196"/>
      <c r="AC756" s="196"/>
      <c r="AD756" s="196"/>
      <c r="AE756" s="196"/>
      <c r="AF756" s="196"/>
      <c r="AG756" s="53"/>
      <c r="AH756" s="228">
        <v>27</v>
      </c>
    </row>
    <row r="757" spans="1:34" ht="27.75" customHeight="1">
      <c r="A757" s="112"/>
      <c r="B757" s="210"/>
      <c r="C757" s="706"/>
      <c r="D757" s="706"/>
      <c r="E757" s="700"/>
      <c r="F757" s="700"/>
      <c r="G757" s="700"/>
      <c r="H757" s="700"/>
      <c r="I757" s="700"/>
      <c r="J757" s="701"/>
      <c r="K757" s="701"/>
      <c r="L757" s="701"/>
      <c r="M757" s="701"/>
      <c r="N757" s="701"/>
      <c r="O757" s="701"/>
      <c r="P757" s="211"/>
      <c r="Q757" s="196"/>
      <c r="R757" s="112"/>
      <c r="S757" s="210"/>
      <c r="T757" s="210"/>
      <c r="U757" s="210"/>
      <c r="V757" s="210"/>
      <c r="W757" s="210"/>
      <c r="X757" s="210"/>
      <c r="Y757" s="210"/>
      <c r="Z757" s="210"/>
      <c r="AA757" s="210"/>
      <c r="AB757" s="210"/>
      <c r="AC757" s="210"/>
      <c r="AD757" s="210"/>
      <c r="AE757" s="210"/>
      <c r="AF757" s="210"/>
      <c r="AG757" s="211"/>
      <c r="AH757" s="228">
        <v>28</v>
      </c>
    </row>
    <row r="758" spans="1:34" ht="27.75" customHeight="1">
      <c r="A758" s="196"/>
      <c r="B758" s="196"/>
      <c r="C758" s="199"/>
      <c r="D758" s="199"/>
      <c r="E758" s="194"/>
      <c r="F758" s="194"/>
      <c r="G758" s="194"/>
      <c r="H758" s="194"/>
      <c r="I758" s="194"/>
      <c r="J758" s="127"/>
      <c r="K758" s="127"/>
      <c r="L758" s="127"/>
      <c r="M758" s="127"/>
      <c r="N758" s="127"/>
      <c r="O758" s="127"/>
      <c r="P758" s="196"/>
      <c r="Q758" s="196"/>
      <c r="R758" s="196"/>
      <c r="S758" s="196"/>
      <c r="T758" s="196"/>
      <c r="U758" s="196"/>
      <c r="V758" s="196"/>
      <c r="W758" s="196"/>
      <c r="X758" s="196"/>
      <c r="Y758" s="196"/>
      <c r="Z758" s="196"/>
      <c r="AA758" s="196"/>
      <c r="AB758" s="196"/>
      <c r="AC758" s="196"/>
      <c r="AD758" s="196"/>
      <c r="AE758" s="196"/>
      <c r="AF758" s="196"/>
      <c r="AG758" s="196"/>
    </row>
    <row r="759" spans="1:34" ht="27.75" customHeight="1">
      <c r="A759" s="108" t="s">
        <v>501</v>
      </c>
      <c r="B759" s="109"/>
      <c r="C759" s="137"/>
      <c r="D759" s="137"/>
      <c r="E759" s="109"/>
      <c r="F759" s="109"/>
      <c r="G759" s="109"/>
      <c r="H759" s="109"/>
      <c r="I759" s="109"/>
      <c r="J759" s="137"/>
      <c r="K759" s="137"/>
      <c r="L759" s="137"/>
      <c r="M759" s="137"/>
      <c r="N759" s="137"/>
      <c r="O759" s="137"/>
      <c r="P759" s="110"/>
      <c r="Q759" s="252"/>
      <c r="R759" s="108"/>
      <c r="S759" s="109"/>
      <c r="T759" s="109"/>
      <c r="U759" s="109"/>
      <c r="V759" s="109"/>
      <c r="W759" s="109"/>
      <c r="X759" s="109"/>
      <c r="Y759" s="109"/>
      <c r="Z759" s="109"/>
      <c r="AA759" s="109"/>
      <c r="AB759" s="109"/>
      <c r="AC759" s="109"/>
      <c r="AD759" s="109"/>
      <c r="AE759" s="109"/>
      <c r="AF759" s="109"/>
      <c r="AG759" s="110"/>
      <c r="AH759" s="228">
        <v>1</v>
      </c>
    </row>
    <row r="760" spans="1:34" ht="27.75" customHeight="1">
      <c r="A760" s="111"/>
      <c r="B760" s="252"/>
      <c r="C760" s="659" t="s">
        <v>671</v>
      </c>
      <c r="D760" s="659"/>
      <c r="E760" s="659"/>
      <c r="F760" s="659"/>
      <c r="G760" s="659"/>
      <c r="H760" s="659"/>
      <c r="I760" s="659"/>
      <c r="J760" s="659"/>
      <c r="K760" s="659"/>
      <c r="L760" s="659"/>
      <c r="M760" s="659"/>
      <c r="N760" s="659"/>
      <c r="O760" s="252"/>
      <c r="P760" s="53"/>
      <c r="Q760" s="267"/>
      <c r="R760" s="111"/>
      <c r="S760" s="252"/>
      <c r="T760" s="252"/>
      <c r="U760" s="252"/>
      <c r="V760" s="252"/>
      <c r="W760" s="252"/>
      <c r="X760" s="252"/>
      <c r="Y760" s="252"/>
      <c r="Z760" s="252"/>
      <c r="AA760" s="252"/>
      <c r="AB760" s="252"/>
      <c r="AC760" s="252"/>
      <c r="AD760" s="252"/>
      <c r="AE760" s="252"/>
      <c r="AF760" s="252"/>
      <c r="AG760" s="53"/>
      <c r="AH760" s="228">
        <v>2</v>
      </c>
    </row>
    <row r="761" spans="1:34" ht="27.75" customHeight="1">
      <c r="A761" s="114"/>
      <c r="B761" s="252"/>
      <c r="C761" s="252"/>
      <c r="D761" s="252"/>
      <c r="E761" s="252"/>
      <c r="F761" s="252"/>
      <c r="G761" s="252"/>
      <c r="H761" s="252"/>
      <c r="I761" s="252"/>
      <c r="J761" s="252"/>
      <c r="K761" s="252"/>
      <c r="L761" s="645" t="s">
        <v>799</v>
      </c>
      <c r="M761" s="645"/>
      <c r="N761" s="645"/>
      <c r="O761" s="645"/>
      <c r="P761" s="834"/>
      <c r="Q761" s="270"/>
      <c r="R761" s="111"/>
      <c r="S761" s="252" t="s">
        <v>672</v>
      </c>
      <c r="T761" s="252" t="s">
        <v>242</v>
      </c>
      <c r="U761" s="252"/>
      <c r="V761" s="252"/>
      <c r="W761" s="252"/>
      <c r="X761" s="252"/>
      <c r="Y761" s="252"/>
      <c r="Z761" s="252"/>
      <c r="AA761" s="252"/>
      <c r="AB761" s="252"/>
      <c r="AC761" s="252"/>
      <c r="AD761" s="252"/>
      <c r="AE761" s="252"/>
      <c r="AF761" s="252"/>
      <c r="AG761" s="115"/>
      <c r="AH761" s="228">
        <v>3</v>
      </c>
    </row>
    <row r="762" spans="1:34" ht="27.75" customHeight="1">
      <c r="A762" s="111"/>
      <c r="B762" s="642" t="s">
        <v>0</v>
      </c>
      <c r="C762" s="642"/>
      <c r="D762" s="642"/>
      <c r="E762" s="642"/>
      <c r="F762" s="252"/>
      <c r="G762" s="252"/>
      <c r="H762" s="252"/>
      <c r="I762" s="252"/>
      <c r="J762" s="252"/>
      <c r="K762" s="252"/>
      <c r="L762" s="252"/>
      <c r="M762" s="252"/>
      <c r="N762" s="252"/>
      <c r="O762" s="252"/>
      <c r="P762" s="53"/>
      <c r="Q762" s="267"/>
      <c r="R762" s="111"/>
      <c r="S762" s="252"/>
      <c r="T762" s="252" t="s">
        <v>673</v>
      </c>
      <c r="U762" s="642" t="s">
        <v>306</v>
      </c>
      <c r="V762" s="642"/>
      <c r="W762" s="642"/>
      <c r="X762" s="642"/>
      <c r="Y762" s="642"/>
      <c r="Z762" s="252"/>
      <c r="AA762" s="252"/>
      <c r="AB762" s="252"/>
      <c r="AC762" s="252"/>
      <c r="AD762" s="252"/>
      <c r="AE762" s="252"/>
      <c r="AF762" s="258"/>
      <c r="AG762" s="53"/>
      <c r="AH762" s="228">
        <v>4</v>
      </c>
    </row>
    <row r="763" spans="1:34" ht="27.75" customHeight="1">
      <c r="A763" s="111"/>
      <c r="B763" s="252"/>
      <c r="C763" s="252"/>
      <c r="D763" s="252"/>
      <c r="E763" s="252"/>
      <c r="F763" s="252"/>
      <c r="G763" s="252"/>
      <c r="H763" s="252"/>
      <c r="I763" s="649" t="s">
        <v>1</v>
      </c>
      <c r="J763" s="649"/>
      <c r="K763" s="665" t="str">
        <f>基本入力!G11</f>
        <v>（住 　所　受注者）</v>
      </c>
      <c r="L763" s="665"/>
      <c r="M763" s="665"/>
      <c r="N763" s="665"/>
      <c r="O763" s="665"/>
      <c r="P763" s="666"/>
      <c r="Q763" s="269"/>
      <c r="R763" s="111"/>
      <c r="S763" s="252"/>
      <c r="T763" s="56"/>
      <c r="U763" s="252"/>
      <c r="V763" s="252"/>
      <c r="W763" s="57"/>
      <c r="X763" s="252"/>
      <c r="Y763" s="256" t="s">
        <v>662</v>
      </c>
      <c r="Z763" s="252"/>
      <c r="AA763" s="252"/>
      <c r="AB763" s="252"/>
      <c r="AC763" s="17"/>
      <c r="AD763" s="17"/>
      <c r="AE763" s="252"/>
      <c r="AF763" s="252"/>
      <c r="AG763" s="278"/>
      <c r="AH763" s="228">
        <v>5</v>
      </c>
    </row>
    <row r="764" spans="1:34" ht="27.75" customHeight="1">
      <c r="A764" s="111"/>
      <c r="B764" s="252"/>
      <c r="C764" s="252"/>
      <c r="D764" s="252"/>
      <c r="E764" s="252"/>
      <c r="F764" s="641" t="s">
        <v>358</v>
      </c>
      <c r="G764" s="641"/>
      <c r="H764" s="252"/>
      <c r="I764" s="644" t="s">
        <v>2</v>
      </c>
      <c r="J764" s="644"/>
      <c r="K764" s="665" t="str">
        <f>基本入力!G12</f>
        <v>（会社名　受注者）</v>
      </c>
      <c r="L764" s="665"/>
      <c r="M764" s="665"/>
      <c r="N764" s="665"/>
      <c r="O764" s="665"/>
      <c r="P764" s="666"/>
      <c r="Q764" s="253"/>
      <c r="R764" s="111"/>
      <c r="S764" s="642" t="s">
        <v>663</v>
      </c>
      <c r="T764" s="56"/>
      <c r="U764" s="252"/>
      <c r="V764" s="252"/>
      <c r="W764" s="252"/>
      <c r="X764" s="252"/>
      <c r="Y764" s="252"/>
      <c r="Z764" s="252"/>
      <c r="AA764" s="252"/>
      <c r="AB764" s="267"/>
      <c r="AC764" s="267"/>
      <c r="AD764" s="265" t="s">
        <v>674</v>
      </c>
      <c r="AE764" s="252"/>
      <c r="AF764" s="252"/>
      <c r="AG764" s="261"/>
      <c r="AH764" s="228">
        <v>6</v>
      </c>
    </row>
    <row r="765" spans="1:34" ht="27.75" customHeight="1">
      <c r="A765" s="111"/>
      <c r="B765" s="252"/>
      <c r="C765" s="252"/>
      <c r="D765" s="252"/>
      <c r="E765" s="252"/>
      <c r="F765" s="252"/>
      <c r="G765" s="252"/>
      <c r="H765" s="252"/>
      <c r="I765" s="652" t="s">
        <v>3</v>
      </c>
      <c r="J765" s="652"/>
      <c r="K765" s="663" t="str">
        <f>$AB$271</f>
        <v>現場代理人　〇〇〇〇</v>
      </c>
      <c r="L765" s="664"/>
      <c r="M765" s="664"/>
      <c r="N765" s="664"/>
      <c r="O765" s="664"/>
      <c r="P765" s="116"/>
      <c r="Q765" s="59"/>
      <c r="R765" s="111"/>
      <c r="S765" s="642"/>
      <c r="T765" s="279">
        <v>25</v>
      </c>
      <c r="U765" s="252"/>
      <c r="V765" s="252"/>
      <c r="W765" s="252"/>
      <c r="X765" s="252"/>
      <c r="Y765" s="252"/>
      <c r="Z765" s="252"/>
      <c r="AA765" s="252"/>
      <c r="AB765" s="642"/>
      <c r="AC765" s="642"/>
      <c r="AD765" s="265" t="s">
        <v>664</v>
      </c>
      <c r="AE765" s="252"/>
      <c r="AF765" s="252"/>
      <c r="AG765" s="261"/>
      <c r="AH765" s="228">
        <v>7</v>
      </c>
    </row>
    <row r="766" spans="1:34" ht="27.75" customHeight="1">
      <c r="A766" s="111"/>
      <c r="B766" s="252"/>
      <c r="C766" s="252"/>
      <c r="D766" s="252"/>
      <c r="E766" s="252"/>
      <c r="F766" s="252"/>
      <c r="G766" s="252"/>
      <c r="H766" s="252"/>
      <c r="I766" s="649" t="s">
        <v>1</v>
      </c>
      <c r="J766" s="649"/>
      <c r="K766" s="665" t="str">
        <f>$AB$708</f>
        <v>岐阜市〇〇１－３</v>
      </c>
      <c r="L766" s="665"/>
      <c r="M766" s="665"/>
      <c r="N766" s="665"/>
      <c r="O766" s="665"/>
      <c r="P766" s="666"/>
      <c r="Q766" s="269"/>
      <c r="R766" s="111"/>
      <c r="S766" s="252" t="s">
        <v>675</v>
      </c>
      <c r="T766" s="56"/>
      <c r="U766" s="252"/>
      <c r="V766" s="252"/>
      <c r="W766" s="252"/>
      <c r="X766" s="252"/>
      <c r="Y766" s="660" t="s">
        <v>665</v>
      </c>
      <c r="Z766" s="660"/>
      <c r="AA766" s="252"/>
      <c r="AB766" s="252"/>
      <c r="AC766" s="252"/>
      <c r="AD766" s="265" t="s">
        <v>676</v>
      </c>
      <c r="AE766" s="252"/>
      <c r="AF766" s="252"/>
      <c r="AG766" s="261"/>
      <c r="AH766" s="228">
        <v>8</v>
      </c>
    </row>
    <row r="767" spans="1:34" ht="27.75" customHeight="1">
      <c r="A767" s="111"/>
      <c r="B767" s="252"/>
      <c r="C767" s="252"/>
      <c r="D767" s="252"/>
      <c r="E767" s="252"/>
      <c r="F767" s="644" t="s">
        <v>350</v>
      </c>
      <c r="G767" s="745"/>
      <c r="H767" s="745"/>
      <c r="I767" s="644" t="s">
        <v>2</v>
      </c>
      <c r="J767" s="644"/>
      <c r="K767" s="710" t="str">
        <f>$AB$709</f>
        <v>〇〇株式会社</v>
      </c>
      <c r="L767" s="710"/>
      <c r="M767" s="710"/>
      <c r="N767" s="710"/>
      <c r="O767" s="710"/>
      <c r="P767" s="711"/>
      <c r="Q767" s="253"/>
      <c r="R767" s="111"/>
      <c r="S767" s="252"/>
      <c r="T767" s="279">
        <v>20</v>
      </c>
      <c r="U767" s="252"/>
      <c r="V767" s="252"/>
      <c r="W767" s="252"/>
      <c r="X767" s="252"/>
      <c r="Y767" s="256"/>
      <c r="Z767" s="252"/>
      <c r="AA767" s="252"/>
      <c r="AB767" s="252"/>
      <c r="AC767" s="252"/>
      <c r="AD767" s="252"/>
      <c r="AE767" s="252"/>
      <c r="AF767" s="254"/>
      <c r="AG767" s="278"/>
      <c r="AH767" s="228">
        <v>9</v>
      </c>
    </row>
    <row r="768" spans="1:34" ht="27.75" customHeight="1">
      <c r="A768" s="111"/>
      <c r="B768" s="252"/>
      <c r="C768" s="252"/>
      <c r="D768" s="252"/>
      <c r="E768" s="252"/>
      <c r="F768" s="252"/>
      <c r="G768" s="252"/>
      <c r="H768" s="252"/>
      <c r="I768" s="652" t="s">
        <v>3</v>
      </c>
      <c r="J768" s="652"/>
      <c r="K768" s="663" t="str">
        <f>$AB$710</f>
        <v>担当者　〇〇〇〇</v>
      </c>
      <c r="L768" s="664"/>
      <c r="M768" s="664"/>
      <c r="N768" s="664"/>
      <c r="O768" s="664"/>
      <c r="P768" s="116"/>
      <c r="Q768" s="59"/>
      <c r="R768" s="111"/>
      <c r="S768" s="252"/>
      <c r="T768" s="56"/>
      <c r="U768" s="267"/>
      <c r="V768" s="267"/>
      <c r="W768" s="267"/>
      <c r="X768" s="267"/>
      <c r="Y768" s="256" t="s">
        <v>666</v>
      </c>
      <c r="Z768" s="267"/>
      <c r="AA768" s="267"/>
      <c r="AB768" s="267"/>
      <c r="AC768" s="267"/>
      <c r="AD768" s="267"/>
      <c r="AE768" s="267"/>
      <c r="AF768" s="252"/>
      <c r="AG768" s="278"/>
      <c r="AH768" s="228">
        <v>10</v>
      </c>
    </row>
    <row r="769" spans="1:34" ht="27.75" customHeight="1">
      <c r="A769" s="111"/>
      <c r="B769" s="642" t="s">
        <v>4</v>
      </c>
      <c r="C769" s="642"/>
      <c r="D769" s="642"/>
      <c r="E769" s="642"/>
      <c r="F769" s="642"/>
      <c r="G769" s="712"/>
      <c r="H769" s="712"/>
      <c r="I769" s="712"/>
      <c r="J769" s="712"/>
      <c r="K769" s="712"/>
      <c r="L769" s="712"/>
      <c r="M769" s="712"/>
      <c r="N769" s="712"/>
      <c r="O769" s="712"/>
      <c r="P769" s="53"/>
      <c r="Q769" s="267"/>
      <c r="R769" s="111"/>
      <c r="S769" s="252"/>
      <c r="T769" s="252"/>
      <c r="U769" s="267"/>
      <c r="V769" s="267"/>
      <c r="W769" s="267"/>
      <c r="X769" s="267"/>
      <c r="Y769" s="267"/>
      <c r="Z769" s="267"/>
      <c r="AA769" s="267"/>
      <c r="AB769" s="267"/>
      <c r="AC769" s="267"/>
      <c r="AD769" s="267"/>
      <c r="AE769" s="267"/>
      <c r="AF769" s="252"/>
      <c r="AG769" s="261"/>
      <c r="AH769" s="228">
        <v>11</v>
      </c>
    </row>
    <row r="770" spans="1:34" ht="27.75" customHeight="1">
      <c r="A770" s="688" t="s">
        <v>5</v>
      </c>
      <c r="B770" s="645"/>
      <c r="C770" s="645"/>
      <c r="D770" s="645"/>
      <c r="E770" s="645"/>
      <c r="F770" s="645"/>
      <c r="G770" s="645"/>
      <c r="H770" s="645"/>
      <c r="I770" s="645"/>
      <c r="J770" s="645"/>
      <c r="K770" s="645"/>
      <c r="L770" s="645"/>
      <c r="M770" s="645"/>
      <c r="N770" s="645"/>
      <c r="O770" s="645"/>
      <c r="P770" s="53"/>
      <c r="Q770" s="267"/>
      <c r="R770" s="111"/>
      <c r="S770" s="252"/>
      <c r="T770" s="252"/>
      <c r="U770" s="22" t="s">
        <v>677</v>
      </c>
      <c r="V770" s="58">
        <v>5</v>
      </c>
      <c r="W770" s="58">
        <v>10</v>
      </c>
      <c r="X770" s="58">
        <v>15</v>
      </c>
      <c r="Y770" s="58">
        <v>20</v>
      </c>
      <c r="Z770" s="58">
        <v>25</v>
      </c>
      <c r="AA770" s="58">
        <v>30</v>
      </c>
      <c r="AB770" s="252"/>
      <c r="AC770" s="252" t="s">
        <v>667</v>
      </c>
      <c r="AD770" s="252"/>
      <c r="AE770" s="267"/>
      <c r="AF770" s="252"/>
      <c r="AG770" s="261"/>
      <c r="AH770" s="228">
        <v>12</v>
      </c>
    </row>
    <row r="771" spans="1:34" ht="27.75" customHeight="1">
      <c r="A771" s="255">
        <v>1</v>
      </c>
      <c r="B771" s="641" t="s">
        <v>6</v>
      </c>
      <c r="C771" s="641"/>
      <c r="D771" s="641"/>
      <c r="E771" s="252"/>
      <c r="F771" s="252" t="s">
        <v>13</v>
      </c>
      <c r="G771" s="735" t="str">
        <f>基本入力!H2</f>
        <v>（契約番号）</v>
      </c>
      <c r="H771" s="735"/>
      <c r="I771" s="735"/>
      <c r="J771" s="252" t="s">
        <v>14</v>
      </c>
      <c r="K771" s="252"/>
      <c r="L771" s="252"/>
      <c r="M771" s="252"/>
      <c r="N771" s="252"/>
      <c r="O771" s="252"/>
      <c r="P771" s="53"/>
      <c r="Q771" s="267"/>
      <c r="R771" s="111"/>
      <c r="S771" s="252"/>
      <c r="T771" s="252" t="s">
        <v>678</v>
      </c>
      <c r="U771" s="642" t="s">
        <v>306</v>
      </c>
      <c r="V771" s="642"/>
      <c r="W771" s="642"/>
      <c r="X771" s="642"/>
      <c r="Y771" s="642"/>
      <c r="Z771" s="252"/>
      <c r="AA771" s="252"/>
      <c r="AB771" s="252"/>
      <c r="AC771" s="252"/>
      <c r="AD771" s="252"/>
      <c r="AE771" s="252"/>
      <c r="AF771" s="252"/>
      <c r="AG771" s="53"/>
      <c r="AH771" s="228">
        <v>13</v>
      </c>
    </row>
    <row r="772" spans="1:34" ht="27.75" customHeight="1">
      <c r="A772" s="255">
        <v>2</v>
      </c>
      <c r="B772" s="641" t="s">
        <v>8</v>
      </c>
      <c r="C772" s="641"/>
      <c r="D772" s="641"/>
      <c r="E772" s="252"/>
      <c r="F772" s="710" t="str">
        <f>基本入力!G4</f>
        <v>（工事名）</v>
      </c>
      <c r="G772" s="710"/>
      <c r="H772" s="710"/>
      <c r="I772" s="710"/>
      <c r="J772" s="710"/>
      <c r="K772" s="710"/>
      <c r="L772" s="710"/>
      <c r="M772" s="710"/>
      <c r="N772" s="710"/>
      <c r="O772" s="736"/>
      <c r="P772" s="53"/>
      <c r="Q772" s="267"/>
      <c r="R772" s="255"/>
      <c r="S772" s="252"/>
      <c r="T772" s="252"/>
      <c r="U772" s="252"/>
      <c r="V772" s="252"/>
      <c r="W772" s="252"/>
      <c r="X772" s="252"/>
      <c r="Y772" s="252"/>
      <c r="Z772" s="252"/>
      <c r="AA772" s="252"/>
      <c r="AB772" s="252"/>
      <c r="AC772" s="252"/>
      <c r="AD772" s="252"/>
      <c r="AE772" s="252"/>
      <c r="AF772" s="252"/>
      <c r="AG772" s="53"/>
      <c r="AH772" s="228">
        <v>14</v>
      </c>
    </row>
    <row r="773" spans="1:34" ht="27.75" customHeight="1">
      <c r="A773" s="255">
        <v>3</v>
      </c>
      <c r="B773" s="641" t="s">
        <v>184</v>
      </c>
      <c r="C773" s="641"/>
      <c r="D773" s="641"/>
      <c r="E773" s="252"/>
      <c r="F773" s="252"/>
      <c r="G773" s="252"/>
      <c r="H773" s="252"/>
      <c r="I773" s="252"/>
      <c r="J773" s="252"/>
      <c r="K773" s="252"/>
      <c r="L773" s="252"/>
      <c r="M773" s="252"/>
      <c r="N773" s="252"/>
      <c r="O773" s="252"/>
      <c r="P773" s="259"/>
      <c r="Q773" s="268"/>
      <c r="R773" s="111"/>
      <c r="S773" s="252"/>
      <c r="T773" s="252"/>
      <c r="U773" s="252"/>
      <c r="V773" s="252"/>
      <c r="W773" s="252"/>
      <c r="X773" s="252"/>
      <c r="Y773" s="252"/>
      <c r="Z773" s="252"/>
      <c r="AA773" s="252"/>
      <c r="AB773" s="252"/>
      <c r="AC773" s="252"/>
      <c r="AD773" s="252"/>
      <c r="AE773" s="252"/>
      <c r="AF773" s="252"/>
      <c r="AG773" s="53"/>
      <c r="AH773" s="228">
        <v>15</v>
      </c>
    </row>
    <row r="774" spans="1:34" ht="27.75" customHeight="1">
      <c r="A774" s="111"/>
      <c r="B774" s="642" t="s">
        <v>188</v>
      </c>
      <c r="C774" s="642"/>
      <c r="D774" s="642"/>
      <c r="E774" s="252"/>
      <c r="F774" s="642" t="s">
        <v>751</v>
      </c>
      <c r="G774" s="642"/>
      <c r="H774" s="642"/>
      <c r="I774" s="642"/>
      <c r="J774" s="642"/>
      <c r="K774" s="252"/>
      <c r="L774" s="252"/>
      <c r="M774" s="252"/>
      <c r="N774" s="252"/>
      <c r="O774" s="252"/>
      <c r="P774" s="53"/>
      <c r="Q774" s="252"/>
      <c r="R774" s="255"/>
      <c r="S774" s="252"/>
      <c r="T774" s="252"/>
      <c r="U774" s="252"/>
      <c r="V774" s="252"/>
      <c r="W774" s="252"/>
      <c r="X774" s="252"/>
      <c r="Y774" s="252"/>
      <c r="Z774" s="252"/>
      <c r="AA774" s="252"/>
      <c r="AB774" s="252"/>
      <c r="AC774" s="252"/>
      <c r="AD774" s="252"/>
      <c r="AE774" s="252"/>
      <c r="AF774" s="252"/>
      <c r="AG774" s="53"/>
      <c r="AH774" s="228">
        <v>16</v>
      </c>
    </row>
    <row r="775" spans="1:34" ht="27.75" customHeight="1">
      <c r="A775" s="111"/>
      <c r="B775" s="642" t="s">
        <v>187</v>
      </c>
      <c r="C775" s="642"/>
      <c r="D775" s="642"/>
      <c r="E775" s="252"/>
      <c r="F775" s="713" t="s">
        <v>679</v>
      </c>
      <c r="G775" s="713"/>
      <c r="H775" s="713"/>
      <c r="I775" s="252"/>
      <c r="J775" s="713" t="s">
        <v>613</v>
      </c>
      <c r="K775" s="713"/>
      <c r="L775" s="713"/>
      <c r="M775" s="252"/>
      <c r="N775" s="642" t="s">
        <v>189</v>
      </c>
      <c r="O775" s="642"/>
      <c r="P775" s="53"/>
      <c r="Q775" s="252"/>
      <c r="R775" s="111"/>
      <c r="S775" s="252"/>
      <c r="T775" s="252"/>
      <c r="U775" s="252"/>
      <c r="V775" s="252"/>
      <c r="W775" s="252"/>
      <c r="X775" s="252"/>
      <c r="Y775" s="252"/>
      <c r="Z775" s="252"/>
      <c r="AA775" s="252"/>
      <c r="AB775" s="252"/>
      <c r="AC775" s="252"/>
      <c r="AD775" s="252"/>
      <c r="AE775" s="252"/>
      <c r="AF775" s="252"/>
      <c r="AG775" s="53"/>
      <c r="AH775" s="228">
        <v>17</v>
      </c>
    </row>
    <row r="776" spans="1:34" ht="27.75" customHeight="1">
      <c r="A776" s="111"/>
      <c r="B776" s="642" t="s">
        <v>185</v>
      </c>
      <c r="C776" s="642"/>
      <c r="D776" s="642"/>
      <c r="E776" s="252"/>
      <c r="F776" s="713" t="s">
        <v>582</v>
      </c>
      <c r="G776" s="713"/>
      <c r="H776" s="713"/>
      <c r="I776" s="713"/>
      <c r="J776" s="713" t="s">
        <v>680</v>
      </c>
      <c r="K776" s="713"/>
      <c r="L776" s="713"/>
      <c r="M776" s="713"/>
      <c r="N776" s="262"/>
      <c r="O776" s="252"/>
      <c r="P776" s="53"/>
      <c r="Q776" s="252"/>
      <c r="R776" s="111"/>
      <c r="S776" s="252"/>
      <c r="T776" s="252"/>
      <c r="U776" s="252"/>
      <c r="V776" s="252"/>
      <c r="W776" s="252"/>
      <c r="X776" s="252"/>
      <c r="Y776" s="252"/>
      <c r="Z776" s="252"/>
      <c r="AA776" s="252"/>
      <c r="AB776" s="252"/>
      <c r="AC776" s="252"/>
      <c r="AD776" s="252"/>
      <c r="AE776" s="252"/>
      <c r="AF776" s="252"/>
      <c r="AG776" s="53"/>
      <c r="AH776" s="228">
        <v>18</v>
      </c>
    </row>
    <row r="777" spans="1:34" ht="27.75" customHeight="1">
      <c r="A777" s="111"/>
      <c r="B777" s="642" t="s">
        <v>186</v>
      </c>
      <c r="C777" s="642"/>
      <c r="D777" s="642"/>
      <c r="E777" s="252"/>
      <c r="F777" s="713" t="s">
        <v>640</v>
      </c>
      <c r="G777" s="713"/>
      <c r="H777" s="713"/>
      <c r="I777" s="713"/>
      <c r="J777" s="713" t="s">
        <v>681</v>
      </c>
      <c r="K777" s="713"/>
      <c r="L777" s="713"/>
      <c r="M777" s="713"/>
      <c r="N777" s="262"/>
      <c r="O777" s="252"/>
      <c r="P777" s="53"/>
      <c r="Q777" s="252"/>
      <c r="R777" s="111"/>
      <c r="S777" s="252"/>
      <c r="T777" s="252"/>
      <c r="U777" s="252"/>
      <c r="V777" s="252"/>
      <c r="W777" s="252"/>
      <c r="X777" s="252"/>
      <c r="Y777" s="252"/>
      <c r="Z777" s="252"/>
      <c r="AA777" s="252"/>
      <c r="AB777" s="252"/>
      <c r="AC777" s="252"/>
      <c r="AD777" s="252"/>
      <c r="AE777" s="252"/>
      <c r="AF777" s="252"/>
      <c r="AG777" s="53"/>
      <c r="AH777" s="228">
        <v>19</v>
      </c>
    </row>
    <row r="778" spans="1:34" ht="27.75" customHeight="1">
      <c r="A778" s="111"/>
      <c r="B778" s="257"/>
      <c r="C778" s="252"/>
      <c r="D778" s="252"/>
      <c r="E778" s="252"/>
      <c r="F778" s="252"/>
      <c r="G778" s="252"/>
      <c r="H778" s="252"/>
      <c r="I778" s="252"/>
      <c r="J778" s="252"/>
      <c r="K778" s="252"/>
      <c r="L778" s="252"/>
      <c r="M778" s="252"/>
      <c r="N778" s="252"/>
      <c r="O778" s="252"/>
      <c r="P778" s="53"/>
      <c r="Q778" s="252"/>
      <c r="R778" s="111"/>
      <c r="S778" s="252"/>
      <c r="T778" s="252"/>
      <c r="U778" s="252"/>
      <c r="V778" s="252"/>
      <c r="W778" s="252"/>
      <c r="X778" s="252"/>
      <c r="Y778" s="252"/>
      <c r="Z778" s="252"/>
      <c r="AA778" s="252"/>
      <c r="AB778" s="252"/>
      <c r="AC778" s="252"/>
      <c r="AD778" s="252"/>
      <c r="AE778" s="252"/>
      <c r="AF778" s="252"/>
      <c r="AG778" s="53"/>
      <c r="AH778" s="228">
        <v>20</v>
      </c>
    </row>
    <row r="779" spans="1:34" ht="27.75" customHeight="1">
      <c r="A779" s="111"/>
      <c r="B779" s="257" t="s">
        <v>682</v>
      </c>
      <c r="C779" s="252" t="s">
        <v>241</v>
      </c>
      <c r="D779" s="252"/>
      <c r="E779" s="252"/>
      <c r="F779" s="252"/>
      <c r="G779" s="252"/>
      <c r="H779" s="252"/>
      <c r="I779" s="252"/>
      <c r="J779" s="252"/>
      <c r="K779" s="252"/>
      <c r="L779" s="252"/>
      <c r="M779" s="252"/>
      <c r="N779" s="252"/>
      <c r="O779" s="252"/>
      <c r="P779" s="53"/>
      <c r="Q779" s="252"/>
      <c r="R779" s="111"/>
      <c r="S779" s="267"/>
      <c r="T779" s="267"/>
      <c r="U779" s="252"/>
      <c r="V779" s="252"/>
      <c r="W779" s="252"/>
      <c r="X779" s="252"/>
      <c r="Y779" s="252"/>
      <c r="Z779" s="252"/>
      <c r="AA779" s="252"/>
      <c r="AB779" s="252"/>
      <c r="AC779" s="252"/>
      <c r="AD779" s="252"/>
      <c r="AE779" s="252"/>
      <c r="AF779" s="252"/>
      <c r="AG779" s="53"/>
      <c r="AH779" s="228">
        <v>21</v>
      </c>
    </row>
    <row r="780" spans="1:34" ht="27.75" customHeight="1">
      <c r="A780" s="111"/>
      <c r="B780" s="252"/>
      <c r="C780" s="56">
        <v>25</v>
      </c>
      <c r="D780" s="252"/>
      <c r="E780" s="252"/>
      <c r="F780" s="252"/>
      <c r="G780" s="252"/>
      <c r="H780" s="252"/>
      <c r="I780" s="252"/>
      <c r="J780" s="252"/>
      <c r="K780" s="252"/>
      <c r="L780" s="660" t="s">
        <v>665</v>
      </c>
      <c r="M780" s="660"/>
      <c r="N780" s="252"/>
      <c r="O780" s="261"/>
      <c r="P780" s="53"/>
      <c r="Q780" s="252"/>
      <c r="R780" s="111"/>
      <c r="S780" s="252"/>
      <c r="T780" s="252"/>
      <c r="U780" s="252"/>
      <c r="V780" s="252"/>
      <c r="W780" s="252"/>
      <c r="X780" s="252"/>
      <c r="Y780" s="252"/>
      <c r="Z780" s="252"/>
      <c r="AA780" s="252"/>
      <c r="AB780" s="252"/>
      <c r="AC780" s="252"/>
      <c r="AD780" s="252"/>
      <c r="AE780" s="252"/>
      <c r="AF780" s="252"/>
      <c r="AG780" s="53"/>
      <c r="AH780" s="228">
        <v>22</v>
      </c>
    </row>
    <row r="781" spans="1:34" ht="27.75" customHeight="1">
      <c r="A781" s="111"/>
      <c r="B781" s="642" t="s">
        <v>663</v>
      </c>
      <c r="C781" s="56"/>
      <c r="D781" s="252"/>
      <c r="E781" s="252"/>
      <c r="F781" s="252"/>
      <c r="G781" s="267"/>
      <c r="H781" s="267"/>
      <c r="I781" s="267"/>
      <c r="J781" s="267"/>
      <c r="K781" s="267"/>
      <c r="L781" s="267"/>
      <c r="M781" s="267"/>
      <c r="N781" s="267"/>
      <c r="O781" s="261"/>
      <c r="P781" s="53"/>
      <c r="Q781" s="252"/>
      <c r="R781" s="111"/>
      <c r="S781" s="252" t="s">
        <v>683</v>
      </c>
      <c r="T781" s="252" t="s">
        <v>343</v>
      </c>
      <c r="U781" s="252"/>
      <c r="V781" s="252"/>
      <c r="W781" s="252"/>
      <c r="X781" s="252"/>
      <c r="Y781" s="252"/>
      <c r="Z781" s="252"/>
      <c r="AA781" s="252"/>
      <c r="AB781" s="252"/>
      <c r="AC781" s="252"/>
      <c r="AD781" s="252"/>
      <c r="AE781" s="252"/>
      <c r="AF781" s="252"/>
      <c r="AG781" s="53"/>
      <c r="AH781" s="228">
        <v>23</v>
      </c>
    </row>
    <row r="782" spans="1:34" ht="27.75" customHeight="1">
      <c r="A782" s="111"/>
      <c r="B782" s="642"/>
      <c r="C782" s="56">
        <v>20</v>
      </c>
      <c r="D782" s="252"/>
      <c r="E782" s="252"/>
      <c r="F782" s="252"/>
      <c r="G782" s="252"/>
      <c r="H782" s="252"/>
      <c r="I782" s="252"/>
      <c r="J782" s="252"/>
      <c r="K782" s="267"/>
      <c r="L782" s="642" t="s">
        <v>668</v>
      </c>
      <c r="M782" s="642"/>
      <c r="N782" s="252"/>
      <c r="O782" s="261"/>
      <c r="P782" s="53"/>
      <c r="Q782" s="252"/>
      <c r="R782" s="111"/>
      <c r="S782" s="252"/>
      <c r="T782" s="252"/>
      <c r="U782" s="252"/>
      <c r="V782" s="252"/>
      <c r="W782" s="252"/>
      <c r="X782" s="252"/>
      <c r="Y782" s="252"/>
      <c r="Z782" s="252"/>
      <c r="AA782" s="252"/>
      <c r="AB782" s="252"/>
      <c r="AC782" s="252"/>
      <c r="AD782" s="252"/>
      <c r="AE782" s="252"/>
      <c r="AF782" s="252"/>
      <c r="AG782" s="53"/>
      <c r="AH782" s="228">
        <v>24</v>
      </c>
    </row>
    <row r="783" spans="1:34" ht="27.75" customHeight="1">
      <c r="A783" s="111"/>
      <c r="B783" s="252" t="s">
        <v>684</v>
      </c>
      <c r="C783" s="56"/>
      <c r="D783" s="252"/>
      <c r="E783" s="252"/>
      <c r="F783" s="252"/>
      <c r="G783" s="252"/>
      <c r="H783" s="252"/>
      <c r="I783" s="252"/>
      <c r="J783" s="252"/>
      <c r="K783" s="252"/>
      <c r="L783" s="267"/>
      <c r="M783" s="267"/>
      <c r="N783" s="252"/>
      <c r="O783" s="261"/>
      <c r="P783" s="53"/>
      <c r="Q783" s="252"/>
      <c r="R783" s="111"/>
      <c r="S783" s="690"/>
      <c r="T783" s="691"/>
      <c r="U783" s="694" t="s">
        <v>312</v>
      </c>
      <c r="V783" s="695"/>
      <c r="W783" s="695"/>
      <c r="X783" s="695"/>
      <c r="Y783" s="695"/>
      <c r="Z783" s="695"/>
      <c r="AA783" s="695"/>
      <c r="AB783" s="695"/>
      <c r="AC783" s="695"/>
      <c r="AD783" s="695"/>
      <c r="AE783" s="695"/>
      <c r="AF783" s="696"/>
      <c r="AG783" s="53"/>
      <c r="AH783" s="228">
        <v>25</v>
      </c>
    </row>
    <row r="784" spans="1:34" ht="27.75" customHeight="1">
      <c r="A784" s="111"/>
      <c r="B784" s="252"/>
      <c r="C784" s="56">
        <v>15</v>
      </c>
      <c r="D784" s="252"/>
      <c r="E784" s="252"/>
      <c r="F784" s="252"/>
      <c r="G784" s="252"/>
      <c r="H784" s="252"/>
      <c r="I784" s="252"/>
      <c r="J784" s="252"/>
      <c r="K784" s="267"/>
      <c r="L784" s="642" t="s">
        <v>669</v>
      </c>
      <c r="M784" s="642"/>
      <c r="N784" s="252"/>
      <c r="O784" s="261"/>
      <c r="P784" s="53"/>
      <c r="Q784" s="252"/>
      <c r="R784" s="111"/>
      <c r="S784" s="692"/>
      <c r="T784" s="693"/>
      <c r="U784" s="694" t="s">
        <v>239</v>
      </c>
      <c r="V784" s="714"/>
      <c r="W784" s="715"/>
      <c r="X784" s="694" t="s">
        <v>310</v>
      </c>
      <c r="Y784" s="714"/>
      <c r="Z784" s="715"/>
      <c r="AA784" s="694" t="s">
        <v>311</v>
      </c>
      <c r="AB784" s="714"/>
      <c r="AC784" s="715"/>
      <c r="AD784" s="694" t="s">
        <v>309</v>
      </c>
      <c r="AE784" s="716"/>
      <c r="AF784" s="715"/>
      <c r="AG784" s="53"/>
      <c r="AH784" s="228">
        <v>26</v>
      </c>
    </row>
    <row r="785" spans="1:34" ht="27.75" customHeight="1">
      <c r="A785" s="111"/>
      <c r="B785" s="252"/>
      <c r="C785" s="252"/>
      <c r="D785" s="252"/>
      <c r="E785" s="252"/>
      <c r="F785" s="254"/>
      <c r="G785" s="254"/>
      <c r="H785" s="254"/>
      <c r="I785" s="254"/>
      <c r="J785" s="254"/>
      <c r="K785" s="254"/>
      <c r="L785" s="254"/>
      <c r="M785" s="254"/>
      <c r="N785" s="252"/>
      <c r="O785" s="261"/>
      <c r="P785" s="53"/>
      <c r="Q785" s="252"/>
      <c r="R785" s="111"/>
      <c r="S785" s="851" t="s">
        <v>243</v>
      </c>
      <c r="T785" s="852"/>
      <c r="U785" s="661"/>
      <c r="V785" s="662"/>
      <c r="W785" s="696"/>
      <c r="X785" s="661"/>
      <c r="Y785" s="662"/>
      <c r="Z785" s="696"/>
      <c r="AA785" s="661"/>
      <c r="AB785" s="662"/>
      <c r="AC785" s="696"/>
      <c r="AD785" s="661"/>
      <c r="AE785" s="662"/>
      <c r="AF785" s="696"/>
      <c r="AG785" s="53"/>
      <c r="AH785" s="228">
        <v>27</v>
      </c>
    </row>
    <row r="786" spans="1:34" ht="27.75" customHeight="1">
      <c r="A786" s="111"/>
      <c r="B786" s="252"/>
      <c r="C786" s="252"/>
      <c r="D786" s="280" t="s">
        <v>685</v>
      </c>
      <c r="E786" s="58">
        <v>5</v>
      </c>
      <c r="F786" s="58">
        <v>10</v>
      </c>
      <c r="G786" s="58">
        <v>15</v>
      </c>
      <c r="H786" s="58">
        <v>20</v>
      </c>
      <c r="I786" s="58">
        <v>25</v>
      </c>
      <c r="J786" s="58">
        <v>30</v>
      </c>
      <c r="K786" s="252"/>
      <c r="L786" s="252" t="s">
        <v>667</v>
      </c>
      <c r="M786" s="252"/>
      <c r="N786" s="267"/>
      <c r="O786" s="261"/>
      <c r="P786" s="53"/>
      <c r="Q786" s="252"/>
      <c r="R786" s="111"/>
      <c r="S786" s="661" t="s">
        <v>244</v>
      </c>
      <c r="T786" s="707"/>
      <c r="U786" s="661"/>
      <c r="V786" s="662"/>
      <c r="W786" s="696"/>
      <c r="X786" s="661"/>
      <c r="Y786" s="662"/>
      <c r="Z786" s="696"/>
      <c r="AA786" s="661"/>
      <c r="AB786" s="662"/>
      <c r="AC786" s="696"/>
      <c r="AD786" s="661"/>
      <c r="AE786" s="662"/>
      <c r="AF786" s="696"/>
      <c r="AG786" s="53"/>
      <c r="AH786" s="228">
        <v>28</v>
      </c>
    </row>
    <row r="787" spans="1:34" ht="27.75" customHeight="1">
      <c r="A787" s="111"/>
      <c r="B787" s="252"/>
      <c r="C787" s="252"/>
      <c r="D787" s="252"/>
      <c r="E787" s="252"/>
      <c r="F787" s="252"/>
      <c r="G787" s="252"/>
      <c r="H787" s="252"/>
      <c r="I787" s="254"/>
      <c r="J787" s="252" t="s">
        <v>686</v>
      </c>
      <c r="K787" s="252"/>
      <c r="L787" s="252"/>
      <c r="M787" s="252"/>
      <c r="N787" s="252"/>
      <c r="O787" s="261"/>
      <c r="P787" s="53"/>
      <c r="Q787" s="252"/>
      <c r="R787" s="111"/>
      <c r="S787" s="661" t="s">
        <v>245</v>
      </c>
      <c r="T787" s="707"/>
      <c r="U787" s="661"/>
      <c r="V787" s="662"/>
      <c r="W787" s="696"/>
      <c r="X787" s="661"/>
      <c r="Y787" s="662"/>
      <c r="Z787" s="696"/>
      <c r="AA787" s="661"/>
      <c r="AB787" s="662"/>
      <c r="AC787" s="696"/>
      <c r="AD787" s="661"/>
      <c r="AE787" s="662"/>
      <c r="AF787" s="696"/>
      <c r="AG787" s="53"/>
    </row>
    <row r="788" spans="1:34" s="267" customFormat="1" ht="27.75" customHeight="1">
      <c r="A788" s="112"/>
      <c r="B788" s="260"/>
      <c r="C788" s="260"/>
      <c r="D788" s="260"/>
      <c r="E788" s="853" t="s">
        <v>687</v>
      </c>
      <c r="F788" s="853"/>
      <c r="G788" s="853"/>
      <c r="H788" s="853"/>
      <c r="I788" s="853"/>
      <c r="J788" s="853"/>
      <c r="K788" s="853"/>
      <c r="L788" s="853"/>
      <c r="M788" s="853"/>
      <c r="N788" s="853"/>
      <c r="O788" s="266"/>
      <c r="P788" s="264"/>
      <c r="Q788" s="252"/>
      <c r="R788" s="112"/>
      <c r="S788" s="263"/>
      <c r="T788" s="263"/>
      <c r="U788" s="263"/>
      <c r="V788" s="263"/>
      <c r="W788" s="263"/>
      <c r="X788" s="263"/>
      <c r="Y788" s="263"/>
      <c r="Z788" s="263"/>
      <c r="AA788" s="263"/>
      <c r="AB788" s="263"/>
      <c r="AC788" s="263"/>
      <c r="AD788" s="263"/>
      <c r="AE788" s="263"/>
      <c r="AF788" s="263"/>
      <c r="AG788" s="264"/>
    </row>
    <row r="789" spans="1:34" s="267" customFormat="1" ht="27.75" customHeight="1">
      <c r="A789" s="252"/>
      <c r="G789" s="42"/>
      <c r="H789" s="42"/>
      <c r="I789" s="42"/>
      <c r="J789" s="42"/>
      <c r="K789" s="42"/>
      <c r="L789" s="42"/>
      <c r="P789" s="252"/>
      <c r="Q789" s="252"/>
      <c r="R789" s="252" t="s">
        <v>688</v>
      </c>
      <c r="S789" s="252" t="s">
        <v>670</v>
      </c>
      <c r="T789" s="252"/>
      <c r="U789" s="252"/>
      <c r="V789" s="252"/>
      <c r="W789" s="252"/>
      <c r="X789" s="252"/>
      <c r="Y789" s="252"/>
      <c r="Z789" s="252"/>
      <c r="AA789" s="252"/>
      <c r="AB789" s="252"/>
      <c r="AC789" s="252"/>
      <c r="AD789" s="252"/>
      <c r="AE789" s="252"/>
      <c r="AF789" s="252"/>
      <c r="AG789" s="252"/>
    </row>
    <row r="790" spans="1:34" ht="27.75" customHeight="1">
      <c r="A790" s="108" t="s">
        <v>503</v>
      </c>
      <c r="B790" s="109"/>
      <c r="C790" s="109"/>
      <c r="D790" s="109"/>
      <c r="E790" s="109"/>
      <c r="F790" s="109"/>
      <c r="G790" s="109"/>
      <c r="H790" s="109"/>
      <c r="I790" s="109"/>
      <c r="J790" s="148"/>
      <c r="K790" s="109"/>
      <c r="L790" s="109"/>
      <c r="M790" s="109"/>
      <c r="N790" s="109"/>
      <c r="O790" s="109"/>
      <c r="P790" s="110"/>
      <c r="Q790" s="252"/>
      <c r="R790" s="108" t="s">
        <v>504</v>
      </c>
      <c r="S790" s="109"/>
      <c r="T790" s="109"/>
      <c r="U790" s="109"/>
      <c r="V790" s="109"/>
      <c r="W790" s="109"/>
      <c r="X790" s="109"/>
      <c r="Y790" s="109"/>
      <c r="Z790" s="109"/>
      <c r="AA790" s="109"/>
      <c r="AB790" s="109"/>
      <c r="AC790" s="109"/>
      <c r="AD790" s="109"/>
      <c r="AE790" s="109"/>
      <c r="AF790" s="109"/>
      <c r="AG790" s="110"/>
      <c r="AH790" s="228">
        <v>1</v>
      </c>
    </row>
    <row r="791" spans="1:34" ht="27.75" customHeight="1">
      <c r="A791" s="111"/>
      <c r="B791" s="252"/>
      <c r="C791" s="659" t="s">
        <v>292</v>
      </c>
      <c r="D791" s="659"/>
      <c r="E791" s="659"/>
      <c r="F791" s="659"/>
      <c r="G791" s="659"/>
      <c r="H791" s="659"/>
      <c r="I791" s="659"/>
      <c r="J791" s="659"/>
      <c r="K791" s="659"/>
      <c r="L791" s="659"/>
      <c r="M791" s="659"/>
      <c r="N791" s="659"/>
      <c r="O791" s="252"/>
      <c r="P791" s="53"/>
      <c r="Q791" s="267"/>
      <c r="R791" s="111"/>
      <c r="S791" s="252"/>
      <c r="T791" s="659" t="s">
        <v>294</v>
      </c>
      <c r="U791" s="659"/>
      <c r="V791" s="659"/>
      <c r="W791" s="659"/>
      <c r="X791" s="659"/>
      <c r="Y791" s="659"/>
      <c r="Z791" s="659"/>
      <c r="AA791" s="659"/>
      <c r="AB791" s="659"/>
      <c r="AC791" s="659"/>
      <c r="AD791" s="659"/>
      <c r="AE791" s="659"/>
      <c r="AF791" s="252"/>
      <c r="AG791" s="53"/>
      <c r="AH791" s="228">
        <v>2</v>
      </c>
    </row>
    <row r="792" spans="1:34" ht="27.75" customHeight="1">
      <c r="A792" s="111"/>
      <c r="B792" s="850" t="s">
        <v>0</v>
      </c>
      <c r="C792" s="846"/>
      <c r="D792" s="846"/>
      <c r="E792" s="846"/>
      <c r="F792" s="196"/>
      <c r="G792" s="196"/>
      <c r="H792" s="196"/>
      <c r="I792" s="196"/>
      <c r="J792" s="196"/>
      <c r="K792" s="196"/>
      <c r="L792" s="645" t="s">
        <v>799</v>
      </c>
      <c r="M792" s="645"/>
      <c r="N792" s="645"/>
      <c r="O792" s="645"/>
      <c r="P792" s="834"/>
      <c r="Q792" s="241"/>
      <c r="R792" s="111"/>
      <c r="S792" s="196"/>
      <c r="T792" s="196"/>
      <c r="U792" s="196"/>
      <c r="V792" s="196"/>
      <c r="W792" s="196"/>
      <c r="X792" s="196"/>
      <c r="Y792" s="196"/>
      <c r="Z792" s="196"/>
      <c r="AA792" s="196"/>
      <c r="AB792" s="196"/>
      <c r="AC792" s="645" t="s">
        <v>799</v>
      </c>
      <c r="AD792" s="645"/>
      <c r="AE792" s="645"/>
      <c r="AF792" s="645"/>
      <c r="AG792" s="834"/>
      <c r="AH792" s="228">
        <v>3</v>
      </c>
    </row>
    <row r="793" spans="1:34" ht="27.75" customHeight="1">
      <c r="A793" s="111"/>
      <c r="B793" s="196"/>
      <c r="C793" s="196"/>
      <c r="D793" s="196"/>
      <c r="E793" s="196"/>
      <c r="F793" s="196"/>
      <c r="G793" s="196"/>
      <c r="H793" s="196"/>
      <c r="I793" s="649" t="s">
        <v>1</v>
      </c>
      <c r="J793" s="649"/>
      <c r="K793" s="665" t="str">
        <f>基本入力!G11</f>
        <v>（住 　所　受注者）</v>
      </c>
      <c r="L793" s="665"/>
      <c r="M793" s="665"/>
      <c r="N793" s="665"/>
      <c r="O793" s="665"/>
      <c r="P793" s="666"/>
      <c r="Q793" s="232"/>
      <c r="R793" s="111"/>
      <c r="S793" s="642" t="s">
        <v>0</v>
      </c>
      <c r="T793" s="642"/>
      <c r="U793" s="642"/>
      <c r="V793" s="642"/>
      <c r="W793" s="196"/>
      <c r="X793" s="196"/>
      <c r="Y793" s="196"/>
      <c r="Z793" s="196"/>
      <c r="AA793" s="196"/>
      <c r="AB793" s="196"/>
      <c r="AC793" s="196"/>
      <c r="AD793" s="196"/>
      <c r="AE793" s="196"/>
      <c r="AF793" s="196"/>
      <c r="AG793" s="53"/>
      <c r="AH793" s="228">
        <v>4</v>
      </c>
    </row>
    <row r="794" spans="1:34" ht="27.75" customHeight="1">
      <c r="A794" s="111"/>
      <c r="B794" s="196"/>
      <c r="C794" s="196"/>
      <c r="D794" s="196"/>
      <c r="E794" s="196"/>
      <c r="F794" s="641" t="s">
        <v>358</v>
      </c>
      <c r="G794" s="641"/>
      <c r="H794" s="196"/>
      <c r="I794" s="644" t="s">
        <v>2</v>
      </c>
      <c r="J794" s="644"/>
      <c r="K794" s="665" t="str">
        <f>基本入力!G12</f>
        <v>（会社名　受注者）</v>
      </c>
      <c r="L794" s="665"/>
      <c r="M794" s="665"/>
      <c r="N794" s="665"/>
      <c r="O794" s="665"/>
      <c r="P794" s="666"/>
      <c r="Q794" s="194"/>
      <c r="R794" s="111"/>
      <c r="S794" s="196"/>
      <c r="T794" s="196"/>
      <c r="U794" s="196"/>
      <c r="V794" s="196"/>
      <c r="W794" s="196"/>
      <c r="X794" s="196"/>
      <c r="Y794" s="196"/>
      <c r="Z794" s="649" t="s">
        <v>1</v>
      </c>
      <c r="AA794" s="649"/>
      <c r="AB794" s="665" t="str">
        <f>基本入力!G11</f>
        <v>（住 　所　受注者）</v>
      </c>
      <c r="AC794" s="665"/>
      <c r="AD794" s="665"/>
      <c r="AE794" s="665"/>
      <c r="AF794" s="665"/>
      <c r="AG794" s="666"/>
      <c r="AH794" s="228">
        <v>5</v>
      </c>
    </row>
    <row r="795" spans="1:34" ht="27.75" customHeight="1">
      <c r="A795" s="111"/>
      <c r="B795" s="196"/>
      <c r="C795" s="196"/>
      <c r="D795" s="196"/>
      <c r="E795" s="196"/>
      <c r="F795" s="196"/>
      <c r="G795" s="196"/>
      <c r="H795" s="196"/>
      <c r="I795" s="652" t="s">
        <v>3</v>
      </c>
      <c r="J795" s="652"/>
      <c r="K795" s="663" t="str">
        <f>$AB$271</f>
        <v>現場代理人　〇〇〇〇</v>
      </c>
      <c r="L795" s="664"/>
      <c r="M795" s="664"/>
      <c r="N795" s="664"/>
      <c r="O795" s="664"/>
      <c r="P795" s="116"/>
      <c r="Q795" s="59"/>
      <c r="R795" s="111"/>
      <c r="S795" s="196"/>
      <c r="T795" s="196"/>
      <c r="U795" s="196"/>
      <c r="V795" s="196"/>
      <c r="W795" s="641" t="s">
        <v>358</v>
      </c>
      <c r="X795" s="641"/>
      <c r="Y795" s="196"/>
      <c r="Z795" s="644" t="s">
        <v>2</v>
      </c>
      <c r="AA795" s="644"/>
      <c r="AB795" s="665" t="str">
        <f>基本入力!G12</f>
        <v>（会社名　受注者）</v>
      </c>
      <c r="AC795" s="665"/>
      <c r="AD795" s="665"/>
      <c r="AE795" s="665"/>
      <c r="AF795" s="665"/>
      <c r="AG795" s="666"/>
      <c r="AH795" s="228">
        <v>6</v>
      </c>
    </row>
    <row r="796" spans="1:34" ht="27.75" customHeight="1">
      <c r="A796" s="111"/>
      <c r="B796" s="196"/>
      <c r="C796" s="196"/>
      <c r="D796" s="196"/>
      <c r="E796" s="196"/>
      <c r="F796" s="196"/>
      <c r="G796" s="196"/>
      <c r="H796" s="196"/>
      <c r="I796" s="649" t="s">
        <v>1</v>
      </c>
      <c r="J796" s="649"/>
      <c r="K796" s="665" t="str">
        <f>$AB$708</f>
        <v>岐阜市〇〇１－３</v>
      </c>
      <c r="L796" s="665"/>
      <c r="M796" s="665"/>
      <c r="N796" s="665"/>
      <c r="O796" s="665"/>
      <c r="P796" s="666"/>
      <c r="Q796" s="232"/>
      <c r="R796" s="111"/>
      <c r="S796" s="196"/>
      <c r="T796" s="196"/>
      <c r="U796" s="196"/>
      <c r="V796" s="196"/>
      <c r="W796" s="196"/>
      <c r="X796" s="196"/>
      <c r="Y796" s="196"/>
      <c r="Z796" s="652" t="s">
        <v>3</v>
      </c>
      <c r="AA796" s="652"/>
      <c r="AB796" s="663" t="str">
        <f>$AB$271</f>
        <v>現場代理人　〇〇〇〇</v>
      </c>
      <c r="AC796" s="664"/>
      <c r="AD796" s="664"/>
      <c r="AE796" s="664"/>
      <c r="AF796" s="664"/>
      <c r="AG796" s="116"/>
      <c r="AH796" s="228">
        <v>7</v>
      </c>
    </row>
    <row r="797" spans="1:34" ht="27.75" customHeight="1">
      <c r="A797" s="111"/>
      <c r="B797" s="196"/>
      <c r="C797" s="196"/>
      <c r="D797" s="196"/>
      <c r="E797" s="196"/>
      <c r="F797" s="644" t="s">
        <v>350</v>
      </c>
      <c r="G797" s="745"/>
      <c r="H797" s="745"/>
      <c r="I797" s="644" t="s">
        <v>2</v>
      </c>
      <c r="J797" s="644"/>
      <c r="K797" s="710" t="str">
        <f>$AB$709</f>
        <v>〇〇株式会社</v>
      </c>
      <c r="L797" s="710"/>
      <c r="M797" s="710"/>
      <c r="N797" s="710"/>
      <c r="O797" s="710"/>
      <c r="P797" s="711"/>
      <c r="Q797" s="194"/>
      <c r="R797" s="111"/>
      <c r="S797" s="196"/>
      <c r="T797" s="196"/>
      <c r="U797" s="196"/>
      <c r="V797" s="196"/>
      <c r="W797" s="196"/>
      <c r="X797" s="196"/>
      <c r="Y797" s="196"/>
      <c r="Z797" s="649" t="s">
        <v>1</v>
      </c>
      <c r="AA797" s="649"/>
      <c r="AB797" s="665" t="str">
        <f>$AB$708</f>
        <v>岐阜市〇〇１－３</v>
      </c>
      <c r="AC797" s="665"/>
      <c r="AD797" s="665"/>
      <c r="AE797" s="665"/>
      <c r="AF797" s="665"/>
      <c r="AG797" s="666"/>
      <c r="AH797" s="228">
        <v>8</v>
      </c>
    </row>
    <row r="798" spans="1:34" ht="27.75" customHeight="1">
      <c r="A798" s="111"/>
      <c r="B798" s="196"/>
      <c r="C798" s="196"/>
      <c r="D798" s="196"/>
      <c r="E798" s="196"/>
      <c r="F798" s="196"/>
      <c r="G798" s="196"/>
      <c r="H798" s="196"/>
      <c r="I798" s="652" t="s">
        <v>3</v>
      </c>
      <c r="J798" s="652"/>
      <c r="K798" s="663" t="str">
        <f>$AB$710</f>
        <v>担当者　〇〇〇〇</v>
      </c>
      <c r="L798" s="664"/>
      <c r="M798" s="664"/>
      <c r="N798" s="664"/>
      <c r="O798" s="664"/>
      <c r="P798" s="116"/>
      <c r="Q798" s="59"/>
      <c r="R798" s="111"/>
      <c r="S798" s="196"/>
      <c r="T798" s="196"/>
      <c r="U798" s="196"/>
      <c r="V798" s="196"/>
      <c r="W798" s="644" t="s">
        <v>350</v>
      </c>
      <c r="X798" s="745"/>
      <c r="Y798" s="745"/>
      <c r="Z798" s="644" t="s">
        <v>2</v>
      </c>
      <c r="AA798" s="644"/>
      <c r="AB798" s="710" t="str">
        <f>$AB$709</f>
        <v>〇〇株式会社</v>
      </c>
      <c r="AC798" s="710"/>
      <c r="AD798" s="710"/>
      <c r="AE798" s="710"/>
      <c r="AF798" s="710"/>
      <c r="AG798" s="711"/>
      <c r="AH798" s="228">
        <v>9</v>
      </c>
    </row>
    <row r="799" spans="1:34" ht="27.75" customHeight="1">
      <c r="A799" s="111"/>
      <c r="B799" s="642" t="s">
        <v>4</v>
      </c>
      <c r="C799" s="642"/>
      <c r="D799" s="642"/>
      <c r="E799" s="642"/>
      <c r="F799" s="642"/>
      <c r="G799" s="712"/>
      <c r="H799" s="712"/>
      <c r="I799" s="712"/>
      <c r="J799" s="712"/>
      <c r="K799" s="712"/>
      <c r="L799" s="712"/>
      <c r="M799" s="712"/>
      <c r="N799" s="712"/>
      <c r="O799" s="712"/>
      <c r="P799" s="53"/>
      <c r="R799" s="111"/>
      <c r="S799" s="196"/>
      <c r="T799" s="196"/>
      <c r="U799" s="196"/>
      <c r="V799" s="196"/>
      <c r="W799" s="196"/>
      <c r="X799" s="196"/>
      <c r="Y799" s="196"/>
      <c r="Z799" s="652" t="s">
        <v>3</v>
      </c>
      <c r="AA799" s="652"/>
      <c r="AB799" s="663" t="str">
        <f>$AB$710</f>
        <v>担当者　〇〇〇〇</v>
      </c>
      <c r="AC799" s="664"/>
      <c r="AD799" s="664"/>
      <c r="AE799" s="664"/>
      <c r="AF799" s="664"/>
      <c r="AG799" s="116"/>
      <c r="AH799" s="228">
        <v>10</v>
      </c>
    </row>
    <row r="800" spans="1:34" ht="27.75" customHeight="1">
      <c r="A800" s="688" t="s">
        <v>5</v>
      </c>
      <c r="B800" s="645"/>
      <c r="C800" s="645"/>
      <c r="D800" s="645"/>
      <c r="E800" s="645"/>
      <c r="F800" s="645"/>
      <c r="G800" s="645"/>
      <c r="H800" s="645"/>
      <c r="I800" s="645"/>
      <c r="J800" s="645"/>
      <c r="K800" s="645"/>
      <c r="L800" s="645"/>
      <c r="M800" s="645"/>
      <c r="N800" s="645"/>
      <c r="O800" s="645"/>
      <c r="P800" s="53"/>
      <c r="R800" s="111"/>
      <c r="S800" s="829"/>
      <c r="T800" s="829"/>
      <c r="U800" s="829"/>
      <c r="V800" s="829"/>
      <c r="W800" s="829"/>
      <c r="X800" s="830"/>
      <c r="Y800" s="830"/>
      <c r="Z800" s="830"/>
      <c r="AA800" s="830"/>
      <c r="AB800" s="830"/>
      <c r="AC800" s="830"/>
      <c r="AD800" s="830"/>
      <c r="AE800" s="830"/>
      <c r="AF800" s="830"/>
      <c r="AG800" s="53"/>
      <c r="AH800" s="228">
        <v>11</v>
      </c>
    </row>
    <row r="801" spans="1:34" ht="27.75" customHeight="1">
      <c r="A801" s="198">
        <v>1</v>
      </c>
      <c r="B801" s="641" t="s">
        <v>6</v>
      </c>
      <c r="C801" s="641"/>
      <c r="D801" s="641"/>
      <c r="E801" s="196"/>
      <c r="F801" s="196" t="s">
        <v>13</v>
      </c>
      <c r="G801" s="735" t="str">
        <f>基本入力!H2</f>
        <v>（契約番号）</v>
      </c>
      <c r="H801" s="735"/>
      <c r="I801" s="735"/>
      <c r="J801" s="196" t="s">
        <v>14</v>
      </c>
      <c r="K801" s="196"/>
      <c r="L801" s="196"/>
      <c r="M801" s="196"/>
      <c r="N801" s="196"/>
      <c r="O801" s="196"/>
      <c r="P801" s="53"/>
      <c r="R801" s="111"/>
      <c r="S801" s="830"/>
      <c r="T801" s="830"/>
      <c r="U801" s="830"/>
      <c r="V801" s="830"/>
      <c r="W801" s="830"/>
      <c r="X801" s="830"/>
      <c r="Y801" s="830"/>
      <c r="Z801" s="830"/>
      <c r="AA801" s="830"/>
      <c r="AB801" s="830"/>
      <c r="AC801" s="830"/>
      <c r="AD801" s="830"/>
      <c r="AE801" s="830"/>
      <c r="AF801" s="830"/>
      <c r="AG801" s="53"/>
      <c r="AH801" s="228">
        <v>12</v>
      </c>
    </row>
    <row r="802" spans="1:34" ht="27.75" customHeight="1">
      <c r="A802" s="198">
        <v>2</v>
      </c>
      <c r="B802" s="641" t="s">
        <v>8</v>
      </c>
      <c r="C802" s="642"/>
      <c r="D802" s="642"/>
      <c r="E802" s="196"/>
      <c r="F802" s="710" t="str">
        <f>基本入力!G4</f>
        <v>（工事名）</v>
      </c>
      <c r="G802" s="710"/>
      <c r="H802" s="710"/>
      <c r="I802" s="710"/>
      <c r="J802" s="710"/>
      <c r="K802" s="710"/>
      <c r="L802" s="710"/>
      <c r="M802" s="710"/>
      <c r="N802" s="710"/>
      <c r="O802" s="736"/>
      <c r="P802" s="53"/>
      <c r="R802" s="688" t="s">
        <v>5</v>
      </c>
      <c r="S802" s="645"/>
      <c r="T802" s="645"/>
      <c r="U802" s="645"/>
      <c r="V802" s="645"/>
      <c r="W802" s="645"/>
      <c r="X802" s="645"/>
      <c r="Y802" s="645"/>
      <c r="Z802" s="645"/>
      <c r="AA802" s="645"/>
      <c r="AB802" s="645"/>
      <c r="AC802" s="645"/>
      <c r="AD802" s="645"/>
      <c r="AE802" s="645"/>
      <c r="AF802" s="645"/>
      <c r="AG802" s="53"/>
      <c r="AH802" s="228">
        <v>13</v>
      </c>
    </row>
    <row r="803" spans="1:34" ht="27.75" customHeight="1">
      <c r="A803" s="198">
        <v>3</v>
      </c>
      <c r="B803" s="641" t="s">
        <v>184</v>
      </c>
      <c r="C803" s="712"/>
      <c r="D803" s="712"/>
      <c r="E803" s="196"/>
      <c r="F803" s="196"/>
      <c r="G803" s="196"/>
      <c r="H803" s="196"/>
      <c r="I803" s="196"/>
      <c r="J803" s="196"/>
      <c r="K803" s="196"/>
      <c r="L803" s="196"/>
      <c r="M803" s="196"/>
      <c r="N803" s="196"/>
      <c r="O803" s="196"/>
      <c r="P803" s="214"/>
      <c r="Q803" s="230"/>
      <c r="R803" s="198">
        <v>1</v>
      </c>
      <c r="S803" s="641" t="s">
        <v>6</v>
      </c>
      <c r="T803" s="641"/>
      <c r="U803" s="641"/>
      <c r="V803" s="196"/>
      <c r="W803" s="196" t="s">
        <v>13</v>
      </c>
      <c r="X803" s="735" t="str">
        <f>基本入力!H2</f>
        <v>（契約番号）</v>
      </c>
      <c r="Y803" s="735"/>
      <c r="Z803" s="735"/>
      <c r="AA803" s="196" t="s">
        <v>14</v>
      </c>
      <c r="AB803" s="196"/>
      <c r="AC803" s="196"/>
      <c r="AD803" s="196"/>
      <c r="AE803" s="196"/>
      <c r="AF803" s="197"/>
      <c r="AG803" s="53"/>
      <c r="AH803" s="228">
        <v>14</v>
      </c>
    </row>
    <row r="804" spans="1:34" ht="27.75" customHeight="1">
      <c r="A804" s="111"/>
      <c r="B804" s="196" t="s">
        <v>212</v>
      </c>
      <c r="C804" s="196"/>
      <c r="D804" s="196"/>
      <c r="E804" s="196"/>
      <c r="F804" s="642" t="s">
        <v>213</v>
      </c>
      <c r="G804" s="712"/>
      <c r="H804" s="712"/>
      <c r="I804" s="712"/>
      <c r="J804" s="712"/>
      <c r="K804" s="712"/>
      <c r="L804" s="712"/>
      <c r="M804" s="712"/>
      <c r="N804" s="712"/>
      <c r="O804" s="196"/>
      <c r="P804" s="53"/>
      <c r="R804" s="198">
        <v>2</v>
      </c>
      <c r="S804" s="641" t="s">
        <v>8</v>
      </c>
      <c r="T804" s="641"/>
      <c r="U804" s="641"/>
      <c r="V804" s="196"/>
      <c r="W804" s="710" t="str">
        <f>基本入力!G4</f>
        <v>（工事名）</v>
      </c>
      <c r="X804" s="710"/>
      <c r="Y804" s="710"/>
      <c r="Z804" s="710"/>
      <c r="AA804" s="710"/>
      <c r="AB804" s="710"/>
      <c r="AC804" s="710"/>
      <c r="AD804" s="710"/>
      <c r="AE804" s="710"/>
      <c r="AF804" s="736"/>
      <c r="AG804" s="214"/>
      <c r="AH804" s="228">
        <v>15</v>
      </c>
    </row>
    <row r="805" spans="1:34" ht="27.75" customHeight="1">
      <c r="A805" s="111"/>
      <c r="B805" s="196" t="s">
        <v>214</v>
      </c>
      <c r="C805" s="196"/>
      <c r="D805" s="196"/>
      <c r="E805" s="196"/>
      <c r="F805" s="196" t="s">
        <v>744</v>
      </c>
      <c r="G805" s="196"/>
      <c r="H805" s="196"/>
      <c r="I805" s="196"/>
      <c r="J805" s="196"/>
      <c r="K805" s="196"/>
      <c r="L805" s="196"/>
      <c r="M805" s="196"/>
      <c r="N805" s="196"/>
      <c r="O805" s="196"/>
      <c r="P805" s="53"/>
      <c r="R805" s="198">
        <v>3</v>
      </c>
      <c r="S805" s="634" t="s">
        <v>236</v>
      </c>
      <c r="T805" s="634"/>
      <c r="U805" s="634"/>
      <c r="V805" s="816"/>
      <c r="W805" s="196" t="s">
        <v>235</v>
      </c>
      <c r="X805" s="196"/>
      <c r="Y805" s="196"/>
      <c r="Z805" s="196"/>
      <c r="AA805" s="196"/>
      <c r="AB805" s="196"/>
      <c r="AC805" s="196"/>
      <c r="AD805" s="196"/>
      <c r="AE805" s="196"/>
      <c r="AF805" s="196"/>
      <c r="AG805" s="53"/>
      <c r="AH805" s="228">
        <v>16</v>
      </c>
    </row>
    <row r="806" spans="1:34" ht="27.75" customHeight="1">
      <c r="A806" s="111"/>
      <c r="B806" s="196" t="s">
        <v>185</v>
      </c>
      <c r="C806" s="196"/>
      <c r="D806" s="196"/>
      <c r="E806" s="196"/>
      <c r="F806" s="713" t="s">
        <v>582</v>
      </c>
      <c r="G806" s="713"/>
      <c r="H806" s="713"/>
      <c r="I806" s="713"/>
      <c r="J806" s="713" t="s">
        <v>572</v>
      </c>
      <c r="K806" s="713"/>
      <c r="L806" s="713"/>
      <c r="M806" s="713"/>
      <c r="N806" s="212"/>
      <c r="O806" s="196"/>
      <c r="P806" s="53"/>
      <c r="R806" s="198">
        <v>4</v>
      </c>
      <c r="S806" s="641" t="s">
        <v>234</v>
      </c>
      <c r="T806" s="712"/>
      <c r="U806" s="712"/>
      <c r="V806" s="712"/>
      <c r="W806" s="712"/>
      <c r="X806" s="196"/>
      <c r="Y806" s="196"/>
      <c r="Z806" s="196"/>
      <c r="AA806" s="196"/>
      <c r="AB806" s="196"/>
      <c r="AC806" s="196"/>
      <c r="AD806" s="196"/>
      <c r="AE806" s="196"/>
      <c r="AF806" s="196"/>
      <c r="AG806" s="53"/>
      <c r="AH806" s="228">
        <v>17</v>
      </c>
    </row>
    <row r="807" spans="1:34" ht="27.75" customHeight="1">
      <c r="A807" s="111"/>
      <c r="B807" s="196" t="s">
        <v>186</v>
      </c>
      <c r="C807" s="196"/>
      <c r="D807" s="196"/>
      <c r="E807" s="196"/>
      <c r="F807" s="713" t="s">
        <v>640</v>
      </c>
      <c r="G807" s="713"/>
      <c r="H807" s="713"/>
      <c r="I807" s="713"/>
      <c r="J807" s="713" t="s">
        <v>572</v>
      </c>
      <c r="K807" s="713"/>
      <c r="L807" s="713"/>
      <c r="M807" s="713"/>
      <c r="N807" s="212"/>
      <c r="O807" s="196"/>
      <c r="P807" s="53"/>
      <c r="R807" s="111"/>
      <c r="S807" s="196"/>
      <c r="T807" s="196"/>
      <c r="U807" s="196"/>
      <c r="V807" s="196"/>
      <c r="W807" s="739" t="s">
        <v>798</v>
      </c>
      <c r="X807" s="739"/>
      <c r="Y807" s="739"/>
      <c r="Z807" s="739"/>
      <c r="AA807" s="739"/>
      <c r="AB807" s="196"/>
      <c r="AC807" s="196"/>
      <c r="AD807" s="196"/>
      <c r="AE807" s="196"/>
      <c r="AF807" s="196"/>
      <c r="AG807" s="53"/>
      <c r="AH807" s="228">
        <v>18</v>
      </c>
    </row>
    <row r="808" spans="1:34" ht="27.75" customHeight="1">
      <c r="A808" s="111"/>
      <c r="B808" s="196" t="s">
        <v>215</v>
      </c>
      <c r="C808" s="196"/>
      <c r="D808" s="196"/>
      <c r="E808" s="196"/>
      <c r="F808" s="642" t="s">
        <v>746</v>
      </c>
      <c r="G808" s="642"/>
      <c r="H808" s="642"/>
      <c r="I808" s="642"/>
      <c r="J808" s="642"/>
      <c r="K808" s="642"/>
      <c r="L808" s="642"/>
      <c r="M808" s="642"/>
      <c r="N808" s="642"/>
      <c r="O808" s="642"/>
      <c r="P808" s="53"/>
      <c r="Q808" s="196"/>
      <c r="R808" s="111"/>
      <c r="S808" s="196"/>
      <c r="T808" s="196"/>
      <c r="U808" s="196"/>
      <c r="V808" s="196"/>
      <c r="W808" s="196"/>
      <c r="X808" s="196"/>
      <c r="Y808" s="196"/>
      <c r="Z808" s="196"/>
      <c r="AA808" s="196"/>
      <c r="AB808" s="197"/>
      <c r="AC808" s="197"/>
      <c r="AD808" s="197"/>
      <c r="AE808" s="196"/>
      <c r="AF808" s="196"/>
      <c r="AG808" s="53"/>
      <c r="AH808" s="228">
        <v>19</v>
      </c>
    </row>
    <row r="809" spans="1:34" ht="27.75" customHeight="1">
      <c r="A809" s="111"/>
      <c r="B809" s="196" t="s">
        <v>219</v>
      </c>
      <c r="C809" s="196"/>
      <c r="D809" s="196"/>
      <c r="E809" s="196"/>
      <c r="F809" s="196"/>
      <c r="G809" s="196"/>
      <c r="H809" s="196"/>
      <c r="I809" s="196"/>
      <c r="J809" s="196"/>
      <c r="K809" s="196"/>
      <c r="L809" s="196"/>
      <c r="M809" s="854" t="s">
        <v>818</v>
      </c>
      <c r="N809" s="854"/>
      <c r="O809" s="854"/>
      <c r="P809" s="855"/>
      <c r="Q809" s="196"/>
      <c r="R809" s="111"/>
      <c r="S809" s="196"/>
      <c r="T809" s="196"/>
      <c r="U809" s="196"/>
      <c r="V809" s="196"/>
      <c r="W809" s="196"/>
      <c r="X809" s="196"/>
      <c r="Y809" s="196"/>
      <c r="Z809" s="196"/>
      <c r="AA809" s="196"/>
      <c r="AB809" s="197"/>
      <c r="AC809" s="197"/>
      <c r="AD809" s="197"/>
      <c r="AE809" s="197"/>
      <c r="AF809" s="196"/>
      <c r="AG809" s="53"/>
      <c r="AH809" s="228">
        <v>20</v>
      </c>
    </row>
    <row r="810" spans="1:34" ht="27.75" customHeight="1">
      <c r="A810" s="111"/>
      <c r="B810" s="845"/>
      <c r="C810" s="845"/>
      <c r="D810" s="706" t="s">
        <v>206</v>
      </c>
      <c r="E810" s="706"/>
      <c r="F810" s="706" t="s">
        <v>216</v>
      </c>
      <c r="G810" s="706"/>
      <c r="H810" s="701" t="s">
        <v>217</v>
      </c>
      <c r="I810" s="701"/>
      <c r="J810" s="706" t="s">
        <v>218</v>
      </c>
      <c r="K810" s="706"/>
      <c r="L810" s="706" t="s">
        <v>208</v>
      </c>
      <c r="M810" s="706"/>
      <c r="N810" s="706" t="s">
        <v>745</v>
      </c>
      <c r="O810" s="694"/>
      <c r="P810" s="390"/>
      <c r="Q810" s="196"/>
      <c r="R810" s="111"/>
      <c r="S810" s="196"/>
      <c r="T810" s="196"/>
      <c r="U810" s="196"/>
      <c r="V810" s="196"/>
      <c r="W810" s="196"/>
      <c r="X810" s="196"/>
      <c r="Y810" s="196"/>
      <c r="Z810" s="196"/>
      <c r="AA810" s="196"/>
      <c r="AB810" s="196"/>
      <c r="AC810" s="196"/>
      <c r="AD810" s="196"/>
      <c r="AE810" s="196"/>
      <c r="AF810" s="196"/>
      <c r="AG810" s="53"/>
      <c r="AH810" s="228">
        <v>21</v>
      </c>
    </row>
    <row r="811" spans="1:34" ht="27.75" customHeight="1">
      <c r="A811" s="111"/>
      <c r="B811" s="708" t="s">
        <v>209</v>
      </c>
      <c r="C811" s="708"/>
      <c r="D811" s="700"/>
      <c r="E811" s="700"/>
      <c r="F811" s="700"/>
      <c r="G811" s="700"/>
      <c r="H811" s="700"/>
      <c r="I811" s="700"/>
      <c r="J811" s="700"/>
      <c r="K811" s="700"/>
      <c r="L811" s="700"/>
      <c r="M811" s="700"/>
      <c r="N811" s="700"/>
      <c r="O811" s="827"/>
      <c r="P811" s="390"/>
      <c r="Q811" s="196"/>
      <c r="R811" s="111"/>
      <c r="S811" s="829" t="s">
        <v>233</v>
      </c>
      <c r="T811" s="829"/>
      <c r="U811" s="829"/>
      <c r="V811" s="829"/>
      <c r="W811" s="829"/>
      <c r="X811" s="830"/>
      <c r="Y811" s="830"/>
      <c r="Z811" s="830"/>
      <c r="AA811" s="830"/>
      <c r="AB811" s="830"/>
      <c r="AC811" s="830"/>
      <c r="AD811" s="830"/>
      <c r="AE811" s="830"/>
      <c r="AF811" s="830"/>
      <c r="AG811" s="53"/>
      <c r="AH811" s="228">
        <v>22</v>
      </c>
    </row>
    <row r="812" spans="1:34" ht="27.75" customHeight="1">
      <c r="A812" s="111"/>
      <c r="B812" s="708" t="s">
        <v>210</v>
      </c>
      <c r="C812" s="708"/>
      <c r="D812" s="700"/>
      <c r="E812" s="700"/>
      <c r="F812" s="700"/>
      <c r="G812" s="700"/>
      <c r="H812" s="700"/>
      <c r="I812" s="700"/>
      <c r="J812" s="700"/>
      <c r="K812" s="700"/>
      <c r="L812" s="700"/>
      <c r="M812" s="700"/>
      <c r="N812" s="700"/>
      <c r="O812" s="827"/>
      <c r="P812" s="390"/>
      <c r="Q812" s="196"/>
      <c r="R812" s="111"/>
      <c r="S812" s="830"/>
      <c r="T812" s="830"/>
      <c r="U812" s="830"/>
      <c r="V812" s="830"/>
      <c r="W812" s="830"/>
      <c r="X812" s="830"/>
      <c r="Y812" s="830"/>
      <c r="Z812" s="830"/>
      <c r="AA812" s="830"/>
      <c r="AB812" s="830"/>
      <c r="AC812" s="830"/>
      <c r="AD812" s="830"/>
      <c r="AE812" s="830"/>
      <c r="AF812" s="830"/>
      <c r="AG812" s="53"/>
      <c r="AH812" s="228">
        <v>23</v>
      </c>
    </row>
    <row r="813" spans="1:34" ht="27.75" customHeight="1">
      <c r="A813" s="111"/>
      <c r="B813" s="708"/>
      <c r="C813" s="708"/>
      <c r="D813" s="700"/>
      <c r="E813" s="700"/>
      <c r="F813" s="700"/>
      <c r="G813" s="700"/>
      <c r="H813" s="700"/>
      <c r="I813" s="700"/>
      <c r="J813" s="700"/>
      <c r="K813" s="700"/>
      <c r="L813" s="700"/>
      <c r="M813" s="700"/>
      <c r="N813" s="700"/>
      <c r="O813" s="827"/>
      <c r="P813" s="390"/>
      <c r="Q813" s="196"/>
      <c r="R813" s="111"/>
      <c r="S813" s="196"/>
      <c r="T813" s="642"/>
      <c r="U813" s="642"/>
      <c r="V813" s="642"/>
      <c r="W813" s="642"/>
      <c r="X813" s="712"/>
      <c r="Y813" s="197"/>
      <c r="Z813" s="197"/>
      <c r="AA813" s="197"/>
      <c r="AB813" s="197"/>
      <c r="AC813" s="196"/>
      <c r="AD813" s="197"/>
      <c r="AE813" s="196"/>
      <c r="AF813" s="196"/>
      <c r="AG813" s="53"/>
      <c r="AH813" s="228">
        <v>24</v>
      </c>
    </row>
    <row r="814" spans="1:34" ht="27.75" customHeight="1">
      <c r="A814" s="111"/>
      <c r="B814" s="196" t="s">
        <v>220</v>
      </c>
      <c r="C814" s="196"/>
      <c r="D814" s="196"/>
      <c r="E814" s="196"/>
      <c r="F814" s="196"/>
      <c r="G814" s="196"/>
      <c r="H814" s="196"/>
      <c r="I814" s="196"/>
      <c r="J814" s="196"/>
      <c r="K814" s="196"/>
      <c r="L814" s="196"/>
      <c r="M814" s="196"/>
      <c r="N814" s="196"/>
      <c r="O814" s="196"/>
      <c r="P814" s="53"/>
      <c r="R814" s="111"/>
      <c r="S814" s="196"/>
      <c r="T814" s="196"/>
      <c r="U814" s="197"/>
      <c r="V814" s="838" t="s">
        <v>314</v>
      </c>
      <c r="W814" s="838"/>
      <c r="X814" s="838"/>
      <c r="Y814" s="838"/>
      <c r="Z814" s="217"/>
      <c r="AA814" s="838" t="s">
        <v>295</v>
      </c>
      <c r="AB814" s="838"/>
      <c r="AC814" s="838"/>
      <c r="AD814" s="838"/>
      <c r="AE814" s="126"/>
      <c r="AF814" s="445"/>
      <c r="AG814" s="53"/>
      <c r="AH814" s="228">
        <v>25</v>
      </c>
    </row>
    <row r="815" spans="1:34" ht="27.75" customHeight="1">
      <c r="A815" s="111"/>
      <c r="B815" s="706" t="s">
        <v>191</v>
      </c>
      <c r="C815" s="819"/>
      <c r="D815" s="819"/>
      <c r="E815" s="706" t="s">
        <v>206</v>
      </c>
      <c r="F815" s="706"/>
      <c r="G815" s="706"/>
      <c r="H815" s="706" t="s">
        <v>221</v>
      </c>
      <c r="I815" s="706"/>
      <c r="J815" s="706"/>
      <c r="K815" s="706"/>
      <c r="L815" s="706"/>
      <c r="M815" s="706" t="s">
        <v>208</v>
      </c>
      <c r="N815" s="706"/>
      <c r="O815" s="706"/>
      <c r="P815" s="53"/>
      <c r="R815" s="111"/>
      <c r="S815" s="196"/>
      <c r="T815" s="196"/>
      <c r="U815" s="196"/>
      <c r="V815" s="196"/>
      <c r="W815" s="30"/>
      <c r="X815" s="212"/>
      <c r="Y815" s="196"/>
      <c r="Z815" s="856" t="s">
        <v>783</v>
      </c>
      <c r="AA815" s="856"/>
      <c r="AB815" s="856"/>
      <c r="AC815" s="856"/>
      <c r="AD815" s="856"/>
      <c r="AE815" s="856"/>
      <c r="AF815" s="856"/>
      <c r="AG815" s="53"/>
      <c r="AH815" s="228">
        <v>26</v>
      </c>
    </row>
    <row r="816" spans="1:34" ht="27.75" customHeight="1">
      <c r="A816" s="111"/>
      <c r="B816" s="708"/>
      <c r="C816" s="724"/>
      <c r="D816" s="724"/>
      <c r="E816" s="708"/>
      <c r="F816" s="708"/>
      <c r="G816" s="708"/>
      <c r="H816" s="708"/>
      <c r="I816" s="708"/>
      <c r="J816" s="708"/>
      <c r="K816" s="708"/>
      <c r="L816" s="708"/>
      <c r="M816" s="708"/>
      <c r="N816" s="708"/>
      <c r="O816" s="708"/>
      <c r="P816" s="53"/>
      <c r="R816" s="111"/>
      <c r="S816" s="196"/>
      <c r="T816" s="196"/>
      <c r="U816" s="196"/>
      <c r="V816" s="196"/>
      <c r="W816" s="30"/>
      <c r="X816" s="212"/>
      <c r="Y816" s="196"/>
      <c r="Z816" s="196"/>
      <c r="AA816" s="196"/>
      <c r="AB816" s="196"/>
      <c r="AC816" s="196"/>
      <c r="AD816" s="196"/>
      <c r="AE816" s="196"/>
      <c r="AF816" s="196"/>
      <c r="AG816" s="53"/>
      <c r="AH816" s="228">
        <v>27</v>
      </c>
    </row>
    <row r="817" spans="1:34" ht="27.75" customHeight="1">
      <c r="A817" s="112"/>
      <c r="B817" s="708"/>
      <c r="C817" s="724"/>
      <c r="D817" s="724"/>
      <c r="E817" s="708"/>
      <c r="F817" s="708"/>
      <c r="G817" s="708"/>
      <c r="H817" s="708"/>
      <c r="I817" s="708"/>
      <c r="J817" s="708"/>
      <c r="K817" s="708"/>
      <c r="L817" s="708"/>
      <c r="M817" s="708"/>
      <c r="N817" s="708"/>
      <c r="O817" s="708"/>
      <c r="P817" s="211"/>
      <c r="R817" s="112"/>
      <c r="S817" s="210"/>
      <c r="T817" s="210"/>
      <c r="U817" s="210"/>
      <c r="V817" s="210"/>
      <c r="W817" s="147"/>
      <c r="X817" s="210"/>
      <c r="Y817" s="210"/>
      <c r="Z817" s="210"/>
      <c r="AA817" s="210"/>
      <c r="AB817" s="210"/>
      <c r="AC817" s="210"/>
      <c r="AD817" s="210"/>
      <c r="AE817" s="210"/>
      <c r="AF817" s="210"/>
      <c r="AG817" s="211"/>
      <c r="AH817" s="228">
        <v>28</v>
      </c>
    </row>
    <row r="818" spans="1:34" ht="27.75" customHeight="1">
      <c r="B818" s="196"/>
      <c r="C818" s="197"/>
      <c r="D818" s="197"/>
      <c r="E818" s="196"/>
      <c r="F818" s="196"/>
      <c r="G818" s="196"/>
      <c r="H818" s="196"/>
      <c r="I818" s="196"/>
      <c r="J818" s="196"/>
      <c r="K818" s="196"/>
      <c r="L818" s="196"/>
      <c r="M818" s="196"/>
      <c r="N818" s="196"/>
      <c r="O818" s="196"/>
      <c r="R818" s="352" t="s">
        <v>302</v>
      </c>
      <c r="S818" s="351" t="s">
        <v>712</v>
      </c>
      <c r="T818" s="196"/>
      <c r="U818" s="196"/>
      <c r="V818" s="196"/>
      <c r="W818" s="25"/>
      <c r="X818" s="196"/>
      <c r="Y818" s="196"/>
      <c r="Z818" s="196"/>
      <c r="AA818" s="196"/>
      <c r="AB818" s="196"/>
      <c r="AC818" s="196"/>
      <c r="AD818" s="196"/>
      <c r="AE818" s="196"/>
      <c r="AF818" s="196"/>
      <c r="AG818" s="196"/>
    </row>
    <row r="819" spans="1:34" ht="27.75" customHeight="1">
      <c r="A819" s="108" t="s">
        <v>505</v>
      </c>
      <c r="B819" s="109"/>
      <c r="C819" s="148"/>
      <c r="D819" s="148"/>
      <c r="E819" s="109"/>
      <c r="F819" s="109"/>
      <c r="G819" s="109"/>
      <c r="H819" s="109"/>
      <c r="I819" s="109"/>
      <c r="J819" s="109"/>
      <c r="K819" s="109"/>
      <c r="L819" s="109"/>
      <c r="M819" s="109"/>
      <c r="N819" s="109"/>
      <c r="O819" s="109"/>
      <c r="P819" s="110"/>
      <c r="Q819" s="196"/>
      <c r="R819" s="108" t="s">
        <v>506</v>
      </c>
      <c r="S819" s="109"/>
      <c r="T819" s="109"/>
      <c r="U819" s="109"/>
      <c r="V819" s="109"/>
      <c r="W819" s="109"/>
      <c r="X819" s="109"/>
      <c r="Y819" s="109"/>
      <c r="Z819" s="109"/>
      <c r="AA819" s="109"/>
      <c r="AB819" s="109"/>
      <c r="AC819" s="109"/>
      <c r="AD819" s="109"/>
      <c r="AE819" s="109"/>
      <c r="AF819" s="109"/>
      <c r="AG819" s="110"/>
      <c r="AH819" s="228">
        <v>1</v>
      </c>
    </row>
    <row r="820" spans="1:34" ht="27.75" customHeight="1">
      <c r="A820" s="111"/>
      <c r="B820" s="196"/>
      <c r="C820" s="659" t="s">
        <v>440</v>
      </c>
      <c r="D820" s="659"/>
      <c r="E820" s="659"/>
      <c r="F820" s="659"/>
      <c r="G820" s="659"/>
      <c r="H820" s="659"/>
      <c r="I820" s="659"/>
      <c r="J820" s="659"/>
      <c r="K820" s="659"/>
      <c r="L820" s="659"/>
      <c r="M820" s="659"/>
      <c r="N820" s="659"/>
      <c r="O820" s="196"/>
      <c r="P820" s="53"/>
      <c r="R820" s="111"/>
      <c r="S820" s="196"/>
      <c r="T820" s="659" t="s">
        <v>873</v>
      </c>
      <c r="U820" s="659"/>
      <c r="V820" s="659"/>
      <c r="W820" s="659"/>
      <c r="X820" s="659"/>
      <c r="Y820" s="659"/>
      <c r="Z820" s="659"/>
      <c r="AA820" s="659"/>
      <c r="AB820" s="659"/>
      <c r="AC820" s="659"/>
      <c r="AD820" s="659"/>
      <c r="AE820" s="659"/>
      <c r="AF820" s="196"/>
      <c r="AG820" s="53"/>
      <c r="AH820" s="228">
        <v>2</v>
      </c>
    </row>
    <row r="821" spans="1:34" ht="27.75" customHeight="1">
      <c r="A821" s="114"/>
      <c r="B821" s="846" t="s">
        <v>0</v>
      </c>
      <c r="C821" s="846"/>
      <c r="D821" s="846"/>
      <c r="E821" s="846"/>
      <c r="F821" s="196"/>
      <c r="G821" s="196"/>
      <c r="H821" s="196"/>
      <c r="I821" s="196"/>
      <c r="J821" s="196"/>
      <c r="K821" s="196"/>
      <c r="L821" s="645" t="s">
        <v>799</v>
      </c>
      <c r="M821" s="645"/>
      <c r="N821" s="645"/>
      <c r="O821" s="645"/>
      <c r="P821" s="834"/>
      <c r="Q821" s="234"/>
      <c r="R821" s="114"/>
      <c r="S821" s="196"/>
      <c r="T821" s="196"/>
      <c r="U821" s="196"/>
      <c r="V821" s="196"/>
      <c r="W821" s="196"/>
      <c r="X821" s="196"/>
      <c r="Y821" s="196"/>
      <c r="Z821" s="196"/>
      <c r="AA821" s="196"/>
      <c r="AB821" s="196"/>
      <c r="AC821" s="645" t="s">
        <v>799</v>
      </c>
      <c r="AD821" s="645"/>
      <c r="AE821" s="645"/>
      <c r="AF821" s="645"/>
      <c r="AG821" s="834"/>
      <c r="AH821" s="228">
        <v>3</v>
      </c>
    </row>
    <row r="822" spans="1:34" ht="27.75" customHeight="1">
      <c r="A822" s="111"/>
      <c r="B822" s="196"/>
      <c r="C822" s="196"/>
      <c r="D822" s="196"/>
      <c r="E822" s="196"/>
      <c r="F822" s="196"/>
      <c r="G822" s="196"/>
      <c r="H822" s="196"/>
      <c r="I822" s="649" t="s">
        <v>1</v>
      </c>
      <c r="J822" s="649"/>
      <c r="K822" s="665" t="str">
        <f>基本入力!G11</f>
        <v>（住 　所　受注者）</v>
      </c>
      <c r="L822" s="665"/>
      <c r="M822" s="665"/>
      <c r="N822" s="665"/>
      <c r="O822" s="665"/>
      <c r="P822" s="666"/>
      <c r="R822" s="111"/>
      <c r="S822" s="642" t="s">
        <v>0</v>
      </c>
      <c r="T822" s="642"/>
      <c r="U822" s="642"/>
      <c r="V822" s="642"/>
      <c r="W822" s="196"/>
      <c r="X822" s="196"/>
      <c r="Y822" s="196"/>
      <c r="Z822" s="196"/>
      <c r="AA822" s="196"/>
      <c r="AB822" s="196"/>
      <c r="AC822" s="196"/>
      <c r="AD822" s="196"/>
      <c r="AE822" s="196"/>
      <c r="AF822" s="196"/>
      <c r="AG822" s="53"/>
      <c r="AH822" s="228">
        <v>4</v>
      </c>
    </row>
    <row r="823" spans="1:34" ht="27.75" customHeight="1">
      <c r="A823" s="111"/>
      <c r="B823" s="196"/>
      <c r="C823" s="196"/>
      <c r="D823" s="196"/>
      <c r="E823" s="196"/>
      <c r="F823" s="641" t="s">
        <v>358</v>
      </c>
      <c r="G823" s="641"/>
      <c r="H823" s="196"/>
      <c r="I823" s="644" t="s">
        <v>2</v>
      </c>
      <c r="J823" s="644"/>
      <c r="K823" s="665" t="str">
        <f>基本入力!G12</f>
        <v>（会社名　受注者）</v>
      </c>
      <c r="L823" s="665"/>
      <c r="M823" s="665"/>
      <c r="N823" s="665"/>
      <c r="O823" s="665"/>
      <c r="P823" s="666"/>
      <c r="Q823" s="232"/>
      <c r="R823" s="111"/>
      <c r="S823" s="196"/>
      <c r="T823" s="196"/>
      <c r="U823" s="196"/>
      <c r="V823" s="196"/>
      <c r="W823" s="196"/>
      <c r="X823" s="196"/>
      <c r="Y823" s="196"/>
      <c r="Z823" s="649" t="s">
        <v>1</v>
      </c>
      <c r="AA823" s="649"/>
      <c r="AB823" s="665" t="str">
        <f>基本入力!G11</f>
        <v>（住 　所　受注者）</v>
      </c>
      <c r="AC823" s="665"/>
      <c r="AD823" s="665"/>
      <c r="AE823" s="665"/>
      <c r="AF823" s="665"/>
      <c r="AG823" s="666"/>
      <c r="AH823" s="228">
        <v>5</v>
      </c>
    </row>
    <row r="824" spans="1:34" ht="27.75" customHeight="1">
      <c r="A824" s="111"/>
      <c r="B824" s="196"/>
      <c r="C824" s="196"/>
      <c r="D824" s="196"/>
      <c r="E824" s="196"/>
      <c r="F824" s="196"/>
      <c r="G824" s="196"/>
      <c r="H824" s="196"/>
      <c r="I824" s="652" t="s">
        <v>3</v>
      </c>
      <c r="J824" s="652"/>
      <c r="K824" s="663" t="str">
        <f>$AB$271</f>
        <v>現場代理人　〇〇〇〇</v>
      </c>
      <c r="L824" s="664"/>
      <c r="M824" s="664"/>
      <c r="N824" s="664"/>
      <c r="O824" s="664"/>
      <c r="P824" s="116"/>
      <c r="Q824" s="194"/>
      <c r="R824" s="111"/>
      <c r="S824" s="196"/>
      <c r="T824" s="196"/>
      <c r="U824" s="196"/>
      <c r="V824" s="196"/>
      <c r="W824" s="641" t="s">
        <v>358</v>
      </c>
      <c r="X824" s="641"/>
      <c r="Y824" s="196"/>
      <c r="Z824" s="644" t="s">
        <v>2</v>
      </c>
      <c r="AA824" s="644"/>
      <c r="AB824" s="665" t="str">
        <f>基本入力!G12</f>
        <v>（会社名　受注者）</v>
      </c>
      <c r="AC824" s="665"/>
      <c r="AD824" s="665"/>
      <c r="AE824" s="665"/>
      <c r="AF824" s="665"/>
      <c r="AG824" s="666"/>
      <c r="AH824" s="228">
        <v>6</v>
      </c>
    </row>
    <row r="825" spans="1:34" ht="27.75" customHeight="1">
      <c r="A825" s="111"/>
      <c r="B825" s="196"/>
      <c r="C825" s="196"/>
      <c r="D825" s="196"/>
      <c r="E825" s="196"/>
      <c r="F825" s="196"/>
      <c r="G825" s="196"/>
      <c r="H825" s="196"/>
      <c r="I825" s="649" t="s">
        <v>1</v>
      </c>
      <c r="J825" s="649"/>
      <c r="K825" s="665" t="str">
        <f>$AB$708</f>
        <v>岐阜市〇〇１－３</v>
      </c>
      <c r="L825" s="665"/>
      <c r="M825" s="665"/>
      <c r="N825" s="665"/>
      <c r="O825" s="665"/>
      <c r="P825" s="666"/>
      <c r="Q825" s="59"/>
      <c r="R825" s="111"/>
      <c r="S825" s="196"/>
      <c r="T825" s="196"/>
      <c r="U825" s="196"/>
      <c r="V825" s="196"/>
      <c r="W825" s="196"/>
      <c r="X825" s="196"/>
      <c r="Y825" s="196"/>
      <c r="Z825" s="652" t="s">
        <v>3</v>
      </c>
      <c r="AA825" s="652"/>
      <c r="AB825" s="663" t="str">
        <f>$AB$271</f>
        <v>現場代理人　〇〇〇〇</v>
      </c>
      <c r="AC825" s="664"/>
      <c r="AD825" s="664"/>
      <c r="AE825" s="664"/>
      <c r="AF825" s="664"/>
      <c r="AG825" s="116"/>
      <c r="AH825" s="228">
        <v>7</v>
      </c>
    </row>
    <row r="826" spans="1:34" ht="27.75" customHeight="1">
      <c r="A826" s="111"/>
      <c r="B826" s="196"/>
      <c r="C826" s="196"/>
      <c r="D826" s="196"/>
      <c r="E826" s="196"/>
      <c r="F826" s="644" t="s">
        <v>350</v>
      </c>
      <c r="G826" s="745"/>
      <c r="H826" s="745"/>
      <c r="I826" s="644" t="s">
        <v>2</v>
      </c>
      <c r="J826" s="644"/>
      <c r="K826" s="710" t="str">
        <f>$AB$709</f>
        <v>〇〇株式会社</v>
      </c>
      <c r="L826" s="710"/>
      <c r="M826" s="710"/>
      <c r="N826" s="710"/>
      <c r="O826" s="710"/>
      <c r="P826" s="711"/>
      <c r="Q826" s="232"/>
      <c r="R826" s="111"/>
      <c r="S826" s="196"/>
      <c r="T826" s="196"/>
      <c r="U826" s="196"/>
      <c r="V826" s="196"/>
      <c r="W826" s="196"/>
      <c r="X826" s="196"/>
      <c r="Y826" s="196"/>
      <c r="Z826" s="649" t="s">
        <v>1</v>
      </c>
      <c r="AA826" s="649"/>
      <c r="AB826" s="665" t="str">
        <f>$AB$708</f>
        <v>岐阜市〇〇１－３</v>
      </c>
      <c r="AC826" s="665"/>
      <c r="AD826" s="665"/>
      <c r="AE826" s="665"/>
      <c r="AF826" s="665"/>
      <c r="AG826" s="666"/>
      <c r="AH826" s="228">
        <v>8</v>
      </c>
    </row>
    <row r="827" spans="1:34" ht="27.75" customHeight="1">
      <c r="A827" s="111"/>
      <c r="B827" s="196"/>
      <c r="C827" s="196"/>
      <c r="D827" s="196"/>
      <c r="E827" s="196"/>
      <c r="F827" s="196"/>
      <c r="G827" s="196"/>
      <c r="H827" s="196"/>
      <c r="I827" s="652" t="s">
        <v>3</v>
      </c>
      <c r="J827" s="652"/>
      <c r="K827" s="663" t="str">
        <f>$AB$710</f>
        <v>担当者　〇〇〇〇</v>
      </c>
      <c r="L827" s="664"/>
      <c r="M827" s="664"/>
      <c r="N827" s="664"/>
      <c r="O827" s="664"/>
      <c r="P827" s="116"/>
      <c r="Q827" s="194"/>
      <c r="R827" s="111"/>
      <c r="S827" s="196"/>
      <c r="T827" s="196"/>
      <c r="U827" s="196"/>
      <c r="V827" s="196"/>
      <c r="W827" s="644" t="s">
        <v>350</v>
      </c>
      <c r="X827" s="745"/>
      <c r="Y827" s="745"/>
      <c r="Z827" s="644" t="s">
        <v>2</v>
      </c>
      <c r="AA827" s="644"/>
      <c r="AB827" s="710" t="str">
        <f>$AB$709</f>
        <v>〇〇株式会社</v>
      </c>
      <c r="AC827" s="710"/>
      <c r="AD827" s="710"/>
      <c r="AE827" s="710"/>
      <c r="AF827" s="710"/>
      <c r="AG827" s="711"/>
      <c r="AH827" s="228">
        <v>9</v>
      </c>
    </row>
    <row r="828" spans="1:34" ht="27.75" customHeight="1">
      <c r="A828" s="111"/>
      <c r="B828" s="642" t="s">
        <v>4</v>
      </c>
      <c r="C828" s="642"/>
      <c r="D828" s="642"/>
      <c r="E828" s="642"/>
      <c r="F828" s="642"/>
      <c r="G828" s="712"/>
      <c r="H828" s="712"/>
      <c r="I828" s="712"/>
      <c r="J828" s="712"/>
      <c r="K828" s="712"/>
      <c r="L828" s="712"/>
      <c r="M828" s="712"/>
      <c r="N828" s="712"/>
      <c r="O828" s="712"/>
      <c r="P828" s="53"/>
      <c r="Q828" s="59"/>
      <c r="R828" s="111"/>
      <c r="S828" s="196"/>
      <c r="T828" s="196"/>
      <c r="U828" s="196"/>
      <c r="V828" s="196"/>
      <c r="W828" s="196"/>
      <c r="X828" s="196"/>
      <c r="Y828" s="196"/>
      <c r="Z828" s="652" t="s">
        <v>3</v>
      </c>
      <c r="AA828" s="652"/>
      <c r="AB828" s="663" t="str">
        <f>$AB$710</f>
        <v>担当者　〇〇〇〇</v>
      </c>
      <c r="AC828" s="664"/>
      <c r="AD828" s="664"/>
      <c r="AE828" s="664"/>
      <c r="AF828" s="664"/>
      <c r="AG828" s="116"/>
      <c r="AH828" s="228">
        <v>10</v>
      </c>
    </row>
    <row r="829" spans="1:34" ht="27.75" customHeight="1">
      <c r="A829" s="688" t="s">
        <v>5</v>
      </c>
      <c r="B829" s="645"/>
      <c r="C829" s="645"/>
      <c r="D829" s="645"/>
      <c r="E829" s="645"/>
      <c r="F829" s="645"/>
      <c r="G829" s="645"/>
      <c r="H829" s="645"/>
      <c r="I829" s="645"/>
      <c r="J829" s="645"/>
      <c r="K829" s="645"/>
      <c r="L829" s="645"/>
      <c r="M829" s="645"/>
      <c r="N829" s="645"/>
      <c r="O829" s="645"/>
      <c r="P829" s="53"/>
      <c r="R829" s="111"/>
      <c r="S829" s="642" t="s">
        <v>4</v>
      </c>
      <c r="T829" s="642"/>
      <c r="U829" s="642"/>
      <c r="V829" s="642"/>
      <c r="W829" s="642"/>
      <c r="X829" s="712"/>
      <c r="Y829" s="712"/>
      <c r="Z829" s="712"/>
      <c r="AA829" s="712"/>
      <c r="AB829" s="712"/>
      <c r="AC829" s="712"/>
      <c r="AD829" s="712"/>
      <c r="AE829" s="712"/>
      <c r="AF829" s="712"/>
      <c r="AG829" s="53"/>
      <c r="AH829" s="228">
        <v>11</v>
      </c>
    </row>
    <row r="830" spans="1:34" ht="27.75" customHeight="1">
      <c r="A830" s="198">
        <v>1</v>
      </c>
      <c r="B830" s="641" t="s">
        <v>6</v>
      </c>
      <c r="C830" s="641"/>
      <c r="D830" s="641"/>
      <c r="E830" s="196"/>
      <c r="F830" s="196" t="s">
        <v>13</v>
      </c>
      <c r="G830" s="735" t="str">
        <f>基本入力!H2</f>
        <v>（契約番号）</v>
      </c>
      <c r="H830" s="735"/>
      <c r="I830" s="735"/>
      <c r="J830" s="196" t="s">
        <v>14</v>
      </c>
      <c r="K830" s="196"/>
      <c r="L830" s="196"/>
      <c r="M830" s="196"/>
      <c r="N830" s="196"/>
      <c r="O830" s="196"/>
      <c r="P830" s="53"/>
      <c r="R830" s="688" t="s">
        <v>5</v>
      </c>
      <c r="S830" s="645"/>
      <c r="T830" s="645"/>
      <c r="U830" s="645"/>
      <c r="V830" s="645"/>
      <c r="W830" s="645"/>
      <c r="X830" s="645"/>
      <c r="Y830" s="645"/>
      <c r="Z830" s="645"/>
      <c r="AA830" s="645"/>
      <c r="AB830" s="645"/>
      <c r="AC830" s="645"/>
      <c r="AD830" s="645"/>
      <c r="AE830" s="645"/>
      <c r="AF830" s="645"/>
      <c r="AG830" s="53"/>
      <c r="AH830" s="228">
        <v>12</v>
      </c>
    </row>
    <row r="831" spans="1:34" ht="27.75" customHeight="1">
      <c r="A831" s="198">
        <v>2</v>
      </c>
      <c r="B831" s="641" t="s">
        <v>8</v>
      </c>
      <c r="C831" s="641"/>
      <c r="D831" s="641"/>
      <c r="E831" s="196"/>
      <c r="F831" s="710" t="str">
        <f>基本入力!G4</f>
        <v>（工事名）</v>
      </c>
      <c r="G831" s="710"/>
      <c r="H831" s="710"/>
      <c r="I831" s="710"/>
      <c r="J831" s="710"/>
      <c r="K831" s="710"/>
      <c r="L831" s="710"/>
      <c r="M831" s="710"/>
      <c r="N831" s="710"/>
      <c r="O831" s="736"/>
      <c r="P831" s="53"/>
      <c r="R831" s="198">
        <v>1</v>
      </c>
      <c r="S831" s="641" t="s">
        <v>6</v>
      </c>
      <c r="T831" s="641"/>
      <c r="U831" s="641"/>
      <c r="V831" s="196"/>
      <c r="W831" s="196" t="s">
        <v>13</v>
      </c>
      <c r="X831" s="735" t="str">
        <f>基本入力!H2</f>
        <v>（契約番号）</v>
      </c>
      <c r="Y831" s="735"/>
      <c r="Z831" s="735"/>
      <c r="AA831" s="196" t="s">
        <v>14</v>
      </c>
      <c r="AB831" s="196"/>
      <c r="AC831" s="196"/>
      <c r="AD831" s="196"/>
      <c r="AE831" s="196"/>
      <c r="AF831" s="196"/>
      <c r="AG831" s="53"/>
      <c r="AH831" s="228">
        <v>13</v>
      </c>
    </row>
    <row r="832" spans="1:34" ht="27.75" customHeight="1">
      <c r="A832" s="198">
        <v>3</v>
      </c>
      <c r="B832" s="641" t="s">
        <v>297</v>
      </c>
      <c r="C832" s="641"/>
      <c r="D832" s="641"/>
      <c r="E832" s="196"/>
      <c r="F832" s="196"/>
      <c r="G832" s="196"/>
      <c r="H832" s="196"/>
      <c r="I832" s="196"/>
      <c r="J832" s="196"/>
      <c r="K832" s="196"/>
      <c r="L832" s="196"/>
      <c r="M832" s="196"/>
      <c r="N832" s="196"/>
      <c r="O832" s="196"/>
      <c r="P832" s="53"/>
      <c r="R832" s="198">
        <v>2</v>
      </c>
      <c r="S832" s="641" t="s">
        <v>8</v>
      </c>
      <c r="T832" s="641"/>
      <c r="U832" s="641"/>
      <c r="V832" s="196"/>
      <c r="W832" s="710" t="str">
        <f>基本入力!G4</f>
        <v>（工事名）</v>
      </c>
      <c r="X832" s="710"/>
      <c r="Y832" s="710"/>
      <c r="Z832" s="710"/>
      <c r="AA832" s="710"/>
      <c r="AB832" s="710"/>
      <c r="AC832" s="710"/>
      <c r="AD832" s="710"/>
      <c r="AE832" s="710"/>
      <c r="AF832" s="736"/>
      <c r="AG832" s="53"/>
      <c r="AH832" s="228">
        <v>14</v>
      </c>
    </row>
    <row r="833" spans="1:34" ht="27.75" customHeight="1">
      <c r="A833" s="111"/>
      <c r="B833" s="642" t="s">
        <v>237</v>
      </c>
      <c r="C833" s="642"/>
      <c r="D833" s="642"/>
      <c r="E833" s="642"/>
      <c r="F833" s="196"/>
      <c r="G833" s="642"/>
      <c r="H833" s="642"/>
      <c r="I833" s="642"/>
      <c r="J833" s="642"/>
      <c r="K833" s="642"/>
      <c r="L833" s="642"/>
      <c r="M833" s="642"/>
      <c r="N833" s="642"/>
      <c r="O833" s="642"/>
      <c r="P833" s="53"/>
      <c r="R833" s="198">
        <v>3</v>
      </c>
      <c r="S833" s="642" t="s">
        <v>874</v>
      </c>
      <c r="T833" s="642"/>
      <c r="U833" s="642"/>
      <c r="V833" s="196"/>
      <c r="W833" s="196"/>
      <c r="X833" s="196"/>
      <c r="Y833" s="196"/>
      <c r="Z833" s="196"/>
      <c r="AA833" s="196"/>
      <c r="AC833" s="196"/>
      <c r="AD833" s="196"/>
      <c r="AE833" s="196"/>
      <c r="AF833" s="196"/>
      <c r="AG833" s="214"/>
      <c r="AH833" s="228">
        <v>15</v>
      </c>
    </row>
    <row r="834" spans="1:34" ht="27.75" customHeight="1">
      <c r="A834" s="111"/>
      <c r="B834" s="642" t="s">
        <v>238</v>
      </c>
      <c r="C834" s="642"/>
      <c r="D834" s="642"/>
      <c r="E834" s="642"/>
      <c r="F834" s="196"/>
      <c r="G834" s="739" t="s">
        <v>798</v>
      </c>
      <c r="H834" s="739"/>
      <c r="I834" s="739"/>
      <c r="J834" s="739"/>
      <c r="K834" s="739"/>
      <c r="L834" s="196"/>
      <c r="M834" s="196"/>
      <c r="N834" s="196"/>
      <c r="O834" s="196"/>
      <c r="P834" s="53"/>
      <c r="R834" s="111"/>
      <c r="S834" s="196"/>
      <c r="T834" s="849"/>
      <c r="U834" s="849"/>
      <c r="V834" s="849"/>
      <c r="W834" s="706" t="s">
        <v>875</v>
      </c>
      <c r="X834" s="706"/>
      <c r="Y834" s="706"/>
      <c r="Z834" s="706" t="s">
        <v>206</v>
      </c>
      <c r="AA834" s="706"/>
      <c r="AB834" s="706"/>
      <c r="AC834" s="706" t="s">
        <v>208</v>
      </c>
      <c r="AD834" s="706"/>
      <c r="AE834" s="706"/>
      <c r="AF834" s="196"/>
      <c r="AG834" s="53"/>
      <c r="AH834" s="228">
        <v>16</v>
      </c>
    </row>
    <row r="835" spans="1:34" ht="27.75" customHeight="1">
      <c r="A835" s="111"/>
      <c r="B835" s="642" t="s">
        <v>296</v>
      </c>
      <c r="C835" s="712"/>
      <c r="D835" s="712"/>
      <c r="E835" s="712"/>
      <c r="F835" s="196"/>
      <c r="G835" s="196"/>
      <c r="H835" s="196"/>
      <c r="I835" s="196"/>
      <c r="J835" s="196"/>
      <c r="K835" s="196"/>
      <c r="L835" s="196"/>
      <c r="M835" s="196"/>
      <c r="N835" s="196"/>
      <c r="O835" s="196"/>
      <c r="P835" s="53"/>
      <c r="R835" s="111"/>
      <c r="S835" s="196"/>
      <c r="T835" s="706" t="s">
        <v>876</v>
      </c>
      <c r="U835" s="706"/>
      <c r="V835" s="706"/>
      <c r="W835" s="706" t="s">
        <v>879</v>
      </c>
      <c r="X835" s="706"/>
      <c r="Y835" s="706"/>
      <c r="Z835" s="706"/>
      <c r="AA835" s="706"/>
      <c r="AB835" s="706"/>
      <c r="AC835" s="706"/>
      <c r="AD835" s="706"/>
      <c r="AE835" s="706"/>
      <c r="AF835" s="196"/>
      <c r="AG835" s="53"/>
      <c r="AH835" s="228">
        <v>17</v>
      </c>
    </row>
    <row r="836" spans="1:34" ht="27.75" customHeight="1">
      <c r="A836" s="111"/>
      <c r="B836" s="845"/>
      <c r="C836" s="845"/>
      <c r="D836" s="845"/>
      <c r="E836" s="845"/>
      <c r="F836" s="845"/>
      <c r="G836" s="845"/>
      <c r="H836" s="706" t="s">
        <v>175</v>
      </c>
      <c r="I836" s="706"/>
      <c r="J836" s="706"/>
      <c r="K836" s="706"/>
      <c r="L836" s="706" t="s">
        <v>248</v>
      </c>
      <c r="M836" s="706"/>
      <c r="N836" s="706"/>
      <c r="O836" s="706"/>
      <c r="P836" s="53"/>
      <c r="R836" s="111"/>
      <c r="S836" s="196"/>
      <c r="T836" s="706" t="s">
        <v>877</v>
      </c>
      <c r="U836" s="706"/>
      <c r="V836" s="706"/>
      <c r="W836" s="706" t="s">
        <v>880</v>
      </c>
      <c r="X836" s="706"/>
      <c r="Y836" s="706"/>
      <c r="Z836" s="706"/>
      <c r="AA836" s="706"/>
      <c r="AB836" s="706"/>
      <c r="AC836" s="706"/>
      <c r="AD836" s="706"/>
      <c r="AE836" s="706"/>
      <c r="AF836" s="196"/>
      <c r="AG836" s="53"/>
      <c r="AH836" s="228">
        <v>18</v>
      </c>
    </row>
    <row r="837" spans="1:34" ht="27.75" customHeight="1">
      <c r="A837" s="111"/>
      <c r="B837" s="700" t="s">
        <v>249</v>
      </c>
      <c r="C837" s="700"/>
      <c r="D837" s="700"/>
      <c r="E837" s="700"/>
      <c r="F837" s="700"/>
      <c r="G837" s="700"/>
      <c r="H837" s="708"/>
      <c r="I837" s="708"/>
      <c r="J837" s="708"/>
      <c r="K837" s="708"/>
      <c r="L837" s="700" t="s">
        <v>441</v>
      </c>
      <c r="M837" s="700"/>
      <c r="N837" s="700"/>
      <c r="O837" s="700"/>
      <c r="P837" s="53"/>
      <c r="R837" s="111"/>
      <c r="S837" s="196"/>
      <c r="T837" s="706" t="s">
        <v>878</v>
      </c>
      <c r="U837" s="706"/>
      <c r="V837" s="706"/>
      <c r="W837" s="706" t="s">
        <v>880</v>
      </c>
      <c r="X837" s="706"/>
      <c r="Y837" s="706"/>
      <c r="Z837" s="706"/>
      <c r="AA837" s="706"/>
      <c r="AB837" s="706"/>
      <c r="AC837" s="706"/>
      <c r="AD837" s="706"/>
      <c r="AE837" s="706"/>
      <c r="AF837" s="196"/>
      <c r="AG837" s="53"/>
      <c r="AH837" s="228">
        <v>19</v>
      </c>
    </row>
    <row r="838" spans="1:34" ht="27.75" customHeight="1">
      <c r="A838" s="111"/>
      <c r="B838" s="700" t="s">
        <v>250</v>
      </c>
      <c r="C838" s="700"/>
      <c r="D838" s="700"/>
      <c r="E838" s="700"/>
      <c r="F838" s="700"/>
      <c r="G838" s="700"/>
      <c r="H838" s="708"/>
      <c r="I838" s="708"/>
      <c r="J838" s="708"/>
      <c r="K838" s="708"/>
      <c r="L838" s="827"/>
      <c r="M838" s="828"/>
      <c r="N838" s="828" t="s">
        <v>251</v>
      </c>
      <c r="O838" s="858"/>
      <c r="P838" s="53"/>
      <c r="R838" s="111"/>
      <c r="S838" s="196"/>
      <c r="T838" s="859"/>
      <c r="U838" s="859"/>
      <c r="V838" s="859"/>
      <c r="W838" s="859"/>
      <c r="X838" s="860"/>
      <c r="Y838" s="860"/>
      <c r="Z838" s="860"/>
      <c r="AA838" s="860"/>
      <c r="AB838" s="860"/>
      <c r="AC838" s="860"/>
      <c r="AD838" s="860"/>
      <c r="AE838" s="860"/>
      <c r="AF838" s="587"/>
      <c r="AG838" s="53"/>
      <c r="AH838" s="228">
        <v>20</v>
      </c>
    </row>
    <row r="839" spans="1:34" ht="27.75" customHeight="1">
      <c r="A839" s="111"/>
      <c r="B839" s="700" t="s">
        <v>442</v>
      </c>
      <c r="C839" s="700"/>
      <c r="D839" s="700"/>
      <c r="E839" s="700"/>
      <c r="F839" s="700"/>
      <c r="G839" s="700"/>
      <c r="H839" s="708"/>
      <c r="I839" s="708"/>
      <c r="J839" s="708"/>
      <c r="K839" s="708"/>
      <c r="L839" s="700" t="s">
        <v>443</v>
      </c>
      <c r="M839" s="700"/>
      <c r="N839" s="700"/>
      <c r="O839" s="700"/>
      <c r="P839" s="53"/>
      <c r="R839" s="111"/>
      <c r="S839" s="587"/>
      <c r="T839" s="645"/>
      <c r="U839" s="645"/>
      <c r="V839" s="645"/>
      <c r="W839" s="645"/>
      <c r="X839" s="642"/>
      <c r="Y839" s="642"/>
      <c r="Z839" s="642"/>
      <c r="AA839" s="642"/>
      <c r="AB839" s="642"/>
      <c r="AC839" s="642"/>
      <c r="AD839" s="642"/>
      <c r="AE839" s="642"/>
      <c r="AF839" s="587"/>
      <c r="AG839" s="53"/>
      <c r="AH839" s="228">
        <v>21</v>
      </c>
    </row>
    <row r="840" spans="1:34" ht="27.75" customHeight="1">
      <c r="A840" s="111"/>
      <c r="B840" s="700" t="s">
        <v>246</v>
      </c>
      <c r="C840" s="700"/>
      <c r="D840" s="700"/>
      <c r="E840" s="700"/>
      <c r="F840" s="700"/>
      <c r="G840" s="700"/>
      <c r="H840" s="708"/>
      <c r="I840" s="708"/>
      <c r="J840" s="708"/>
      <c r="K840" s="708"/>
      <c r="L840" s="700" t="s">
        <v>252</v>
      </c>
      <c r="M840" s="700"/>
      <c r="N840" s="700"/>
      <c r="O840" s="700"/>
      <c r="P840" s="53"/>
      <c r="R840" s="111"/>
      <c r="S840" s="587"/>
      <c r="T840" s="645"/>
      <c r="U840" s="645"/>
      <c r="V840" s="645"/>
      <c r="W840" s="645"/>
      <c r="X840" s="642"/>
      <c r="Y840" s="642"/>
      <c r="Z840" s="642"/>
      <c r="AA840" s="642"/>
      <c r="AB840" s="642"/>
      <c r="AC840" s="642"/>
      <c r="AD840" s="642"/>
      <c r="AE840" s="642"/>
      <c r="AF840" s="587"/>
      <c r="AG840" s="53"/>
      <c r="AH840" s="228">
        <v>22</v>
      </c>
    </row>
    <row r="841" spans="1:34" ht="27.75" customHeight="1">
      <c r="A841" s="111"/>
      <c r="B841" s="700" t="s">
        <v>445</v>
      </c>
      <c r="C841" s="700"/>
      <c r="D841" s="700"/>
      <c r="E841" s="700"/>
      <c r="F841" s="700"/>
      <c r="G841" s="700"/>
      <c r="H841" s="708"/>
      <c r="I841" s="708"/>
      <c r="J841" s="708"/>
      <c r="K841" s="708"/>
      <c r="L841" s="700" t="s">
        <v>444</v>
      </c>
      <c r="M841" s="700"/>
      <c r="N841" s="700"/>
      <c r="O841" s="700"/>
      <c r="P841" s="53"/>
      <c r="R841" s="111"/>
      <c r="S841" s="587"/>
      <c r="T841" s="645"/>
      <c r="U841" s="645"/>
      <c r="V841" s="645"/>
      <c r="W841" s="645"/>
      <c r="X841" s="642"/>
      <c r="Y841" s="642"/>
      <c r="Z841" s="642"/>
      <c r="AA841" s="642"/>
      <c r="AB841" s="642"/>
      <c r="AC841" s="642"/>
      <c r="AD841" s="642"/>
      <c r="AE841" s="642"/>
      <c r="AF841" s="587"/>
      <c r="AG841" s="53"/>
      <c r="AH841" s="228">
        <v>23</v>
      </c>
    </row>
    <row r="842" spans="1:34" ht="27.75" customHeight="1">
      <c r="A842" s="111"/>
      <c r="B842" s="700" t="s">
        <v>247</v>
      </c>
      <c r="C842" s="700"/>
      <c r="D842" s="700"/>
      <c r="E842" s="700"/>
      <c r="F842" s="700"/>
      <c r="G842" s="700"/>
      <c r="H842" s="708"/>
      <c r="I842" s="708"/>
      <c r="J842" s="708"/>
      <c r="K842" s="708"/>
      <c r="L842" s="700" t="s">
        <v>448</v>
      </c>
      <c r="M842" s="700"/>
      <c r="N842" s="700"/>
      <c r="O842" s="700"/>
      <c r="P842" s="53"/>
      <c r="R842" s="111"/>
      <c r="S842" s="587"/>
      <c r="T842" s="645"/>
      <c r="U842" s="645"/>
      <c r="V842" s="645"/>
      <c r="W842" s="645"/>
      <c r="X842" s="645"/>
      <c r="Y842" s="645"/>
      <c r="Z842" s="645"/>
      <c r="AA842" s="645"/>
      <c r="AB842" s="645"/>
      <c r="AC842" s="645"/>
      <c r="AD842" s="645"/>
      <c r="AE842" s="645"/>
      <c r="AF842" s="587"/>
      <c r="AG842" s="53"/>
      <c r="AH842" s="228">
        <v>24</v>
      </c>
    </row>
    <row r="843" spans="1:34" ht="27.75" customHeight="1">
      <c r="A843" s="111"/>
      <c r="B843" s="700" t="s">
        <v>446</v>
      </c>
      <c r="C843" s="700"/>
      <c r="D843" s="700"/>
      <c r="E843" s="700"/>
      <c r="F843" s="700"/>
      <c r="G843" s="700"/>
      <c r="H843" s="708"/>
      <c r="I843" s="708"/>
      <c r="J843" s="708"/>
      <c r="K843" s="708"/>
      <c r="L843" s="700" t="s">
        <v>449</v>
      </c>
      <c r="M843" s="700"/>
      <c r="N843" s="700"/>
      <c r="O843" s="700"/>
      <c r="P843" s="53"/>
      <c r="R843" s="111"/>
      <c r="S843" s="587"/>
      <c r="T843" s="645"/>
      <c r="U843" s="645"/>
      <c r="V843" s="645"/>
      <c r="W843" s="645"/>
      <c r="X843" s="645"/>
      <c r="Y843" s="645"/>
      <c r="Z843" s="645"/>
      <c r="AA843" s="645"/>
      <c r="AB843" s="857"/>
      <c r="AC843" s="857"/>
      <c r="AD843" s="645"/>
      <c r="AE843" s="645"/>
      <c r="AF843" s="587"/>
      <c r="AG843" s="53"/>
      <c r="AH843" s="228">
        <v>25</v>
      </c>
    </row>
    <row r="844" spans="1:34" ht="27.75" customHeight="1">
      <c r="A844" s="111"/>
      <c r="B844" s="700" t="s">
        <v>447</v>
      </c>
      <c r="C844" s="700"/>
      <c r="D844" s="700"/>
      <c r="E844" s="700"/>
      <c r="F844" s="700"/>
      <c r="G844" s="700"/>
      <c r="H844" s="708"/>
      <c r="I844" s="708"/>
      <c r="J844" s="708"/>
      <c r="K844" s="708"/>
      <c r="L844" s="700" t="s">
        <v>253</v>
      </c>
      <c r="M844" s="700"/>
      <c r="N844" s="700"/>
      <c r="O844" s="700"/>
      <c r="P844" s="53"/>
      <c r="R844" s="111"/>
      <c r="S844" s="587"/>
      <c r="T844" s="645"/>
      <c r="U844" s="645"/>
      <c r="V844" s="645"/>
      <c r="W844" s="645"/>
      <c r="X844" s="645"/>
      <c r="Y844" s="645"/>
      <c r="Z844" s="645"/>
      <c r="AA844" s="645"/>
      <c r="AB844" s="645"/>
      <c r="AC844" s="645"/>
      <c r="AD844" s="645"/>
      <c r="AE844" s="645"/>
      <c r="AF844" s="587"/>
      <c r="AG844" s="53"/>
      <c r="AH844" s="228">
        <v>26</v>
      </c>
    </row>
    <row r="845" spans="1:34" ht="27.75" customHeight="1">
      <c r="A845" s="111"/>
      <c r="B845" s="700" t="s">
        <v>452</v>
      </c>
      <c r="C845" s="700"/>
      <c r="D845" s="700"/>
      <c r="E845" s="700"/>
      <c r="F845" s="700"/>
      <c r="G845" s="700"/>
      <c r="H845" s="708"/>
      <c r="I845" s="708"/>
      <c r="J845" s="708"/>
      <c r="K845" s="708"/>
      <c r="L845" s="700" t="s">
        <v>453</v>
      </c>
      <c r="M845" s="700"/>
      <c r="N845" s="700"/>
      <c r="O845" s="700"/>
      <c r="P845" s="53"/>
      <c r="R845" s="111"/>
      <c r="S845" s="196"/>
      <c r="T845" s="196"/>
      <c r="U845" s="196"/>
      <c r="V845" s="196"/>
      <c r="W845" s="196"/>
      <c r="X845" s="196"/>
      <c r="Y845" s="196"/>
      <c r="Z845" s="196"/>
      <c r="AA845" s="196"/>
      <c r="AB845" s="196"/>
      <c r="AC845" s="196"/>
      <c r="AD845" s="196"/>
      <c r="AE845" s="196"/>
      <c r="AF845" s="196"/>
      <c r="AG845" s="53"/>
      <c r="AH845" s="228">
        <v>27</v>
      </c>
    </row>
    <row r="846" spans="1:34" ht="27.75" customHeight="1">
      <c r="A846" s="112"/>
      <c r="B846" s="700" t="s">
        <v>451</v>
      </c>
      <c r="C846" s="700"/>
      <c r="D846" s="700"/>
      <c r="E846" s="700"/>
      <c r="F846" s="700"/>
      <c r="G846" s="700"/>
      <c r="H846" s="708"/>
      <c r="I846" s="708"/>
      <c r="J846" s="708"/>
      <c r="K846" s="708"/>
      <c r="L846" s="700" t="s">
        <v>450</v>
      </c>
      <c r="M846" s="700"/>
      <c r="N846" s="700"/>
      <c r="O846" s="700"/>
      <c r="P846" s="211"/>
      <c r="R846" s="112"/>
      <c r="S846" s="210"/>
      <c r="T846" s="210"/>
      <c r="U846" s="210"/>
      <c r="V846" s="210"/>
      <c r="W846" s="210"/>
      <c r="X846" s="210"/>
      <c r="Y846" s="210"/>
      <c r="Z846" s="210"/>
      <c r="AA846" s="210"/>
      <c r="AB846" s="210"/>
      <c r="AC846" s="210"/>
      <c r="AD846" s="210"/>
      <c r="AE846" s="210"/>
      <c r="AF846" s="210"/>
      <c r="AG846" s="211"/>
      <c r="AH846" s="228">
        <v>28</v>
      </c>
    </row>
    <row r="847" spans="1:34" ht="27.75" customHeight="1">
      <c r="B847" s="194"/>
      <c r="C847" s="194"/>
      <c r="D847" s="194"/>
      <c r="E847" s="194"/>
      <c r="F847" s="194"/>
      <c r="G847" s="194"/>
      <c r="H847" s="196"/>
      <c r="I847" s="196"/>
      <c r="J847" s="196"/>
      <c r="K847" s="196"/>
      <c r="L847" s="194"/>
      <c r="M847" s="194"/>
      <c r="N847" s="194"/>
      <c r="O847" s="194"/>
      <c r="R847" s="196"/>
      <c r="S847" s="196"/>
      <c r="T847" s="196"/>
      <c r="U847" s="196"/>
      <c r="V847" s="196"/>
      <c r="W847" s="196"/>
      <c r="X847" s="196"/>
      <c r="Y847" s="196"/>
      <c r="Z847" s="196"/>
      <c r="AA847" s="196"/>
      <c r="AB847" s="196"/>
      <c r="AC847" s="196"/>
      <c r="AD847" s="196"/>
      <c r="AE847" s="196"/>
      <c r="AF847" s="196"/>
      <c r="AG847" s="196"/>
    </row>
    <row r="848" spans="1:34" ht="27.75" customHeight="1">
      <c r="A848" s="108" t="s">
        <v>507</v>
      </c>
      <c r="B848" s="221"/>
      <c r="C848" s="221"/>
      <c r="D848" s="221"/>
      <c r="E848" s="221"/>
      <c r="F848" s="221"/>
      <c r="G848" s="221"/>
      <c r="H848" s="109"/>
      <c r="I848" s="109"/>
      <c r="J848" s="109"/>
      <c r="K848" s="109"/>
      <c r="L848" s="221"/>
      <c r="M848" s="221"/>
      <c r="N848" s="221"/>
      <c r="O848" s="221"/>
      <c r="P848" s="110"/>
      <c r="R848" s="108" t="s">
        <v>729</v>
      </c>
      <c r="S848" s="109"/>
      <c r="T848" s="109"/>
      <c r="U848" s="109"/>
      <c r="V848" s="109"/>
      <c r="W848" s="109"/>
      <c r="X848" s="109"/>
      <c r="Y848" s="109"/>
      <c r="Z848" s="109"/>
      <c r="AA848" s="109"/>
      <c r="AB848" s="109"/>
      <c r="AC848" s="109"/>
      <c r="AD848" s="109"/>
      <c r="AE848" s="109"/>
      <c r="AF848" s="109"/>
      <c r="AG848" s="110"/>
      <c r="AH848" s="228">
        <v>1</v>
      </c>
    </row>
    <row r="849" spans="1:34" ht="27.75" customHeight="1">
      <c r="A849" s="111"/>
      <c r="B849" s="196"/>
      <c r="C849" s="659" t="s">
        <v>425</v>
      </c>
      <c r="D849" s="659"/>
      <c r="E849" s="659"/>
      <c r="F849" s="659"/>
      <c r="G849" s="659"/>
      <c r="H849" s="659"/>
      <c r="I849" s="659"/>
      <c r="J849" s="659"/>
      <c r="K849" s="659"/>
      <c r="L849" s="659"/>
      <c r="M849" s="659"/>
      <c r="N849" s="659"/>
      <c r="O849" s="196"/>
      <c r="P849" s="53"/>
      <c r="R849" s="111"/>
      <c r="S849" s="359"/>
      <c r="T849" s="659" t="s">
        <v>730</v>
      </c>
      <c r="U849" s="659"/>
      <c r="V849" s="659"/>
      <c r="W849" s="659"/>
      <c r="X849" s="659"/>
      <c r="Y849" s="659"/>
      <c r="Z849" s="659"/>
      <c r="AA849" s="659"/>
      <c r="AB849" s="659"/>
      <c r="AC849" s="659"/>
      <c r="AD849" s="659"/>
      <c r="AE849" s="659"/>
      <c r="AF849" s="359"/>
      <c r="AG849" s="53"/>
      <c r="AH849" s="228">
        <v>2</v>
      </c>
    </row>
    <row r="850" spans="1:34" ht="27.75" customHeight="1">
      <c r="A850" s="114"/>
      <c r="B850" s="196"/>
      <c r="C850" s="196"/>
      <c r="D850" s="196"/>
      <c r="E850" s="196"/>
      <c r="F850" s="196"/>
      <c r="G850" s="196"/>
      <c r="H850" s="196"/>
      <c r="I850" s="196"/>
      <c r="J850" s="196"/>
      <c r="K850" s="196"/>
      <c r="L850" s="646" t="s">
        <v>798</v>
      </c>
      <c r="M850" s="646"/>
      <c r="N850" s="646"/>
      <c r="O850" s="646"/>
      <c r="P850" s="647"/>
      <c r="R850" s="114"/>
      <c r="S850" s="364"/>
      <c r="T850" s="364"/>
      <c r="U850" s="364"/>
      <c r="V850" s="364"/>
      <c r="W850" s="364"/>
      <c r="X850" s="364"/>
      <c r="Y850" s="364"/>
      <c r="Z850" s="364"/>
      <c r="AA850" s="364"/>
      <c r="AB850" s="359"/>
      <c r="AC850" s="646" t="s">
        <v>798</v>
      </c>
      <c r="AD850" s="646"/>
      <c r="AE850" s="646"/>
      <c r="AF850" s="646"/>
      <c r="AG850" s="647"/>
      <c r="AH850" s="228">
        <v>3</v>
      </c>
    </row>
    <row r="851" spans="1:34" ht="27.75" customHeight="1">
      <c r="A851" s="111"/>
      <c r="B851" s="642" t="s">
        <v>0</v>
      </c>
      <c r="C851" s="642"/>
      <c r="D851" s="642"/>
      <c r="E851" s="642"/>
      <c r="F851" s="196"/>
      <c r="G851" s="196"/>
      <c r="H851" s="196"/>
      <c r="I851" s="196"/>
      <c r="J851" s="196"/>
      <c r="K851" s="196"/>
      <c r="L851" s="196"/>
      <c r="M851" s="196"/>
      <c r="N851" s="196"/>
      <c r="O851" s="196"/>
      <c r="P851" s="53"/>
      <c r="Q851" s="234"/>
      <c r="R851" s="111"/>
      <c r="S851" s="648" t="s">
        <v>0</v>
      </c>
      <c r="T851" s="642"/>
      <c r="U851" s="642"/>
      <c r="V851" s="642"/>
      <c r="W851" s="359"/>
      <c r="X851" s="359"/>
      <c r="Y851" s="359"/>
      <c r="Z851" s="359"/>
      <c r="AA851" s="359"/>
      <c r="AB851" s="359"/>
      <c r="AC851" s="359"/>
      <c r="AD851" s="359"/>
      <c r="AE851" s="359"/>
      <c r="AF851" s="359"/>
      <c r="AG851" s="53"/>
      <c r="AH851" s="228">
        <v>4</v>
      </c>
    </row>
    <row r="852" spans="1:34" ht="27.75" customHeight="1">
      <c r="A852" s="111"/>
      <c r="B852" s="196"/>
      <c r="C852" s="196"/>
      <c r="D852" s="196"/>
      <c r="E852" s="196"/>
      <c r="F852" s="196"/>
      <c r="G852" s="196"/>
      <c r="H852" s="196"/>
      <c r="I852" s="649" t="s">
        <v>1</v>
      </c>
      <c r="J852" s="649"/>
      <c r="K852" s="665" t="str">
        <f>基本入力!G11</f>
        <v>（住 　所　受注者）</v>
      </c>
      <c r="L852" s="665"/>
      <c r="M852" s="665"/>
      <c r="N852" s="665"/>
      <c r="O852" s="665"/>
      <c r="P852" s="666"/>
      <c r="R852" s="111"/>
      <c r="S852" s="359"/>
      <c r="T852" s="359"/>
      <c r="U852" s="359"/>
      <c r="V852" s="359"/>
      <c r="W852" s="359"/>
      <c r="X852" s="359"/>
      <c r="Y852" s="359"/>
      <c r="Z852" s="649" t="s">
        <v>1</v>
      </c>
      <c r="AA852" s="649"/>
      <c r="AB852" s="650" t="str">
        <f>基本入力!G11</f>
        <v>（住 　所　受注者）</v>
      </c>
      <c r="AC852" s="650"/>
      <c r="AD852" s="650"/>
      <c r="AE852" s="650"/>
      <c r="AF852" s="650"/>
      <c r="AG852" s="651"/>
      <c r="AH852" s="228">
        <v>5</v>
      </c>
    </row>
    <row r="853" spans="1:34" ht="27.75" customHeight="1">
      <c r="A853" s="111"/>
      <c r="B853" s="196"/>
      <c r="C853" s="196"/>
      <c r="D853" s="196"/>
      <c r="E853" s="196"/>
      <c r="F853" s="641" t="s">
        <v>358</v>
      </c>
      <c r="G853" s="641"/>
      <c r="H853" s="196"/>
      <c r="I853" s="644" t="s">
        <v>2</v>
      </c>
      <c r="J853" s="644"/>
      <c r="K853" s="665" t="str">
        <f>基本入力!G12</f>
        <v>（会社名　受注者）</v>
      </c>
      <c r="L853" s="665"/>
      <c r="M853" s="665"/>
      <c r="N853" s="665"/>
      <c r="O853" s="665"/>
      <c r="P853" s="666"/>
      <c r="Q853" s="232"/>
      <c r="R853" s="111"/>
      <c r="S853" s="359"/>
      <c r="T853" s="359"/>
      <c r="U853" s="359"/>
      <c r="V853" s="359"/>
      <c r="W853" s="641" t="s">
        <v>731</v>
      </c>
      <c r="X853" s="641"/>
      <c r="Y853" s="359"/>
      <c r="Z853" s="644" t="s">
        <v>2</v>
      </c>
      <c r="AA853" s="644"/>
      <c r="AB853" s="650" t="str">
        <f>基本入力!G12</f>
        <v>（会社名　受注者）</v>
      </c>
      <c r="AC853" s="650"/>
      <c r="AD853" s="650"/>
      <c r="AE853" s="650"/>
      <c r="AF853" s="650"/>
      <c r="AG853" s="651"/>
      <c r="AH853" s="228">
        <v>6</v>
      </c>
    </row>
    <row r="854" spans="1:34" ht="27.75" customHeight="1">
      <c r="A854" s="111"/>
      <c r="B854" s="196"/>
      <c r="C854" s="196"/>
      <c r="D854" s="196"/>
      <c r="E854" s="196"/>
      <c r="F854" s="196"/>
      <c r="G854" s="196"/>
      <c r="H854" s="196"/>
      <c r="I854" s="652" t="s">
        <v>3</v>
      </c>
      <c r="J854" s="652"/>
      <c r="K854" s="663" t="str">
        <f>$AB$271</f>
        <v>現場代理人　〇〇〇〇</v>
      </c>
      <c r="L854" s="664"/>
      <c r="M854" s="664"/>
      <c r="N854" s="664"/>
      <c r="O854" s="664"/>
      <c r="P854" s="116"/>
      <c r="Q854" s="194"/>
      <c r="R854" s="111"/>
      <c r="S854" s="359"/>
      <c r="T854" s="359"/>
      <c r="U854" s="359"/>
      <c r="V854" s="359"/>
      <c r="W854" s="359"/>
      <c r="X854" s="359"/>
      <c r="Y854" s="359"/>
      <c r="Z854" s="652" t="s">
        <v>3</v>
      </c>
      <c r="AA854" s="652"/>
      <c r="AB854" s="653" t="str">
        <f>$AB$271</f>
        <v>現場代理人　〇〇〇〇</v>
      </c>
      <c r="AC854" s="654"/>
      <c r="AD854" s="654"/>
      <c r="AE854" s="654"/>
      <c r="AF854" s="654"/>
      <c r="AG854" s="449"/>
      <c r="AH854" s="228">
        <v>7</v>
      </c>
    </row>
    <row r="855" spans="1:34" ht="27.75" customHeight="1">
      <c r="A855" s="111"/>
      <c r="B855" s="196"/>
      <c r="C855" s="196"/>
      <c r="D855" s="196"/>
      <c r="E855" s="196"/>
      <c r="F855" s="196"/>
      <c r="G855" s="196"/>
      <c r="H855" s="196"/>
      <c r="I855" s="649" t="s">
        <v>1</v>
      </c>
      <c r="J855" s="649"/>
      <c r="K855" s="665" t="str">
        <f>$AB$708</f>
        <v>岐阜市〇〇１－３</v>
      </c>
      <c r="L855" s="665"/>
      <c r="M855" s="665"/>
      <c r="N855" s="665"/>
      <c r="O855" s="665"/>
      <c r="P855" s="666"/>
      <c r="Q855" s="59"/>
      <c r="R855" s="111"/>
      <c r="S855" s="359"/>
      <c r="T855" s="359"/>
      <c r="U855" s="359"/>
      <c r="V855" s="359"/>
      <c r="W855" s="359"/>
      <c r="X855" s="359"/>
      <c r="Y855" s="359"/>
      <c r="Z855" s="649" t="s">
        <v>1</v>
      </c>
      <c r="AA855" s="649"/>
      <c r="AB855" s="650" t="s">
        <v>737</v>
      </c>
      <c r="AC855" s="650"/>
      <c r="AD855" s="650"/>
      <c r="AE855" s="650"/>
      <c r="AF855" s="650"/>
      <c r="AG855" s="651"/>
      <c r="AH855" s="228">
        <v>8</v>
      </c>
    </row>
    <row r="856" spans="1:34" ht="27.75" customHeight="1">
      <c r="A856" s="111"/>
      <c r="B856" s="196"/>
      <c r="C856" s="196"/>
      <c r="D856" s="196"/>
      <c r="E856" s="196"/>
      <c r="F856" s="644" t="s">
        <v>350</v>
      </c>
      <c r="G856" s="745"/>
      <c r="H856" s="745"/>
      <c r="I856" s="644" t="s">
        <v>2</v>
      </c>
      <c r="J856" s="644"/>
      <c r="K856" s="710" t="str">
        <f>$AB$709</f>
        <v>〇〇株式会社</v>
      </c>
      <c r="L856" s="710"/>
      <c r="M856" s="710"/>
      <c r="N856" s="710"/>
      <c r="O856" s="710"/>
      <c r="P856" s="711"/>
      <c r="Q856" s="232"/>
      <c r="R856" s="111"/>
      <c r="S856" s="359"/>
      <c r="T856" s="359"/>
      <c r="U856" s="359"/>
      <c r="V856" s="359"/>
      <c r="W856" s="644" t="s">
        <v>350</v>
      </c>
      <c r="X856" s="655"/>
      <c r="Y856" s="655"/>
      <c r="Z856" s="644" t="s">
        <v>2</v>
      </c>
      <c r="AA856" s="644"/>
      <c r="AB856" s="656" t="s">
        <v>733</v>
      </c>
      <c r="AC856" s="656"/>
      <c r="AD856" s="656"/>
      <c r="AE856" s="656"/>
      <c r="AF856" s="656"/>
      <c r="AG856" s="657"/>
      <c r="AH856" s="228">
        <v>9</v>
      </c>
    </row>
    <row r="857" spans="1:34" ht="27.75" customHeight="1">
      <c r="A857" s="111"/>
      <c r="B857" s="196"/>
      <c r="C857" s="196"/>
      <c r="D857" s="196"/>
      <c r="E857" s="196"/>
      <c r="F857" s="196"/>
      <c r="G857" s="196"/>
      <c r="H857" s="196"/>
      <c r="I857" s="652" t="s">
        <v>3</v>
      </c>
      <c r="J857" s="652"/>
      <c r="K857" s="663" t="str">
        <f>$AB$710</f>
        <v>担当者　〇〇〇〇</v>
      </c>
      <c r="L857" s="664"/>
      <c r="M857" s="664"/>
      <c r="N857" s="664"/>
      <c r="O857" s="664"/>
      <c r="P857" s="116"/>
      <c r="Q857" s="194"/>
      <c r="R857" s="111"/>
      <c r="S857" s="359"/>
      <c r="T857" s="359"/>
      <c r="U857" s="359"/>
      <c r="V857" s="359"/>
      <c r="W857" s="359"/>
      <c r="X857" s="359"/>
      <c r="Y857" s="359"/>
      <c r="Z857" s="652" t="s">
        <v>3</v>
      </c>
      <c r="AA857" s="652"/>
      <c r="AB857" s="653" t="s">
        <v>583</v>
      </c>
      <c r="AC857" s="654"/>
      <c r="AD857" s="654"/>
      <c r="AE857" s="654"/>
      <c r="AF857" s="654"/>
      <c r="AG857" s="449"/>
      <c r="AH857" s="228">
        <v>10</v>
      </c>
    </row>
    <row r="858" spans="1:34" ht="27.75" customHeight="1">
      <c r="A858" s="111"/>
      <c r="B858" s="642" t="s">
        <v>4</v>
      </c>
      <c r="C858" s="642"/>
      <c r="D858" s="642"/>
      <c r="E858" s="642"/>
      <c r="F858" s="642"/>
      <c r="G858" s="712"/>
      <c r="H858" s="712"/>
      <c r="I858" s="712"/>
      <c r="J858" s="712"/>
      <c r="K858" s="712"/>
      <c r="L858" s="712"/>
      <c r="M858" s="712"/>
      <c r="N858" s="712"/>
      <c r="O858" s="712"/>
      <c r="P858" s="53"/>
      <c r="Q858" s="59"/>
      <c r="R858" s="111"/>
      <c r="S858" s="642" t="s">
        <v>4</v>
      </c>
      <c r="T858" s="642"/>
      <c r="U858" s="642"/>
      <c r="V858" s="642"/>
      <c r="W858" s="642"/>
      <c r="X858" s="687"/>
      <c r="Y858" s="687"/>
      <c r="Z858" s="687"/>
      <c r="AA858" s="687"/>
      <c r="AB858" s="687"/>
      <c r="AC858" s="687"/>
      <c r="AD858" s="687"/>
      <c r="AE858" s="687"/>
      <c r="AF858" s="687"/>
      <c r="AG858" s="53"/>
      <c r="AH858" s="228">
        <v>11</v>
      </c>
    </row>
    <row r="859" spans="1:34" ht="27.75" customHeight="1">
      <c r="A859" s="111"/>
      <c r="B859" s="645" t="s">
        <v>5</v>
      </c>
      <c r="C859" s="645"/>
      <c r="D859" s="645"/>
      <c r="E859" s="645"/>
      <c r="F859" s="645"/>
      <c r="G859" s="645"/>
      <c r="H859" s="645"/>
      <c r="I859" s="645"/>
      <c r="J859" s="645"/>
      <c r="K859" s="645"/>
      <c r="L859" s="645"/>
      <c r="M859" s="645"/>
      <c r="N859" s="645"/>
      <c r="O859" s="645"/>
      <c r="P859" s="834"/>
      <c r="R859" s="688" t="s">
        <v>5</v>
      </c>
      <c r="S859" s="645"/>
      <c r="T859" s="645"/>
      <c r="U859" s="645"/>
      <c r="V859" s="645"/>
      <c r="W859" s="645"/>
      <c r="X859" s="645"/>
      <c r="Y859" s="645"/>
      <c r="Z859" s="645"/>
      <c r="AA859" s="645"/>
      <c r="AB859" s="645"/>
      <c r="AC859" s="645"/>
      <c r="AD859" s="645"/>
      <c r="AE859" s="645"/>
      <c r="AF859" s="645"/>
      <c r="AG859" s="53"/>
      <c r="AH859" s="228">
        <v>12</v>
      </c>
    </row>
    <row r="860" spans="1:34" ht="27.75" customHeight="1">
      <c r="A860" s="198">
        <v>1</v>
      </c>
      <c r="B860" s="641" t="s">
        <v>6</v>
      </c>
      <c r="C860" s="641"/>
      <c r="D860" s="641"/>
      <c r="E860" s="196"/>
      <c r="F860" s="196" t="s">
        <v>13</v>
      </c>
      <c r="G860" s="735" t="str">
        <f>基本入力!H2</f>
        <v>（契約番号）</v>
      </c>
      <c r="H860" s="735"/>
      <c r="I860" s="735"/>
      <c r="J860" s="196" t="s">
        <v>14</v>
      </c>
      <c r="K860" s="196"/>
      <c r="L860" s="196"/>
      <c r="M860" s="196"/>
      <c r="N860" s="196"/>
      <c r="O860" s="196"/>
      <c r="P860" s="53"/>
      <c r="Q860" s="230"/>
      <c r="R860" s="361">
        <v>1</v>
      </c>
      <c r="S860" s="641" t="s">
        <v>6</v>
      </c>
      <c r="T860" s="641"/>
      <c r="U860" s="641"/>
      <c r="V860" s="359"/>
      <c r="W860" s="359" t="s">
        <v>13</v>
      </c>
      <c r="X860" s="864" t="str">
        <f>基本入力!H2</f>
        <v>（契約番号）</v>
      </c>
      <c r="Y860" s="864"/>
      <c r="Z860" s="864"/>
      <c r="AA860" s="359" t="s">
        <v>14</v>
      </c>
      <c r="AB860" s="359"/>
      <c r="AC860" s="359"/>
      <c r="AD860" s="359"/>
      <c r="AE860" s="359"/>
      <c r="AF860" s="359"/>
      <c r="AG860" s="53"/>
      <c r="AH860" s="228">
        <v>13</v>
      </c>
    </row>
    <row r="861" spans="1:34" ht="27.75" customHeight="1">
      <c r="A861" s="198">
        <v>2</v>
      </c>
      <c r="B861" s="641" t="s">
        <v>8</v>
      </c>
      <c r="C861" s="641"/>
      <c r="D861" s="641"/>
      <c r="E861" s="196"/>
      <c r="F861" s="710" t="str">
        <f>基本入力!G4</f>
        <v>（工事名）</v>
      </c>
      <c r="G861" s="710"/>
      <c r="H861" s="710"/>
      <c r="I861" s="710"/>
      <c r="J861" s="710"/>
      <c r="K861" s="710"/>
      <c r="L861" s="710"/>
      <c r="M861" s="710"/>
      <c r="N861" s="710"/>
      <c r="O861" s="736"/>
      <c r="P861" s="53"/>
      <c r="R861" s="361">
        <v>2</v>
      </c>
      <c r="S861" s="641" t="s">
        <v>8</v>
      </c>
      <c r="T861" s="642"/>
      <c r="U861" s="642"/>
      <c r="V861" s="359"/>
      <c r="W861" s="656" t="str">
        <f>基本入力!G4</f>
        <v>（工事名）</v>
      </c>
      <c r="X861" s="656"/>
      <c r="Y861" s="656"/>
      <c r="Z861" s="656"/>
      <c r="AA861" s="656"/>
      <c r="AB861" s="656"/>
      <c r="AC861" s="656"/>
      <c r="AD861" s="656"/>
      <c r="AE861" s="656"/>
      <c r="AF861" s="865"/>
      <c r="AG861" s="53"/>
      <c r="AH861" s="228">
        <v>14</v>
      </c>
    </row>
    <row r="862" spans="1:34" ht="27.75" customHeight="1">
      <c r="A862" s="198">
        <v>3</v>
      </c>
      <c r="B862" s="642" t="s">
        <v>426</v>
      </c>
      <c r="C862" s="642"/>
      <c r="D862" s="642"/>
      <c r="E862" s="642"/>
      <c r="F862" s="642"/>
      <c r="G862" s="642"/>
      <c r="H862" s="196"/>
      <c r="I862" s="196"/>
      <c r="J862" s="196"/>
      <c r="K862" s="196"/>
      <c r="L862" s="196"/>
      <c r="M862" s="196"/>
      <c r="N862" s="196"/>
      <c r="O862" s="196"/>
      <c r="P862" s="214"/>
      <c r="R862" s="361">
        <v>3</v>
      </c>
      <c r="S862" s="641" t="s">
        <v>184</v>
      </c>
      <c r="T862" s="687"/>
      <c r="U862" s="687"/>
      <c r="V862" s="359"/>
      <c r="W862" s="359"/>
      <c r="X862" s="359"/>
      <c r="Y862" s="359"/>
      <c r="Z862" s="359"/>
      <c r="AA862" s="359"/>
      <c r="AB862" s="359"/>
      <c r="AC862" s="359"/>
      <c r="AD862" s="359"/>
      <c r="AE862" s="359"/>
      <c r="AF862" s="359"/>
      <c r="AG862" s="366"/>
      <c r="AH862" s="228">
        <v>15</v>
      </c>
    </row>
    <row r="863" spans="1:34" ht="27.75" customHeight="1">
      <c r="A863" s="111"/>
      <c r="B863" s="196" t="s">
        <v>223</v>
      </c>
      <c r="C863" s="196"/>
      <c r="D863" s="196"/>
      <c r="E863" s="196"/>
      <c r="F863" s="196" t="s">
        <v>427</v>
      </c>
      <c r="G863" s="197"/>
      <c r="H863" s="197"/>
      <c r="I863" s="196"/>
      <c r="J863" s="197"/>
      <c r="K863" s="197"/>
      <c r="L863" s="197"/>
      <c r="M863" s="197"/>
      <c r="N863" s="197"/>
      <c r="O863" s="196"/>
      <c r="P863" s="53"/>
      <c r="Q863" s="230"/>
      <c r="R863" s="111"/>
      <c r="S863" s="359" t="s">
        <v>181</v>
      </c>
      <c r="T863" s="359"/>
      <c r="U863" s="359"/>
      <c r="V863" s="359"/>
      <c r="W863" s="822" t="s">
        <v>582</v>
      </c>
      <c r="X863" s="822"/>
      <c r="Y863" s="822"/>
      <c r="Z863" s="822"/>
      <c r="AA863" s="822" t="s">
        <v>738</v>
      </c>
      <c r="AB863" s="822"/>
      <c r="AC863" s="822"/>
      <c r="AD863" s="822"/>
      <c r="AE863" s="367"/>
      <c r="AF863" s="359"/>
      <c r="AG863" s="53"/>
      <c r="AH863" s="228">
        <v>16</v>
      </c>
    </row>
    <row r="864" spans="1:34" ht="27.75" customHeight="1">
      <c r="A864" s="111"/>
      <c r="B864" s="196" t="s">
        <v>224</v>
      </c>
      <c r="C864" s="196"/>
      <c r="D864" s="196"/>
      <c r="E864" s="196"/>
      <c r="F864" s="713" t="s">
        <v>618</v>
      </c>
      <c r="G864" s="713"/>
      <c r="H864" s="713"/>
      <c r="I864" s="196"/>
      <c r="J864" s="713" t="s">
        <v>613</v>
      </c>
      <c r="K864" s="713"/>
      <c r="L864" s="713"/>
      <c r="M864" s="196"/>
      <c r="N864" s="642" t="s">
        <v>189</v>
      </c>
      <c r="O864" s="642"/>
      <c r="P864" s="53"/>
      <c r="R864" s="111"/>
      <c r="S864" s="359" t="s">
        <v>182</v>
      </c>
      <c r="T864" s="359"/>
      <c r="U864" s="359"/>
      <c r="V864" s="359"/>
      <c r="W864" s="822" t="s">
        <v>640</v>
      </c>
      <c r="X864" s="822"/>
      <c r="Y864" s="822"/>
      <c r="Z864" s="822"/>
      <c r="AA864" s="822" t="s">
        <v>739</v>
      </c>
      <c r="AB864" s="822"/>
      <c r="AC864" s="822"/>
      <c r="AD864" s="822"/>
      <c r="AE864" s="367"/>
      <c r="AF864" s="359"/>
      <c r="AG864" s="53"/>
      <c r="AH864" s="228">
        <v>17</v>
      </c>
    </row>
    <row r="865" spans="1:34" ht="27.75" customHeight="1">
      <c r="A865" s="111"/>
      <c r="B865" s="196" t="s">
        <v>185</v>
      </c>
      <c r="C865" s="196"/>
      <c r="D865" s="196"/>
      <c r="E865" s="196"/>
      <c r="F865" s="713" t="s">
        <v>582</v>
      </c>
      <c r="G865" s="713"/>
      <c r="H865" s="713"/>
      <c r="I865" s="713"/>
      <c r="J865" s="713" t="s">
        <v>572</v>
      </c>
      <c r="K865" s="713"/>
      <c r="L865" s="713"/>
      <c r="M865" s="713"/>
      <c r="N865" s="212"/>
      <c r="O865" s="196"/>
      <c r="P865" s="53"/>
      <c r="R865" s="111"/>
      <c r="S865" s="359" t="s">
        <v>741</v>
      </c>
      <c r="T865" s="359"/>
      <c r="U865" s="359"/>
      <c r="V865" s="645" t="s">
        <v>736</v>
      </c>
      <c r="W865" s="645"/>
      <c r="X865" s="645"/>
      <c r="Y865" s="645"/>
      <c r="Z865" s="645"/>
      <c r="AA865" s="645"/>
      <c r="AB865" s="645"/>
      <c r="AC865" s="645"/>
      <c r="AD865" s="645"/>
      <c r="AE865" s="645"/>
      <c r="AF865" s="645"/>
      <c r="AG865" s="53"/>
      <c r="AH865" s="228">
        <v>18</v>
      </c>
    </row>
    <row r="866" spans="1:34" ht="27.75" customHeight="1">
      <c r="A866" s="111"/>
      <c r="B866" s="196" t="s">
        <v>186</v>
      </c>
      <c r="C866" s="196"/>
      <c r="D866" s="196"/>
      <c r="E866" s="196"/>
      <c r="F866" s="713" t="s">
        <v>640</v>
      </c>
      <c r="G866" s="713"/>
      <c r="H866" s="713"/>
      <c r="I866" s="713"/>
      <c r="J866" s="713" t="s">
        <v>572</v>
      </c>
      <c r="K866" s="713"/>
      <c r="L866" s="713"/>
      <c r="M866" s="713"/>
      <c r="N866" s="212"/>
      <c r="O866" s="196"/>
      <c r="P866" s="53"/>
      <c r="R866" s="111"/>
      <c r="S866" s="359"/>
      <c r="T866" s="644"/>
      <c r="U866" s="644"/>
      <c r="V866" s="644"/>
      <c r="W866" s="644"/>
      <c r="X866" s="644"/>
      <c r="Y866" s="644"/>
      <c r="Z866" s="644"/>
      <c r="AA866" s="644"/>
      <c r="AB866" s="644"/>
      <c r="AC866" s="644"/>
      <c r="AD866" s="644"/>
      <c r="AE866" s="644"/>
      <c r="AF866" s="644"/>
      <c r="AG866" s="53"/>
      <c r="AH866" s="228">
        <v>19</v>
      </c>
    </row>
    <row r="867" spans="1:34" ht="27.75" customHeight="1">
      <c r="A867" s="111"/>
      <c r="B867" s="196"/>
      <c r="C867" s="196"/>
      <c r="D867" s="196"/>
      <c r="E867" s="196"/>
      <c r="F867" s="196"/>
      <c r="G867" s="196"/>
      <c r="H867" s="196"/>
      <c r="I867" s="196"/>
      <c r="J867" s="196"/>
      <c r="K867" s="196"/>
      <c r="L867" s="196"/>
      <c r="M867" s="196" t="s">
        <v>355</v>
      </c>
      <c r="N867" s="196"/>
      <c r="O867" s="196"/>
      <c r="P867" s="53"/>
      <c r="R867" s="111"/>
      <c r="S867" s="359"/>
      <c r="T867" s="644"/>
      <c r="U867" s="644"/>
      <c r="V867" s="644"/>
      <c r="W867" s="644"/>
      <c r="X867" s="644"/>
      <c r="Y867" s="644"/>
      <c r="Z867" s="644"/>
      <c r="AA867" s="644"/>
      <c r="AB867" s="644"/>
      <c r="AC867" s="644"/>
      <c r="AD867" s="644"/>
      <c r="AE867" s="644"/>
      <c r="AF867" s="644"/>
      <c r="AG867" s="53"/>
      <c r="AH867" s="228">
        <v>20</v>
      </c>
    </row>
    <row r="868" spans="1:34" ht="27.75" customHeight="1">
      <c r="A868" s="111"/>
      <c r="B868" s="861"/>
      <c r="C868" s="862"/>
      <c r="D868" s="863"/>
      <c r="E868" s="694" t="s">
        <v>206</v>
      </c>
      <c r="F868" s="714"/>
      <c r="G868" s="811"/>
      <c r="H868" s="694" t="s">
        <v>429</v>
      </c>
      <c r="I868" s="811"/>
      <c r="J868" s="694" t="s">
        <v>216</v>
      </c>
      <c r="K868" s="714"/>
      <c r="L868" s="811"/>
      <c r="M868" s="694" t="s">
        <v>430</v>
      </c>
      <c r="N868" s="714"/>
      <c r="O868" s="811"/>
      <c r="P868" s="53"/>
      <c r="Q868" s="196"/>
      <c r="R868" s="111"/>
      <c r="S868" s="359"/>
      <c r="T868" s="644"/>
      <c r="U868" s="644"/>
      <c r="V868" s="644"/>
      <c r="W868" s="644"/>
      <c r="X868" s="644"/>
      <c r="Y868" s="644"/>
      <c r="Z868" s="644"/>
      <c r="AA868" s="644"/>
      <c r="AB868" s="644"/>
      <c r="AC868" s="644"/>
      <c r="AD868" s="644"/>
      <c r="AE868" s="644"/>
      <c r="AF868" s="644"/>
      <c r="AG868" s="53"/>
      <c r="AH868" s="228">
        <v>21</v>
      </c>
    </row>
    <row r="869" spans="1:34" ht="27.75" customHeight="1">
      <c r="A869" s="111"/>
      <c r="B869" s="694" t="s">
        <v>209</v>
      </c>
      <c r="C869" s="714"/>
      <c r="D869" s="811"/>
      <c r="E869" s="694"/>
      <c r="F869" s="714"/>
      <c r="G869" s="811"/>
      <c r="H869" s="694"/>
      <c r="I869" s="811"/>
      <c r="J869" s="694"/>
      <c r="K869" s="714"/>
      <c r="L869" s="811"/>
      <c r="M869" s="694"/>
      <c r="N869" s="714"/>
      <c r="O869" s="811"/>
      <c r="P869" s="53"/>
      <c r="Q869" s="196"/>
      <c r="R869" s="111"/>
      <c r="S869" s="359"/>
      <c r="T869" s="644"/>
      <c r="U869" s="644"/>
      <c r="V869" s="644"/>
      <c r="W869" s="644"/>
      <c r="X869" s="644"/>
      <c r="Y869" s="644"/>
      <c r="Z869" s="644"/>
      <c r="AA869" s="644"/>
      <c r="AB869" s="644"/>
      <c r="AC869" s="644"/>
      <c r="AD869" s="644"/>
      <c r="AE869" s="644"/>
      <c r="AF869" s="644"/>
      <c r="AG869" s="53"/>
      <c r="AH869" s="228">
        <v>22</v>
      </c>
    </row>
    <row r="870" spans="1:34" ht="27.75" customHeight="1">
      <c r="A870" s="111"/>
      <c r="B870" s="694" t="s">
        <v>210</v>
      </c>
      <c r="C870" s="714"/>
      <c r="D870" s="811"/>
      <c r="E870" s="694"/>
      <c r="F870" s="714"/>
      <c r="G870" s="811"/>
      <c r="H870" s="694"/>
      <c r="I870" s="811"/>
      <c r="J870" s="694"/>
      <c r="K870" s="714"/>
      <c r="L870" s="811"/>
      <c r="M870" s="694"/>
      <c r="N870" s="714"/>
      <c r="O870" s="811"/>
      <c r="P870" s="53"/>
      <c r="Q870" s="196"/>
      <c r="R870" s="111"/>
      <c r="S870" s="359"/>
      <c r="T870" s="644"/>
      <c r="U870" s="644"/>
      <c r="V870" s="644"/>
      <c r="W870" s="644"/>
      <c r="X870" s="644"/>
      <c r="Y870" s="644"/>
      <c r="Z870" s="644"/>
      <c r="AA870" s="644"/>
      <c r="AB870" s="644"/>
      <c r="AC870" s="644"/>
      <c r="AD870" s="644"/>
      <c r="AE870" s="644"/>
      <c r="AF870" s="644"/>
      <c r="AG870" s="53"/>
      <c r="AH870" s="228">
        <v>23</v>
      </c>
    </row>
    <row r="871" spans="1:34" ht="27.75" customHeight="1">
      <c r="A871" s="111"/>
      <c r="B871" s="694" t="s">
        <v>211</v>
      </c>
      <c r="C871" s="714"/>
      <c r="D871" s="811"/>
      <c r="E871" s="694"/>
      <c r="F871" s="714"/>
      <c r="G871" s="811"/>
      <c r="H871" s="694"/>
      <c r="I871" s="811"/>
      <c r="J871" s="694"/>
      <c r="K871" s="714"/>
      <c r="L871" s="811"/>
      <c r="M871" s="694"/>
      <c r="N871" s="714"/>
      <c r="O871" s="811"/>
      <c r="P871" s="53"/>
      <c r="Q871" s="196"/>
      <c r="R871" s="111"/>
      <c r="S871" s="359"/>
      <c r="T871" s="644"/>
      <c r="U871" s="644"/>
      <c r="V871" s="644"/>
      <c r="W871" s="644"/>
      <c r="X871" s="644"/>
      <c r="Y871" s="644"/>
      <c r="Z871" s="644"/>
      <c r="AA871" s="644"/>
      <c r="AB871" s="644"/>
      <c r="AC871" s="644"/>
      <c r="AD871" s="644"/>
      <c r="AE871" s="644"/>
      <c r="AF871" s="644"/>
      <c r="AG871" s="53"/>
      <c r="AH871" s="228">
        <v>24</v>
      </c>
    </row>
    <row r="872" spans="1:34" ht="27.75" customHeight="1">
      <c r="A872" s="111"/>
      <c r="B872" s="694"/>
      <c r="C872" s="714"/>
      <c r="D872" s="811"/>
      <c r="E872" s="694"/>
      <c r="F872" s="714"/>
      <c r="G872" s="811"/>
      <c r="H872" s="694"/>
      <c r="I872" s="811"/>
      <c r="J872" s="694"/>
      <c r="K872" s="714"/>
      <c r="L872" s="811"/>
      <c r="M872" s="694"/>
      <c r="N872" s="714"/>
      <c r="O872" s="811"/>
      <c r="P872" s="53"/>
      <c r="Q872" s="196"/>
      <c r="R872" s="111"/>
      <c r="S872" s="359"/>
      <c r="T872" s="644"/>
      <c r="U872" s="644"/>
      <c r="V872" s="644"/>
      <c r="W872" s="644"/>
      <c r="X872" s="644"/>
      <c r="Y872" s="644"/>
      <c r="Z872" s="644"/>
      <c r="AA872" s="644"/>
      <c r="AB872" s="644"/>
      <c r="AC872" s="644"/>
      <c r="AD872" s="644"/>
      <c r="AE872" s="644"/>
      <c r="AF872" s="644"/>
      <c r="AG872" s="53"/>
      <c r="AH872" s="228">
        <v>25</v>
      </c>
    </row>
    <row r="873" spans="1:34" ht="27.75" customHeight="1">
      <c r="A873" s="111"/>
      <c r="B873" s="196"/>
      <c r="C873" s="196"/>
      <c r="D873" s="196"/>
      <c r="E873" s="196"/>
      <c r="F873" s="196"/>
      <c r="G873" s="196"/>
      <c r="H873" s="196"/>
      <c r="I873" s="196"/>
      <c r="J873" s="196"/>
      <c r="K873" s="196"/>
      <c r="L873" s="196"/>
      <c r="M873" s="196"/>
      <c r="N873" s="196"/>
      <c r="O873" s="196"/>
      <c r="P873" s="53"/>
      <c r="Q873" s="196"/>
      <c r="R873" s="111"/>
      <c r="S873" s="359"/>
      <c r="T873" s="359"/>
      <c r="U873" s="360"/>
      <c r="V873" s="359"/>
      <c r="W873" s="359"/>
      <c r="X873" s="359"/>
      <c r="Y873" s="359"/>
      <c r="Z873" s="349"/>
      <c r="AA873" s="359"/>
      <c r="AB873" s="359"/>
      <c r="AC873" s="359"/>
      <c r="AD873" s="359"/>
      <c r="AE873" s="359"/>
      <c r="AF873" s="359"/>
      <c r="AG873" s="53"/>
      <c r="AH873" s="228">
        <v>26</v>
      </c>
    </row>
    <row r="874" spans="1:34" ht="27.75" customHeight="1">
      <c r="A874" s="111"/>
      <c r="B874" s="196"/>
      <c r="C874" s="196"/>
      <c r="D874" s="196"/>
      <c r="E874" s="196"/>
      <c r="F874" s="196"/>
      <c r="G874" s="196"/>
      <c r="H874" s="196"/>
      <c r="I874" s="196"/>
      <c r="J874" s="196"/>
      <c r="K874" s="196"/>
      <c r="L874" s="196"/>
      <c r="M874" s="196"/>
      <c r="N874" s="196"/>
      <c r="O874" s="196"/>
      <c r="P874" s="53"/>
      <c r="R874" s="111"/>
      <c r="S874" s="359"/>
      <c r="T874" s="359"/>
      <c r="U874" s="359"/>
      <c r="V874" s="359"/>
      <c r="W874" s="359"/>
      <c r="X874" s="359"/>
      <c r="Y874" s="359"/>
      <c r="Z874" s="359"/>
      <c r="AA874" s="359"/>
      <c r="AB874" s="359"/>
      <c r="AC874" s="359"/>
      <c r="AD874" s="359"/>
      <c r="AE874" s="359"/>
      <c r="AF874" s="359"/>
      <c r="AG874" s="53"/>
      <c r="AH874" s="228">
        <v>27</v>
      </c>
    </row>
    <row r="875" spans="1:34" ht="27.75" customHeight="1">
      <c r="A875" s="112"/>
      <c r="B875" s="210"/>
      <c r="C875" s="210"/>
      <c r="D875" s="210"/>
      <c r="E875" s="210"/>
      <c r="F875" s="210"/>
      <c r="G875" s="210"/>
      <c r="H875" s="210"/>
      <c r="I875" s="210"/>
      <c r="J875" s="210"/>
      <c r="K875" s="210"/>
      <c r="L875" s="210"/>
      <c r="M875" s="210"/>
      <c r="N875" s="210"/>
      <c r="O875" s="210"/>
      <c r="P875" s="211"/>
      <c r="R875" s="112"/>
      <c r="S875" s="368"/>
      <c r="T875" s="113"/>
      <c r="U875" s="368"/>
      <c r="V875" s="368"/>
      <c r="W875" s="368"/>
      <c r="X875" s="368"/>
      <c r="Y875" s="368"/>
      <c r="Z875" s="368"/>
      <c r="AA875" s="368"/>
      <c r="AB875" s="368"/>
      <c r="AC875" s="368"/>
      <c r="AD875" s="368"/>
      <c r="AE875" s="368"/>
      <c r="AF875" s="368"/>
      <c r="AG875" s="369"/>
      <c r="AH875" s="228">
        <v>28</v>
      </c>
    </row>
    <row r="876" spans="1:34" ht="27.75" customHeight="1">
      <c r="R876" s="365"/>
      <c r="S876" s="365"/>
      <c r="T876" s="365"/>
      <c r="U876" s="365"/>
      <c r="V876" s="365"/>
      <c r="W876" s="365"/>
      <c r="X876" s="365"/>
      <c r="Y876" s="365"/>
      <c r="Z876" s="365"/>
      <c r="AA876" s="365"/>
      <c r="AB876" s="365"/>
      <c r="AC876" s="365"/>
      <c r="AD876" s="365"/>
      <c r="AE876" s="365"/>
      <c r="AF876" s="365"/>
      <c r="AG876" s="365"/>
    </row>
    <row r="877" spans="1:34" ht="27.75" customHeight="1">
      <c r="AH877" s="228">
        <v>1</v>
      </c>
    </row>
    <row r="878" spans="1:34" ht="27.75" customHeight="1">
      <c r="AH878" s="228">
        <v>2</v>
      </c>
    </row>
    <row r="879" spans="1:34" ht="27.75" customHeight="1">
      <c r="AH879" s="228">
        <v>3</v>
      </c>
    </row>
    <row r="880" spans="1:34" ht="27.75" customHeight="1">
      <c r="AH880" s="228">
        <v>4</v>
      </c>
    </row>
    <row r="881" spans="34:34" ht="27.75" customHeight="1">
      <c r="AH881" s="228">
        <v>5</v>
      </c>
    </row>
    <row r="882" spans="34:34" ht="27.75" customHeight="1">
      <c r="AH882" s="228">
        <v>6</v>
      </c>
    </row>
    <row r="883" spans="34:34" ht="27.75" customHeight="1">
      <c r="AH883" s="228">
        <v>7</v>
      </c>
    </row>
    <row r="884" spans="34:34" ht="27.75" customHeight="1">
      <c r="AH884" s="228">
        <v>8</v>
      </c>
    </row>
    <row r="885" spans="34:34" ht="27.75" customHeight="1">
      <c r="AH885" s="228">
        <v>9</v>
      </c>
    </row>
    <row r="886" spans="34:34" ht="27.75" customHeight="1">
      <c r="AH886" s="228">
        <v>10</v>
      </c>
    </row>
    <row r="887" spans="34:34" ht="27.75" customHeight="1">
      <c r="AH887" s="228">
        <v>11</v>
      </c>
    </row>
    <row r="888" spans="34:34" ht="27.75" customHeight="1">
      <c r="AH888" s="228">
        <v>12</v>
      </c>
    </row>
    <row r="889" spans="34:34" ht="27.75" customHeight="1">
      <c r="AH889" s="228">
        <v>13</v>
      </c>
    </row>
    <row r="890" spans="34:34" ht="27.75" customHeight="1">
      <c r="AH890" s="228">
        <v>14</v>
      </c>
    </row>
    <row r="891" spans="34:34" ht="27.75" customHeight="1">
      <c r="AH891" s="228">
        <v>15</v>
      </c>
    </row>
    <row r="892" spans="34:34" ht="27.75" customHeight="1">
      <c r="AH892" s="228">
        <v>16</v>
      </c>
    </row>
    <row r="893" spans="34:34" ht="27.75" customHeight="1">
      <c r="AH893" s="228">
        <v>17</v>
      </c>
    </row>
    <row r="894" spans="34:34" ht="27.75" customHeight="1">
      <c r="AH894" s="228">
        <v>18</v>
      </c>
    </row>
    <row r="895" spans="34:34" ht="27.75" customHeight="1">
      <c r="AH895" s="228">
        <v>19</v>
      </c>
    </row>
    <row r="896" spans="34:34" ht="27.75" customHeight="1">
      <c r="AH896" s="228">
        <v>20</v>
      </c>
    </row>
    <row r="897" spans="34:34" ht="27.75" customHeight="1">
      <c r="AH897" s="228">
        <v>21</v>
      </c>
    </row>
    <row r="898" spans="34:34" ht="27.75" customHeight="1">
      <c r="AH898" s="228">
        <v>22</v>
      </c>
    </row>
    <row r="899" spans="34:34" ht="27.75" customHeight="1">
      <c r="AH899" s="228">
        <v>23</v>
      </c>
    </row>
    <row r="900" spans="34:34" ht="27.75" customHeight="1">
      <c r="AH900" s="228">
        <v>24</v>
      </c>
    </row>
    <row r="901" spans="34:34" ht="27.75" customHeight="1">
      <c r="AH901" s="228">
        <v>25</v>
      </c>
    </row>
    <row r="902" spans="34:34" ht="27.75" customHeight="1">
      <c r="AH902" s="228">
        <v>26</v>
      </c>
    </row>
    <row r="903" spans="34:34" ht="27.75" customHeight="1">
      <c r="AH903" s="228">
        <v>27</v>
      </c>
    </row>
    <row r="904" spans="34:34" ht="27.75" customHeight="1">
      <c r="AH904" s="228">
        <v>28</v>
      </c>
    </row>
  </sheetData>
  <mergeCells count="2149">
    <mergeCell ref="R2:AG2"/>
    <mergeCell ref="AD1:AG1"/>
    <mergeCell ref="R3:AG3"/>
    <mergeCell ref="R4:AG4"/>
    <mergeCell ref="AE221:AF221"/>
    <mergeCell ref="S49:U49"/>
    <mergeCell ref="W49:AA49"/>
    <mergeCell ref="C6:D6"/>
    <mergeCell ref="F6:N6"/>
    <mergeCell ref="B104:D104"/>
    <mergeCell ref="F104:J104"/>
    <mergeCell ref="S53:U53"/>
    <mergeCell ref="Y53:AB53"/>
    <mergeCell ref="S45:U45"/>
    <mergeCell ref="W45:AF45"/>
    <mergeCell ref="S47:U47"/>
    <mergeCell ref="W47:AA47"/>
    <mergeCell ref="S51:U51"/>
    <mergeCell ref="Z95:AA95"/>
    <mergeCell ref="AB95:AG95"/>
    <mergeCell ref="W96:X96"/>
    <mergeCell ref="Z96:AA96"/>
    <mergeCell ref="AB96:AG96"/>
    <mergeCell ref="Y90:AE90"/>
    <mergeCell ref="AC92:AG92"/>
    <mergeCell ref="S93:V93"/>
    <mergeCell ref="Z38:AA38"/>
    <mergeCell ref="AB38:AF38"/>
    <mergeCell ref="S40:AF40"/>
    <mergeCell ref="X43:Z43"/>
    <mergeCell ref="S31:AF31"/>
    <mergeCell ref="AC33:AG33"/>
    <mergeCell ref="S34:V34"/>
    <mergeCell ref="Z36:AA36"/>
    <mergeCell ref="AB36:AG36"/>
    <mergeCell ref="W37:X37"/>
    <mergeCell ref="Z37:AA37"/>
    <mergeCell ref="AB37:AG37"/>
    <mergeCell ref="Y55:AB55"/>
    <mergeCell ref="Y56:AC56"/>
    <mergeCell ref="AD56:AF56"/>
    <mergeCell ref="W51:AA51"/>
    <mergeCell ref="S56:U56"/>
    <mergeCell ref="S61:W61"/>
    <mergeCell ref="S67:U67"/>
    <mergeCell ref="S71:W71"/>
    <mergeCell ref="Z71:AB71"/>
    <mergeCell ref="AC71:AF71"/>
    <mergeCell ref="F861:O861"/>
    <mergeCell ref="L845:O845"/>
    <mergeCell ref="B846:G846"/>
    <mergeCell ref="H846:K846"/>
    <mergeCell ref="L846:O846"/>
    <mergeCell ref="AB840:AC840"/>
    <mergeCell ref="AD840:AE840"/>
    <mergeCell ref="B844:G844"/>
    <mergeCell ref="H844:K844"/>
    <mergeCell ref="L844:O844"/>
    <mergeCell ref="T841:W841"/>
    <mergeCell ref="X841:Y841"/>
    <mergeCell ref="Z841:AA841"/>
    <mergeCell ref="AB841:AC841"/>
    <mergeCell ref="AD841:AE841"/>
    <mergeCell ref="S221:T221"/>
    <mergeCell ref="L841:O841"/>
    <mergeCell ref="B862:G862"/>
    <mergeCell ref="H843:K843"/>
    <mergeCell ref="L843:O843"/>
    <mergeCell ref="T840:W840"/>
    <mergeCell ref="X840:Y840"/>
    <mergeCell ref="Z840:AA840"/>
    <mergeCell ref="S862:U862"/>
    <mergeCell ref="S858:AF858"/>
    <mergeCell ref="R859:AF859"/>
    <mergeCell ref="S860:U860"/>
    <mergeCell ref="X860:Z860"/>
    <mergeCell ref="S861:U861"/>
    <mergeCell ref="W861:AF861"/>
    <mergeCell ref="F864:H864"/>
    <mergeCell ref="J864:L864"/>
    <mergeCell ref="N864:O864"/>
    <mergeCell ref="I857:J857"/>
    <mergeCell ref="K857:O857"/>
    <mergeCell ref="B858:O858"/>
    <mergeCell ref="B859:P859"/>
    <mergeCell ref="B860:D860"/>
    <mergeCell ref="G860:I860"/>
    <mergeCell ref="B861:D861"/>
    <mergeCell ref="W863:Z863"/>
    <mergeCell ref="AA863:AD863"/>
    <mergeCell ref="W864:Z864"/>
    <mergeCell ref="AA864:AD864"/>
    <mergeCell ref="M871:O871"/>
    <mergeCell ref="U221:AD221"/>
    <mergeCell ref="I854:J854"/>
    <mergeCell ref="K854:O854"/>
    <mergeCell ref="I855:J855"/>
    <mergeCell ref="K855:P855"/>
    <mergeCell ref="F856:H856"/>
    <mergeCell ref="I856:J856"/>
    <mergeCell ref="K856:P856"/>
    <mergeCell ref="C849:N849"/>
    <mergeCell ref="L850:P850"/>
    <mergeCell ref="B851:E851"/>
    <mergeCell ref="I852:J852"/>
    <mergeCell ref="K852:P852"/>
    <mergeCell ref="F853:G853"/>
    <mergeCell ref="I853:J853"/>
    <mergeCell ref="K853:P853"/>
    <mergeCell ref="B845:G845"/>
    <mergeCell ref="H845:K845"/>
    <mergeCell ref="B843:G843"/>
    <mergeCell ref="AB838:AC838"/>
    <mergeCell ref="AD838:AE838"/>
    <mergeCell ref="B842:G842"/>
    <mergeCell ref="H842:K842"/>
    <mergeCell ref="L842:O842"/>
    <mergeCell ref="T839:W839"/>
    <mergeCell ref="X839:Y839"/>
    <mergeCell ref="Z839:AA839"/>
    <mergeCell ref="AB839:AC839"/>
    <mergeCell ref="AD839:AE839"/>
    <mergeCell ref="B841:G841"/>
    <mergeCell ref="H841:K841"/>
    <mergeCell ref="W837:Y837"/>
    <mergeCell ref="Z835:AB835"/>
    <mergeCell ref="Z837:AB837"/>
    <mergeCell ref="Z836:AB836"/>
    <mergeCell ref="B872:D872"/>
    <mergeCell ref="E872:G872"/>
    <mergeCell ref="H872:I872"/>
    <mergeCell ref="J872:L872"/>
    <mergeCell ref="M872:O872"/>
    <mergeCell ref="B869:D869"/>
    <mergeCell ref="E869:G869"/>
    <mergeCell ref="H869:I869"/>
    <mergeCell ref="J869:L869"/>
    <mergeCell ref="M869:O869"/>
    <mergeCell ref="B870:D870"/>
    <mergeCell ref="E870:G870"/>
    <mergeCell ref="H870:I870"/>
    <mergeCell ref="J870:L870"/>
    <mergeCell ref="M870:O870"/>
    <mergeCell ref="F865:I865"/>
    <mergeCell ref="J865:M865"/>
    <mergeCell ref="F866:I866"/>
    <mergeCell ref="J866:M866"/>
    <mergeCell ref="B868:D868"/>
    <mergeCell ref="E868:G868"/>
    <mergeCell ref="H868:I868"/>
    <mergeCell ref="J868:L868"/>
    <mergeCell ref="M868:O868"/>
    <mergeCell ref="B871:D871"/>
    <mergeCell ref="E871:G871"/>
    <mergeCell ref="H871:I871"/>
    <mergeCell ref="J871:L871"/>
    <mergeCell ref="L836:O836"/>
    <mergeCell ref="B837:G837"/>
    <mergeCell ref="H837:K837"/>
    <mergeCell ref="L837:O837"/>
    <mergeCell ref="T844:W844"/>
    <mergeCell ref="X844:Y844"/>
    <mergeCell ref="Z844:AA844"/>
    <mergeCell ref="AB844:AC844"/>
    <mergeCell ref="AD844:AE844"/>
    <mergeCell ref="T834:V834"/>
    <mergeCell ref="W834:Y834"/>
    <mergeCell ref="Z834:AB834"/>
    <mergeCell ref="AC834:AE834"/>
    <mergeCell ref="AC836:AE836"/>
    <mergeCell ref="AC837:AE837"/>
    <mergeCell ref="B834:E834"/>
    <mergeCell ref="G834:K834"/>
    <mergeCell ref="B835:E835"/>
    <mergeCell ref="T838:W838"/>
    <mergeCell ref="X838:Y838"/>
    <mergeCell ref="Z838:AA838"/>
    <mergeCell ref="B840:G840"/>
    <mergeCell ref="H840:K840"/>
    <mergeCell ref="L840:O840"/>
    <mergeCell ref="B839:G839"/>
    <mergeCell ref="H839:K839"/>
    <mergeCell ref="L839:O839"/>
    <mergeCell ref="T835:V835"/>
    <mergeCell ref="T836:V836"/>
    <mergeCell ref="T837:V837"/>
    <mergeCell ref="W835:Y835"/>
    <mergeCell ref="W836:Y836"/>
    <mergeCell ref="B832:D832"/>
    <mergeCell ref="S832:U832"/>
    <mergeCell ref="W832:AF832"/>
    <mergeCell ref="B833:E833"/>
    <mergeCell ref="G833:O833"/>
    <mergeCell ref="S833:U833"/>
    <mergeCell ref="A829:O829"/>
    <mergeCell ref="S829:AF829"/>
    <mergeCell ref="B830:D830"/>
    <mergeCell ref="G830:I830"/>
    <mergeCell ref="R830:AF830"/>
    <mergeCell ref="B831:D831"/>
    <mergeCell ref="F831:O831"/>
    <mergeCell ref="S831:U831"/>
    <mergeCell ref="X831:Z831"/>
    <mergeCell ref="T842:W842"/>
    <mergeCell ref="T843:W843"/>
    <mergeCell ref="X842:Y842"/>
    <mergeCell ref="Z842:AA842"/>
    <mergeCell ref="AB842:AC842"/>
    <mergeCell ref="AD842:AE842"/>
    <mergeCell ref="X843:Y843"/>
    <mergeCell ref="Z843:AA843"/>
    <mergeCell ref="AB843:AC843"/>
    <mergeCell ref="AD843:AE843"/>
    <mergeCell ref="AC835:AE835"/>
    <mergeCell ref="B838:G838"/>
    <mergeCell ref="H838:K838"/>
    <mergeCell ref="L838:M838"/>
    <mergeCell ref="N838:O838"/>
    <mergeCell ref="B836:G836"/>
    <mergeCell ref="H836:K836"/>
    <mergeCell ref="I827:J827"/>
    <mergeCell ref="K827:O827"/>
    <mergeCell ref="W827:Y827"/>
    <mergeCell ref="Z827:AA827"/>
    <mergeCell ref="AB827:AG827"/>
    <mergeCell ref="B828:O828"/>
    <mergeCell ref="Z828:AA828"/>
    <mergeCell ref="AB828:AF828"/>
    <mergeCell ref="I825:J825"/>
    <mergeCell ref="K825:P825"/>
    <mergeCell ref="Z825:AA825"/>
    <mergeCell ref="AB825:AF825"/>
    <mergeCell ref="F826:H826"/>
    <mergeCell ref="I826:J826"/>
    <mergeCell ref="K826:P826"/>
    <mergeCell ref="Z826:AA826"/>
    <mergeCell ref="AB826:AG826"/>
    <mergeCell ref="F823:G823"/>
    <mergeCell ref="I823:J823"/>
    <mergeCell ref="K823:P823"/>
    <mergeCell ref="Z823:AA823"/>
    <mergeCell ref="AB823:AG823"/>
    <mergeCell ref="I824:J824"/>
    <mergeCell ref="K824:O824"/>
    <mergeCell ref="W824:X824"/>
    <mergeCell ref="Z824:AA824"/>
    <mergeCell ref="AB824:AG824"/>
    <mergeCell ref="C820:N820"/>
    <mergeCell ref="T820:AE820"/>
    <mergeCell ref="B821:E821"/>
    <mergeCell ref="L821:P821"/>
    <mergeCell ref="AC821:AG821"/>
    <mergeCell ref="I822:J822"/>
    <mergeCell ref="K822:P822"/>
    <mergeCell ref="S822:V822"/>
    <mergeCell ref="B816:D816"/>
    <mergeCell ref="E816:G816"/>
    <mergeCell ref="H816:L816"/>
    <mergeCell ref="M816:O816"/>
    <mergeCell ref="B817:D817"/>
    <mergeCell ref="E817:G817"/>
    <mergeCell ref="H817:L817"/>
    <mergeCell ref="M817:O817"/>
    <mergeCell ref="N813:O813"/>
    <mergeCell ref="T813:X813"/>
    <mergeCell ref="V814:Y814"/>
    <mergeCell ref="AA814:AD814"/>
    <mergeCell ref="B815:D815"/>
    <mergeCell ref="E815:G815"/>
    <mergeCell ref="H815:L815"/>
    <mergeCell ref="M815:O815"/>
    <mergeCell ref="B813:C813"/>
    <mergeCell ref="D813:E813"/>
    <mergeCell ref="F813:G813"/>
    <mergeCell ref="H813:I813"/>
    <mergeCell ref="J813:K813"/>
    <mergeCell ref="L813:M813"/>
    <mergeCell ref="Z815:AF815"/>
    <mergeCell ref="N811:O811"/>
    <mergeCell ref="S811:AF812"/>
    <mergeCell ref="B812:C812"/>
    <mergeCell ref="D812:E812"/>
    <mergeCell ref="F812:G812"/>
    <mergeCell ref="H812:I812"/>
    <mergeCell ref="J812:K812"/>
    <mergeCell ref="L812:M812"/>
    <mergeCell ref="N812:O812"/>
    <mergeCell ref="B811:C811"/>
    <mergeCell ref="D811:E811"/>
    <mergeCell ref="F811:G811"/>
    <mergeCell ref="H811:I811"/>
    <mergeCell ref="J811:K811"/>
    <mergeCell ref="L811:M811"/>
    <mergeCell ref="F808:O808"/>
    <mergeCell ref="B810:C810"/>
    <mergeCell ref="D810:E810"/>
    <mergeCell ref="F810:G810"/>
    <mergeCell ref="H810:I810"/>
    <mergeCell ref="J810:K810"/>
    <mergeCell ref="L810:M810"/>
    <mergeCell ref="N810:O810"/>
    <mergeCell ref="M809:P809"/>
    <mergeCell ref="S805:V805"/>
    <mergeCell ref="F806:I806"/>
    <mergeCell ref="J806:M806"/>
    <mergeCell ref="S806:W806"/>
    <mergeCell ref="F807:I807"/>
    <mergeCell ref="J807:M807"/>
    <mergeCell ref="W807:AA807"/>
    <mergeCell ref="B803:D803"/>
    <mergeCell ref="S803:U803"/>
    <mergeCell ref="X803:Z803"/>
    <mergeCell ref="F804:N804"/>
    <mergeCell ref="S804:U804"/>
    <mergeCell ref="W804:AF804"/>
    <mergeCell ref="A800:O800"/>
    <mergeCell ref="S800:AF801"/>
    <mergeCell ref="B801:D801"/>
    <mergeCell ref="G801:I801"/>
    <mergeCell ref="B802:D802"/>
    <mergeCell ref="F802:O802"/>
    <mergeCell ref="R802:AF802"/>
    <mergeCell ref="I798:J798"/>
    <mergeCell ref="K798:O798"/>
    <mergeCell ref="W798:Y798"/>
    <mergeCell ref="Z798:AA798"/>
    <mergeCell ref="AB798:AG798"/>
    <mergeCell ref="B799:O799"/>
    <mergeCell ref="Z799:AA799"/>
    <mergeCell ref="AB799:AF799"/>
    <mergeCell ref="I796:J796"/>
    <mergeCell ref="K796:P796"/>
    <mergeCell ref="Z796:AA796"/>
    <mergeCell ref="AB796:AF796"/>
    <mergeCell ref="F797:H797"/>
    <mergeCell ref="I797:J797"/>
    <mergeCell ref="K797:P797"/>
    <mergeCell ref="Z797:AA797"/>
    <mergeCell ref="AB797:AG797"/>
    <mergeCell ref="F794:G794"/>
    <mergeCell ref="I794:J794"/>
    <mergeCell ref="K794:P794"/>
    <mergeCell ref="Z794:AA794"/>
    <mergeCell ref="AB794:AG794"/>
    <mergeCell ref="I795:J795"/>
    <mergeCell ref="K795:O795"/>
    <mergeCell ref="W795:X795"/>
    <mergeCell ref="Z795:AA795"/>
    <mergeCell ref="AB795:AG795"/>
    <mergeCell ref="B792:E792"/>
    <mergeCell ref="L792:P792"/>
    <mergeCell ref="AC792:AG792"/>
    <mergeCell ref="I793:J793"/>
    <mergeCell ref="K793:P793"/>
    <mergeCell ref="S793:V793"/>
    <mergeCell ref="S785:T785"/>
    <mergeCell ref="U785:W785"/>
    <mergeCell ref="X785:Z785"/>
    <mergeCell ref="AA785:AC785"/>
    <mergeCell ref="AD785:AF785"/>
    <mergeCell ref="C791:N791"/>
    <mergeCell ref="T791:AE791"/>
    <mergeCell ref="E788:N788"/>
    <mergeCell ref="F764:G764"/>
    <mergeCell ref="I764:J764"/>
    <mergeCell ref="K764:P764"/>
    <mergeCell ref="I765:J765"/>
    <mergeCell ref="K765:O765"/>
    <mergeCell ref="I766:J766"/>
    <mergeCell ref="K766:P766"/>
    <mergeCell ref="C760:N760"/>
    <mergeCell ref="L761:P761"/>
    <mergeCell ref="B762:E762"/>
    <mergeCell ref="U762:Y762"/>
    <mergeCell ref="I763:J763"/>
    <mergeCell ref="K763:P763"/>
    <mergeCell ref="S764:S765"/>
    <mergeCell ref="B776:D776"/>
    <mergeCell ref="F776:I776"/>
    <mergeCell ref="J776:M776"/>
    <mergeCell ref="B773:D773"/>
    <mergeCell ref="B774:D774"/>
    <mergeCell ref="F774:J774"/>
    <mergeCell ref="B775:D775"/>
    <mergeCell ref="F775:H775"/>
    <mergeCell ref="J775:L775"/>
    <mergeCell ref="A770:O770"/>
    <mergeCell ref="B771:D771"/>
    <mergeCell ref="G771:I771"/>
    <mergeCell ref="U771:Y771"/>
    <mergeCell ref="B772:D772"/>
    <mergeCell ref="F772:O772"/>
    <mergeCell ref="N775:O775"/>
    <mergeCell ref="F767:H767"/>
    <mergeCell ref="I767:J767"/>
    <mergeCell ref="C756:D756"/>
    <mergeCell ref="E756:I756"/>
    <mergeCell ref="J756:O756"/>
    <mergeCell ref="C757:D757"/>
    <mergeCell ref="E757:I757"/>
    <mergeCell ref="J757:O757"/>
    <mergeCell ref="T754:U754"/>
    <mergeCell ref="V754:X754"/>
    <mergeCell ref="Y754:AB754"/>
    <mergeCell ref="AC754:AF754"/>
    <mergeCell ref="C755:D755"/>
    <mergeCell ref="E755:I755"/>
    <mergeCell ref="J755:O755"/>
    <mergeCell ref="Y752:AB752"/>
    <mergeCell ref="AC752:AF752"/>
    <mergeCell ref="C753:D753"/>
    <mergeCell ref="E753:G753"/>
    <mergeCell ref="H753:K753"/>
    <mergeCell ref="L753:O753"/>
    <mergeCell ref="T753:U753"/>
    <mergeCell ref="V753:X753"/>
    <mergeCell ref="Y753:AB753"/>
    <mergeCell ref="AC753:AF753"/>
    <mergeCell ref="C752:D752"/>
    <mergeCell ref="E752:G752"/>
    <mergeCell ref="H752:K752"/>
    <mergeCell ref="L752:O752"/>
    <mergeCell ref="T752:U752"/>
    <mergeCell ref="V752:X752"/>
    <mergeCell ref="Y750:AB750"/>
    <mergeCell ref="AC750:AF750"/>
    <mergeCell ref="C751:D751"/>
    <mergeCell ref="E751:G751"/>
    <mergeCell ref="H751:K751"/>
    <mergeCell ref="L751:O751"/>
    <mergeCell ref="T751:U751"/>
    <mergeCell ref="V751:X751"/>
    <mergeCell ref="Y751:AB751"/>
    <mergeCell ref="AC751:AF751"/>
    <mergeCell ref="C750:D750"/>
    <mergeCell ref="E750:G750"/>
    <mergeCell ref="H750:K750"/>
    <mergeCell ref="L750:O750"/>
    <mergeCell ref="T750:U750"/>
    <mergeCell ref="V750:X750"/>
    <mergeCell ref="W748:Z748"/>
    <mergeCell ref="AA748:AD748"/>
    <mergeCell ref="C749:D749"/>
    <mergeCell ref="E749:G749"/>
    <mergeCell ref="H749:K749"/>
    <mergeCell ref="L749:O749"/>
    <mergeCell ref="F746:I746"/>
    <mergeCell ref="J746:M746"/>
    <mergeCell ref="W746:Y746"/>
    <mergeCell ref="AA746:AC746"/>
    <mergeCell ref="AE746:AF746"/>
    <mergeCell ref="F747:I747"/>
    <mergeCell ref="J747:M747"/>
    <mergeCell ref="W747:Z747"/>
    <mergeCell ref="AA747:AD747"/>
    <mergeCell ref="B743:G743"/>
    <mergeCell ref="F744:H744"/>
    <mergeCell ref="S744:X744"/>
    <mergeCell ref="F745:H745"/>
    <mergeCell ref="J745:L745"/>
    <mergeCell ref="N745:O745"/>
    <mergeCell ref="W745:Y745"/>
    <mergeCell ref="B742:D742"/>
    <mergeCell ref="F742:O742"/>
    <mergeCell ref="T742:U742"/>
    <mergeCell ref="V742:X742"/>
    <mergeCell ref="Y742:AB742"/>
    <mergeCell ref="AC742:AF742"/>
    <mergeCell ref="B741:D741"/>
    <mergeCell ref="G741:I741"/>
    <mergeCell ref="T741:U741"/>
    <mergeCell ref="V741:X741"/>
    <mergeCell ref="Y741:AB741"/>
    <mergeCell ref="AC741:AF741"/>
    <mergeCell ref="B739:O739"/>
    <mergeCell ref="T739:U739"/>
    <mergeCell ref="V739:X739"/>
    <mergeCell ref="Y739:AB739"/>
    <mergeCell ref="AC739:AF739"/>
    <mergeCell ref="B740:P740"/>
    <mergeCell ref="T740:U740"/>
    <mergeCell ref="V740:X740"/>
    <mergeCell ref="Y740:AB740"/>
    <mergeCell ref="AC740:AF740"/>
    <mergeCell ref="I738:J738"/>
    <mergeCell ref="K738:O738"/>
    <mergeCell ref="T738:U738"/>
    <mergeCell ref="V738:X738"/>
    <mergeCell ref="Y738:AB738"/>
    <mergeCell ref="AC738:AF738"/>
    <mergeCell ref="I736:J736"/>
    <mergeCell ref="K736:P736"/>
    <mergeCell ref="W736:Z736"/>
    <mergeCell ref="AA736:AD736"/>
    <mergeCell ref="F737:H737"/>
    <mergeCell ref="I737:J737"/>
    <mergeCell ref="K737:P737"/>
    <mergeCell ref="AA734:AC734"/>
    <mergeCell ref="AE734:AF734"/>
    <mergeCell ref="I735:J735"/>
    <mergeCell ref="K735:O735"/>
    <mergeCell ref="W735:Z735"/>
    <mergeCell ref="AA735:AD735"/>
    <mergeCell ref="I733:J733"/>
    <mergeCell ref="K733:P733"/>
    <mergeCell ref="W733:Y733"/>
    <mergeCell ref="F734:G734"/>
    <mergeCell ref="I734:J734"/>
    <mergeCell ref="K734:P734"/>
    <mergeCell ref="W734:Y734"/>
    <mergeCell ref="T725:U725"/>
    <mergeCell ref="V725:X725"/>
    <mergeCell ref="Y725:AB725"/>
    <mergeCell ref="AC725:AF725"/>
    <mergeCell ref="C731:N731"/>
    <mergeCell ref="B732:E732"/>
    <mergeCell ref="L732:P732"/>
    <mergeCell ref="S732:X732"/>
    <mergeCell ref="T723:U723"/>
    <mergeCell ref="V723:X723"/>
    <mergeCell ref="Y723:AB723"/>
    <mergeCell ref="AC723:AF723"/>
    <mergeCell ref="T724:U724"/>
    <mergeCell ref="V724:X724"/>
    <mergeCell ref="Y724:AB724"/>
    <mergeCell ref="AC724:AF724"/>
    <mergeCell ref="T721:U721"/>
    <mergeCell ref="V721:X721"/>
    <mergeCell ref="Y721:AB721"/>
    <mergeCell ref="AC721:AF721"/>
    <mergeCell ref="T722:U722"/>
    <mergeCell ref="V722:X722"/>
    <mergeCell ref="Y722:AB722"/>
    <mergeCell ref="AC722:AF722"/>
    <mergeCell ref="T719:U719"/>
    <mergeCell ref="V719:X719"/>
    <mergeCell ref="Y719:AB719"/>
    <mergeCell ref="AC719:AF719"/>
    <mergeCell ref="T720:U720"/>
    <mergeCell ref="V720:X720"/>
    <mergeCell ref="Y720:AB720"/>
    <mergeCell ref="AC720:AF720"/>
    <mergeCell ref="S715:U715"/>
    <mergeCell ref="W716:Z716"/>
    <mergeCell ref="AA716:AD716"/>
    <mergeCell ref="W717:Z717"/>
    <mergeCell ref="AA717:AD717"/>
    <mergeCell ref="T718:U718"/>
    <mergeCell ref="V718:X718"/>
    <mergeCell ref="Y718:AB718"/>
    <mergeCell ref="AC718:AF718"/>
    <mergeCell ref="C706:D706"/>
    <mergeCell ref="F706:M706"/>
    <mergeCell ref="W706:X706"/>
    <mergeCell ref="Z706:AA706"/>
    <mergeCell ref="AB706:AG706"/>
    <mergeCell ref="C713:D713"/>
    <mergeCell ref="F713:M713"/>
    <mergeCell ref="S713:U713"/>
    <mergeCell ref="X713:Z713"/>
    <mergeCell ref="C714:D714"/>
    <mergeCell ref="F714:M714"/>
    <mergeCell ref="S714:U714"/>
    <mergeCell ref="W714:AF714"/>
    <mergeCell ref="C711:D711"/>
    <mergeCell ref="F711:M711"/>
    <mergeCell ref="S711:AF711"/>
    <mergeCell ref="C712:D712"/>
    <mergeCell ref="F712:M712"/>
    <mergeCell ref="R712:AF712"/>
    <mergeCell ref="C709:D709"/>
    <mergeCell ref="F709:M709"/>
    <mergeCell ref="W709:Y709"/>
    <mergeCell ref="Z709:AA709"/>
    <mergeCell ref="AB709:AG709"/>
    <mergeCell ref="C710:D710"/>
    <mergeCell ref="F710:M710"/>
    <mergeCell ref="Z710:AA710"/>
    <mergeCell ref="AB710:AF710"/>
    <mergeCell ref="F633:J633"/>
    <mergeCell ref="W633:AA633"/>
    <mergeCell ref="B702:O702"/>
    <mergeCell ref="T702:AE702"/>
    <mergeCell ref="AC703:AG703"/>
    <mergeCell ref="S704:V704"/>
    <mergeCell ref="F631:I631"/>
    <mergeCell ref="J631:M631"/>
    <mergeCell ref="W631:Z631"/>
    <mergeCell ref="AA631:AD631"/>
    <mergeCell ref="F632:I632"/>
    <mergeCell ref="J632:M632"/>
    <mergeCell ref="W632:Z632"/>
    <mergeCell ref="AA632:AD632"/>
    <mergeCell ref="B628:D628"/>
    <mergeCell ref="F628:O628"/>
    <mergeCell ref="S628:U628"/>
    <mergeCell ref="W628:AF628"/>
    <mergeCell ref="F630:I630"/>
    <mergeCell ref="W630:Z630"/>
    <mergeCell ref="C644:N644"/>
    <mergeCell ref="L645:P645"/>
    <mergeCell ref="B646:E646"/>
    <mergeCell ref="I647:J647"/>
    <mergeCell ref="K647:P647"/>
    <mergeCell ref="F648:G648"/>
    <mergeCell ref="I648:J648"/>
    <mergeCell ref="I650:J650"/>
    <mergeCell ref="K650:P650"/>
    <mergeCell ref="F651:H651"/>
    <mergeCell ref="I651:J651"/>
    <mergeCell ref="K651:P651"/>
    <mergeCell ref="A626:O626"/>
    <mergeCell ref="R626:AF626"/>
    <mergeCell ref="B627:D627"/>
    <mergeCell ref="G627:I627"/>
    <mergeCell ref="S627:U627"/>
    <mergeCell ref="X627:Z627"/>
    <mergeCell ref="I623:J623"/>
    <mergeCell ref="K623:O623"/>
    <mergeCell ref="Z623:AA623"/>
    <mergeCell ref="AB623:AF623"/>
    <mergeCell ref="B624:O624"/>
    <mergeCell ref="S624:AF624"/>
    <mergeCell ref="F622:H622"/>
    <mergeCell ref="I622:J622"/>
    <mergeCell ref="K622:P622"/>
    <mergeCell ref="W622:Y622"/>
    <mergeCell ref="Z622:AA622"/>
    <mergeCell ref="AB622:AG622"/>
    <mergeCell ref="I620:J620"/>
    <mergeCell ref="K620:O620"/>
    <mergeCell ref="Z620:AA620"/>
    <mergeCell ref="AB620:AF620"/>
    <mergeCell ref="I621:J621"/>
    <mergeCell ref="K621:P621"/>
    <mergeCell ref="Z621:AA621"/>
    <mergeCell ref="AB621:AG621"/>
    <mergeCell ref="I618:J618"/>
    <mergeCell ref="K618:P618"/>
    <mergeCell ref="Z618:AA618"/>
    <mergeCell ref="AB618:AG618"/>
    <mergeCell ref="F619:G619"/>
    <mergeCell ref="I619:J619"/>
    <mergeCell ref="K619:P619"/>
    <mergeCell ref="W619:X619"/>
    <mergeCell ref="Z619:AA619"/>
    <mergeCell ref="AB619:AG619"/>
    <mergeCell ref="B615:O615"/>
    <mergeCell ref="S615:AF615"/>
    <mergeCell ref="L616:P616"/>
    <mergeCell ref="AC616:AG616"/>
    <mergeCell ref="B617:E617"/>
    <mergeCell ref="S617:V617"/>
    <mergeCell ref="W603:AA603"/>
    <mergeCell ref="C606:G606"/>
    <mergeCell ref="E607:H607"/>
    <mergeCell ref="J607:M607"/>
    <mergeCell ref="W611:Y611"/>
    <mergeCell ref="AE611:AG611"/>
    <mergeCell ref="B600:D600"/>
    <mergeCell ref="F600:J600"/>
    <mergeCell ref="W600:Z600"/>
    <mergeCell ref="W601:Z601"/>
    <mergeCell ref="AA601:AD601"/>
    <mergeCell ref="W602:Z602"/>
    <mergeCell ref="AA602:AD602"/>
    <mergeCell ref="B598:D598"/>
    <mergeCell ref="F598:O598"/>
    <mergeCell ref="S598:U598"/>
    <mergeCell ref="W598:AF598"/>
    <mergeCell ref="B599:D599"/>
    <mergeCell ref="F599:O599"/>
    <mergeCell ref="A596:O596"/>
    <mergeCell ref="R596:AF596"/>
    <mergeCell ref="B597:D597"/>
    <mergeCell ref="G597:I597"/>
    <mergeCell ref="S597:U597"/>
    <mergeCell ref="X597:Z597"/>
    <mergeCell ref="I593:J593"/>
    <mergeCell ref="K593:O593"/>
    <mergeCell ref="Z593:AA593"/>
    <mergeCell ref="AB593:AF593"/>
    <mergeCell ref="B594:O594"/>
    <mergeCell ref="S594:AF594"/>
    <mergeCell ref="F592:H592"/>
    <mergeCell ref="I592:J592"/>
    <mergeCell ref="K592:P592"/>
    <mergeCell ref="W592:Y592"/>
    <mergeCell ref="Z592:AA592"/>
    <mergeCell ref="AB592:AG592"/>
    <mergeCell ref="I590:J590"/>
    <mergeCell ref="K590:O590"/>
    <mergeCell ref="Z590:AA590"/>
    <mergeCell ref="AB590:AF590"/>
    <mergeCell ref="I591:J591"/>
    <mergeCell ref="K591:P591"/>
    <mergeCell ref="Z591:AA591"/>
    <mergeCell ref="AB591:AG591"/>
    <mergeCell ref="I588:J588"/>
    <mergeCell ref="K588:P588"/>
    <mergeCell ref="Z588:AA588"/>
    <mergeCell ref="AB588:AG588"/>
    <mergeCell ref="F589:G589"/>
    <mergeCell ref="I589:J589"/>
    <mergeCell ref="K589:P589"/>
    <mergeCell ref="W589:X589"/>
    <mergeCell ref="Z589:AA589"/>
    <mergeCell ref="AB589:AG589"/>
    <mergeCell ref="B585:O585"/>
    <mergeCell ref="S585:AF585"/>
    <mergeCell ref="L586:P586"/>
    <mergeCell ref="AC586:AG586"/>
    <mergeCell ref="B587:E587"/>
    <mergeCell ref="S587:V587"/>
    <mergeCell ref="B576:D576"/>
    <mergeCell ref="E576:G576"/>
    <mergeCell ref="H576:I576"/>
    <mergeCell ref="J576:L576"/>
    <mergeCell ref="M576:O576"/>
    <mergeCell ref="B577:D577"/>
    <mergeCell ref="E577:G577"/>
    <mergeCell ref="H577:I577"/>
    <mergeCell ref="J577:L577"/>
    <mergeCell ref="M577:O577"/>
    <mergeCell ref="S574:U574"/>
    <mergeCell ref="W574:AE574"/>
    <mergeCell ref="B575:D575"/>
    <mergeCell ref="E575:G575"/>
    <mergeCell ref="H575:I575"/>
    <mergeCell ref="J575:L575"/>
    <mergeCell ref="M575:O575"/>
    <mergeCell ref="F572:I572"/>
    <mergeCell ref="J572:M572"/>
    <mergeCell ref="W572:Z572"/>
    <mergeCell ref="AA572:AD572"/>
    <mergeCell ref="F573:I573"/>
    <mergeCell ref="J573:M573"/>
    <mergeCell ref="S573:U573"/>
    <mergeCell ref="W573:AA573"/>
    <mergeCell ref="B569:D569"/>
    <mergeCell ref="F569:O569"/>
    <mergeCell ref="S569:U569"/>
    <mergeCell ref="W569:AF569"/>
    <mergeCell ref="B570:F570"/>
    <mergeCell ref="F571:H571"/>
    <mergeCell ref="J571:L571"/>
    <mergeCell ref="N571:O571"/>
    <mergeCell ref="W571:Z571"/>
    <mergeCell ref="AA571:AD571"/>
    <mergeCell ref="A567:O567"/>
    <mergeCell ref="R567:AF567"/>
    <mergeCell ref="B568:D568"/>
    <mergeCell ref="G568:I568"/>
    <mergeCell ref="S568:U568"/>
    <mergeCell ref="X568:Z568"/>
    <mergeCell ref="I564:J564"/>
    <mergeCell ref="K564:O564"/>
    <mergeCell ref="Z564:AA564"/>
    <mergeCell ref="AB564:AF564"/>
    <mergeCell ref="B565:O565"/>
    <mergeCell ref="S565:AF565"/>
    <mergeCell ref="F563:H563"/>
    <mergeCell ref="I563:J563"/>
    <mergeCell ref="K563:P563"/>
    <mergeCell ref="W563:Y563"/>
    <mergeCell ref="Z563:AA563"/>
    <mergeCell ref="AB563:AG563"/>
    <mergeCell ref="I561:J561"/>
    <mergeCell ref="K561:O561"/>
    <mergeCell ref="Z561:AA561"/>
    <mergeCell ref="AB561:AF561"/>
    <mergeCell ref="I562:J562"/>
    <mergeCell ref="K562:P562"/>
    <mergeCell ref="Z562:AA562"/>
    <mergeCell ref="AB562:AG562"/>
    <mergeCell ref="I559:J559"/>
    <mergeCell ref="K559:P559"/>
    <mergeCell ref="Z559:AA559"/>
    <mergeCell ref="AB559:AG559"/>
    <mergeCell ref="F560:G560"/>
    <mergeCell ref="I560:J560"/>
    <mergeCell ref="K560:P560"/>
    <mergeCell ref="W560:X560"/>
    <mergeCell ref="Z560:AA560"/>
    <mergeCell ref="AB560:AG560"/>
    <mergeCell ref="B556:O556"/>
    <mergeCell ref="S556:AF556"/>
    <mergeCell ref="L557:P557"/>
    <mergeCell ref="AC557:AG557"/>
    <mergeCell ref="B558:E558"/>
    <mergeCell ref="S558:V558"/>
    <mergeCell ref="AF550:AG550"/>
    <mergeCell ref="B551:O552"/>
    <mergeCell ref="R551:S551"/>
    <mergeCell ref="T551:U551"/>
    <mergeCell ref="V551:W551"/>
    <mergeCell ref="X551:Y551"/>
    <mergeCell ref="Z551:AA551"/>
    <mergeCell ref="AB551:AC551"/>
    <mergeCell ref="AD551:AE551"/>
    <mergeCell ref="AF551:AG551"/>
    <mergeCell ref="AD549:AE549"/>
    <mergeCell ref="AF549:AG549"/>
    <mergeCell ref="B550:O550"/>
    <mergeCell ref="R550:S550"/>
    <mergeCell ref="T550:U550"/>
    <mergeCell ref="V550:W550"/>
    <mergeCell ref="X550:Y550"/>
    <mergeCell ref="Z550:AA550"/>
    <mergeCell ref="AB550:AC550"/>
    <mergeCell ref="AD550:AE550"/>
    <mergeCell ref="AB548:AC548"/>
    <mergeCell ref="AD548:AE548"/>
    <mergeCell ref="AF548:AG548"/>
    <mergeCell ref="B549:E549"/>
    <mergeCell ref="G549:K549"/>
    <mergeCell ref="T549:U549"/>
    <mergeCell ref="V549:W549"/>
    <mergeCell ref="X549:Y549"/>
    <mergeCell ref="Z549:AA549"/>
    <mergeCell ref="AB549:AC549"/>
    <mergeCell ref="AB547:AC547"/>
    <mergeCell ref="AD547:AE547"/>
    <mergeCell ref="AF547:AG547"/>
    <mergeCell ref="B548:E548"/>
    <mergeCell ref="G548:K548"/>
    <mergeCell ref="R548:S549"/>
    <mergeCell ref="T548:U548"/>
    <mergeCell ref="V548:W548"/>
    <mergeCell ref="X548:Y548"/>
    <mergeCell ref="Z548:AA548"/>
    <mergeCell ref="B547:E547"/>
    <mergeCell ref="G547:K547"/>
    <mergeCell ref="R547:S547"/>
    <mergeCell ref="T547:U547"/>
    <mergeCell ref="V547:W547"/>
    <mergeCell ref="X547:Y547"/>
    <mergeCell ref="Z547:AA547"/>
    <mergeCell ref="B545:D545"/>
    <mergeCell ref="R545:S545"/>
    <mergeCell ref="T545:U545"/>
    <mergeCell ref="V545:W545"/>
    <mergeCell ref="X545:Y545"/>
    <mergeCell ref="Z545:AA545"/>
    <mergeCell ref="V544:W544"/>
    <mergeCell ref="X544:Y544"/>
    <mergeCell ref="Z544:AA544"/>
    <mergeCell ref="AB544:AC544"/>
    <mergeCell ref="AF543:AG543"/>
    <mergeCell ref="B544:D544"/>
    <mergeCell ref="F544:I544"/>
    <mergeCell ref="J544:M544"/>
    <mergeCell ref="R544:S544"/>
    <mergeCell ref="T544:U544"/>
    <mergeCell ref="X542:Y542"/>
    <mergeCell ref="Z542:AA542"/>
    <mergeCell ref="AB542:AC542"/>
    <mergeCell ref="AD542:AE542"/>
    <mergeCell ref="AF542:AG542"/>
    <mergeCell ref="B543:D543"/>
    <mergeCell ref="F543:I543"/>
    <mergeCell ref="J543:M543"/>
    <mergeCell ref="T543:U543"/>
    <mergeCell ref="V543:W543"/>
    <mergeCell ref="AB545:AC545"/>
    <mergeCell ref="AD545:AE545"/>
    <mergeCell ref="AF545:AG545"/>
    <mergeCell ref="AD544:AE544"/>
    <mergeCell ref="AF544:AG544"/>
    <mergeCell ref="B542:D542"/>
    <mergeCell ref="F542:H542"/>
    <mergeCell ref="J542:L542"/>
    <mergeCell ref="N542:O542"/>
    <mergeCell ref="R542:S543"/>
    <mergeCell ref="T542:U542"/>
    <mergeCell ref="V542:W542"/>
    <mergeCell ref="B541:D541"/>
    <mergeCell ref="R541:S541"/>
    <mergeCell ref="T541:U541"/>
    <mergeCell ref="V541:W541"/>
    <mergeCell ref="X541:Y541"/>
    <mergeCell ref="Z541:AA541"/>
    <mergeCell ref="Z539:AA539"/>
    <mergeCell ref="AB539:AC539"/>
    <mergeCell ref="AD539:AE539"/>
    <mergeCell ref="AF539:AG539"/>
    <mergeCell ref="B540:D540"/>
    <mergeCell ref="F540:O540"/>
    <mergeCell ref="B539:D539"/>
    <mergeCell ref="G539:I539"/>
    <mergeCell ref="R539:S539"/>
    <mergeCell ref="T539:U539"/>
    <mergeCell ref="V539:W539"/>
    <mergeCell ref="X539:Y539"/>
    <mergeCell ref="X543:Y543"/>
    <mergeCell ref="Z543:AA543"/>
    <mergeCell ref="AB543:AC543"/>
    <mergeCell ref="AD543:AE543"/>
    <mergeCell ref="AD536:AE536"/>
    <mergeCell ref="AF536:AG536"/>
    <mergeCell ref="A537:P537"/>
    <mergeCell ref="T537:U537"/>
    <mergeCell ref="V537:W537"/>
    <mergeCell ref="X537:Y537"/>
    <mergeCell ref="Z537:AA537"/>
    <mergeCell ref="AB537:AC537"/>
    <mergeCell ref="AD537:AE537"/>
    <mergeCell ref="B536:O536"/>
    <mergeCell ref="R536:S537"/>
    <mergeCell ref="T536:U536"/>
    <mergeCell ref="V536:W536"/>
    <mergeCell ref="X536:Y536"/>
    <mergeCell ref="Z536:AA536"/>
    <mergeCell ref="AB541:AC541"/>
    <mergeCell ref="AD541:AE541"/>
    <mergeCell ref="AF541:AG541"/>
    <mergeCell ref="B527:O527"/>
    <mergeCell ref="S527:U527"/>
    <mergeCell ref="L528:P528"/>
    <mergeCell ref="B529:E529"/>
    <mergeCell ref="R529:S529"/>
    <mergeCell ref="T529:U529"/>
    <mergeCell ref="S518:U518"/>
    <mergeCell ref="V518:X518"/>
    <mergeCell ref="Y518:Z518"/>
    <mergeCell ref="S519:U519"/>
    <mergeCell ref="V519:X519"/>
    <mergeCell ref="Y519:Z519"/>
    <mergeCell ref="Y520:Z520"/>
    <mergeCell ref="I535:J535"/>
    <mergeCell ref="K535:O535"/>
    <mergeCell ref="R535:S535"/>
    <mergeCell ref="T535:U535"/>
    <mergeCell ref="V535:W535"/>
    <mergeCell ref="X535:Y535"/>
    <mergeCell ref="Z533:AA533"/>
    <mergeCell ref="F534:H534"/>
    <mergeCell ref="I534:J534"/>
    <mergeCell ref="K534:P534"/>
    <mergeCell ref="R533:S533"/>
    <mergeCell ref="T533:U533"/>
    <mergeCell ref="V533:W533"/>
    <mergeCell ref="X533:Y533"/>
    <mergeCell ref="Z532:AA532"/>
    <mergeCell ref="S510:U510"/>
    <mergeCell ref="W510:AF510"/>
    <mergeCell ref="S511:W511"/>
    <mergeCell ref="W512:Y512"/>
    <mergeCell ref="AA512:AC512"/>
    <mergeCell ref="AE512:AF512"/>
    <mergeCell ref="S506:AF506"/>
    <mergeCell ref="R508:AF508"/>
    <mergeCell ref="S509:U509"/>
    <mergeCell ref="X509:Z509"/>
    <mergeCell ref="W504:Y504"/>
    <mergeCell ref="Z504:AA504"/>
    <mergeCell ref="AB504:AG504"/>
    <mergeCell ref="Z505:AA505"/>
    <mergeCell ref="AB505:AF505"/>
    <mergeCell ref="Z531:AA531"/>
    <mergeCell ref="AB531:AC531"/>
    <mergeCell ref="AD531:AE531"/>
    <mergeCell ref="AF531:AG531"/>
    <mergeCell ref="AA516:AC516"/>
    <mergeCell ref="W513:Z513"/>
    <mergeCell ref="AA513:AD513"/>
    <mergeCell ref="W514:Z514"/>
    <mergeCell ref="AA514:AD514"/>
    <mergeCell ref="Z502:AA502"/>
    <mergeCell ref="AB502:AF502"/>
    <mergeCell ref="Z503:AA503"/>
    <mergeCell ref="AB503:AG503"/>
    <mergeCell ref="S499:V499"/>
    <mergeCell ref="Z500:AA500"/>
    <mergeCell ref="AB500:AG500"/>
    <mergeCell ref="W501:X501"/>
    <mergeCell ref="Z501:AA501"/>
    <mergeCell ref="AB501:AG501"/>
    <mergeCell ref="S497:AF497"/>
    <mergeCell ref="AC498:AG498"/>
    <mergeCell ref="S485:W485"/>
    <mergeCell ref="W486:AA486"/>
    <mergeCell ref="S488:AF488"/>
    <mergeCell ref="C482:D482"/>
    <mergeCell ref="F482:M482"/>
    <mergeCell ref="S482:U482"/>
    <mergeCell ref="W482:AF482"/>
    <mergeCell ref="S483:U483"/>
    <mergeCell ref="W483:AF484"/>
    <mergeCell ref="W492:AA492"/>
    <mergeCell ref="AC492:AF492"/>
    <mergeCell ref="AB493:AF493"/>
    <mergeCell ref="C480:D480"/>
    <mergeCell ref="F480:M480"/>
    <mergeCell ref="C481:D481"/>
    <mergeCell ref="F481:M481"/>
    <mergeCell ref="S481:U481"/>
    <mergeCell ref="X481:Z481"/>
    <mergeCell ref="C477:D477"/>
    <mergeCell ref="F477:M477"/>
    <mergeCell ref="S477:AF477"/>
    <mergeCell ref="C478:D478"/>
    <mergeCell ref="F478:M478"/>
    <mergeCell ref="C479:D479"/>
    <mergeCell ref="F479:M479"/>
    <mergeCell ref="R479:AF479"/>
    <mergeCell ref="C475:D475"/>
    <mergeCell ref="F475:M475"/>
    <mergeCell ref="W475:Y475"/>
    <mergeCell ref="Z475:AA475"/>
    <mergeCell ref="AB475:AG475"/>
    <mergeCell ref="C476:D476"/>
    <mergeCell ref="F476:M476"/>
    <mergeCell ref="Z476:AA476"/>
    <mergeCell ref="AB476:AF476"/>
    <mergeCell ref="C473:D473"/>
    <mergeCell ref="F473:M473"/>
    <mergeCell ref="Z473:AA473"/>
    <mergeCell ref="AB473:AF473"/>
    <mergeCell ref="C474:D474"/>
    <mergeCell ref="F474:M474"/>
    <mergeCell ref="Z474:AA474"/>
    <mergeCell ref="AB474:AG474"/>
    <mergeCell ref="C471:D471"/>
    <mergeCell ref="F471:M471"/>
    <mergeCell ref="Z471:AA471"/>
    <mergeCell ref="AB471:AG471"/>
    <mergeCell ref="C472:D472"/>
    <mergeCell ref="F472:M472"/>
    <mergeCell ref="W472:X472"/>
    <mergeCell ref="Z472:AA472"/>
    <mergeCell ref="AB472:AG472"/>
    <mergeCell ref="S467:AF467"/>
    <mergeCell ref="AC468:AG468"/>
    <mergeCell ref="S469:V469"/>
    <mergeCell ref="C470:D470"/>
    <mergeCell ref="F470:M470"/>
    <mergeCell ref="S470:V470"/>
    <mergeCell ref="E461:I461"/>
    <mergeCell ref="F462:H462"/>
    <mergeCell ref="I462:M462"/>
    <mergeCell ref="I463:J463"/>
    <mergeCell ref="K463:N463"/>
    <mergeCell ref="B467:O467"/>
    <mergeCell ref="C457:F457"/>
    <mergeCell ref="G457:H457"/>
    <mergeCell ref="I457:J457"/>
    <mergeCell ref="K457:O457"/>
    <mergeCell ref="C458:F458"/>
    <mergeCell ref="G458:H458"/>
    <mergeCell ref="I458:J458"/>
    <mergeCell ref="K458:O458"/>
    <mergeCell ref="J464:O464"/>
    <mergeCell ref="B446:O446"/>
    <mergeCell ref="A448:O448"/>
    <mergeCell ref="B450:D450"/>
    <mergeCell ref="G450:I450"/>
    <mergeCell ref="I444:J444"/>
    <mergeCell ref="K444:O444"/>
    <mergeCell ref="I442:J442"/>
    <mergeCell ref="K442:P442"/>
    <mergeCell ref="F443:G443"/>
    <mergeCell ref="I443:J443"/>
    <mergeCell ref="K443:P443"/>
    <mergeCell ref="C455:F455"/>
    <mergeCell ref="G455:H455"/>
    <mergeCell ref="I455:J455"/>
    <mergeCell ref="K455:O455"/>
    <mergeCell ref="C456:F456"/>
    <mergeCell ref="G456:H456"/>
    <mergeCell ref="I456:J456"/>
    <mergeCell ref="K456:O456"/>
    <mergeCell ref="C454:F454"/>
    <mergeCell ref="G454:H454"/>
    <mergeCell ref="I454:J454"/>
    <mergeCell ref="K454:O454"/>
    <mergeCell ref="B451:D451"/>
    <mergeCell ref="F451:O451"/>
    <mergeCell ref="B452:D452"/>
    <mergeCell ref="C453:F453"/>
    <mergeCell ref="G453:H453"/>
    <mergeCell ref="I453:J453"/>
    <mergeCell ref="K453:O453"/>
    <mergeCell ref="L439:P439"/>
    <mergeCell ref="B440:E440"/>
    <mergeCell ref="T431:V431"/>
    <mergeCell ref="W431:Y431"/>
    <mergeCell ref="Z431:AB431"/>
    <mergeCell ref="AC431:AE431"/>
    <mergeCell ref="B438:O438"/>
    <mergeCell ref="AA427:AD427"/>
    <mergeCell ref="T429:V429"/>
    <mergeCell ref="W429:Y429"/>
    <mergeCell ref="Z429:AB429"/>
    <mergeCell ref="AC429:AE429"/>
    <mergeCell ref="T430:V430"/>
    <mergeCell ref="W430:Y430"/>
    <mergeCell ref="Z430:AB430"/>
    <mergeCell ref="AC430:AE430"/>
    <mergeCell ref="S427:U427"/>
    <mergeCell ref="W427:Z427"/>
    <mergeCell ref="AE425:AF425"/>
    <mergeCell ref="S426:U426"/>
    <mergeCell ref="W426:Z426"/>
    <mergeCell ref="AA426:AD426"/>
    <mergeCell ref="W424:AA424"/>
    <mergeCell ref="S425:U425"/>
    <mergeCell ref="W425:Y425"/>
    <mergeCell ref="AA425:AC425"/>
    <mergeCell ref="S423:U423"/>
    <mergeCell ref="S424:U424"/>
    <mergeCell ref="S422:U422"/>
    <mergeCell ref="W422:AF422"/>
    <mergeCell ref="B419:D419"/>
    <mergeCell ref="F419:O419"/>
    <mergeCell ref="R419:AF419"/>
    <mergeCell ref="B420:D420"/>
    <mergeCell ref="S421:U421"/>
    <mergeCell ref="X421:Z421"/>
    <mergeCell ref="B415:O415"/>
    <mergeCell ref="Z415:AA415"/>
    <mergeCell ref="AB415:AF415"/>
    <mergeCell ref="A416:O416"/>
    <mergeCell ref="S417:AF417"/>
    <mergeCell ref="B418:D418"/>
    <mergeCell ref="G418:I418"/>
    <mergeCell ref="F413:G413"/>
    <mergeCell ref="I413:J413"/>
    <mergeCell ref="K413:P413"/>
    <mergeCell ref="Z413:AA413"/>
    <mergeCell ref="AB413:AG413"/>
    <mergeCell ref="I414:J414"/>
    <mergeCell ref="K414:O414"/>
    <mergeCell ref="W414:X414"/>
    <mergeCell ref="Z414:AA414"/>
    <mergeCell ref="AB414:AG414"/>
    <mergeCell ref="L410:P410"/>
    <mergeCell ref="AC410:AG410"/>
    <mergeCell ref="B411:E411"/>
    <mergeCell ref="S411:V411"/>
    <mergeCell ref="I412:J412"/>
    <mergeCell ref="K412:P412"/>
    <mergeCell ref="B403:E403"/>
    <mergeCell ref="G403:M403"/>
    <mergeCell ref="B404:E404"/>
    <mergeCell ref="G404:M404"/>
    <mergeCell ref="B409:O409"/>
    <mergeCell ref="S409:AF409"/>
    <mergeCell ref="AA400:AC400"/>
    <mergeCell ref="AD400:AE400"/>
    <mergeCell ref="B401:E401"/>
    <mergeCell ref="G401:M401"/>
    <mergeCell ref="B402:E402"/>
    <mergeCell ref="G402:M402"/>
    <mergeCell ref="T399:V399"/>
    <mergeCell ref="W399:X399"/>
    <mergeCell ref="Y399:Z399"/>
    <mergeCell ref="AA399:AC399"/>
    <mergeCell ref="AD399:AE399"/>
    <mergeCell ref="B400:E400"/>
    <mergeCell ref="G400:M400"/>
    <mergeCell ref="T400:V400"/>
    <mergeCell ref="W400:X400"/>
    <mergeCell ref="Y400:Z400"/>
    <mergeCell ref="AA397:AC397"/>
    <mergeCell ref="AD397:AE397"/>
    <mergeCell ref="T398:V398"/>
    <mergeCell ref="W398:X398"/>
    <mergeCell ref="Y398:Z398"/>
    <mergeCell ref="AA398:AC398"/>
    <mergeCell ref="AD398:AE398"/>
    <mergeCell ref="Y396:Z396"/>
    <mergeCell ref="AA396:AC396"/>
    <mergeCell ref="AD396:AE396"/>
    <mergeCell ref="B397:D397"/>
    <mergeCell ref="E397:F397"/>
    <mergeCell ref="G397:H397"/>
    <mergeCell ref="I397:O397"/>
    <mergeCell ref="T397:V397"/>
    <mergeCell ref="W397:X397"/>
    <mergeCell ref="Y397:Z397"/>
    <mergeCell ref="W395:X395"/>
    <mergeCell ref="Y395:Z395"/>
    <mergeCell ref="AA395:AC395"/>
    <mergeCell ref="AD395:AE395"/>
    <mergeCell ref="B396:D396"/>
    <mergeCell ref="E396:F396"/>
    <mergeCell ref="G396:H396"/>
    <mergeCell ref="I396:O396"/>
    <mergeCell ref="T396:V396"/>
    <mergeCell ref="W396:X396"/>
    <mergeCell ref="T394:V394"/>
    <mergeCell ref="W394:X394"/>
    <mergeCell ref="Y394:Z394"/>
    <mergeCell ref="AA394:AC394"/>
    <mergeCell ref="AD394:AE394"/>
    <mergeCell ref="B395:D395"/>
    <mergeCell ref="E395:F395"/>
    <mergeCell ref="G395:H395"/>
    <mergeCell ref="I395:O395"/>
    <mergeCell ref="T395:V395"/>
    <mergeCell ref="B393:D393"/>
    <mergeCell ref="E393:F393"/>
    <mergeCell ref="G393:H393"/>
    <mergeCell ref="I393:O393"/>
    <mergeCell ref="B394:D394"/>
    <mergeCell ref="E394:F394"/>
    <mergeCell ref="G394:H394"/>
    <mergeCell ref="I394:O394"/>
    <mergeCell ref="B391:D391"/>
    <mergeCell ref="E391:F391"/>
    <mergeCell ref="G391:H391"/>
    <mergeCell ref="I391:O391"/>
    <mergeCell ref="S391:U391"/>
    <mergeCell ref="B392:D392"/>
    <mergeCell ref="E392:F392"/>
    <mergeCell ref="G392:H392"/>
    <mergeCell ref="I392:O392"/>
    <mergeCell ref="B390:D390"/>
    <mergeCell ref="E390:F390"/>
    <mergeCell ref="G390:H390"/>
    <mergeCell ref="I390:O390"/>
    <mergeCell ref="S390:U390"/>
    <mergeCell ref="W390:AF390"/>
    <mergeCell ref="B389:D389"/>
    <mergeCell ref="E389:F389"/>
    <mergeCell ref="G389:H389"/>
    <mergeCell ref="I389:O389"/>
    <mergeCell ref="S389:U389"/>
    <mergeCell ref="X389:Z389"/>
    <mergeCell ref="B386:D386"/>
    <mergeCell ref="F386:O386"/>
    <mergeCell ref="S386:AF386"/>
    <mergeCell ref="B387:D387"/>
    <mergeCell ref="F387:O387"/>
    <mergeCell ref="R387:AF387"/>
    <mergeCell ref="Z383:AA383"/>
    <mergeCell ref="AB383:AG383"/>
    <mergeCell ref="W384:X384"/>
    <mergeCell ref="Z384:AA384"/>
    <mergeCell ref="AB384:AG384"/>
    <mergeCell ref="H385:I385"/>
    <mergeCell ref="Z385:AA385"/>
    <mergeCell ref="AB385:AF385"/>
    <mergeCell ref="B380:O380"/>
    <mergeCell ref="S380:AF380"/>
    <mergeCell ref="L381:P381"/>
    <mergeCell ref="AC381:AG381"/>
    <mergeCell ref="B382:E382"/>
    <mergeCell ref="S382:V382"/>
    <mergeCell ref="S373:U373"/>
    <mergeCell ref="V373:W373"/>
    <mergeCell ref="X373:Y373"/>
    <mergeCell ref="Z373:AF373"/>
    <mergeCell ref="S374:U374"/>
    <mergeCell ref="V374:W374"/>
    <mergeCell ref="X374:Y374"/>
    <mergeCell ref="Z374:AF374"/>
    <mergeCell ref="S371:U371"/>
    <mergeCell ref="V371:W371"/>
    <mergeCell ref="X371:Y371"/>
    <mergeCell ref="Z371:AF371"/>
    <mergeCell ref="S372:U372"/>
    <mergeCell ref="V372:W372"/>
    <mergeCell ref="X372:Y372"/>
    <mergeCell ref="Z372:AF372"/>
    <mergeCell ref="S369:U369"/>
    <mergeCell ref="V369:W369"/>
    <mergeCell ref="X369:Y369"/>
    <mergeCell ref="Z369:AF369"/>
    <mergeCell ref="S370:U370"/>
    <mergeCell ref="V370:W370"/>
    <mergeCell ref="X370:Y370"/>
    <mergeCell ref="Z370:AF370"/>
    <mergeCell ref="S367:U367"/>
    <mergeCell ref="V367:W367"/>
    <mergeCell ref="X367:Y367"/>
    <mergeCell ref="Z367:AF367"/>
    <mergeCell ref="S368:U368"/>
    <mergeCell ref="V368:W368"/>
    <mergeCell ref="X368:Y368"/>
    <mergeCell ref="Z368:AF368"/>
    <mergeCell ref="S364:U364"/>
    <mergeCell ref="W364:AF364"/>
    <mergeCell ref="S366:U366"/>
    <mergeCell ref="V366:W366"/>
    <mergeCell ref="X366:Y366"/>
    <mergeCell ref="Z366:AF366"/>
    <mergeCell ref="E361:N361"/>
    <mergeCell ref="E362:N362"/>
    <mergeCell ref="Y362:Z362"/>
    <mergeCell ref="C363:D363"/>
    <mergeCell ref="E363:N363"/>
    <mergeCell ref="S363:U363"/>
    <mergeCell ref="W363:AF363"/>
    <mergeCell ref="E357:N357"/>
    <mergeCell ref="Z357:AA357"/>
    <mergeCell ref="AB357:AF357"/>
    <mergeCell ref="E358:N358"/>
    <mergeCell ref="E359:N359"/>
    <mergeCell ref="E360:N360"/>
    <mergeCell ref="E354:N354"/>
    <mergeCell ref="E355:N355"/>
    <mergeCell ref="Z355:AA355"/>
    <mergeCell ref="AB355:AG355"/>
    <mergeCell ref="E356:N356"/>
    <mergeCell ref="W356:X356"/>
    <mergeCell ref="Z356:AA356"/>
    <mergeCell ref="AB356:AG356"/>
    <mergeCell ref="G318:J318"/>
    <mergeCell ref="K318:N318"/>
    <mergeCell ref="B351:O351"/>
    <mergeCell ref="S351:AF351"/>
    <mergeCell ref="AC352:AG352"/>
    <mergeCell ref="E353:N353"/>
    <mergeCell ref="S353:V353"/>
    <mergeCell ref="W287:Z287"/>
    <mergeCell ref="AB287:AE287"/>
    <mergeCell ref="C316:F316"/>
    <mergeCell ref="G316:J316"/>
    <mergeCell ref="K316:N316"/>
    <mergeCell ref="W288:Z288"/>
    <mergeCell ref="AB288:AE288"/>
    <mergeCell ref="G317:I317"/>
    <mergeCell ref="K317:N317"/>
    <mergeCell ref="S285:U285"/>
    <mergeCell ref="W285:Z285"/>
    <mergeCell ref="AB285:AE285"/>
    <mergeCell ref="G314:I314"/>
    <mergeCell ref="K314:N314"/>
    <mergeCell ref="W286:Z286"/>
    <mergeCell ref="AB286:AE286"/>
    <mergeCell ref="G315:J315"/>
    <mergeCell ref="K315:N315"/>
    <mergeCell ref="G312:J312"/>
    <mergeCell ref="K312:N312"/>
    <mergeCell ref="B299:D299"/>
    <mergeCell ref="F299:O299"/>
    <mergeCell ref="C313:F313"/>
    <mergeCell ref="G313:J313"/>
    <mergeCell ref="K313:N313"/>
    <mergeCell ref="G283:O283"/>
    <mergeCell ref="B279:E279"/>
    <mergeCell ref="G279:K279"/>
    <mergeCell ref="C310:F310"/>
    <mergeCell ref="G310:J310"/>
    <mergeCell ref="K310:N310"/>
    <mergeCell ref="T282:AF282"/>
    <mergeCell ref="G311:I311"/>
    <mergeCell ref="K311:N311"/>
    <mergeCell ref="S279:U279"/>
    <mergeCell ref="W279:AA279"/>
    <mergeCell ref="C308:O308"/>
    <mergeCell ref="W280:AA280"/>
    <mergeCell ref="B309:D309"/>
    <mergeCell ref="G309:J309"/>
    <mergeCell ref="K309:N309"/>
    <mergeCell ref="C307:O307"/>
    <mergeCell ref="B300:D300"/>
    <mergeCell ref="F300:O300"/>
    <mergeCell ref="B295:E295"/>
    <mergeCell ref="A297:O297"/>
    <mergeCell ref="B298:D298"/>
    <mergeCell ref="G298:I298"/>
    <mergeCell ref="D285:E285"/>
    <mergeCell ref="G285:O285"/>
    <mergeCell ref="C306:O306"/>
    <mergeCell ref="K270:P270"/>
    <mergeCell ref="A275:O275"/>
    <mergeCell ref="S277:U277"/>
    <mergeCell ref="W277:AA277"/>
    <mergeCell ref="I269:J269"/>
    <mergeCell ref="K269:P269"/>
    <mergeCell ref="S278:U278"/>
    <mergeCell ref="W278:AA278"/>
    <mergeCell ref="B290:P290"/>
    <mergeCell ref="S275:U275"/>
    <mergeCell ref="W275:AF275"/>
    <mergeCell ref="F304:J304"/>
    <mergeCell ref="S276:U276"/>
    <mergeCell ref="W276:AF276"/>
    <mergeCell ref="B305:E305"/>
    <mergeCell ref="B301:D301"/>
    <mergeCell ref="F301:J301"/>
    <mergeCell ref="R273:AF273"/>
    <mergeCell ref="B302:D302"/>
    <mergeCell ref="F302:J302"/>
    <mergeCell ref="S274:U274"/>
    <mergeCell ref="X274:Z274"/>
    <mergeCell ref="B303:D303"/>
    <mergeCell ref="F303:J303"/>
    <mergeCell ref="T283:AF283"/>
    <mergeCell ref="B293:O293"/>
    <mergeCell ref="L294:P294"/>
    <mergeCell ref="T284:AF284"/>
    <mergeCell ref="G286:O286"/>
    <mergeCell ref="S281:V281"/>
    <mergeCell ref="G287:O287"/>
    <mergeCell ref="G284:O284"/>
    <mergeCell ref="B267:E267"/>
    <mergeCell ref="X247:Z247"/>
    <mergeCell ref="S249:U249"/>
    <mergeCell ref="X249:Z249"/>
    <mergeCell ref="T256:X256"/>
    <mergeCell ref="AB256:AE256"/>
    <mergeCell ref="S260:U260"/>
    <mergeCell ref="W260:Z260"/>
    <mergeCell ref="W270:X270"/>
    <mergeCell ref="Z270:AA270"/>
    <mergeCell ref="AB270:AG270"/>
    <mergeCell ref="D282:E282"/>
    <mergeCell ref="G282:O282"/>
    <mergeCell ref="Z271:AA271"/>
    <mergeCell ref="AB271:AF271"/>
    <mergeCell ref="S264:AF264"/>
    <mergeCell ref="T257:X257"/>
    <mergeCell ref="AC266:AG266"/>
    <mergeCell ref="B280:E280"/>
    <mergeCell ref="G280:O280"/>
    <mergeCell ref="S267:V267"/>
    <mergeCell ref="B277:E277"/>
    <mergeCell ref="H277:J277"/>
    <mergeCell ref="Z269:AA269"/>
    <mergeCell ref="AB269:AG269"/>
    <mergeCell ref="B278:E278"/>
    <mergeCell ref="G278:O278"/>
    <mergeCell ref="I271:J271"/>
    <mergeCell ref="K271:O271"/>
    <mergeCell ref="B273:D273"/>
    <mergeCell ref="F270:G270"/>
    <mergeCell ref="I270:J270"/>
    <mergeCell ref="T258:X258"/>
    <mergeCell ref="AB258:AE258"/>
    <mergeCell ref="B252:D252"/>
    <mergeCell ref="F252:O252"/>
    <mergeCell ref="T255:X255"/>
    <mergeCell ref="AB255:AE255"/>
    <mergeCell ref="I239:J239"/>
    <mergeCell ref="K239:P239"/>
    <mergeCell ref="S230:W230"/>
    <mergeCell ref="AB230:AG230"/>
    <mergeCell ref="Z231:AA231"/>
    <mergeCell ref="AC231:AF231"/>
    <mergeCell ref="S235:AF235"/>
    <mergeCell ref="F240:G240"/>
    <mergeCell ref="I240:J240"/>
    <mergeCell ref="K240:P240"/>
    <mergeCell ref="Z241:AA241"/>
    <mergeCell ref="AB241:AF241"/>
    <mergeCell ref="B243:O243"/>
    <mergeCell ref="R245:AF245"/>
    <mergeCell ref="I241:J241"/>
    <mergeCell ref="K241:O241"/>
    <mergeCell ref="AA232:AG232"/>
    <mergeCell ref="B222:D222"/>
    <mergeCell ref="F222:O222"/>
    <mergeCell ref="S223:U223"/>
    <mergeCell ref="S225:AF225"/>
    <mergeCell ref="B237:E237"/>
    <mergeCell ref="T226:AG226"/>
    <mergeCell ref="AC236:AG236"/>
    <mergeCell ref="S237:V237"/>
    <mergeCell ref="L266:P266"/>
    <mergeCell ref="Z239:AA239"/>
    <mergeCell ref="AB239:AG239"/>
    <mergeCell ref="T253:X253"/>
    <mergeCell ref="AB253:AE253"/>
    <mergeCell ref="B264:O264"/>
    <mergeCell ref="T254:X254"/>
    <mergeCell ref="Z254:AA254"/>
    <mergeCell ref="AB254:AE254"/>
    <mergeCell ref="B254:D254"/>
    <mergeCell ref="F254:I254"/>
    <mergeCell ref="S251:U251"/>
    <mergeCell ref="W251:AF251"/>
    <mergeCell ref="B250:D250"/>
    <mergeCell ref="G250:I250"/>
    <mergeCell ref="S247:U247"/>
    <mergeCell ref="A246:O246"/>
    <mergeCell ref="S243:AF243"/>
    <mergeCell ref="B248:D248"/>
    <mergeCell ref="G248:I248"/>
    <mergeCell ref="W240:X240"/>
    <mergeCell ref="Z240:AA240"/>
    <mergeCell ref="AB240:AG240"/>
    <mergeCell ref="AB257:AE257"/>
    <mergeCell ref="B206:O206"/>
    <mergeCell ref="S224:AF224"/>
    <mergeCell ref="L208:P208"/>
    <mergeCell ref="S229:AG229"/>
    <mergeCell ref="S220:T220"/>
    <mergeCell ref="U220:AD220"/>
    <mergeCell ref="AE220:AF220"/>
    <mergeCell ref="B230:D230"/>
    <mergeCell ref="F230:J230"/>
    <mergeCell ref="S206:AF206"/>
    <mergeCell ref="B235:O235"/>
    <mergeCell ref="AC207:AG207"/>
    <mergeCell ref="L236:P236"/>
    <mergeCell ref="S218:T218"/>
    <mergeCell ref="U218:AD218"/>
    <mergeCell ref="AE218:AF218"/>
    <mergeCell ref="S219:T219"/>
    <mergeCell ref="U219:AD219"/>
    <mergeCell ref="AE219:AF219"/>
    <mergeCell ref="B226:D226"/>
    <mergeCell ref="F226:J226"/>
    <mergeCell ref="S215:U215"/>
    <mergeCell ref="W215:AF215"/>
    <mergeCell ref="S216:U216"/>
    <mergeCell ref="S217:T217"/>
    <mergeCell ref="U217:AD217"/>
    <mergeCell ref="AE217:AF217"/>
    <mergeCell ref="B228:D228"/>
    <mergeCell ref="F228:J228"/>
    <mergeCell ref="R213:AF213"/>
    <mergeCell ref="S214:U214"/>
    <mergeCell ref="X214:Z214"/>
    <mergeCell ref="I184:J184"/>
    <mergeCell ref="K184:P184"/>
    <mergeCell ref="Z183:AA183"/>
    <mergeCell ref="AB183:AG183"/>
    <mergeCell ref="B181:E181"/>
    <mergeCell ref="I183:J183"/>
    <mergeCell ref="K183:P183"/>
    <mergeCell ref="B224:D224"/>
    <mergeCell ref="F224:J224"/>
    <mergeCell ref="R189:AF189"/>
    <mergeCell ref="A218:O218"/>
    <mergeCell ref="S191:U191"/>
    <mergeCell ref="X191:Z191"/>
    <mergeCell ref="B220:D220"/>
    <mergeCell ref="G220:I220"/>
    <mergeCell ref="Z211:AA211"/>
    <mergeCell ref="AB211:AF211"/>
    <mergeCell ref="I214:J214"/>
    <mergeCell ref="K214:O214"/>
    <mergeCell ref="S208:W208"/>
    <mergeCell ref="B216:F216"/>
    <mergeCell ref="Z209:AA209"/>
    <mergeCell ref="AB209:AG209"/>
    <mergeCell ref="W210:X210"/>
    <mergeCell ref="Z210:AA210"/>
    <mergeCell ref="AB210:AG210"/>
    <mergeCell ref="I212:J212"/>
    <mergeCell ref="K212:P212"/>
    <mergeCell ref="A189:O189"/>
    <mergeCell ref="F213:G213"/>
    <mergeCell ref="I213:J213"/>
    <mergeCell ref="K213:P213"/>
    <mergeCell ref="W184:X184"/>
    <mergeCell ref="Z184:AA184"/>
    <mergeCell ref="AB184:AG184"/>
    <mergeCell ref="R160:AF160"/>
    <mergeCell ref="S177:AF177"/>
    <mergeCell ref="AC179:AG179"/>
    <mergeCell ref="S152:V152"/>
    <mergeCell ref="S181:V181"/>
    <mergeCell ref="B210:E210"/>
    <mergeCell ref="S197:U197"/>
    <mergeCell ref="W197:AA197"/>
    <mergeCell ref="B195:D195"/>
    <mergeCell ref="F195:J195"/>
    <mergeCell ref="B197:D197"/>
    <mergeCell ref="F197:J197"/>
    <mergeCell ref="S199:U199"/>
    <mergeCell ref="W199:AA199"/>
    <mergeCell ref="B193:D193"/>
    <mergeCell ref="F193:O193"/>
    <mergeCell ref="S193:U193"/>
    <mergeCell ref="W193:AF193"/>
    <mergeCell ref="B191:D191"/>
    <mergeCell ref="G191:I191"/>
    <mergeCell ref="Z185:AA185"/>
    <mergeCell ref="AB185:AF185"/>
    <mergeCell ref="I185:J185"/>
    <mergeCell ref="K185:O185"/>
    <mergeCell ref="B187:O187"/>
    <mergeCell ref="S187:W187"/>
    <mergeCell ref="S195:U195"/>
    <mergeCell ref="W195:AA195"/>
    <mergeCell ref="F184:G184"/>
    <mergeCell ref="Z156:AA156"/>
    <mergeCell ref="AB156:AF156"/>
    <mergeCell ref="W125:X125"/>
    <mergeCell ref="Z125:AA125"/>
    <mergeCell ref="AB125:AG125"/>
    <mergeCell ref="S164:U164"/>
    <mergeCell ref="S165:U165"/>
    <mergeCell ref="Y163:AC163"/>
    <mergeCell ref="S161:U161"/>
    <mergeCell ref="X161:Z161"/>
    <mergeCell ref="S162:U162"/>
    <mergeCell ref="W162:AF162"/>
    <mergeCell ref="B177:O177"/>
    <mergeCell ref="AC150:AG150"/>
    <mergeCell ref="L179:P179"/>
    <mergeCell ref="W155:X155"/>
    <mergeCell ref="Z155:AA155"/>
    <mergeCell ref="AB155:AG155"/>
    <mergeCell ref="Z154:AA154"/>
    <mergeCell ref="AB154:AG154"/>
    <mergeCell ref="W166:X166"/>
    <mergeCell ref="Y166:AC166"/>
    <mergeCell ref="S167:U167"/>
    <mergeCell ref="S163:U163"/>
    <mergeCell ref="Y164:AC164"/>
    <mergeCell ref="W165:X165"/>
    <mergeCell ref="Y165:AC165"/>
    <mergeCell ref="S131:U131"/>
    <mergeCell ref="X131:Z131"/>
    <mergeCell ref="B167:F167"/>
    <mergeCell ref="B170:F170"/>
    <mergeCell ref="I170:K170"/>
    <mergeCell ref="S122:V122"/>
    <mergeCell ref="Z124:AA124"/>
    <mergeCell ref="AB124:AG124"/>
    <mergeCell ref="Y119:AE119"/>
    <mergeCell ref="AC121:AG121"/>
    <mergeCell ref="Z126:AA126"/>
    <mergeCell ref="AB126:AF126"/>
    <mergeCell ref="C140:G140"/>
    <mergeCell ref="K140:M140"/>
    <mergeCell ref="T135:Y135"/>
    <mergeCell ref="AB135:AE135"/>
    <mergeCell ref="T136:Y136"/>
    <mergeCell ref="F142:I142"/>
    <mergeCell ref="W142:Z142"/>
    <mergeCell ref="S148:AF148"/>
    <mergeCell ref="T138:Y138"/>
    <mergeCell ref="AB138:AE138"/>
    <mergeCell ref="T139:Y139"/>
    <mergeCell ref="AB139:AE139"/>
    <mergeCell ref="T140:Y140"/>
    <mergeCell ref="AC140:AE140"/>
    <mergeCell ref="F106:J106"/>
    <mergeCell ref="B107:D107"/>
    <mergeCell ref="S112:U112"/>
    <mergeCell ref="W112:AA112"/>
    <mergeCell ref="S114:U114"/>
    <mergeCell ref="W114:AA114"/>
    <mergeCell ref="C138:G138"/>
    <mergeCell ref="K138:M138"/>
    <mergeCell ref="S110:U110"/>
    <mergeCell ref="X110:Z110"/>
    <mergeCell ref="C139:G139"/>
    <mergeCell ref="J139:M139"/>
    <mergeCell ref="C136:G136"/>
    <mergeCell ref="J136:M136"/>
    <mergeCell ref="S108:U108"/>
    <mergeCell ref="W108:AF108"/>
    <mergeCell ref="C137:G137"/>
    <mergeCell ref="J137:M137"/>
    <mergeCell ref="B134:D134"/>
    <mergeCell ref="F134:O134"/>
    <mergeCell ref="R129:AF129"/>
    <mergeCell ref="AC136:AE136"/>
    <mergeCell ref="T137:Y137"/>
    <mergeCell ref="AB137:AE137"/>
    <mergeCell ref="S132:U132"/>
    <mergeCell ref="W132:AF132"/>
    <mergeCell ref="T133:Y133"/>
    <mergeCell ref="AB133:AE133"/>
    <mergeCell ref="T134:Y134"/>
    <mergeCell ref="AB134:AE134"/>
    <mergeCell ref="S130:U130"/>
    <mergeCell ref="X130:Z130"/>
    <mergeCell ref="S88:AG88"/>
    <mergeCell ref="A80:C80"/>
    <mergeCell ref="E80:J80"/>
    <mergeCell ref="E81:N81"/>
    <mergeCell ref="E76:O76"/>
    <mergeCell ref="S106:U106"/>
    <mergeCell ref="W106:AF106"/>
    <mergeCell ref="C135:G135"/>
    <mergeCell ref="J135:M135"/>
    <mergeCell ref="B106:D106"/>
    <mergeCell ref="S102:U102"/>
    <mergeCell ref="X102:Z102"/>
    <mergeCell ref="B132:D132"/>
    <mergeCell ref="G132:I132"/>
    <mergeCell ref="S104:U104"/>
    <mergeCell ref="W104:AA104"/>
    <mergeCell ref="B133:D133"/>
    <mergeCell ref="G133:I133"/>
    <mergeCell ref="Z97:AA97"/>
    <mergeCell ref="AB97:AF97"/>
    <mergeCell ref="I126:J126"/>
    <mergeCell ref="K126:O126"/>
    <mergeCell ref="R101:AF101"/>
    <mergeCell ref="A130:O130"/>
    <mergeCell ref="I124:J124"/>
    <mergeCell ref="K124:P124"/>
    <mergeCell ref="F125:G125"/>
    <mergeCell ref="I125:J125"/>
    <mergeCell ref="K125:P125"/>
    <mergeCell ref="H119:N119"/>
    <mergeCell ref="L121:P121"/>
    <mergeCell ref="B122:E122"/>
    <mergeCell ref="B102:D102"/>
    <mergeCell ref="G102:I102"/>
    <mergeCell ref="B103:D103"/>
    <mergeCell ref="F103:O103"/>
    <mergeCell ref="B105:D105"/>
    <mergeCell ref="F105:J105"/>
    <mergeCell ref="I95:J95"/>
    <mergeCell ref="K95:P95"/>
    <mergeCell ref="F96:G96"/>
    <mergeCell ref="I96:J96"/>
    <mergeCell ref="K96:P96"/>
    <mergeCell ref="I97:J97"/>
    <mergeCell ref="K97:O97"/>
    <mergeCell ref="D84:H84"/>
    <mergeCell ref="H85:K85"/>
    <mergeCell ref="B90:O90"/>
    <mergeCell ref="L92:P92"/>
    <mergeCell ref="B93:E93"/>
    <mergeCell ref="A74:C74"/>
    <mergeCell ref="H74:O74"/>
    <mergeCell ref="H75:O75"/>
    <mergeCell ref="A72:C72"/>
    <mergeCell ref="E74:G74"/>
    <mergeCell ref="H72:O72"/>
    <mergeCell ref="E75:G75"/>
    <mergeCell ref="H73:O73"/>
    <mergeCell ref="E64:N64"/>
    <mergeCell ref="S55:U55"/>
    <mergeCell ref="A100:O100"/>
    <mergeCell ref="F8:M8"/>
    <mergeCell ref="F9:M9"/>
    <mergeCell ref="F10:M10"/>
    <mergeCell ref="B2:O2"/>
    <mergeCell ref="C4:D4"/>
    <mergeCell ref="C5:D5"/>
    <mergeCell ref="F5:N5"/>
    <mergeCell ref="F7:M7"/>
    <mergeCell ref="F15:M15"/>
    <mergeCell ref="A68:C68"/>
    <mergeCell ref="E68:N68"/>
    <mergeCell ref="A70:C70"/>
    <mergeCell ref="E70:N70"/>
    <mergeCell ref="A66:C66"/>
    <mergeCell ref="E66:N66"/>
    <mergeCell ref="C25:D25"/>
    <mergeCell ref="F25:M25"/>
    <mergeCell ref="B61:O61"/>
    <mergeCell ref="A64:C64"/>
    <mergeCell ref="R42:AF42"/>
    <mergeCell ref="S43:U43"/>
    <mergeCell ref="F16:M16"/>
    <mergeCell ref="F13:M13"/>
    <mergeCell ref="F14:M14"/>
    <mergeCell ref="F11:M11"/>
    <mergeCell ref="F12:M12"/>
    <mergeCell ref="C23:D23"/>
    <mergeCell ref="F23:M23"/>
    <mergeCell ref="C24:D24"/>
    <mergeCell ref="F24:M24"/>
    <mergeCell ref="F20:M20"/>
    <mergeCell ref="C21:D21"/>
    <mergeCell ref="F21:M21"/>
    <mergeCell ref="C22:D22"/>
    <mergeCell ref="F22:M22"/>
    <mergeCell ref="F17:M17"/>
    <mergeCell ref="F18:M18"/>
    <mergeCell ref="F19:M19"/>
    <mergeCell ref="K767:P767"/>
    <mergeCell ref="I768:J768"/>
    <mergeCell ref="K768:O768"/>
    <mergeCell ref="B769:O769"/>
    <mergeCell ref="B777:D777"/>
    <mergeCell ref="F777:I777"/>
    <mergeCell ref="J777:M777"/>
    <mergeCell ref="U784:W784"/>
    <mergeCell ref="X784:Z784"/>
    <mergeCell ref="AA784:AC784"/>
    <mergeCell ref="AD784:AF784"/>
    <mergeCell ref="AD519:AF519"/>
    <mergeCell ref="S516:U517"/>
    <mergeCell ref="V516:X517"/>
    <mergeCell ref="Y516:Z517"/>
    <mergeCell ref="AD516:AF517"/>
    <mergeCell ref="S520:U520"/>
    <mergeCell ref="V520:X520"/>
    <mergeCell ref="AD520:AF520"/>
    <mergeCell ref="V529:W529"/>
    <mergeCell ref="X529:Y529"/>
    <mergeCell ref="I532:J532"/>
    <mergeCell ref="K532:O532"/>
    <mergeCell ref="R532:S532"/>
    <mergeCell ref="T532:U532"/>
    <mergeCell ref="V532:W532"/>
    <mergeCell ref="X532:Y532"/>
    <mergeCell ref="Z535:AA535"/>
    <mergeCell ref="AB535:AC535"/>
    <mergeCell ref="AD535:AE535"/>
    <mergeCell ref="AD529:AE529"/>
    <mergeCell ref="AF529:AG529"/>
    <mergeCell ref="AB532:AC532"/>
    <mergeCell ref="AD532:AE532"/>
    <mergeCell ref="AF532:AG532"/>
    <mergeCell ref="I533:J533"/>
    <mergeCell ref="K533:P533"/>
    <mergeCell ref="S786:T786"/>
    <mergeCell ref="U786:W786"/>
    <mergeCell ref="X786:Z786"/>
    <mergeCell ref="AA786:AC786"/>
    <mergeCell ref="AD786:AF786"/>
    <mergeCell ref="S787:T787"/>
    <mergeCell ref="U787:W787"/>
    <mergeCell ref="X787:Z787"/>
    <mergeCell ref="AA787:AC787"/>
    <mergeCell ref="AD787:AF787"/>
    <mergeCell ref="AF535:AG535"/>
    <mergeCell ref="AB533:AC533"/>
    <mergeCell ref="AD533:AE533"/>
    <mergeCell ref="AF533:AG533"/>
    <mergeCell ref="AF537:AG537"/>
    <mergeCell ref="R538:S538"/>
    <mergeCell ref="T538:U538"/>
    <mergeCell ref="V538:W538"/>
    <mergeCell ref="X538:Y538"/>
    <mergeCell ref="Z538:AA538"/>
    <mergeCell ref="AB538:AC538"/>
    <mergeCell ref="AD538:AE538"/>
    <mergeCell ref="AF538:AG538"/>
    <mergeCell ref="AB536:AC536"/>
    <mergeCell ref="K648:P648"/>
    <mergeCell ref="I649:J649"/>
    <mergeCell ref="K649:O649"/>
    <mergeCell ref="B781:B782"/>
    <mergeCell ref="L782:M782"/>
    <mergeCell ref="S783:T784"/>
    <mergeCell ref="U783:AF783"/>
    <mergeCell ref="L784:M784"/>
    <mergeCell ref="AD518:AF518"/>
    <mergeCell ref="Z530:AA530"/>
    <mergeCell ref="AB530:AC530"/>
    <mergeCell ref="AD530:AE530"/>
    <mergeCell ref="AF530:AG530"/>
    <mergeCell ref="F531:G531"/>
    <mergeCell ref="I531:J531"/>
    <mergeCell ref="K531:P531"/>
    <mergeCell ref="T531:U531"/>
    <mergeCell ref="V531:W531"/>
    <mergeCell ref="X531:Y531"/>
    <mergeCell ref="I530:J530"/>
    <mergeCell ref="K530:P530"/>
    <mergeCell ref="R530:S531"/>
    <mergeCell ref="T530:U530"/>
    <mergeCell ref="V530:W530"/>
    <mergeCell ref="X530:Y530"/>
    <mergeCell ref="Z529:AA529"/>
    <mergeCell ref="AB529:AC529"/>
    <mergeCell ref="F658:I658"/>
    <mergeCell ref="J658:M658"/>
    <mergeCell ref="F659:I659"/>
    <mergeCell ref="J659:M659"/>
    <mergeCell ref="E660:G660"/>
    <mergeCell ref="H660:K660"/>
    <mergeCell ref="L660:O660"/>
    <mergeCell ref="C661:D661"/>
    <mergeCell ref="E661:G661"/>
    <mergeCell ref="H661:K661"/>
    <mergeCell ref="L661:O661"/>
    <mergeCell ref="I652:J652"/>
    <mergeCell ref="K652:O652"/>
    <mergeCell ref="B653:O653"/>
    <mergeCell ref="A654:O654"/>
    <mergeCell ref="B655:D655"/>
    <mergeCell ref="G655:I655"/>
    <mergeCell ref="B656:D656"/>
    <mergeCell ref="F656:O656"/>
    <mergeCell ref="B657:D657"/>
    <mergeCell ref="C665:D665"/>
    <mergeCell ref="E665:G665"/>
    <mergeCell ref="H665:K665"/>
    <mergeCell ref="L665:O665"/>
    <mergeCell ref="C666:D666"/>
    <mergeCell ref="E666:G666"/>
    <mergeCell ref="H666:K666"/>
    <mergeCell ref="L666:O666"/>
    <mergeCell ref="C667:D667"/>
    <mergeCell ref="E667:G667"/>
    <mergeCell ref="H667:K667"/>
    <mergeCell ref="L667:O667"/>
    <mergeCell ref="C662:D662"/>
    <mergeCell ref="E662:G662"/>
    <mergeCell ref="H662:K662"/>
    <mergeCell ref="L662:O662"/>
    <mergeCell ref="C663:D663"/>
    <mergeCell ref="E663:G663"/>
    <mergeCell ref="H663:K663"/>
    <mergeCell ref="L663:O663"/>
    <mergeCell ref="C664:D664"/>
    <mergeCell ref="E664:G664"/>
    <mergeCell ref="H664:K664"/>
    <mergeCell ref="L664:O664"/>
    <mergeCell ref="C673:N673"/>
    <mergeCell ref="T673:AE673"/>
    <mergeCell ref="L674:P674"/>
    <mergeCell ref="AC674:AG674"/>
    <mergeCell ref="B675:E675"/>
    <mergeCell ref="S675:V675"/>
    <mergeCell ref="I676:J676"/>
    <mergeCell ref="K676:P676"/>
    <mergeCell ref="Z676:AA676"/>
    <mergeCell ref="AB676:AG676"/>
    <mergeCell ref="F677:G677"/>
    <mergeCell ref="I677:J677"/>
    <mergeCell ref="K677:P677"/>
    <mergeCell ref="W677:X677"/>
    <mergeCell ref="Z677:AA677"/>
    <mergeCell ref="AB677:AG677"/>
    <mergeCell ref="I678:J678"/>
    <mergeCell ref="K678:O678"/>
    <mergeCell ref="Z678:AA678"/>
    <mergeCell ref="AB678:AF678"/>
    <mergeCell ref="I679:J679"/>
    <mergeCell ref="K679:P679"/>
    <mergeCell ref="Z679:AA679"/>
    <mergeCell ref="AB679:AG679"/>
    <mergeCell ref="F680:H680"/>
    <mergeCell ref="I680:J680"/>
    <mergeCell ref="K680:P680"/>
    <mergeCell ref="W680:Y680"/>
    <mergeCell ref="Z680:AA680"/>
    <mergeCell ref="AB680:AG680"/>
    <mergeCell ref="I681:J681"/>
    <mergeCell ref="K681:O681"/>
    <mergeCell ref="Z681:AA681"/>
    <mergeCell ref="AB681:AF681"/>
    <mergeCell ref="B682:O682"/>
    <mergeCell ref="S682:AF682"/>
    <mergeCell ref="A683:O683"/>
    <mergeCell ref="R683:AF683"/>
    <mergeCell ref="B684:D684"/>
    <mergeCell ref="G684:I684"/>
    <mergeCell ref="S684:U684"/>
    <mergeCell ref="X684:Z684"/>
    <mergeCell ref="B685:D685"/>
    <mergeCell ref="F685:O685"/>
    <mergeCell ref="S685:U685"/>
    <mergeCell ref="W685:AF685"/>
    <mergeCell ref="B686:D686"/>
    <mergeCell ref="S686:U686"/>
    <mergeCell ref="F687:I687"/>
    <mergeCell ref="J687:M687"/>
    <mergeCell ref="W687:Z687"/>
    <mergeCell ref="AA687:AD687"/>
    <mergeCell ref="F688:I688"/>
    <mergeCell ref="J688:M688"/>
    <mergeCell ref="W688:Z688"/>
    <mergeCell ref="AA688:AD688"/>
    <mergeCell ref="E689:G689"/>
    <mergeCell ref="H689:K689"/>
    <mergeCell ref="L689:O689"/>
    <mergeCell ref="V689:X689"/>
    <mergeCell ref="Y689:AB689"/>
    <mergeCell ref="AC689:AF689"/>
    <mergeCell ref="C690:D690"/>
    <mergeCell ref="E690:G690"/>
    <mergeCell ref="H690:K690"/>
    <mergeCell ref="L690:O690"/>
    <mergeCell ref="T690:U690"/>
    <mergeCell ref="V690:X690"/>
    <mergeCell ref="Y690:AB690"/>
    <mergeCell ref="AC690:AF690"/>
    <mergeCell ref="C691:D691"/>
    <mergeCell ref="E691:G691"/>
    <mergeCell ref="H691:K691"/>
    <mergeCell ref="L691:O691"/>
    <mergeCell ref="T691:U691"/>
    <mergeCell ref="V691:X691"/>
    <mergeCell ref="Y691:AB691"/>
    <mergeCell ref="AC691:AF691"/>
    <mergeCell ref="C692:D692"/>
    <mergeCell ref="E692:G692"/>
    <mergeCell ref="H692:K692"/>
    <mergeCell ref="L692:O692"/>
    <mergeCell ref="T692:U692"/>
    <mergeCell ref="V692:X692"/>
    <mergeCell ref="Y692:AB692"/>
    <mergeCell ref="AC692:AF692"/>
    <mergeCell ref="C693:D693"/>
    <mergeCell ref="E693:G693"/>
    <mergeCell ref="H693:K693"/>
    <mergeCell ref="L693:O693"/>
    <mergeCell ref="T693:U693"/>
    <mergeCell ref="V693:X693"/>
    <mergeCell ref="Y693:AB693"/>
    <mergeCell ref="AC693:AF693"/>
    <mergeCell ref="C694:D694"/>
    <mergeCell ref="E694:G694"/>
    <mergeCell ref="H694:K694"/>
    <mergeCell ref="L694:O694"/>
    <mergeCell ref="T694:U694"/>
    <mergeCell ref="V694:X694"/>
    <mergeCell ref="Y694:AB694"/>
    <mergeCell ref="AC694:AF694"/>
    <mergeCell ref="AC695:AF695"/>
    <mergeCell ref="C696:D696"/>
    <mergeCell ref="E696:G696"/>
    <mergeCell ref="H696:K696"/>
    <mergeCell ref="L696:O696"/>
    <mergeCell ref="T696:U696"/>
    <mergeCell ref="V696:X696"/>
    <mergeCell ref="Y696:AB696"/>
    <mergeCell ref="AC696:AF696"/>
    <mergeCell ref="T849:AE849"/>
    <mergeCell ref="AB765:AC765"/>
    <mergeCell ref="Y766:Z766"/>
    <mergeCell ref="L780:M780"/>
    <mergeCell ref="C707:D707"/>
    <mergeCell ref="F707:M707"/>
    <mergeCell ref="Z707:AA707"/>
    <mergeCell ref="AB707:AF707"/>
    <mergeCell ref="C708:D708"/>
    <mergeCell ref="F708:M708"/>
    <mergeCell ref="Z708:AA708"/>
    <mergeCell ref="AB708:AG708"/>
    <mergeCell ref="C705:D705"/>
    <mergeCell ref="F705:M705"/>
    <mergeCell ref="Z705:AA705"/>
    <mergeCell ref="AB705:AG705"/>
    <mergeCell ref="C695:D695"/>
    <mergeCell ref="E695:G695"/>
    <mergeCell ref="H695:K695"/>
    <mergeCell ref="L695:O695"/>
    <mergeCell ref="T695:U695"/>
    <mergeCell ref="V695:X695"/>
    <mergeCell ref="Y695:AB695"/>
    <mergeCell ref="V865:X865"/>
    <mergeCell ref="Y865:AB865"/>
    <mergeCell ref="AC865:AF865"/>
    <mergeCell ref="T866:U866"/>
    <mergeCell ref="V866:X866"/>
    <mergeCell ref="Y866:AB866"/>
    <mergeCell ref="AC866:AF866"/>
    <mergeCell ref="AC850:AG850"/>
    <mergeCell ref="S851:V851"/>
    <mergeCell ref="Z852:AA852"/>
    <mergeCell ref="AB852:AG852"/>
    <mergeCell ref="W853:X853"/>
    <mergeCell ref="Z853:AA853"/>
    <mergeCell ref="AB853:AG853"/>
    <mergeCell ref="Z854:AA854"/>
    <mergeCell ref="AB854:AF854"/>
    <mergeCell ref="Z855:AA855"/>
    <mergeCell ref="AB855:AG855"/>
    <mergeCell ref="W856:Y856"/>
    <mergeCell ref="Z856:AA856"/>
    <mergeCell ref="AB856:AG856"/>
    <mergeCell ref="Z857:AA857"/>
    <mergeCell ref="AB857:AF857"/>
    <mergeCell ref="R5:AG5"/>
    <mergeCell ref="F31:G31"/>
    <mergeCell ref="E72:G72"/>
    <mergeCell ref="E73:G73"/>
    <mergeCell ref="W438:X438"/>
    <mergeCell ref="F4:N4"/>
    <mergeCell ref="S201:U201"/>
    <mergeCell ref="W201:AA201"/>
    <mergeCell ref="T872:U872"/>
    <mergeCell ref="V872:X872"/>
    <mergeCell ref="Y872:AB872"/>
    <mergeCell ref="AC872:AF872"/>
    <mergeCell ref="T867:U867"/>
    <mergeCell ref="V867:X867"/>
    <mergeCell ref="Y867:AB867"/>
    <mergeCell ref="AC867:AF867"/>
    <mergeCell ref="T868:U868"/>
    <mergeCell ref="V868:X868"/>
    <mergeCell ref="Y868:AB868"/>
    <mergeCell ref="AC868:AF868"/>
    <mergeCell ref="T869:U869"/>
    <mergeCell ref="V869:X869"/>
    <mergeCell ref="Y869:AB869"/>
    <mergeCell ref="AC869:AF869"/>
    <mergeCell ref="T870:U870"/>
    <mergeCell ref="V870:X870"/>
    <mergeCell ref="Y870:AB870"/>
    <mergeCell ref="AC870:AF870"/>
    <mergeCell ref="T871:U871"/>
    <mergeCell ref="V871:X871"/>
    <mergeCell ref="Y871:AB871"/>
    <mergeCell ref="AC871:AF871"/>
    <mergeCell ref="Z82:AB82"/>
    <mergeCell ref="AC82:AF82"/>
    <mergeCell ref="S72:S75"/>
    <mergeCell ref="S76:W76"/>
    <mergeCell ref="S82:W82"/>
    <mergeCell ref="S84:AF84"/>
    <mergeCell ref="AA85:AB85"/>
    <mergeCell ref="T74:W74"/>
    <mergeCell ref="Z74:AB74"/>
    <mergeCell ref="AC74:AF74"/>
    <mergeCell ref="T75:W75"/>
    <mergeCell ref="Z75:AB75"/>
    <mergeCell ref="AC75:AF75"/>
    <mergeCell ref="Z76:AB76"/>
    <mergeCell ref="AC76:AF76"/>
    <mergeCell ref="S77:W77"/>
    <mergeCell ref="Z77:AB77"/>
    <mergeCell ref="AC77:AF77"/>
    <mergeCell ref="S78:W78"/>
    <mergeCell ref="Z78:AB78"/>
    <mergeCell ref="AC78:AF78"/>
    <mergeCell ref="S79:W79"/>
    <mergeCell ref="Z79:AB79"/>
    <mergeCell ref="AC79:AF79"/>
    <mergeCell ref="T72:W72"/>
    <mergeCell ref="Z72:AB72"/>
    <mergeCell ref="AC72:AF72"/>
    <mergeCell ref="T73:W73"/>
    <mergeCell ref="Z73:AB73"/>
    <mergeCell ref="AC73:AF73"/>
    <mergeCell ref="L170:O170"/>
    <mergeCell ref="B159:B161"/>
    <mergeCell ref="B162:F162"/>
    <mergeCell ref="B168:F168"/>
    <mergeCell ref="B171:O171"/>
    <mergeCell ref="S81:W81"/>
    <mergeCell ref="B163:F163"/>
    <mergeCell ref="B164:F164"/>
    <mergeCell ref="B165:F165"/>
    <mergeCell ref="B166:F166"/>
    <mergeCell ref="B169:F169"/>
    <mergeCell ref="V60:AC60"/>
    <mergeCell ref="E147:L147"/>
    <mergeCell ref="B148:F148"/>
    <mergeCell ref="B154:D154"/>
    <mergeCell ref="B158:F158"/>
    <mergeCell ref="I158:K158"/>
    <mergeCell ref="L158:O158"/>
    <mergeCell ref="C159:F159"/>
    <mergeCell ref="I159:K159"/>
    <mergeCell ref="L159:O159"/>
    <mergeCell ref="C160:F160"/>
    <mergeCell ref="I160:K160"/>
    <mergeCell ref="L160:O160"/>
    <mergeCell ref="C161:F161"/>
    <mergeCell ref="I161:K161"/>
    <mergeCell ref="L161:O161"/>
    <mergeCell ref="S80:W80"/>
    <mergeCell ref="Z80:AB80"/>
    <mergeCell ref="AC80:AF80"/>
    <mergeCell ref="Z81:AB81"/>
    <mergeCell ref="AC81:AF81"/>
  </mergeCells>
  <phoneticPr fontId="2"/>
  <dataValidations disablePrompts="1" count="1">
    <dataValidation type="list" allowBlank="1" showInputMessage="1" showErrorMessage="1" sqref="S55:U56" xr:uid="{00000000-0002-0000-0000-000000000000}">
      <formula1>$AI$24:$AI$25</formula1>
    </dataValidation>
  </dataValidations>
  <printOptions horizontalCentered="1" verticalCentered="1"/>
  <pageMargins left="1.1811023622047245" right="0.59055118110236227" top="0.78740157480314965" bottom="0.78740157480314965" header="0.51181102362204722" footer="0.51181102362204722"/>
  <pageSetup paperSize="9" scale="44" pageOrder="overThenDown" orientation="portrait" r:id="rId1"/>
  <headerFooter alignWithMargins="0"/>
  <rowBreaks count="15" manualBreakCount="15">
    <brk id="59" max="32" man="1"/>
    <brk id="117" max="32" man="1"/>
    <brk id="175" max="32" man="1"/>
    <brk id="233" max="32" man="1"/>
    <brk id="291" max="32" man="1"/>
    <brk id="349" max="32" man="1"/>
    <brk id="407" max="32" man="1"/>
    <brk id="465" max="32" man="1"/>
    <brk id="525" max="32" man="1"/>
    <brk id="583" max="32" man="1"/>
    <brk id="642" max="32" man="1"/>
    <brk id="700" max="32" man="1"/>
    <brk id="758" max="32" man="1"/>
    <brk id="818" max="32" man="1"/>
    <brk id="876" max="3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F628"/>
  <sheetViews>
    <sheetView tabSelected="1" zoomScale="80" zoomScaleNormal="80" workbookViewId="0">
      <selection activeCell="G14" sqref="G14:O14"/>
    </sheetView>
  </sheetViews>
  <sheetFormatPr defaultColWidth="5.7109375" defaultRowHeight="27.75" customHeight="1"/>
  <cols>
    <col min="1" max="16384" width="5.7109375" style="1"/>
  </cols>
  <sheetData>
    <row r="1" spans="1:32" ht="27.75" customHeight="1" thickBot="1">
      <c r="B1" s="18" t="s">
        <v>164</v>
      </c>
      <c r="C1" s="18"/>
      <c r="D1" s="18"/>
      <c r="E1" s="18"/>
      <c r="F1" s="18"/>
      <c r="G1" s="18"/>
      <c r="H1" s="18"/>
      <c r="I1" s="18"/>
      <c r="J1" s="18"/>
      <c r="K1" s="18"/>
      <c r="L1" s="18"/>
      <c r="M1" s="18"/>
      <c r="N1" s="18"/>
      <c r="O1" s="18"/>
      <c r="P1" s="18" t="s">
        <v>256</v>
      </c>
    </row>
    <row r="2" spans="1:32" ht="27.75" customHeight="1" thickBot="1">
      <c r="B2" s="886" t="s">
        <v>6</v>
      </c>
      <c r="C2" s="886"/>
      <c r="D2" s="886"/>
      <c r="E2" s="886"/>
      <c r="G2" s="358" t="s">
        <v>13</v>
      </c>
      <c r="H2" s="901" t="s">
        <v>722</v>
      </c>
      <c r="I2" s="902"/>
      <c r="J2" s="903"/>
      <c r="K2" s="358" t="s">
        <v>14</v>
      </c>
      <c r="L2" s="358"/>
      <c r="M2" s="358"/>
      <c r="N2" s="358"/>
      <c r="O2" s="358"/>
      <c r="P2" s="358"/>
      <c r="Q2" s="358"/>
      <c r="R2" s="358"/>
      <c r="S2" s="358"/>
      <c r="T2" s="358"/>
      <c r="U2" s="358"/>
      <c r="V2" s="358"/>
      <c r="W2" s="358"/>
      <c r="X2" s="358"/>
      <c r="Y2" s="358"/>
      <c r="Z2" s="358"/>
      <c r="AA2" s="358"/>
      <c r="AB2" s="358"/>
      <c r="AC2" s="358"/>
    </row>
    <row r="3" spans="1:32" ht="27.75" customHeight="1" thickBot="1">
      <c r="B3" s="886" t="s">
        <v>7</v>
      </c>
      <c r="C3" s="842"/>
      <c r="D3" s="842"/>
      <c r="E3" s="842"/>
      <c r="G3" s="890" t="s">
        <v>820</v>
      </c>
      <c r="H3" s="891"/>
      <c r="I3" s="891"/>
      <c r="J3" s="891"/>
      <c r="K3" s="892"/>
      <c r="L3" s="358"/>
      <c r="M3" s="358"/>
      <c r="N3" s="358"/>
      <c r="O3" s="358"/>
      <c r="P3" s="358"/>
      <c r="Q3" s="358"/>
      <c r="R3" s="358"/>
      <c r="S3" s="358"/>
      <c r="T3" s="358"/>
      <c r="U3" s="358"/>
      <c r="V3" s="358"/>
      <c r="W3" s="358"/>
      <c r="X3" s="358"/>
      <c r="Y3" s="358"/>
      <c r="Z3" s="358"/>
      <c r="AA3" s="358"/>
      <c r="AB3" s="358"/>
      <c r="AC3" s="358"/>
    </row>
    <row r="4" spans="1:32" ht="27.75" customHeight="1" thickBot="1">
      <c r="B4" s="886" t="s">
        <v>8</v>
      </c>
      <c r="C4" s="842"/>
      <c r="D4" s="842"/>
      <c r="E4" s="842"/>
      <c r="G4" s="887" t="s">
        <v>723</v>
      </c>
      <c r="H4" s="888"/>
      <c r="I4" s="888"/>
      <c r="J4" s="888"/>
      <c r="K4" s="888"/>
      <c r="L4" s="888"/>
      <c r="M4" s="888"/>
      <c r="N4" s="888"/>
      <c r="O4" s="889"/>
      <c r="P4" s="358"/>
      <c r="Q4" s="358"/>
      <c r="R4" s="358"/>
      <c r="S4" s="358"/>
      <c r="T4" s="358"/>
      <c r="U4" s="358"/>
      <c r="V4" s="358"/>
      <c r="W4" s="358"/>
      <c r="X4" s="358"/>
      <c r="Y4" s="358"/>
      <c r="Z4" s="358"/>
      <c r="AA4" s="358"/>
      <c r="AB4" s="358"/>
      <c r="AC4" s="358"/>
    </row>
    <row r="5" spans="1:32" ht="27.75" customHeight="1" thickBot="1">
      <c r="B5" s="886" t="s">
        <v>9</v>
      </c>
      <c r="C5" s="842"/>
      <c r="D5" s="842"/>
      <c r="E5" s="842"/>
      <c r="G5" s="887" t="s">
        <v>724</v>
      </c>
      <c r="H5" s="888"/>
      <c r="I5" s="888"/>
      <c r="J5" s="888"/>
      <c r="K5" s="888"/>
      <c r="L5" s="888"/>
      <c r="M5" s="888"/>
      <c r="N5" s="888"/>
      <c r="O5" s="889"/>
      <c r="P5" s="358"/>
      <c r="Q5" s="423"/>
      <c r="R5" s="423"/>
      <c r="S5" s="423"/>
      <c r="T5" s="423"/>
      <c r="U5" s="423"/>
      <c r="V5" s="423"/>
      <c r="W5" s="423"/>
      <c r="X5" s="423"/>
      <c r="Y5" s="423"/>
      <c r="Z5" s="423"/>
      <c r="AA5" s="423"/>
      <c r="AB5" s="423"/>
      <c r="AC5" s="358"/>
    </row>
    <row r="6" spans="1:32" ht="27.75" customHeight="1" thickBot="1">
      <c r="B6" s="886" t="s">
        <v>10</v>
      </c>
      <c r="C6" s="842"/>
      <c r="D6" s="842"/>
      <c r="E6" s="842"/>
      <c r="G6" s="358" t="s">
        <v>15</v>
      </c>
      <c r="H6" s="898">
        <v>123450000</v>
      </c>
      <c r="I6" s="899"/>
      <c r="J6" s="900"/>
      <c r="K6" s="358" t="s">
        <v>16</v>
      </c>
      <c r="L6" s="358"/>
      <c r="M6" s="358"/>
      <c r="N6" s="358"/>
      <c r="O6" s="358"/>
      <c r="P6" s="894" t="s">
        <v>320</v>
      </c>
      <c r="Q6" s="888"/>
      <c r="R6" s="889"/>
      <c r="S6" s="358"/>
      <c r="T6" s="358" t="s">
        <v>15</v>
      </c>
      <c r="U6" s="895">
        <v>123000</v>
      </c>
      <c r="V6" s="896"/>
      <c r="W6" s="897"/>
      <c r="X6" s="358" t="s">
        <v>16</v>
      </c>
      <c r="Y6" s="358"/>
      <c r="Z6" s="358"/>
      <c r="AA6" s="358"/>
      <c r="AB6" s="358"/>
      <c r="AC6" s="358"/>
    </row>
    <row r="7" spans="1:32" ht="27.75" customHeight="1" thickBot="1">
      <c r="B7" s="886" t="s">
        <v>651</v>
      </c>
      <c r="C7" s="842"/>
      <c r="D7" s="842"/>
      <c r="E7" s="842"/>
      <c r="G7" s="890" t="s">
        <v>819</v>
      </c>
      <c r="H7" s="891"/>
      <c r="I7" s="891"/>
      <c r="J7" s="891"/>
      <c r="K7" s="892"/>
      <c r="L7" s="358" t="s">
        <v>725</v>
      </c>
      <c r="M7" s="358"/>
      <c r="N7" s="884" t="s">
        <v>652</v>
      </c>
      <c r="O7" s="885"/>
      <c r="P7" s="885"/>
      <c r="Q7" s="885"/>
      <c r="R7" s="885"/>
      <c r="S7" s="885"/>
      <c r="T7" s="885"/>
      <c r="U7" s="885"/>
      <c r="V7" s="885"/>
      <c r="W7" s="885"/>
      <c r="X7" s="885"/>
      <c r="Y7" s="885"/>
      <c r="Z7" s="885"/>
      <c r="AA7" s="885"/>
      <c r="AB7" s="885"/>
      <c r="AC7" s="885"/>
    </row>
    <row r="8" spans="1:32" ht="27.75" customHeight="1" thickBot="1">
      <c r="B8" s="886" t="s">
        <v>28</v>
      </c>
      <c r="C8" s="842"/>
      <c r="D8" s="842"/>
      <c r="E8" s="842"/>
      <c r="G8" s="890" t="s">
        <v>819</v>
      </c>
      <c r="H8" s="891"/>
      <c r="I8" s="891"/>
      <c r="J8" s="891"/>
      <c r="K8" s="892"/>
      <c r="L8" s="358" t="s">
        <v>726</v>
      </c>
      <c r="M8" s="358"/>
      <c r="N8" s="358"/>
      <c r="O8" s="357"/>
      <c r="P8" s="886" t="s">
        <v>25</v>
      </c>
      <c r="Q8" s="842"/>
      <c r="R8" s="842"/>
      <c r="S8" s="358"/>
      <c r="T8" s="890" t="s">
        <v>819</v>
      </c>
      <c r="U8" s="891"/>
      <c r="V8" s="891"/>
      <c r="W8" s="891"/>
      <c r="X8" s="892"/>
      <c r="Y8" s="358"/>
      <c r="Z8" s="358"/>
      <c r="AA8" s="358"/>
      <c r="AB8" s="358"/>
      <c r="AC8" s="358"/>
    </row>
    <row r="9" spans="1:32" ht="27.75" customHeight="1" thickBot="1">
      <c r="B9" s="841" t="s">
        <v>643</v>
      </c>
      <c r="C9" s="842"/>
      <c r="D9" s="842"/>
      <c r="E9" s="842"/>
      <c r="G9" s="890" t="s">
        <v>819</v>
      </c>
      <c r="H9" s="891"/>
      <c r="I9" s="891"/>
      <c r="J9" s="891"/>
      <c r="K9" s="892"/>
      <c r="L9" s="358" t="s">
        <v>726</v>
      </c>
      <c r="M9" s="358"/>
      <c r="N9" s="358"/>
      <c r="O9" s="357"/>
      <c r="P9" s="886" t="s">
        <v>638</v>
      </c>
      <c r="Q9" s="842"/>
      <c r="R9" s="842"/>
      <c r="S9" s="358"/>
      <c r="T9" s="890" t="s">
        <v>819</v>
      </c>
      <c r="U9" s="891"/>
      <c r="V9" s="891"/>
      <c r="W9" s="891"/>
      <c r="X9" s="892"/>
      <c r="Y9" s="358"/>
      <c r="Z9" s="358"/>
      <c r="AA9" s="358"/>
      <c r="AB9" s="358"/>
      <c r="AC9" s="358"/>
    </row>
    <row r="10" spans="1:32" ht="27.75" customHeight="1" thickBot="1">
      <c r="A10" s="886" t="s">
        <v>358</v>
      </c>
      <c r="B10" s="893"/>
      <c r="C10" s="893"/>
      <c r="D10" s="893"/>
      <c r="E10" s="893"/>
    </row>
    <row r="11" spans="1:32" ht="27.75" customHeight="1" thickBot="1">
      <c r="B11" s="886" t="s">
        <v>1</v>
      </c>
      <c r="C11" s="842"/>
      <c r="D11" s="842"/>
      <c r="E11" s="842"/>
      <c r="G11" s="887" t="s">
        <v>862</v>
      </c>
      <c r="H11" s="888"/>
      <c r="I11" s="888"/>
      <c r="J11" s="888"/>
      <c r="K11" s="888"/>
      <c r="L11" s="888"/>
      <c r="M11" s="888"/>
      <c r="N11" s="888"/>
      <c r="O11" s="889"/>
      <c r="Q11" s="1" t="s">
        <v>693</v>
      </c>
    </row>
    <row r="12" spans="1:32" ht="27.75" customHeight="1" thickBot="1">
      <c r="B12" s="886" t="s">
        <v>2</v>
      </c>
      <c r="C12" s="842"/>
      <c r="D12" s="842"/>
      <c r="E12" s="842"/>
      <c r="G12" s="887" t="s">
        <v>720</v>
      </c>
      <c r="H12" s="888"/>
      <c r="I12" s="888"/>
      <c r="J12" s="888"/>
      <c r="K12" s="888"/>
      <c r="L12" s="888"/>
      <c r="M12" s="888"/>
      <c r="N12" s="888"/>
      <c r="O12" s="889"/>
    </row>
    <row r="13" spans="1:32" ht="27.75" customHeight="1" thickBot="1">
      <c r="B13" s="886" t="s">
        <v>356</v>
      </c>
      <c r="C13" s="842"/>
      <c r="D13" s="842"/>
      <c r="E13" s="842"/>
      <c r="G13" s="887" t="s">
        <v>721</v>
      </c>
      <c r="H13" s="888"/>
      <c r="I13" s="888"/>
      <c r="J13" s="888"/>
      <c r="K13" s="888"/>
      <c r="L13" s="888"/>
      <c r="M13" s="888"/>
      <c r="N13" s="888"/>
      <c r="O13" s="889"/>
      <c r="Q13" s="1" t="s">
        <v>776</v>
      </c>
    </row>
    <row r="14" spans="1:32" s="85" customFormat="1" ht="27.75" customHeight="1" thickBot="1">
      <c r="B14" s="886" t="s">
        <v>437</v>
      </c>
      <c r="C14" s="886"/>
      <c r="D14" s="886"/>
      <c r="E14" s="886"/>
      <c r="G14" s="887" t="s">
        <v>761</v>
      </c>
      <c r="H14" s="888"/>
      <c r="I14" s="888"/>
      <c r="J14" s="888"/>
      <c r="K14" s="888"/>
      <c r="L14" s="888"/>
      <c r="M14" s="888"/>
      <c r="N14" s="888"/>
      <c r="O14" s="889"/>
      <c r="Q14" s="85" t="s">
        <v>508</v>
      </c>
    </row>
    <row r="15" spans="1:32" ht="27.75" customHeight="1" thickBot="1">
      <c r="A15" s="886" t="s">
        <v>433</v>
      </c>
      <c r="B15" s="763"/>
      <c r="C15" s="763"/>
      <c r="D15" s="763"/>
      <c r="E15" s="763"/>
      <c r="G15" s="358"/>
      <c r="H15" s="358"/>
      <c r="I15" s="358"/>
      <c r="J15" s="358"/>
      <c r="K15" s="358"/>
      <c r="L15" s="358"/>
      <c r="M15" s="358"/>
      <c r="N15" s="358"/>
      <c r="O15" s="358"/>
      <c r="Y15" s="403"/>
      <c r="Z15" s="403"/>
      <c r="AA15" s="403"/>
      <c r="AB15" s="403"/>
      <c r="AC15" s="403"/>
      <c r="AD15" s="403"/>
      <c r="AE15" s="403"/>
      <c r="AF15" s="403"/>
    </row>
    <row r="16" spans="1:32" ht="27.75" customHeight="1" thickBot="1">
      <c r="B16" s="886" t="s">
        <v>1</v>
      </c>
      <c r="C16" s="842"/>
      <c r="D16" s="842"/>
      <c r="E16" s="842"/>
      <c r="G16" s="887" t="s">
        <v>434</v>
      </c>
      <c r="H16" s="888"/>
      <c r="I16" s="888"/>
      <c r="J16" s="888"/>
      <c r="K16" s="888"/>
      <c r="L16" s="888"/>
      <c r="M16" s="888"/>
      <c r="N16" s="888"/>
      <c r="O16" s="889"/>
    </row>
    <row r="17" spans="1:17" ht="27.75" customHeight="1" thickBot="1">
      <c r="B17" s="886" t="s">
        <v>2</v>
      </c>
      <c r="C17" s="842"/>
      <c r="D17" s="842"/>
      <c r="E17" s="842"/>
      <c r="G17" s="887" t="s">
        <v>435</v>
      </c>
      <c r="H17" s="888"/>
      <c r="I17" s="888"/>
      <c r="J17" s="888"/>
      <c r="K17" s="888"/>
      <c r="L17" s="888"/>
      <c r="M17" s="888"/>
      <c r="N17" s="888"/>
      <c r="O17" s="889"/>
    </row>
    <row r="18" spans="1:17" ht="27.75" customHeight="1" thickBot="1">
      <c r="B18" s="886" t="s">
        <v>356</v>
      </c>
      <c r="C18" s="842"/>
      <c r="D18" s="842"/>
      <c r="E18" s="842"/>
      <c r="G18" s="887" t="s">
        <v>436</v>
      </c>
      <c r="H18" s="888"/>
      <c r="I18" s="888"/>
      <c r="J18" s="888"/>
      <c r="K18" s="888"/>
      <c r="L18" s="888"/>
      <c r="M18" s="888"/>
      <c r="N18" s="888"/>
      <c r="O18" s="889"/>
      <c r="Q18" s="149" t="s">
        <v>558</v>
      </c>
    </row>
    <row r="19" spans="1:17" ht="27.75" customHeight="1" thickBot="1">
      <c r="B19" s="886" t="s">
        <v>438</v>
      </c>
      <c r="C19" s="842"/>
      <c r="D19" s="842"/>
      <c r="E19" s="842"/>
      <c r="F19" s="85"/>
      <c r="G19" s="887" t="s">
        <v>510</v>
      </c>
      <c r="H19" s="888"/>
      <c r="I19" s="888"/>
      <c r="J19" s="888"/>
      <c r="K19" s="888"/>
      <c r="L19" s="888"/>
      <c r="M19" s="888"/>
      <c r="N19" s="888"/>
      <c r="O19" s="889"/>
      <c r="Q19" s="96" t="s">
        <v>509</v>
      </c>
    </row>
    <row r="20" spans="1:17" ht="27.75" customHeight="1" thickBot="1">
      <c r="A20" s="886" t="s">
        <v>630</v>
      </c>
      <c r="B20" s="763"/>
      <c r="C20" s="763"/>
      <c r="D20" s="763"/>
      <c r="E20" s="763"/>
      <c r="F20" s="152"/>
      <c r="G20" s="152"/>
      <c r="H20" s="152"/>
      <c r="I20" s="152"/>
      <c r="J20" s="152"/>
      <c r="K20" s="152"/>
      <c r="L20" s="152"/>
      <c r="M20" s="152"/>
      <c r="N20" s="152"/>
      <c r="O20" s="152"/>
    </row>
    <row r="21" spans="1:17" ht="27.75" customHeight="1" thickBot="1">
      <c r="A21" s="152"/>
      <c r="B21" s="886" t="s">
        <v>1</v>
      </c>
      <c r="C21" s="842"/>
      <c r="D21" s="842"/>
      <c r="E21" s="842"/>
      <c r="F21" s="152"/>
      <c r="G21" s="887" t="s">
        <v>631</v>
      </c>
      <c r="H21" s="888"/>
      <c r="I21" s="888"/>
      <c r="J21" s="888"/>
      <c r="K21" s="888"/>
      <c r="L21" s="888"/>
      <c r="M21" s="888"/>
      <c r="N21" s="888"/>
      <c r="O21" s="889"/>
    </row>
    <row r="22" spans="1:17" ht="27.75" customHeight="1" thickBot="1">
      <c r="A22" s="152"/>
      <c r="B22" s="886" t="s">
        <v>2</v>
      </c>
      <c r="C22" s="842"/>
      <c r="D22" s="842"/>
      <c r="E22" s="842"/>
      <c r="F22" s="152"/>
      <c r="G22" s="887" t="s">
        <v>632</v>
      </c>
      <c r="H22" s="888"/>
      <c r="I22" s="888"/>
      <c r="J22" s="888"/>
      <c r="K22" s="888"/>
      <c r="L22" s="888"/>
      <c r="M22" s="888"/>
      <c r="N22" s="888"/>
      <c r="O22" s="889"/>
    </row>
    <row r="23" spans="1:17" ht="27.75" customHeight="1" thickBot="1">
      <c r="A23" s="152"/>
      <c r="B23" s="886" t="s">
        <v>356</v>
      </c>
      <c r="C23" s="842"/>
      <c r="D23" s="842"/>
      <c r="E23" s="842"/>
      <c r="F23" s="152"/>
      <c r="G23" s="887" t="s">
        <v>633</v>
      </c>
      <c r="H23" s="888"/>
      <c r="I23" s="888"/>
      <c r="J23" s="888"/>
      <c r="K23" s="888"/>
      <c r="L23" s="888"/>
      <c r="M23" s="888"/>
      <c r="N23" s="888"/>
      <c r="O23" s="889"/>
    </row>
    <row r="24" spans="1:17" ht="27.75" customHeight="1" thickBot="1">
      <c r="A24" s="152"/>
      <c r="B24" s="886" t="s">
        <v>438</v>
      </c>
      <c r="C24" s="842"/>
      <c r="D24" s="842"/>
      <c r="E24" s="842"/>
      <c r="F24" s="152"/>
      <c r="G24" s="887" t="s">
        <v>634</v>
      </c>
      <c r="H24" s="888"/>
      <c r="I24" s="888"/>
      <c r="J24" s="888"/>
      <c r="K24" s="888"/>
      <c r="L24" s="888"/>
      <c r="M24" s="888"/>
      <c r="N24" s="888"/>
      <c r="O24" s="889"/>
    </row>
    <row r="25" spans="1:17" ht="27.75" customHeight="1" thickBot="1">
      <c r="A25" s="886" t="s">
        <v>769</v>
      </c>
      <c r="B25" s="763"/>
      <c r="C25" s="763"/>
      <c r="D25" s="763"/>
      <c r="E25" s="763"/>
    </row>
    <row r="26" spans="1:17" ht="27.75" customHeight="1" thickBot="1">
      <c r="B26" s="886" t="s">
        <v>770</v>
      </c>
      <c r="C26" s="842"/>
      <c r="D26" s="842"/>
      <c r="E26" s="842"/>
      <c r="G26" s="887" t="s">
        <v>772</v>
      </c>
      <c r="H26" s="888"/>
      <c r="I26" s="888"/>
      <c r="J26" s="888"/>
      <c r="K26" s="888"/>
      <c r="L26" s="888"/>
      <c r="M26" s="888"/>
      <c r="N26" s="888"/>
      <c r="O26" s="889"/>
      <c r="Q26" s="425" t="s">
        <v>774</v>
      </c>
    </row>
    <row r="27" spans="1:17" ht="27.75" customHeight="1" thickBot="1">
      <c r="B27" s="886" t="s">
        <v>771</v>
      </c>
      <c r="C27" s="842"/>
      <c r="D27" s="842"/>
      <c r="E27" s="842"/>
      <c r="G27" s="887" t="s">
        <v>773</v>
      </c>
      <c r="H27" s="888"/>
      <c r="I27" s="888"/>
      <c r="J27" s="888"/>
      <c r="K27" s="888"/>
      <c r="L27" s="888"/>
      <c r="M27" s="888"/>
      <c r="N27" s="888"/>
      <c r="O27" s="889"/>
      <c r="Q27" s="1" t="s">
        <v>775</v>
      </c>
    </row>
    <row r="598" spans="6:30" ht="27.75" customHeight="1">
      <c r="F598" s="84"/>
      <c r="G598" s="84"/>
      <c r="H598" s="84"/>
      <c r="I598" s="84"/>
      <c r="J598" s="84"/>
      <c r="K598" s="84"/>
      <c r="L598" s="84"/>
      <c r="M598" s="84"/>
      <c r="N598" s="84"/>
      <c r="W598" s="84"/>
      <c r="X598" s="84"/>
      <c r="Y598" s="84"/>
      <c r="Z598" s="84"/>
      <c r="AA598" s="84"/>
      <c r="AB598" s="84"/>
      <c r="AC598" s="84"/>
      <c r="AD598" s="84"/>
    </row>
    <row r="599" spans="6:30" ht="27.75" customHeight="1">
      <c r="F599" s="84"/>
      <c r="G599" s="84"/>
      <c r="H599" s="84"/>
      <c r="I599" s="84"/>
      <c r="J599" s="84"/>
      <c r="K599" s="84"/>
      <c r="L599" s="84"/>
      <c r="M599" s="84"/>
      <c r="N599" s="84"/>
      <c r="W599" s="84"/>
      <c r="X599" s="84"/>
      <c r="Y599" s="84"/>
      <c r="Z599" s="84"/>
      <c r="AA599" s="84"/>
      <c r="AB599" s="84"/>
      <c r="AC599" s="84"/>
      <c r="AD599" s="84"/>
    </row>
    <row r="627" spans="6:14" ht="27.75" customHeight="1">
      <c r="F627" s="84"/>
      <c r="G627" s="84"/>
      <c r="H627" s="84"/>
      <c r="I627" s="84"/>
      <c r="J627" s="84"/>
      <c r="K627" s="84"/>
      <c r="L627" s="84"/>
      <c r="M627" s="84"/>
      <c r="N627" s="84"/>
    </row>
    <row r="628" spans="6:14" ht="27.75" customHeight="1">
      <c r="F628" s="84"/>
      <c r="G628" s="84"/>
      <c r="H628" s="84"/>
      <c r="I628" s="84"/>
      <c r="J628" s="84"/>
      <c r="K628" s="84"/>
      <c r="L628" s="84"/>
      <c r="M628" s="84"/>
      <c r="N628" s="84"/>
    </row>
  </sheetData>
  <mergeCells count="55">
    <mergeCell ref="A25:E25"/>
    <mergeCell ref="B26:E26"/>
    <mergeCell ref="B27:E27"/>
    <mergeCell ref="G26:O26"/>
    <mergeCell ref="G27:O27"/>
    <mergeCell ref="B23:E23"/>
    <mergeCell ref="G23:O23"/>
    <mergeCell ref="B24:E24"/>
    <mergeCell ref="G24:O24"/>
    <mergeCell ref="A20:E20"/>
    <mergeCell ref="B21:E21"/>
    <mergeCell ref="G21:O21"/>
    <mergeCell ref="B22:E22"/>
    <mergeCell ref="G22:O22"/>
    <mergeCell ref="H2:J2"/>
    <mergeCell ref="G4:O4"/>
    <mergeCell ref="G5:O5"/>
    <mergeCell ref="B2:E2"/>
    <mergeCell ref="B3:E3"/>
    <mergeCell ref="B4:E4"/>
    <mergeCell ref="B5:E5"/>
    <mergeCell ref="G3:K3"/>
    <mergeCell ref="H6:J6"/>
    <mergeCell ref="B7:E7"/>
    <mergeCell ref="B8:E8"/>
    <mergeCell ref="G7:K7"/>
    <mergeCell ref="G8:K8"/>
    <mergeCell ref="P6:R6"/>
    <mergeCell ref="U6:W6"/>
    <mergeCell ref="B18:E18"/>
    <mergeCell ref="G18:O18"/>
    <mergeCell ref="G9:K9"/>
    <mergeCell ref="B9:E9"/>
    <mergeCell ref="B16:E16"/>
    <mergeCell ref="G11:O11"/>
    <mergeCell ref="G12:O12"/>
    <mergeCell ref="G13:O13"/>
    <mergeCell ref="B11:E11"/>
    <mergeCell ref="B12:E12"/>
    <mergeCell ref="B13:E13"/>
    <mergeCell ref="G16:O16"/>
    <mergeCell ref="G14:O14"/>
    <mergeCell ref="B6:E6"/>
    <mergeCell ref="N7:AC7"/>
    <mergeCell ref="B14:E14"/>
    <mergeCell ref="B19:E19"/>
    <mergeCell ref="G19:O19"/>
    <mergeCell ref="T8:X8"/>
    <mergeCell ref="B17:E17"/>
    <mergeCell ref="G17:O17"/>
    <mergeCell ref="A10:E10"/>
    <mergeCell ref="A15:E15"/>
    <mergeCell ref="P8:R8"/>
    <mergeCell ref="P9:R9"/>
    <mergeCell ref="T9:X9"/>
  </mergeCells>
  <phoneticPr fontId="2"/>
  <dataValidations count="1">
    <dataValidation type="list" allowBlank="1" showInputMessage="1" showErrorMessage="1" sqref="P6:R6" xr:uid="{00000000-0002-0000-0100-000000000000}">
      <formula1>"変更請負金額,変更請負増額,変更請負減額"</formula1>
    </dataValidation>
  </dataValidations>
  <printOptions horizontalCentered="1" verticalCentered="1"/>
  <pageMargins left="1.1811023622047245" right="0.59055118110236227" top="0.78740157480314965" bottom="0.78740157480314965" header="0.51181102362204722" footer="0.51181102362204722"/>
  <pageSetup paperSize="9" scale="53" pageOrder="overThenDown" orientation="portrait"/>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AX305"/>
  <sheetViews>
    <sheetView view="pageBreakPreview" zoomScale="80" zoomScaleNormal="100" zoomScaleSheetLayoutView="80" workbookViewId="0">
      <selection activeCell="M250" sqref="M250"/>
    </sheetView>
  </sheetViews>
  <sheetFormatPr defaultColWidth="5.7109375" defaultRowHeight="27.75" customHeight="1"/>
  <cols>
    <col min="1" max="16384" width="5.7109375" style="178"/>
  </cols>
  <sheetData>
    <row r="1" spans="1:33" ht="27.75" customHeight="1">
      <c r="A1" s="427" t="s">
        <v>767</v>
      </c>
      <c r="B1" s="427"/>
      <c r="C1" s="427"/>
      <c r="D1" s="427"/>
      <c r="E1" s="427"/>
      <c r="F1" s="427"/>
      <c r="G1" s="427"/>
      <c r="H1" s="427"/>
      <c r="I1" s="427"/>
      <c r="J1" s="427"/>
      <c r="K1" s="427"/>
      <c r="L1" s="427"/>
      <c r="M1" s="427"/>
      <c r="N1" s="427"/>
      <c r="O1" s="427"/>
      <c r="P1" s="427"/>
      <c r="Q1" s="244" t="s">
        <v>456</v>
      </c>
      <c r="R1" s="244"/>
      <c r="S1" s="244"/>
      <c r="T1" s="188"/>
      <c r="U1" s="188"/>
      <c r="V1" s="188"/>
      <c r="W1" s="188"/>
      <c r="X1" s="188"/>
      <c r="Y1" s="188"/>
      <c r="Z1" s="188"/>
      <c r="AA1" s="188"/>
      <c r="AB1" s="188"/>
      <c r="AC1" s="188"/>
      <c r="AD1" s="188"/>
      <c r="AE1" s="188"/>
      <c r="AF1" s="188"/>
      <c r="AG1" s="178">
        <v>1</v>
      </c>
    </row>
    <row r="2" spans="1:33" ht="27.75" customHeight="1">
      <c r="A2" s="431"/>
      <c r="B2" s="911" t="s">
        <v>768</v>
      </c>
      <c r="C2" s="763"/>
      <c r="D2" s="763"/>
      <c r="E2" s="763"/>
      <c r="F2" s="763"/>
      <c r="G2" s="763"/>
      <c r="H2" s="763"/>
      <c r="I2" s="763"/>
      <c r="J2" s="763"/>
      <c r="K2" s="763"/>
      <c r="L2" s="763"/>
      <c r="M2" s="763"/>
      <c r="N2" s="763"/>
      <c r="O2" s="763"/>
      <c r="P2" s="44"/>
      <c r="Q2" s="188"/>
      <c r="R2" s="911" t="s">
        <v>648</v>
      </c>
      <c r="S2" s="763"/>
      <c r="T2" s="763"/>
      <c r="U2" s="763"/>
      <c r="V2" s="763"/>
      <c r="W2" s="763"/>
      <c r="X2" s="763"/>
      <c r="Y2" s="763"/>
      <c r="Z2" s="763"/>
      <c r="AA2" s="763"/>
      <c r="AB2" s="763"/>
      <c r="AC2" s="763"/>
      <c r="AD2" s="763"/>
      <c r="AE2" s="763"/>
      <c r="AF2" s="188"/>
      <c r="AG2" s="178">
        <v>2</v>
      </c>
    </row>
    <row r="3" spans="1:33" ht="27.75" customHeight="1">
      <c r="A3" s="425"/>
      <c r="B3" s="425"/>
      <c r="C3" s="425"/>
      <c r="D3" s="425"/>
      <c r="E3" s="425"/>
      <c r="F3" s="425"/>
      <c r="G3" s="425"/>
      <c r="H3" s="425"/>
      <c r="I3" s="425"/>
      <c r="J3" s="425"/>
      <c r="K3" s="425"/>
      <c r="L3" s="425"/>
      <c r="M3" s="425"/>
      <c r="N3" s="425"/>
      <c r="O3" s="425"/>
      <c r="P3" s="425"/>
      <c r="Q3" s="188"/>
      <c r="R3" s="188"/>
      <c r="S3" s="188"/>
      <c r="T3" s="188"/>
      <c r="U3" s="188"/>
      <c r="V3" s="188"/>
      <c r="W3" s="188"/>
      <c r="X3" s="188"/>
      <c r="Y3" s="188"/>
      <c r="Z3" s="188"/>
      <c r="AA3" s="188"/>
      <c r="AB3" s="188"/>
      <c r="AC3" s="188"/>
      <c r="AD3" s="188"/>
      <c r="AE3" s="188"/>
      <c r="AF3" s="188"/>
      <c r="AG3" s="178">
        <v>3</v>
      </c>
    </row>
    <row r="4" spans="1:33" ht="27.75" customHeight="1">
      <c r="A4" s="425"/>
      <c r="B4" s="425"/>
      <c r="C4" s="425"/>
      <c r="D4" s="425"/>
      <c r="E4" s="425"/>
      <c r="F4" s="425"/>
      <c r="G4" s="425"/>
      <c r="H4" s="425"/>
      <c r="I4" s="425"/>
      <c r="J4" s="425"/>
      <c r="K4" s="425"/>
      <c r="L4" s="932" t="str">
        <f>基本入力!$G$3</f>
        <v>令和　年　月　日</v>
      </c>
      <c r="M4" s="932"/>
      <c r="N4" s="932"/>
      <c r="O4" s="932"/>
      <c r="P4" s="936"/>
      <c r="Q4" s="188"/>
      <c r="R4" s="188"/>
      <c r="S4" s="188"/>
      <c r="T4" s="188"/>
      <c r="U4" s="188"/>
      <c r="V4" s="188"/>
      <c r="W4" s="188"/>
      <c r="X4" s="188"/>
      <c r="Y4" s="188"/>
      <c r="Z4" s="188"/>
      <c r="AA4" s="188"/>
      <c r="AB4" s="932" t="str">
        <f>基本入力!$G$3</f>
        <v>令和　年　月　日</v>
      </c>
      <c r="AC4" s="932"/>
      <c r="AD4" s="932"/>
      <c r="AE4" s="932"/>
      <c r="AF4" s="936"/>
      <c r="AG4" s="178">
        <v>4</v>
      </c>
    </row>
    <row r="5" spans="1:33" ht="27.75" customHeight="1">
      <c r="A5" s="425"/>
      <c r="B5" s="842" t="s">
        <v>0</v>
      </c>
      <c r="C5" s="842"/>
      <c r="D5" s="842"/>
      <c r="E5" s="842"/>
      <c r="F5" s="425"/>
      <c r="G5" s="425"/>
      <c r="H5" s="425"/>
      <c r="I5" s="425"/>
      <c r="J5" s="425"/>
      <c r="K5" s="425"/>
      <c r="L5" s="425"/>
      <c r="M5" s="425"/>
      <c r="N5" s="425"/>
      <c r="O5" s="425"/>
      <c r="P5" s="425"/>
      <c r="Q5" s="188"/>
      <c r="R5" s="842" t="s">
        <v>0</v>
      </c>
      <c r="S5" s="842"/>
      <c r="T5" s="842"/>
      <c r="U5" s="842"/>
      <c r="V5" s="188"/>
      <c r="W5" s="188"/>
      <c r="X5" s="188"/>
      <c r="Y5" s="188"/>
      <c r="Z5" s="188"/>
      <c r="AA5" s="188"/>
      <c r="AB5" s="188"/>
      <c r="AC5" s="188"/>
      <c r="AD5" s="188"/>
      <c r="AE5" s="188"/>
      <c r="AF5" s="188"/>
      <c r="AG5" s="178">
        <v>5</v>
      </c>
    </row>
    <row r="6" spans="1:33" ht="27.75" customHeight="1">
      <c r="A6" s="425"/>
      <c r="B6" s="425"/>
      <c r="C6" s="425"/>
      <c r="D6" s="425"/>
      <c r="E6" s="425"/>
      <c r="F6" s="425"/>
      <c r="G6" s="425"/>
      <c r="H6" s="425"/>
      <c r="I6" s="425"/>
      <c r="J6" s="425"/>
      <c r="K6" s="425"/>
      <c r="L6" s="425"/>
      <c r="M6" s="425"/>
      <c r="N6" s="425"/>
      <c r="O6" s="425"/>
      <c r="P6" s="425"/>
      <c r="Q6" s="188"/>
      <c r="R6" s="188"/>
      <c r="S6" s="188"/>
      <c r="T6" s="188"/>
      <c r="U6" s="188"/>
      <c r="V6" s="188"/>
      <c r="W6" s="188"/>
      <c r="X6" s="188"/>
      <c r="Y6" s="188"/>
      <c r="Z6" s="188"/>
      <c r="AA6" s="188"/>
      <c r="AB6" s="188"/>
      <c r="AC6" s="188"/>
      <c r="AD6" s="188"/>
      <c r="AE6" s="188"/>
      <c r="AF6" s="188"/>
      <c r="AG6" s="178">
        <v>6</v>
      </c>
    </row>
    <row r="7" spans="1:33" ht="27.75" customHeight="1">
      <c r="A7" s="425"/>
      <c r="B7" s="425"/>
      <c r="C7" s="425"/>
      <c r="D7" s="425"/>
      <c r="E7" s="425"/>
      <c r="F7" s="424"/>
      <c r="G7" s="424"/>
      <c r="H7" s="424"/>
      <c r="I7" s="649" t="s">
        <v>1</v>
      </c>
      <c r="J7" s="649"/>
      <c r="K7" s="843" t="str">
        <f>基本入力!$G$11</f>
        <v>（住 　所　受注者）</v>
      </c>
      <c r="L7" s="843"/>
      <c r="M7" s="843"/>
      <c r="N7" s="843"/>
      <c r="O7" s="843"/>
      <c r="P7" s="843"/>
      <c r="Q7" s="188"/>
      <c r="R7" s="188"/>
      <c r="S7" s="188"/>
      <c r="T7" s="188"/>
      <c r="U7" s="188"/>
      <c r="V7" s="187"/>
      <c r="W7" s="187"/>
      <c r="X7" s="187"/>
      <c r="Y7" s="649" t="s">
        <v>1</v>
      </c>
      <c r="Z7" s="649"/>
      <c r="AA7" s="843" t="str">
        <f>基本入力!$G$11</f>
        <v>（住 　所　受注者）</v>
      </c>
      <c r="AB7" s="843"/>
      <c r="AC7" s="843"/>
      <c r="AD7" s="843"/>
      <c r="AE7" s="843"/>
      <c r="AF7" s="843"/>
      <c r="AG7" s="178">
        <v>7</v>
      </c>
    </row>
    <row r="8" spans="1:33" ht="27.75" customHeight="1">
      <c r="A8" s="425"/>
      <c r="B8" s="425"/>
      <c r="C8" s="425"/>
      <c r="D8" s="425"/>
      <c r="E8" s="425"/>
      <c r="F8" s="641" t="s">
        <v>358</v>
      </c>
      <c r="G8" s="641"/>
      <c r="H8" s="424"/>
      <c r="I8" s="644" t="s">
        <v>2</v>
      </c>
      <c r="J8" s="644"/>
      <c r="K8" s="644" t="str">
        <f>基本入力!$G$12</f>
        <v>（会社名　受注者）</v>
      </c>
      <c r="L8" s="644"/>
      <c r="M8" s="644"/>
      <c r="N8" s="644"/>
      <c r="O8" s="644"/>
      <c r="P8" s="644"/>
      <c r="Q8" s="188"/>
      <c r="R8" s="188"/>
      <c r="S8" s="188"/>
      <c r="T8" s="188"/>
      <c r="U8" s="188"/>
      <c r="V8" s="641" t="s">
        <v>358</v>
      </c>
      <c r="W8" s="641"/>
      <c r="X8" s="187"/>
      <c r="Y8" s="644" t="s">
        <v>2</v>
      </c>
      <c r="Z8" s="644"/>
      <c r="AA8" s="644" t="str">
        <f>基本入力!$G$12</f>
        <v>（会社名　受注者）</v>
      </c>
      <c r="AB8" s="644"/>
      <c r="AC8" s="644"/>
      <c r="AD8" s="644"/>
      <c r="AE8" s="644"/>
      <c r="AF8" s="644"/>
      <c r="AG8" s="178">
        <v>8</v>
      </c>
    </row>
    <row r="9" spans="1:33" ht="27.75" customHeight="1">
      <c r="A9" s="425"/>
      <c r="B9" s="425"/>
      <c r="C9" s="425"/>
      <c r="D9" s="425"/>
      <c r="E9" s="425"/>
      <c r="F9" s="424"/>
      <c r="G9" s="424"/>
      <c r="H9" s="424"/>
      <c r="I9" s="652" t="s">
        <v>3</v>
      </c>
      <c r="J9" s="652"/>
      <c r="K9" s="685" t="str">
        <f>基本入力!$G$13</f>
        <v>（代表名　受注者）</v>
      </c>
      <c r="L9" s="920"/>
      <c r="M9" s="920"/>
      <c r="N9" s="920"/>
      <c r="O9" s="920"/>
      <c r="P9" s="59" t="s">
        <v>22</v>
      </c>
      <c r="Q9" s="188"/>
      <c r="R9" s="188"/>
      <c r="S9" s="188"/>
      <c r="T9" s="188"/>
      <c r="U9" s="188"/>
      <c r="V9" s="187"/>
      <c r="W9" s="187"/>
      <c r="X9" s="187"/>
      <c r="Y9" s="652" t="s">
        <v>3</v>
      </c>
      <c r="Z9" s="652"/>
      <c r="AA9" s="685" t="str">
        <f>基本入力!$G$13</f>
        <v>（代表名　受注者）</v>
      </c>
      <c r="AB9" s="920"/>
      <c r="AC9" s="920"/>
      <c r="AD9" s="920"/>
      <c r="AE9" s="920"/>
      <c r="AF9" s="59" t="s">
        <v>22</v>
      </c>
      <c r="AG9" s="178">
        <v>9</v>
      </c>
    </row>
    <row r="10" spans="1:33" ht="27.75" customHeight="1">
      <c r="A10" s="425"/>
      <c r="B10" s="425"/>
      <c r="C10" s="425"/>
      <c r="D10" s="425"/>
      <c r="E10" s="425"/>
      <c r="F10" s="425"/>
      <c r="G10" s="425"/>
      <c r="H10" s="425"/>
      <c r="I10" s="425"/>
      <c r="J10" s="425"/>
      <c r="K10" s="425"/>
      <c r="L10" s="425"/>
      <c r="M10" s="425"/>
      <c r="N10" s="425"/>
      <c r="O10" s="425"/>
      <c r="P10" s="425"/>
      <c r="Q10" s="188"/>
      <c r="R10" s="188"/>
      <c r="S10" s="188"/>
      <c r="T10" s="188"/>
      <c r="U10" s="188"/>
      <c r="V10" s="188"/>
      <c r="W10" s="188"/>
      <c r="X10" s="188"/>
      <c r="Y10" s="188"/>
      <c r="Z10" s="188"/>
      <c r="AA10" s="188"/>
      <c r="AB10" s="188"/>
      <c r="AC10" s="188"/>
      <c r="AD10" s="188"/>
      <c r="AE10" s="188"/>
      <c r="AF10" s="188"/>
      <c r="AG10" s="178">
        <v>10</v>
      </c>
    </row>
    <row r="11" spans="1:33" ht="27.75" customHeight="1">
      <c r="A11" s="425"/>
      <c r="B11" s="905" t="s">
        <v>4</v>
      </c>
      <c r="C11" s="905"/>
      <c r="D11" s="905"/>
      <c r="E11" s="905"/>
      <c r="F11" s="905"/>
      <c r="G11" s="904"/>
      <c r="H11" s="904"/>
      <c r="I11" s="904"/>
      <c r="J11" s="904"/>
      <c r="K11" s="904"/>
      <c r="L11" s="904"/>
      <c r="M11" s="904"/>
      <c r="N11" s="904"/>
      <c r="O11" s="904"/>
      <c r="P11" s="425"/>
      <c r="Q11" s="188"/>
      <c r="R11" s="938" t="s">
        <v>650</v>
      </c>
      <c r="S11" s="938"/>
      <c r="T11" s="938"/>
      <c r="U11" s="938"/>
      <c r="V11" s="938"/>
      <c r="W11" s="939"/>
      <c r="X11" s="939"/>
      <c r="Y11" s="939"/>
      <c r="Z11" s="939"/>
      <c r="AA11" s="939"/>
      <c r="AB11" s="939"/>
      <c r="AC11" s="939"/>
      <c r="AD11" s="939"/>
      <c r="AE11" s="939"/>
      <c r="AF11" s="188"/>
      <c r="AG11" s="178">
        <v>11</v>
      </c>
    </row>
    <row r="12" spans="1:33" ht="27.75" customHeight="1">
      <c r="A12" s="425"/>
      <c r="B12" s="425"/>
      <c r="C12" s="425"/>
      <c r="D12" s="425"/>
      <c r="E12" s="425"/>
      <c r="F12" s="425"/>
      <c r="G12" s="425"/>
      <c r="H12" s="425"/>
      <c r="I12" s="425"/>
      <c r="J12" s="425"/>
      <c r="K12" s="425"/>
      <c r="L12" s="425"/>
      <c r="M12" s="425"/>
      <c r="N12" s="425"/>
      <c r="O12" s="425"/>
      <c r="P12" s="425"/>
      <c r="AF12" s="188"/>
      <c r="AG12" s="178">
        <v>12</v>
      </c>
    </row>
    <row r="13" spans="1:33" ht="27.75" customHeight="1">
      <c r="A13" s="857" t="s">
        <v>5</v>
      </c>
      <c r="B13" s="857"/>
      <c r="C13" s="857"/>
      <c r="D13" s="857"/>
      <c r="E13" s="857"/>
      <c r="F13" s="857"/>
      <c r="G13" s="857"/>
      <c r="H13" s="857"/>
      <c r="I13" s="857"/>
      <c r="J13" s="857"/>
      <c r="K13" s="857"/>
      <c r="L13" s="857"/>
      <c r="M13" s="857"/>
      <c r="N13" s="857"/>
      <c r="O13" s="857"/>
      <c r="P13" s="425"/>
      <c r="Q13" s="857" t="s">
        <v>5</v>
      </c>
      <c r="R13" s="857"/>
      <c r="S13" s="857"/>
      <c r="T13" s="857"/>
      <c r="U13" s="857"/>
      <c r="V13" s="857"/>
      <c r="W13" s="857"/>
      <c r="X13" s="857"/>
      <c r="Y13" s="857"/>
      <c r="Z13" s="857"/>
      <c r="AA13" s="857"/>
      <c r="AB13" s="857"/>
      <c r="AC13" s="857"/>
      <c r="AD13" s="857"/>
      <c r="AE13" s="857"/>
      <c r="AF13" s="188"/>
      <c r="AG13" s="178">
        <v>13</v>
      </c>
    </row>
    <row r="14" spans="1:33" ht="27.75" customHeight="1">
      <c r="A14" s="425"/>
      <c r="B14" s="425"/>
      <c r="C14" s="425"/>
      <c r="D14" s="425"/>
      <c r="E14" s="425"/>
      <c r="F14" s="425"/>
      <c r="G14" s="425"/>
      <c r="H14" s="425"/>
      <c r="I14" s="425"/>
      <c r="J14" s="425"/>
      <c r="K14" s="425"/>
      <c r="L14" s="425"/>
      <c r="M14" s="425"/>
      <c r="N14" s="425"/>
      <c r="O14" s="425"/>
      <c r="P14" s="430"/>
      <c r="Q14" s="189">
        <v>1</v>
      </c>
      <c r="R14" s="886" t="s">
        <v>6</v>
      </c>
      <c r="S14" s="886"/>
      <c r="T14" s="886"/>
      <c r="U14" s="188"/>
      <c r="V14" s="188" t="s">
        <v>13</v>
      </c>
      <c r="W14" s="857" t="str">
        <f>基本入力!$H$2</f>
        <v>（契約番号）</v>
      </c>
      <c r="X14" s="857"/>
      <c r="Y14" s="857"/>
      <c r="Z14" s="188" t="s">
        <v>14</v>
      </c>
      <c r="AB14" s="188"/>
      <c r="AC14" s="188"/>
      <c r="AD14" s="188"/>
      <c r="AE14" s="188"/>
      <c r="AF14" s="188"/>
      <c r="AG14" s="178">
        <v>14</v>
      </c>
    </row>
    <row r="15" spans="1:33" ht="27.75" customHeight="1">
      <c r="A15" s="430">
        <v>1</v>
      </c>
      <c r="B15" s="886" t="s">
        <v>6</v>
      </c>
      <c r="C15" s="886"/>
      <c r="D15" s="886"/>
      <c r="E15" s="425"/>
      <c r="F15" s="425" t="s">
        <v>13</v>
      </c>
      <c r="G15" s="857" t="str">
        <f>基本入力!$H$2</f>
        <v>（契約番号）</v>
      </c>
      <c r="H15" s="857"/>
      <c r="I15" s="857"/>
      <c r="J15" s="425" t="s">
        <v>14</v>
      </c>
      <c r="K15" s="425"/>
      <c r="L15" s="425"/>
      <c r="M15" s="425"/>
      <c r="N15" s="425"/>
      <c r="O15" s="425"/>
      <c r="P15" s="425"/>
      <c r="AA15" s="188"/>
      <c r="AF15" s="188"/>
      <c r="AG15" s="178">
        <v>15</v>
      </c>
    </row>
    <row r="16" spans="1:33" ht="27.75" customHeight="1">
      <c r="A16" s="425"/>
      <c r="B16" s="425"/>
      <c r="C16" s="425"/>
      <c r="D16" s="425"/>
      <c r="E16" s="425"/>
      <c r="F16" s="425"/>
      <c r="G16" s="425"/>
      <c r="H16" s="425"/>
      <c r="I16" s="425"/>
      <c r="J16" s="425"/>
      <c r="K16" s="425"/>
      <c r="L16" s="425"/>
      <c r="M16" s="425"/>
      <c r="N16" s="425"/>
      <c r="O16" s="425"/>
      <c r="P16" s="425"/>
      <c r="Q16" s="189">
        <v>2</v>
      </c>
      <c r="R16" s="886" t="s">
        <v>8</v>
      </c>
      <c r="S16" s="842"/>
      <c r="T16" s="842"/>
      <c r="U16" s="188"/>
      <c r="V16" s="905" t="str">
        <f>基本入力!$G$4</f>
        <v>（工事名）</v>
      </c>
      <c r="W16" s="905"/>
      <c r="X16" s="905"/>
      <c r="Y16" s="905"/>
      <c r="Z16" s="905"/>
      <c r="AA16" s="905"/>
      <c r="AB16" s="905"/>
      <c r="AC16" s="905"/>
      <c r="AD16" s="905"/>
      <c r="AE16" s="904"/>
      <c r="AF16" s="188"/>
      <c r="AG16" s="178">
        <v>16</v>
      </c>
    </row>
    <row r="17" spans="1:48" ht="27.75" customHeight="1">
      <c r="A17" s="430">
        <v>2</v>
      </c>
      <c r="B17" s="886" t="s">
        <v>8</v>
      </c>
      <c r="C17" s="842"/>
      <c r="D17" s="842"/>
      <c r="E17" s="425"/>
      <c r="F17" s="905" t="str">
        <f>基本入力!$G$4</f>
        <v>（工事名）</v>
      </c>
      <c r="G17" s="905"/>
      <c r="H17" s="905"/>
      <c r="I17" s="905"/>
      <c r="J17" s="905"/>
      <c r="K17" s="905"/>
      <c r="L17" s="905"/>
      <c r="M17" s="905"/>
      <c r="N17" s="905"/>
      <c r="O17" s="904"/>
      <c r="P17" s="425"/>
      <c r="AF17" s="188"/>
      <c r="AG17" s="178">
        <v>17</v>
      </c>
    </row>
    <row r="18" spans="1:48" ht="27.75" customHeight="1">
      <c r="A18" s="425"/>
      <c r="B18" s="425"/>
      <c r="C18" s="425"/>
      <c r="D18" s="425"/>
      <c r="E18" s="425"/>
      <c r="F18" s="425"/>
      <c r="G18" s="425"/>
      <c r="H18" s="425"/>
      <c r="I18" s="425"/>
      <c r="J18" s="425"/>
      <c r="K18" s="425"/>
      <c r="L18" s="425"/>
      <c r="M18" s="425"/>
      <c r="N18" s="425"/>
      <c r="O18" s="425"/>
      <c r="P18" s="425"/>
      <c r="Q18" s="189">
        <v>3</v>
      </c>
      <c r="R18" s="886" t="s">
        <v>7</v>
      </c>
      <c r="S18" s="842"/>
      <c r="T18" s="842"/>
      <c r="U18" s="188"/>
      <c r="V18" s="909" t="str">
        <f>基本入力!$G$3</f>
        <v>令和　年　月　日</v>
      </c>
      <c r="W18" s="909"/>
      <c r="X18" s="909"/>
      <c r="Y18" s="909"/>
      <c r="Z18" s="910"/>
      <c r="AC18" s="188"/>
      <c r="AD18" s="188"/>
      <c r="AE18" s="188"/>
      <c r="AF18" s="188"/>
      <c r="AG18" s="178">
        <v>18</v>
      </c>
    </row>
    <row r="19" spans="1:48" ht="27.75" customHeight="1">
      <c r="A19" s="430">
        <v>3</v>
      </c>
      <c r="B19" s="886" t="s">
        <v>578</v>
      </c>
      <c r="C19" s="842"/>
      <c r="D19" s="842"/>
      <c r="E19" s="425"/>
      <c r="F19" s="905" t="str">
        <f>基本入力!$G$5</f>
        <v>（工事場所）</v>
      </c>
      <c r="G19" s="905"/>
      <c r="H19" s="905"/>
      <c r="I19" s="905"/>
      <c r="J19" s="905"/>
      <c r="K19" s="905"/>
      <c r="L19" s="905"/>
      <c r="M19" s="905"/>
      <c r="N19" s="905"/>
      <c r="O19" s="904"/>
      <c r="P19" s="425"/>
      <c r="V19" s="399"/>
      <c r="W19" s="399"/>
      <c r="X19" s="399"/>
      <c r="Y19" s="399"/>
      <c r="Z19" s="399"/>
      <c r="AF19" s="188"/>
      <c r="AG19" s="178">
        <v>19</v>
      </c>
    </row>
    <row r="20" spans="1:48" ht="27.75" customHeight="1">
      <c r="A20" s="425"/>
      <c r="B20" s="425"/>
      <c r="C20" s="425"/>
      <c r="D20" s="425"/>
      <c r="E20" s="425"/>
      <c r="F20" s="425"/>
      <c r="G20" s="425"/>
      <c r="H20" s="425"/>
      <c r="I20" s="425"/>
      <c r="J20" s="425"/>
      <c r="K20" s="425"/>
      <c r="L20" s="425"/>
      <c r="M20" s="425"/>
      <c r="N20" s="425"/>
      <c r="O20" s="425"/>
      <c r="P20" s="425"/>
      <c r="Q20" s="251">
        <v>4</v>
      </c>
      <c r="R20" s="907" t="s">
        <v>651</v>
      </c>
      <c r="S20" s="908"/>
      <c r="T20" s="908"/>
      <c r="U20" s="250"/>
      <c r="V20" s="909" t="str">
        <f>基本入力!$G$7</f>
        <v>令和　年　月　日</v>
      </c>
      <c r="W20" s="909"/>
      <c r="X20" s="909"/>
      <c r="Y20" s="909"/>
      <c r="Z20" s="910"/>
      <c r="AA20" s="188"/>
      <c r="AG20" s="178">
        <v>20</v>
      </c>
    </row>
    <row r="21" spans="1:48" ht="27.75" customHeight="1">
      <c r="A21" s="430">
        <v>4</v>
      </c>
      <c r="B21" s="886" t="s">
        <v>10</v>
      </c>
      <c r="C21" s="842"/>
      <c r="D21" s="842"/>
      <c r="E21" s="425"/>
      <c r="F21" s="425" t="s">
        <v>15</v>
      </c>
      <c r="G21" s="937">
        <f>基本入力!$H$6</f>
        <v>123450000</v>
      </c>
      <c r="H21" s="937"/>
      <c r="I21" s="937"/>
      <c r="J21" s="425" t="s">
        <v>16</v>
      </c>
      <c r="K21" s="425"/>
      <c r="L21" s="425"/>
      <c r="M21" s="425"/>
      <c r="N21" s="425"/>
      <c r="O21" s="425"/>
      <c r="P21" s="425"/>
      <c r="AF21" s="188"/>
      <c r="AG21" s="178">
        <v>21</v>
      </c>
    </row>
    <row r="22" spans="1:48" ht="27.75" customHeight="1">
      <c r="A22" s="425"/>
      <c r="B22" s="425"/>
      <c r="C22" s="425"/>
      <c r="D22" s="425"/>
      <c r="E22" s="425"/>
      <c r="F22" s="425"/>
      <c r="G22" s="425"/>
      <c r="H22" s="425"/>
      <c r="I22" s="425"/>
      <c r="J22" s="425"/>
      <c r="K22" s="425"/>
      <c r="L22" s="428"/>
      <c r="M22" s="428"/>
      <c r="N22" s="428"/>
      <c r="O22" s="428"/>
      <c r="P22" s="425"/>
      <c r="Q22" s="189">
        <v>5</v>
      </c>
      <c r="R22" s="907" t="s">
        <v>28</v>
      </c>
      <c r="S22" s="908"/>
      <c r="T22" s="908"/>
      <c r="U22" s="188"/>
      <c r="V22" s="929" t="str">
        <f>基本入力!G8</f>
        <v>令和　年　月　日</v>
      </c>
      <c r="W22" s="929"/>
      <c r="X22" s="929"/>
      <c r="Y22" s="929"/>
      <c r="Z22" s="929"/>
      <c r="AA22" s="418"/>
      <c r="AB22" s="418"/>
      <c r="AC22" s="418"/>
      <c r="AD22" s="418"/>
      <c r="AE22" s="418"/>
      <c r="AF22" s="188"/>
      <c r="AG22" s="178">
        <v>22</v>
      </c>
      <c r="AI22" s="178" t="s">
        <v>12</v>
      </c>
    </row>
    <row r="23" spans="1:48" ht="27.75" customHeight="1">
      <c r="A23" s="430">
        <v>5</v>
      </c>
      <c r="B23" s="886" t="s">
        <v>7</v>
      </c>
      <c r="C23" s="842"/>
      <c r="D23" s="842"/>
      <c r="E23" s="425"/>
      <c r="F23" s="909" t="str">
        <f>基本入力!$G$3</f>
        <v>令和　年　月　日</v>
      </c>
      <c r="G23" s="909"/>
      <c r="H23" s="909"/>
      <c r="I23" s="909"/>
      <c r="J23" s="910"/>
      <c r="K23" s="428"/>
      <c r="L23" s="429"/>
      <c r="M23" s="428"/>
      <c r="N23" s="428"/>
      <c r="O23" s="428"/>
      <c r="P23" s="425"/>
      <c r="AF23" s="188"/>
      <c r="AG23" s="178">
        <v>23</v>
      </c>
      <c r="AI23" s="178" t="s">
        <v>649</v>
      </c>
    </row>
    <row r="24" spans="1:48" ht="27.75" customHeight="1">
      <c r="A24" s="425"/>
      <c r="B24" s="425"/>
      <c r="C24" s="425"/>
      <c r="D24" s="425"/>
      <c r="E24" s="425"/>
      <c r="F24" s="425"/>
      <c r="G24" s="425"/>
      <c r="H24" s="425"/>
      <c r="I24" s="425"/>
      <c r="J24" s="425"/>
      <c r="K24" s="425"/>
      <c r="L24" s="425"/>
      <c r="M24" s="428"/>
      <c r="N24" s="428"/>
      <c r="O24" s="428"/>
      <c r="P24" s="425"/>
      <c r="Q24" s="189">
        <v>6</v>
      </c>
      <c r="R24" s="886" t="s">
        <v>11</v>
      </c>
      <c r="S24" s="842"/>
      <c r="T24" s="842"/>
      <c r="U24" s="188"/>
      <c r="V24" s="190" t="s">
        <v>3</v>
      </c>
      <c r="W24" s="190"/>
      <c r="X24" s="905"/>
      <c r="Y24" s="905"/>
      <c r="Z24" s="905"/>
      <c r="AA24" s="905"/>
      <c r="AB24" s="190"/>
      <c r="AC24" s="190" t="s">
        <v>158</v>
      </c>
      <c r="AD24" s="190"/>
      <c r="AE24" s="190" t="s">
        <v>159</v>
      </c>
      <c r="AF24" s="188"/>
      <c r="AG24" s="178">
        <v>24</v>
      </c>
    </row>
    <row r="25" spans="1:48" ht="27.75" customHeight="1">
      <c r="A25" s="430">
        <v>6</v>
      </c>
      <c r="B25" s="907" t="s">
        <v>651</v>
      </c>
      <c r="C25" s="908"/>
      <c r="D25" s="908"/>
      <c r="E25" s="425"/>
      <c r="F25" s="909" t="str">
        <f>基本入力!$G$7</f>
        <v>令和　年　月　日</v>
      </c>
      <c r="G25" s="909"/>
      <c r="H25" s="909"/>
      <c r="I25" s="909"/>
      <c r="J25" s="910"/>
      <c r="K25" s="425"/>
      <c r="L25" s="425"/>
      <c r="M25" s="428"/>
      <c r="N25" s="428"/>
      <c r="O25" s="428"/>
      <c r="P25" s="425"/>
      <c r="Q25" s="188"/>
      <c r="R25" s="188"/>
      <c r="S25" s="188"/>
      <c r="T25" s="188"/>
      <c r="U25" s="188"/>
      <c r="V25" s="418"/>
      <c r="W25" s="418"/>
      <c r="X25" s="418"/>
      <c r="Y25" s="418"/>
      <c r="Z25" s="418"/>
      <c r="AA25" s="418"/>
      <c r="AB25" s="419"/>
      <c r="AC25" s="418"/>
      <c r="AD25" s="418"/>
      <c r="AE25" s="418"/>
      <c r="AF25" s="188"/>
      <c r="AG25" s="178">
        <v>25</v>
      </c>
    </row>
    <row r="26" spans="1:48" ht="27.75" customHeight="1">
      <c r="A26" s="425"/>
      <c r="B26" s="427"/>
      <c r="C26" s="427"/>
      <c r="D26" s="427"/>
      <c r="E26" s="425"/>
      <c r="F26" s="425"/>
      <c r="G26" s="425"/>
      <c r="H26" s="425"/>
      <c r="I26" s="425"/>
      <c r="J26" s="425"/>
      <c r="K26" s="425"/>
      <c r="L26" s="425"/>
      <c r="M26" s="425"/>
      <c r="N26" s="428"/>
      <c r="O26" s="428"/>
      <c r="P26" s="425"/>
      <c r="Q26" s="420">
        <v>7</v>
      </c>
      <c r="R26" s="940" t="s">
        <v>12</v>
      </c>
      <c r="S26" s="905"/>
      <c r="T26" s="905"/>
      <c r="U26" s="415"/>
      <c r="V26" s="418" t="s">
        <v>3</v>
      </c>
      <c r="W26" s="418"/>
      <c r="X26" s="905"/>
      <c r="Y26" s="905"/>
      <c r="Z26" s="905"/>
      <c r="AA26" s="905"/>
      <c r="AB26" s="418"/>
      <c r="AC26" s="418" t="s">
        <v>158</v>
      </c>
      <c r="AD26" s="418"/>
      <c r="AE26" s="418" t="s">
        <v>159</v>
      </c>
      <c r="AF26" s="188"/>
      <c r="AG26" s="178">
        <v>26</v>
      </c>
    </row>
    <row r="27" spans="1:48" ht="27.75" customHeight="1">
      <c r="A27" s="430">
        <v>7</v>
      </c>
      <c r="B27" s="907" t="s">
        <v>28</v>
      </c>
      <c r="C27" s="908"/>
      <c r="D27" s="908"/>
      <c r="E27" s="425"/>
      <c r="F27" s="909" t="str">
        <f>基本入力!$G$8</f>
        <v>令和　年　月　日</v>
      </c>
      <c r="G27" s="909"/>
      <c r="H27" s="909"/>
      <c r="I27" s="909"/>
      <c r="J27" s="910"/>
      <c r="K27" s="425"/>
      <c r="L27" s="425"/>
      <c r="M27" s="428"/>
      <c r="N27" s="428"/>
      <c r="O27" s="428"/>
      <c r="P27" s="425"/>
      <c r="Q27" s="415"/>
      <c r="R27" s="415"/>
      <c r="S27" s="415"/>
      <c r="T27" s="415"/>
      <c r="U27" s="415"/>
      <c r="V27" s="418" t="s">
        <v>17</v>
      </c>
      <c r="W27" s="418"/>
      <c r="X27" s="905"/>
      <c r="Y27" s="905"/>
      <c r="Z27" s="905"/>
      <c r="AA27" s="905"/>
      <c r="AB27" s="904"/>
      <c r="AC27" s="905"/>
      <c r="AD27" s="905"/>
      <c r="AE27" s="905"/>
      <c r="AF27" s="188"/>
      <c r="AG27" s="178">
        <v>27</v>
      </c>
      <c r="AH27" s="189">
        <v>7</v>
      </c>
      <c r="AI27" s="886" t="s">
        <v>697</v>
      </c>
      <c r="AJ27" s="842"/>
      <c r="AK27" s="842"/>
      <c r="AL27" s="188"/>
      <c r="AM27" s="190" t="s">
        <v>3</v>
      </c>
      <c r="AN27" s="190"/>
      <c r="AO27" s="905"/>
      <c r="AP27" s="905"/>
      <c r="AQ27" s="905"/>
      <c r="AR27" s="905"/>
      <c r="AS27" s="190"/>
      <c r="AT27" s="190" t="s">
        <v>158</v>
      </c>
      <c r="AU27" s="190"/>
      <c r="AV27" s="190" t="s">
        <v>159</v>
      </c>
    </row>
    <row r="28" spans="1:48" ht="27.75" customHeight="1">
      <c r="A28" s="425"/>
      <c r="B28" s="425"/>
      <c r="C28" s="425"/>
      <c r="D28" s="426"/>
      <c r="E28" s="425"/>
      <c r="F28" s="425"/>
      <c r="G28" s="425"/>
      <c r="H28" s="425"/>
      <c r="I28" s="425"/>
      <c r="J28" s="425"/>
      <c r="K28" s="425"/>
      <c r="L28" s="425"/>
      <c r="M28" s="425"/>
      <c r="N28" s="425"/>
      <c r="O28" s="425"/>
      <c r="P28" s="425"/>
      <c r="Q28" s="188"/>
      <c r="R28" s="188"/>
      <c r="S28" s="188"/>
      <c r="T28" s="188"/>
      <c r="U28" s="188"/>
      <c r="V28" s="190"/>
      <c r="W28" s="190"/>
      <c r="X28" s="905"/>
      <c r="Y28" s="905"/>
      <c r="Z28" s="905"/>
      <c r="AA28" s="905"/>
      <c r="AB28" s="905"/>
      <c r="AC28" s="905"/>
      <c r="AD28" s="905"/>
      <c r="AE28" s="905"/>
      <c r="AF28" s="188"/>
      <c r="AG28" s="178">
        <v>28</v>
      </c>
      <c r="AH28" s="188"/>
      <c r="AI28" s="188"/>
      <c r="AJ28" s="188"/>
      <c r="AK28" s="188"/>
      <c r="AL28" s="188"/>
      <c r="AM28" s="190" t="s">
        <v>17</v>
      </c>
      <c r="AN28" s="190"/>
      <c r="AO28" s="905"/>
      <c r="AP28" s="905"/>
      <c r="AQ28" s="905"/>
      <c r="AR28" s="905"/>
      <c r="AS28" s="904"/>
      <c r="AT28" s="905"/>
      <c r="AU28" s="905"/>
      <c r="AV28" s="905"/>
    </row>
    <row r="29" spans="1:48" s="188" customFormat="1" ht="27.75" customHeight="1">
      <c r="A29" s="178" t="s">
        <v>457</v>
      </c>
      <c r="B29" s="178"/>
      <c r="C29" s="178"/>
      <c r="D29" s="178"/>
      <c r="E29" s="178"/>
      <c r="F29" s="178"/>
      <c r="G29" s="178"/>
      <c r="H29" s="178"/>
      <c r="I29" s="178"/>
      <c r="J29" s="178"/>
      <c r="K29" s="178"/>
      <c r="L29" s="178"/>
      <c r="M29" s="178"/>
      <c r="N29" s="178"/>
      <c r="O29" s="178"/>
      <c r="P29" s="178"/>
      <c r="Q29" s="580" t="s">
        <v>66</v>
      </c>
      <c r="R29" s="556"/>
      <c r="S29" s="556"/>
      <c r="T29" s="556"/>
      <c r="U29" s="615" t="s">
        <v>851</v>
      </c>
      <c r="V29" s="615"/>
      <c r="W29" s="615"/>
      <c r="X29" s="615"/>
      <c r="Y29" s="615"/>
      <c r="Z29" s="615"/>
      <c r="AA29" s="615"/>
      <c r="AB29" s="615"/>
      <c r="AC29" s="556"/>
      <c r="AD29" s="556"/>
      <c r="AE29" s="557"/>
      <c r="AF29" s="558"/>
    </row>
    <row r="30" spans="1:48" s="188" customFormat="1" ht="27.75" customHeight="1">
      <c r="A30" s="178"/>
      <c r="B30" s="911" t="s">
        <v>321</v>
      </c>
      <c r="C30" s="763"/>
      <c r="D30" s="763"/>
      <c r="E30" s="763"/>
      <c r="F30" s="763"/>
      <c r="G30" s="763"/>
      <c r="H30" s="763"/>
      <c r="I30" s="763"/>
      <c r="J30" s="763"/>
      <c r="K30" s="763"/>
      <c r="L30" s="763"/>
      <c r="M30" s="763"/>
      <c r="N30" s="763"/>
      <c r="O30" s="763"/>
      <c r="P30" s="178"/>
      <c r="Q30" s="559"/>
      <c r="R30" s="616" t="s">
        <v>823</v>
      </c>
      <c r="S30" s="616"/>
      <c r="T30" s="616"/>
      <c r="U30" s="616"/>
      <c r="V30" s="616"/>
      <c r="W30" s="560"/>
      <c r="X30" s="560"/>
      <c r="Y30" s="560"/>
      <c r="Z30" s="560"/>
      <c r="AA30" s="536"/>
      <c r="AB30" s="536"/>
      <c r="AC30" s="536"/>
      <c r="AD30" s="536"/>
      <c r="AE30" s="561" t="s">
        <v>824</v>
      </c>
      <c r="AF30" s="540"/>
    </row>
    <row r="31" spans="1:48" s="188" customFormat="1" ht="27.75" customHeight="1">
      <c r="A31" s="178"/>
      <c r="B31" s="178"/>
      <c r="C31" s="178"/>
      <c r="D31" s="178"/>
      <c r="E31" s="186"/>
      <c r="F31" s="186"/>
      <c r="G31" s="186"/>
      <c r="H31" s="186"/>
      <c r="I31" s="186"/>
      <c r="J31" s="185"/>
      <c r="K31" s="180"/>
      <c r="L31" s="180"/>
      <c r="M31" s="178"/>
      <c r="N31" s="178"/>
      <c r="O31" s="178"/>
      <c r="P31" s="178"/>
      <c r="Q31" s="559"/>
      <c r="R31" s="560" t="s">
        <v>825</v>
      </c>
      <c r="S31" s="560"/>
      <c r="T31" s="560"/>
      <c r="U31" s="560"/>
      <c r="V31" s="560"/>
      <c r="W31" s="562"/>
      <c r="X31" s="539"/>
      <c r="Y31" s="585" t="s">
        <v>845</v>
      </c>
      <c r="Z31" s="563"/>
      <c r="AA31" s="563"/>
      <c r="AB31" s="537"/>
      <c r="AC31" s="537"/>
      <c r="AD31" s="539"/>
      <c r="AE31" s="536"/>
      <c r="AF31" s="540"/>
    </row>
    <row r="32" spans="1:48" s="188" customFormat="1" ht="27.75" customHeight="1">
      <c r="A32" s="178"/>
      <c r="B32" s="178"/>
      <c r="C32" s="178"/>
      <c r="D32" s="178"/>
      <c r="E32" s="178"/>
      <c r="F32" s="178"/>
      <c r="G32" s="178"/>
      <c r="H32" s="178"/>
      <c r="I32" s="178"/>
      <c r="J32" s="178"/>
      <c r="K32" s="178"/>
      <c r="L32" s="178"/>
      <c r="M32" s="178"/>
      <c r="N32" s="178"/>
      <c r="O32" s="178"/>
      <c r="P32" s="178"/>
      <c r="Q32" s="559"/>
      <c r="R32" s="564"/>
      <c r="S32" s="564"/>
      <c r="T32" s="564"/>
      <c r="U32" s="564"/>
      <c r="V32" s="564"/>
      <c r="W32" s="536"/>
      <c r="X32" s="539"/>
      <c r="Y32" s="581" t="s">
        <v>849</v>
      </c>
      <c r="Z32" s="581"/>
      <c r="AA32" s="582" t="str">
        <f>基本入力!$G$11</f>
        <v>（住 　所　受注者）</v>
      </c>
      <c r="AB32" s="541"/>
      <c r="AC32" s="582"/>
      <c r="AD32" s="539"/>
      <c r="AE32" s="565"/>
      <c r="AF32" s="540"/>
    </row>
    <row r="33" spans="1:32" s="188" customFormat="1" ht="27.75" customHeight="1">
      <c r="A33" s="886" t="s">
        <v>3</v>
      </c>
      <c r="B33" s="886"/>
      <c r="C33" s="886"/>
      <c r="D33" s="178"/>
      <c r="E33" s="905"/>
      <c r="F33" s="905"/>
      <c r="G33" s="905"/>
      <c r="H33" s="905"/>
      <c r="I33" s="905"/>
      <c r="J33" s="905"/>
      <c r="K33" s="905"/>
      <c r="L33" s="905"/>
      <c r="M33" s="905"/>
      <c r="N33" s="905"/>
      <c r="O33" s="178"/>
      <c r="P33" s="178"/>
      <c r="Q33" s="559"/>
      <c r="R33" s="564"/>
      <c r="S33" s="564"/>
      <c r="T33" s="564"/>
      <c r="U33" s="564"/>
      <c r="V33" s="564"/>
      <c r="W33" s="536"/>
      <c r="X33" s="539"/>
      <c r="Y33" s="570" t="s">
        <v>826</v>
      </c>
      <c r="Z33" s="565"/>
      <c r="AA33" s="565" t="str">
        <f>基本入力!$G$12</f>
        <v>（会社名　受注者）</v>
      </c>
      <c r="AB33" s="539"/>
      <c r="AC33" s="565"/>
      <c r="AD33" s="539"/>
      <c r="AE33" s="565"/>
      <c r="AF33" s="540"/>
    </row>
    <row r="34" spans="1:32" s="188" customFormat="1" ht="27.75" customHeight="1">
      <c r="A34" s="178"/>
      <c r="B34" s="178"/>
      <c r="C34" s="178"/>
      <c r="D34" s="178"/>
      <c r="E34" s="178"/>
      <c r="F34" s="178"/>
      <c r="G34" s="178"/>
      <c r="H34" s="178"/>
      <c r="I34" s="178"/>
      <c r="J34" s="178"/>
      <c r="K34" s="178"/>
      <c r="L34" s="178"/>
      <c r="M34" s="178"/>
      <c r="N34" s="178"/>
      <c r="O34" s="178"/>
      <c r="P34" s="178"/>
      <c r="Q34" s="559"/>
      <c r="R34" s="564"/>
      <c r="S34" s="564"/>
      <c r="T34" s="564"/>
      <c r="U34" s="564"/>
      <c r="V34" s="564"/>
      <c r="W34" s="536"/>
      <c r="X34" s="539"/>
      <c r="Y34" s="583" t="s">
        <v>850</v>
      </c>
      <c r="Z34" s="583"/>
      <c r="AA34" s="583" t="str">
        <f>基本入力!$G$13</f>
        <v>（代表名　受注者）</v>
      </c>
      <c r="AB34" s="584"/>
      <c r="AC34" s="583"/>
      <c r="AD34" s="539"/>
      <c r="AE34" s="565"/>
      <c r="AF34" s="540"/>
    </row>
    <row r="35" spans="1:32" s="188" customFormat="1" ht="27.75" customHeight="1">
      <c r="A35" s="886" t="s">
        <v>18</v>
      </c>
      <c r="B35" s="886"/>
      <c r="C35" s="886"/>
      <c r="D35" s="178"/>
      <c r="E35" s="915"/>
      <c r="F35" s="915"/>
      <c r="G35" s="915"/>
      <c r="H35" s="915"/>
      <c r="I35" s="915"/>
      <c r="J35" s="915"/>
      <c r="K35" s="915"/>
      <c r="L35" s="915"/>
      <c r="M35" s="915"/>
      <c r="N35" s="915"/>
      <c r="O35" s="178"/>
      <c r="P35" s="178"/>
      <c r="Q35" s="559"/>
      <c r="R35" s="566" t="s">
        <v>858</v>
      </c>
      <c r="S35" s="566"/>
      <c r="T35" s="566"/>
      <c r="U35" s="566"/>
      <c r="V35" s="567"/>
      <c r="W35" s="567"/>
      <c r="X35" s="567"/>
      <c r="Y35" s="567"/>
      <c r="Z35" s="567"/>
      <c r="AA35" s="567"/>
      <c r="AB35" s="567"/>
      <c r="AC35" s="567"/>
      <c r="AD35" s="567"/>
      <c r="AE35" s="567"/>
      <c r="AF35" s="540"/>
    </row>
    <row r="36" spans="1:32" s="188" customFormat="1" ht="27.75" customHeight="1">
      <c r="A36" s="178"/>
      <c r="B36" s="178"/>
      <c r="C36" s="178"/>
      <c r="D36" s="178"/>
      <c r="E36" s="178"/>
      <c r="F36" s="178"/>
      <c r="G36" s="178"/>
      <c r="H36" s="178"/>
      <c r="I36" s="178"/>
      <c r="J36" s="178"/>
      <c r="K36" s="178"/>
      <c r="L36" s="178"/>
      <c r="M36" s="178"/>
      <c r="N36" s="178"/>
      <c r="O36" s="178"/>
      <c r="P36" s="178"/>
      <c r="Q36" s="559"/>
      <c r="R36" s="617" t="s">
        <v>827</v>
      </c>
      <c r="S36" s="617"/>
      <c r="T36" s="617"/>
      <c r="U36" s="542"/>
      <c r="V36" s="542"/>
      <c r="W36" s="543"/>
      <c r="X36" s="543"/>
      <c r="Y36" s="543"/>
      <c r="Z36" s="543"/>
      <c r="AA36" s="542"/>
      <c r="AB36" s="565"/>
      <c r="AC36" s="565"/>
      <c r="AD36" s="565"/>
      <c r="AE36" s="565"/>
      <c r="AF36" s="540"/>
    </row>
    <row r="37" spans="1:32" s="188" customFormat="1" ht="27.75" customHeight="1">
      <c r="A37" s="886" t="s">
        <v>19</v>
      </c>
      <c r="B37" s="886"/>
      <c r="C37" s="886"/>
      <c r="D37" s="178"/>
      <c r="E37" s="905"/>
      <c r="F37" s="905"/>
      <c r="G37" s="905"/>
      <c r="H37" s="905"/>
      <c r="I37" s="905"/>
      <c r="J37" s="905"/>
      <c r="K37" s="905"/>
      <c r="L37" s="905"/>
      <c r="M37" s="905"/>
      <c r="N37" s="905"/>
      <c r="O37" s="178"/>
      <c r="P37" s="178"/>
      <c r="Q37" s="559"/>
      <c r="R37" s="565" t="s">
        <v>828</v>
      </c>
      <c r="S37" s="544"/>
      <c r="T37" s="565"/>
      <c r="U37" s="565"/>
      <c r="V37" s="565"/>
      <c r="W37" s="568"/>
      <c r="X37" s="568"/>
      <c r="Y37" s="568"/>
      <c r="Z37" s="568"/>
      <c r="AA37" s="565"/>
      <c r="AB37" s="565"/>
      <c r="AC37" s="565"/>
      <c r="AD37" s="565"/>
      <c r="AE37" s="565"/>
      <c r="AF37" s="540"/>
    </row>
    <row r="38" spans="1:32" s="188" customFormat="1" ht="27.75" customHeight="1">
      <c r="A38" s="178"/>
      <c r="B38" s="178"/>
      <c r="C38" s="178"/>
      <c r="D38" s="178"/>
      <c r="E38" s="178"/>
      <c r="F38" s="178"/>
      <c r="G38" s="178"/>
      <c r="H38" s="178"/>
      <c r="I38" s="178"/>
      <c r="J38" s="178"/>
      <c r="K38" s="178"/>
      <c r="L38" s="178"/>
      <c r="M38" s="178"/>
      <c r="N38" s="178"/>
      <c r="O38" s="178"/>
      <c r="P38" s="178"/>
      <c r="Q38" s="559" t="s">
        <v>829</v>
      </c>
      <c r="R38" s="544" t="s">
        <v>830</v>
      </c>
      <c r="S38" s="536"/>
      <c r="T38" s="544"/>
      <c r="U38" s="544"/>
      <c r="V38" s="544"/>
      <c r="W38" s="545"/>
      <c r="X38" s="545"/>
      <c r="Y38" s="545"/>
      <c r="Z38" s="545"/>
      <c r="AA38" s="544"/>
      <c r="AB38" s="565"/>
      <c r="AC38" s="565"/>
      <c r="AD38" s="565"/>
      <c r="AE38" s="565"/>
      <c r="AF38" s="540"/>
    </row>
    <row r="39" spans="1:32" s="188" customFormat="1" ht="27.75" customHeight="1">
      <c r="A39" s="886" t="s">
        <v>20</v>
      </c>
      <c r="B39" s="886"/>
      <c r="C39" s="886"/>
      <c r="D39" s="178"/>
      <c r="E39" s="915"/>
      <c r="F39" s="915"/>
      <c r="G39" s="915"/>
      <c r="H39" s="915"/>
      <c r="I39" s="915"/>
      <c r="J39" s="915"/>
      <c r="K39" s="915"/>
      <c r="L39" s="915"/>
      <c r="M39" s="915"/>
      <c r="N39" s="915"/>
      <c r="O39" s="178"/>
      <c r="P39" s="178"/>
      <c r="Q39" s="559"/>
      <c r="R39" s="569"/>
      <c r="S39" s="544"/>
      <c r="T39" s="569"/>
      <c r="U39" s="569"/>
      <c r="V39" s="569"/>
      <c r="W39" s="569"/>
      <c r="X39" s="569"/>
      <c r="Y39" s="569"/>
      <c r="Z39" s="569"/>
      <c r="AA39" s="536"/>
      <c r="AB39" s="536"/>
      <c r="AC39" s="536"/>
      <c r="AD39" s="536"/>
      <c r="AE39" s="536"/>
      <c r="AF39" s="540"/>
    </row>
    <row r="40" spans="1:32" s="188" customFormat="1" ht="27.75" customHeight="1">
      <c r="A40" s="178"/>
      <c r="B40" s="178"/>
      <c r="C40" s="178"/>
      <c r="D40" s="178"/>
      <c r="E40" s="178"/>
      <c r="F40" s="178"/>
      <c r="G40" s="178"/>
      <c r="H40" s="178"/>
      <c r="I40" s="178"/>
      <c r="J40" s="178"/>
      <c r="K40" s="178"/>
      <c r="L40" s="178"/>
      <c r="M40" s="178"/>
      <c r="N40" s="178"/>
      <c r="O40" s="178"/>
      <c r="P40" s="178"/>
      <c r="Q40" s="559"/>
      <c r="R40" s="618" t="s">
        <v>831</v>
      </c>
      <c r="S40" s="619"/>
      <c r="T40" s="619"/>
      <c r="U40" s="619"/>
      <c r="V40" s="620"/>
      <c r="W40" s="546" t="s">
        <v>832</v>
      </c>
      <c r="X40" s="547" t="s">
        <v>833</v>
      </c>
      <c r="Y40" s="618" t="s">
        <v>834</v>
      </c>
      <c r="Z40" s="619"/>
      <c r="AA40" s="620"/>
      <c r="AB40" s="618" t="s">
        <v>835</v>
      </c>
      <c r="AC40" s="619"/>
      <c r="AD40" s="619"/>
      <c r="AE40" s="620"/>
      <c r="AF40" s="540"/>
    </row>
    <row r="41" spans="1:32" s="188" customFormat="1" ht="27.75" customHeight="1">
      <c r="A41" s="886" t="s">
        <v>125</v>
      </c>
      <c r="B41" s="886"/>
      <c r="C41" s="886"/>
      <c r="D41" s="178"/>
      <c r="E41" s="905"/>
      <c r="F41" s="905"/>
      <c r="G41" s="905"/>
      <c r="H41" s="905"/>
      <c r="I41" s="905"/>
      <c r="J41" s="905"/>
      <c r="K41" s="905"/>
      <c r="L41" s="905"/>
      <c r="M41" s="905"/>
      <c r="N41" s="905"/>
      <c r="O41" s="904"/>
      <c r="P41" s="178"/>
      <c r="Q41" s="559"/>
      <c r="R41" s="625" t="s">
        <v>836</v>
      </c>
      <c r="S41" s="621"/>
      <c r="T41" s="621"/>
      <c r="U41" s="621"/>
      <c r="V41" s="621"/>
      <c r="W41" s="546"/>
      <c r="X41" s="547"/>
      <c r="Y41" s="618"/>
      <c r="Z41" s="619"/>
      <c r="AA41" s="620"/>
      <c r="AB41" s="618"/>
      <c r="AC41" s="619"/>
      <c r="AD41" s="619"/>
      <c r="AE41" s="620"/>
      <c r="AF41" s="540"/>
    </row>
    <row r="42" spans="1:32" s="188" customFormat="1" ht="27.75" customHeight="1">
      <c r="A42" s="178"/>
      <c r="B42" s="178"/>
      <c r="C42" s="178"/>
      <c r="D42" s="178"/>
      <c r="E42" s="905"/>
      <c r="F42" s="905"/>
      <c r="G42" s="905"/>
      <c r="H42" s="905"/>
      <c r="I42" s="905"/>
      <c r="J42" s="905"/>
      <c r="K42" s="905"/>
      <c r="L42" s="905"/>
      <c r="M42" s="905"/>
      <c r="N42" s="905"/>
      <c r="O42" s="904"/>
      <c r="P42" s="178"/>
      <c r="Q42" s="559"/>
      <c r="R42" s="625"/>
      <c r="S42" s="621"/>
      <c r="T42" s="621"/>
      <c r="U42" s="621"/>
      <c r="V42" s="621"/>
      <c r="W42" s="546"/>
      <c r="X42" s="547"/>
      <c r="Y42" s="618"/>
      <c r="Z42" s="619"/>
      <c r="AA42" s="620"/>
      <c r="AB42" s="618"/>
      <c r="AC42" s="619"/>
      <c r="AD42" s="619"/>
      <c r="AE42" s="620"/>
      <c r="AF42" s="540"/>
    </row>
    <row r="43" spans="1:32" s="188" customFormat="1" ht="27.75" customHeight="1">
      <c r="A43" s="886"/>
      <c r="B43" s="886"/>
      <c r="C43" s="886"/>
      <c r="D43" s="178"/>
      <c r="E43" s="905"/>
      <c r="F43" s="905"/>
      <c r="G43" s="905"/>
      <c r="H43" s="905"/>
      <c r="I43" s="905"/>
      <c r="J43" s="905"/>
      <c r="K43" s="905"/>
      <c r="L43" s="905"/>
      <c r="M43" s="905"/>
      <c r="N43" s="905"/>
      <c r="O43" s="904"/>
      <c r="P43" s="178"/>
      <c r="Q43" s="559"/>
      <c r="R43" s="625"/>
      <c r="S43" s="621"/>
      <c r="T43" s="621"/>
      <c r="U43" s="621"/>
      <c r="V43" s="621"/>
      <c r="W43" s="546"/>
      <c r="X43" s="547"/>
      <c r="Y43" s="618"/>
      <c r="Z43" s="619"/>
      <c r="AA43" s="620"/>
      <c r="AB43" s="618"/>
      <c r="AC43" s="619"/>
      <c r="AD43" s="619"/>
      <c r="AE43" s="620"/>
      <c r="AF43" s="540"/>
    </row>
    <row r="44" spans="1:32" s="188" customFormat="1" ht="27.75" customHeight="1">
      <c r="A44" s="178"/>
      <c r="B44" s="178"/>
      <c r="C44" s="178"/>
      <c r="D44" s="178"/>
      <c r="E44" s="905"/>
      <c r="F44" s="905"/>
      <c r="G44" s="905"/>
      <c r="H44" s="905"/>
      <c r="I44" s="905"/>
      <c r="J44" s="905"/>
      <c r="K44" s="905"/>
      <c r="L44" s="905"/>
      <c r="M44" s="905"/>
      <c r="N44" s="905"/>
      <c r="O44" s="904"/>
      <c r="P44" s="178"/>
      <c r="Q44" s="559"/>
      <c r="R44" s="626"/>
      <c r="S44" s="621"/>
      <c r="T44" s="621"/>
      <c r="U44" s="621"/>
      <c r="V44" s="621"/>
      <c r="W44" s="546"/>
      <c r="X44" s="548"/>
      <c r="Y44" s="618"/>
      <c r="Z44" s="619"/>
      <c r="AA44" s="620"/>
      <c r="AB44" s="622"/>
      <c r="AC44" s="623"/>
      <c r="AD44" s="623"/>
      <c r="AE44" s="624"/>
      <c r="AF44" s="540"/>
    </row>
    <row r="45" spans="1:32" s="188" customFormat="1" ht="27.75" customHeight="1">
      <c r="A45" s="178"/>
      <c r="B45" s="178"/>
      <c r="C45" s="178"/>
      <c r="D45" s="178"/>
      <c r="E45" s="905"/>
      <c r="F45" s="905"/>
      <c r="G45" s="905"/>
      <c r="H45" s="905"/>
      <c r="I45" s="905"/>
      <c r="J45" s="905"/>
      <c r="K45" s="905"/>
      <c r="L45" s="905"/>
      <c r="M45" s="905"/>
      <c r="N45" s="905"/>
      <c r="O45" s="904"/>
      <c r="P45" s="178"/>
      <c r="Q45" s="559"/>
      <c r="R45" s="609" t="s">
        <v>863</v>
      </c>
      <c r="S45" s="610"/>
      <c r="T45" s="610"/>
      <c r="U45" s="610"/>
      <c r="V45" s="611"/>
      <c r="W45" s="546"/>
      <c r="X45" s="547"/>
      <c r="Y45" s="618"/>
      <c r="Z45" s="619"/>
      <c r="AA45" s="620"/>
      <c r="AB45" s="622"/>
      <c r="AC45" s="623"/>
      <c r="AD45" s="623"/>
      <c r="AE45" s="624"/>
      <c r="AF45" s="540"/>
    </row>
    <row r="46" spans="1:32" s="188" customFormat="1" ht="27.75" customHeight="1">
      <c r="A46" s="886"/>
      <c r="B46" s="886"/>
      <c r="C46" s="886"/>
      <c r="D46" s="178"/>
      <c r="E46" s="905"/>
      <c r="F46" s="905"/>
      <c r="G46" s="905"/>
      <c r="H46" s="905"/>
      <c r="I46" s="905"/>
      <c r="J46" s="905"/>
      <c r="K46" s="905"/>
      <c r="L46" s="905"/>
      <c r="M46" s="905"/>
      <c r="N46" s="905"/>
      <c r="O46" s="904"/>
      <c r="P46" s="178"/>
      <c r="Q46" s="559"/>
      <c r="R46" s="609" t="s">
        <v>864</v>
      </c>
      <c r="S46" s="610"/>
      <c r="T46" s="610"/>
      <c r="U46" s="610"/>
      <c r="V46" s="611"/>
      <c r="W46" s="546"/>
      <c r="X46" s="547"/>
      <c r="Y46" s="618"/>
      <c r="Z46" s="619"/>
      <c r="AA46" s="620"/>
      <c r="AB46" s="622"/>
      <c r="AC46" s="623"/>
      <c r="AD46" s="623"/>
      <c r="AE46" s="624"/>
      <c r="AF46" s="540"/>
    </row>
    <row r="47" spans="1:32" s="188" customFormat="1" ht="27.75" customHeight="1">
      <c r="A47" s="178"/>
      <c r="B47" s="178"/>
      <c r="C47" s="178"/>
      <c r="D47" s="178"/>
      <c r="E47" s="905"/>
      <c r="F47" s="905"/>
      <c r="G47" s="905"/>
      <c r="H47" s="905"/>
      <c r="I47" s="905"/>
      <c r="J47" s="905"/>
      <c r="K47" s="905"/>
      <c r="L47" s="905"/>
      <c r="M47" s="905"/>
      <c r="N47" s="905"/>
      <c r="O47" s="904"/>
      <c r="P47" s="178"/>
      <c r="Q47" s="559"/>
      <c r="R47" s="609" t="s">
        <v>865</v>
      </c>
      <c r="S47" s="610"/>
      <c r="T47" s="610"/>
      <c r="U47" s="610"/>
      <c r="V47" s="611"/>
      <c r="W47" s="546"/>
      <c r="X47" s="547"/>
      <c r="Y47" s="618"/>
      <c r="Z47" s="619"/>
      <c r="AA47" s="620"/>
      <c r="AB47" s="622"/>
      <c r="AC47" s="623"/>
      <c r="AD47" s="623"/>
      <c r="AE47" s="624"/>
      <c r="AF47" s="540"/>
    </row>
    <row r="48" spans="1:32" s="188" customFormat="1" ht="27.75" customHeight="1">
      <c r="A48" s="857"/>
      <c r="B48" s="857"/>
      <c r="C48" s="857"/>
      <c r="D48" s="178"/>
      <c r="E48" s="179"/>
      <c r="F48" s="179"/>
      <c r="G48" s="179"/>
      <c r="H48" s="179"/>
      <c r="I48" s="179"/>
      <c r="J48" s="179"/>
      <c r="K48" s="179"/>
      <c r="L48" s="179"/>
      <c r="M48" s="179"/>
      <c r="N48" s="179"/>
      <c r="O48" s="179"/>
      <c r="P48" s="178"/>
      <c r="Q48" s="559"/>
      <c r="R48" s="609" t="s">
        <v>866</v>
      </c>
      <c r="S48" s="610"/>
      <c r="T48" s="610"/>
      <c r="U48" s="610"/>
      <c r="V48" s="611"/>
      <c r="W48" s="546"/>
      <c r="X48" s="547"/>
      <c r="Y48" s="618"/>
      <c r="Z48" s="619"/>
      <c r="AA48" s="620"/>
      <c r="AB48" s="622"/>
      <c r="AC48" s="623"/>
      <c r="AD48" s="623"/>
      <c r="AE48" s="624"/>
      <c r="AF48" s="540"/>
    </row>
    <row r="49" spans="1:33" s="188" customFormat="1" ht="27.75" customHeight="1">
      <c r="A49" s="886" t="s">
        <v>21</v>
      </c>
      <c r="B49" s="886"/>
      <c r="C49" s="886"/>
      <c r="D49" s="178"/>
      <c r="E49" s="905"/>
      <c r="F49" s="905"/>
      <c r="G49" s="905"/>
      <c r="H49" s="905"/>
      <c r="I49" s="905"/>
      <c r="J49" s="905"/>
      <c r="K49" s="179"/>
      <c r="L49" s="179"/>
      <c r="M49" s="179"/>
      <c r="N49" s="179"/>
      <c r="O49" s="179"/>
      <c r="P49" s="178"/>
      <c r="Q49" s="559"/>
      <c r="R49" s="600" t="s">
        <v>854</v>
      </c>
      <c r="S49" s="601"/>
      <c r="T49" s="601"/>
      <c r="U49" s="601"/>
      <c r="V49" s="602"/>
      <c r="W49" s="546"/>
      <c r="X49" s="547"/>
      <c r="Y49" s="618"/>
      <c r="Z49" s="619"/>
      <c r="AA49" s="620"/>
      <c r="AB49" s="622"/>
      <c r="AC49" s="623"/>
      <c r="AD49" s="623"/>
      <c r="AE49" s="624"/>
      <c r="AF49" s="540"/>
    </row>
    <row r="50" spans="1:33" s="188" customFormat="1" ht="27.75" customHeight="1">
      <c r="A50" s="178"/>
      <c r="B50" s="178"/>
      <c r="C50" s="178"/>
      <c r="D50" s="178"/>
      <c r="E50" s="905"/>
      <c r="F50" s="905"/>
      <c r="G50" s="905"/>
      <c r="H50" s="905"/>
      <c r="I50" s="905"/>
      <c r="J50" s="905"/>
      <c r="K50" s="905"/>
      <c r="L50" s="905"/>
      <c r="M50" s="905"/>
      <c r="N50" s="905"/>
      <c r="O50" s="179"/>
      <c r="P50" s="178"/>
      <c r="Q50" s="559"/>
      <c r="R50" s="609" t="s">
        <v>842</v>
      </c>
      <c r="S50" s="610"/>
      <c r="T50" s="610"/>
      <c r="U50" s="610"/>
      <c r="V50" s="611"/>
      <c r="W50" s="546"/>
      <c r="X50" s="547"/>
      <c r="Y50" s="618"/>
      <c r="Z50" s="619"/>
      <c r="AA50" s="620"/>
      <c r="AB50" s="622"/>
      <c r="AC50" s="623"/>
      <c r="AD50" s="623"/>
      <c r="AE50" s="624"/>
      <c r="AF50" s="540"/>
    </row>
    <row r="51" spans="1:33" s="188" customFormat="1" ht="27.75" customHeight="1">
      <c r="A51" s="178"/>
      <c r="B51" s="178"/>
      <c r="C51" s="178"/>
      <c r="D51" s="178"/>
      <c r="E51" s="178"/>
      <c r="F51" s="178"/>
      <c r="G51" s="178"/>
      <c r="H51" s="178"/>
      <c r="I51" s="178"/>
      <c r="J51" s="178"/>
      <c r="K51" s="178"/>
      <c r="L51" s="178"/>
      <c r="M51" s="178"/>
      <c r="N51" s="178"/>
      <c r="O51" s="178"/>
      <c r="P51" s="178"/>
      <c r="Q51" s="559"/>
      <c r="R51" s="627" t="s">
        <v>843</v>
      </c>
      <c r="S51" s="628"/>
      <c r="T51" s="628"/>
      <c r="U51" s="628"/>
      <c r="V51" s="629"/>
      <c r="W51" s="546"/>
      <c r="X51" s="547"/>
      <c r="Y51" s="618"/>
      <c r="Z51" s="619"/>
      <c r="AA51" s="620"/>
      <c r="AB51" s="622"/>
      <c r="AC51" s="623"/>
      <c r="AD51" s="623"/>
      <c r="AE51" s="624"/>
      <c r="AF51" s="540"/>
    </row>
    <row r="52" spans="1:33" s="188" customFormat="1" ht="27.75" customHeight="1" thickBot="1">
      <c r="A52" s="178"/>
      <c r="B52" s="178"/>
      <c r="C52" s="178" t="s">
        <v>82</v>
      </c>
      <c r="D52" s="178"/>
      <c r="E52" s="178"/>
      <c r="F52" s="178"/>
      <c r="G52" s="178"/>
      <c r="H52" s="178"/>
      <c r="I52" s="178"/>
      <c r="J52" s="178"/>
      <c r="K52" s="178"/>
      <c r="L52" s="178"/>
      <c r="M52" s="178"/>
      <c r="N52" s="178"/>
      <c r="O52" s="178"/>
      <c r="P52" s="178"/>
      <c r="Q52" s="559"/>
      <c r="R52" s="570"/>
      <c r="S52" s="570"/>
      <c r="T52" s="570"/>
      <c r="U52" s="570"/>
      <c r="V52" s="569"/>
      <c r="W52" s="569"/>
      <c r="X52" s="569"/>
      <c r="Y52" s="569"/>
      <c r="Z52" s="569"/>
      <c r="AA52" s="536"/>
      <c r="AB52" s="536"/>
      <c r="AC52" s="536"/>
      <c r="AD52" s="536"/>
      <c r="AE52" s="536"/>
      <c r="AF52" s="540"/>
    </row>
    <row r="53" spans="1:33" s="188" customFormat="1" ht="27.75" customHeight="1" thickTop="1">
      <c r="A53" s="178"/>
      <c r="B53" s="178"/>
      <c r="C53" s="178"/>
      <c r="D53" s="909" t="str">
        <f>基本入力!$G$3</f>
        <v>令和　年　月　日</v>
      </c>
      <c r="E53" s="909"/>
      <c r="F53" s="909"/>
      <c r="G53" s="909"/>
      <c r="H53" s="910"/>
      <c r="I53" s="178"/>
      <c r="J53" s="178"/>
      <c r="K53" s="178"/>
      <c r="L53" s="178"/>
      <c r="M53" s="178"/>
      <c r="N53" s="178"/>
      <c r="O53" s="178"/>
      <c r="P53" s="178"/>
      <c r="Q53" s="559"/>
      <c r="R53" s="941" t="s">
        <v>844</v>
      </c>
      <c r="S53" s="942"/>
      <c r="T53" s="942"/>
      <c r="U53" s="942"/>
      <c r="V53" s="943"/>
      <c r="W53" s="943"/>
      <c r="X53" s="943"/>
      <c r="Y53" s="943"/>
      <c r="Z53" s="943"/>
      <c r="AA53" s="943"/>
      <c r="AB53" s="943"/>
      <c r="AC53" s="943"/>
      <c r="AD53" s="943"/>
      <c r="AE53" s="944"/>
      <c r="AF53" s="540"/>
    </row>
    <row r="54" spans="1:33" s="188" customFormat="1" ht="27.75" customHeight="1">
      <c r="A54" s="178"/>
      <c r="B54" s="178"/>
      <c r="C54" s="178"/>
      <c r="D54" s="178"/>
      <c r="E54" s="178"/>
      <c r="F54" s="178" t="s">
        <v>3</v>
      </c>
      <c r="G54" s="178"/>
      <c r="H54" s="842" t="str">
        <f>基本入力!$G$14</f>
        <v>（現場代理人　氏名）</v>
      </c>
      <c r="I54" s="842"/>
      <c r="J54" s="842"/>
      <c r="K54" s="842"/>
      <c r="L54" s="173" t="s">
        <v>22</v>
      </c>
      <c r="M54" s="178"/>
      <c r="N54" s="178"/>
      <c r="O54" s="178"/>
      <c r="P54" s="178"/>
      <c r="Q54" s="559"/>
      <c r="R54" s="549"/>
      <c r="S54" s="570"/>
      <c r="T54" s="570"/>
      <c r="U54" s="570"/>
      <c r="V54" s="539"/>
      <c r="W54" s="539"/>
      <c r="X54" s="539"/>
      <c r="Y54" s="539"/>
      <c r="Z54" s="632"/>
      <c r="AA54" s="632"/>
      <c r="AB54" s="571" t="s">
        <v>857</v>
      </c>
      <c r="AC54" s="571"/>
      <c r="AD54" s="571"/>
      <c r="AE54" s="550"/>
      <c r="AF54" s="540"/>
    </row>
    <row r="55" spans="1:33" s="188" customFormat="1" ht="27.75" customHeight="1" thickBot="1">
      <c r="A55" s="178"/>
      <c r="B55" s="178"/>
      <c r="C55" s="178"/>
      <c r="D55" s="178"/>
      <c r="E55" s="178"/>
      <c r="F55" s="178"/>
      <c r="G55" s="178"/>
      <c r="H55" s="178"/>
      <c r="I55" s="178"/>
      <c r="J55" s="178"/>
      <c r="K55" s="178"/>
      <c r="L55" s="178"/>
      <c r="M55" s="178"/>
      <c r="N55" s="178"/>
      <c r="O55" s="178"/>
      <c r="P55" s="178"/>
      <c r="Q55" s="559"/>
      <c r="R55" s="551"/>
      <c r="S55" s="552"/>
      <c r="T55" s="552"/>
      <c r="U55" s="552"/>
      <c r="V55" s="553"/>
      <c r="W55" s="553"/>
      <c r="X55" s="553"/>
      <c r="Y55" s="553"/>
      <c r="Z55" s="553"/>
      <c r="AA55" s="554"/>
      <c r="AB55" s="554"/>
      <c r="AC55" s="554"/>
      <c r="AD55" s="554"/>
      <c r="AE55" s="555"/>
      <c r="AF55" s="540"/>
    </row>
    <row r="56" spans="1:33" s="188" customFormat="1" ht="27.75" customHeight="1" thickTop="1">
      <c r="A56" s="178"/>
      <c r="B56" s="178"/>
      <c r="C56" s="178"/>
      <c r="D56" s="178"/>
      <c r="E56" s="178"/>
      <c r="F56" s="178"/>
      <c r="G56" s="178"/>
      <c r="H56" s="178"/>
      <c r="I56" s="178"/>
      <c r="J56" s="178"/>
      <c r="K56" s="178"/>
      <c r="L56" s="183"/>
      <c r="M56" s="178"/>
      <c r="N56" s="178"/>
      <c r="O56" s="178"/>
      <c r="P56" s="178"/>
      <c r="Q56" s="572"/>
      <c r="R56" s="573"/>
      <c r="S56" s="573"/>
      <c r="T56" s="573"/>
      <c r="U56" s="573"/>
      <c r="V56" s="529"/>
      <c r="W56" s="529"/>
      <c r="X56" s="529"/>
      <c r="Y56" s="529"/>
      <c r="Z56" s="529"/>
      <c r="AA56" s="529"/>
      <c r="AB56" s="529"/>
      <c r="AC56" s="529"/>
      <c r="AD56" s="529"/>
      <c r="AE56" s="529"/>
      <c r="AF56" s="14"/>
    </row>
    <row r="57" spans="1:33" ht="27.75" customHeight="1">
      <c r="A57" s="244" t="s">
        <v>459</v>
      </c>
      <c r="B57" s="244"/>
      <c r="C57" s="244"/>
      <c r="D57" s="244"/>
      <c r="Q57" s="178" t="s">
        <v>460</v>
      </c>
      <c r="AF57" s="181"/>
      <c r="AG57" s="178">
        <v>1</v>
      </c>
    </row>
    <row r="58" spans="1:33" ht="27.75" customHeight="1">
      <c r="B58" s="911" t="s">
        <v>23</v>
      </c>
      <c r="C58" s="763"/>
      <c r="D58" s="763"/>
      <c r="E58" s="763"/>
      <c r="F58" s="763"/>
      <c r="G58" s="763"/>
      <c r="H58" s="763"/>
      <c r="I58" s="763"/>
      <c r="J58" s="763"/>
      <c r="K58" s="763"/>
      <c r="L58" s="763"/>
      <c r="M58" s="763"/>
      <c r="N58" s="763"/>
      <c r="O58" s="763"/>
      <c r="Q58" s="51"/>
      <c r="U58" s="98" t="s">
        <v>13</v>
      </c>
      <c r="V58" s="180"/>
      <c r="W58" s="99" t="s">
        <v>458</v>
      </c>
      <c r="X58" s="935" t="s">
        <v>464</v>
      </c>
      <c r="Y58" s="935"/>
      <c r="Z58" s="935"/>
      <c r="AA58" s="935"/>
      <c r="AB58" s="935"/>
      <c r="AC58" s="935"/>
      <c r="AD58" s="935"/>
      <c r="AF58" s="185"/>
      <c r="AG58" s="178">
        <v>2</v>
      </c>
    </row>
    <row r="59" spans="1:33" ht="27.75" customHeight="1">
      <c r="R59" s="180"/>
      <c r="S59" s="165"/>
      <c r="T59" s="165"/>
      <c r="U59" s="165"/>
      <c r="V59" s="165"/>
      <c r="W59" s="165"/>
      <c r="X59" s="165"/>
      <c r="Y59" s="165"/>
      <c r="Z59" s="165"/>
      <c r="AA59" s="165"/>
      <c r="AB59" s="165"/>
      <c r="AC59" s="165"/>
      <c r="AD59" s="165"/>
      <c r="AE59" s="165"/>
      <c r="AG59" s="178">
        <v>3</v>
      </c>
    </row>
    <row r="60" spans="1:33" ht="27.75" customHeight="1">
      <c r="L60" s="932" t="str">
        <f>基本入力!$G$3</f>
        <v>令和　年　月　日</v>
      </c>
      <c r="M60" s="932"/>
      <c r="N60" s="932"/>
      <c r="O60" s="932"/>
      <c r="P60" s="936"/>
      <c r="AB60" s="912" t="s">
        <v>803</v>
      </c>
      <c r="AC60" s="912"/>
      <c r="AD60" s="912"/>
      <c r="AE60" s="912"/>
      <c r="AF60" s="912"/>
      <c r="AG60" s="178">
        <v>4</v>
      </c>
    </row>
    <row r="61" spans="1:33" ht="27.75" customHeight="1">
      <c r="B61" s="913" t="s">
        <v>0</v>
      </c>
      <c r="C61" s="842"/>
      <c r="D61" s="842"/>
      <c r="E61" s="842"/>
      <c r="R61" s="913" t="s">
        <v>0</v>
      </c>
      <c r="S61" s="842"/>
      <c r="T61" s="842"/>
      <c r="U61" s="842"/>
      <c r="AG61" s="178">
        <v>5</v>
      </c>
    </row>
    <row r="62" spans="1:33" ht="27.75" customHeight="1">
      <c r="AG62" s="178">
        <v>6</v>
      </c>
    </row>
    <row r="63" spans="1:33" ht="27.75" customHeight="1">
      <c r="F63" s="163"/>
      <c r="G63" s="163"/>
      <c r="H63" s="163"/>
      <c r="I63" s="649" t="s">
        <v>1</v>
      </c>
      <c r="J63" s="649"/>
      <c r="K63" s="843" t="str">
        <f>基本入力!$G$11</f>
        <v>（住 　所　受注者）</v>
      </c>
      <c r="L63" s="843"/>
      <c r="M63" s="843"/>
      <c r="N63" s="843"/>
      <c r="O63" s="843"/>
      <c r="P63" s="843"/>
      <c r="V63" s="163"/>
      <c r="W63" s="163"/>
      <c r="X63" s="163"/>
      <c r="Y63" s="649" t="s">
        <v>1</v>
      </c>
      <c r="Z63" s="649"/>
      <c r="AA63" s="843" t="str">
        <f>基本入力!$G$11</f>
        <v>（住 　所　受注者）</v>
      </c>
      <c r="AB63" s="843"/>
      <c r="AC63" s="843"/>
      <c r="AD63" s="843"/>
      <c r="AE63" s="843"/>
      <c r="AF63" s="843"/>
      <c r="AG63" s="178">
        <v>7</v>
      </c>
    </row>
    <row r="64" spans="1:33" ht="27.75" customHeight="1">
      <c r="F64" s="641" t="s">
        <v>358</v>
      </c>
      <c r="G64" s="641"/>
      <c r="H64" s="163"/>
      <c r="I64" s="644" t="s">
        <v>2</v>
      </c>
      <c r="J64" s="644"/>
      <c r="K64" s="644" t="str">
        <f>基本入力!$G$12</f>
        <v>（会社名　受注者）</v>
      </c>
      <c r="L64" s="644"/>
      <c r="M64" s="644"/>
      <c r="N64" s="644"/>
      <c r="O64" s="644"/>
      <c r="P64" s="644"/>
      <c r="V64" s="641" t="s">
        <v>358</v>
      </c>
      <c r="W64" s="641"/>
      <c r="X64" s="163"/>
      <c r="Y64" s="644" t="s">
        <v>2</v>
      </c>
      <c r="Z64" s="644"/>
      <c r="AA64" s="644" t="str">
        <f>基本入力!$G$12</f>
        <v>（会社名　受注者）</v>
      </c>
      <c r="AB64" s="644"/>
      <c r="AC64" s="644"/>
      <c r="AD64" s="644"/>
      <c r="AE64" s="644"/>
      <c r="AF64" s="644"/>
      <c r="AG64" s="178">
        <v>8</v>
      </c>
    </row>
    <row r="65" spans="1:33" ht="27.75" customHeight="1">
      <c r="F65" s="163"/>
      <c r="G65" s="163"/>
      <c r="H65" s="163"/>
      <c r="I65" s="652" t="s">
        <v>3</v>
      </c>
      <c r="J65" s="652"/>
      <c r="K65" s="685" t="str">
        <f>基本入力!$G$13</f>
        <v>（代表名　受注者）</v>
      </c>
      <c r="L65" s="920"/>
      <c r="M65" s="920"/>
      <c r="N65" s="920"/>
      <c r="O65" s="920"/>
      <c r="P65" s="59" t="s">
        <v>22</v>
      </c>
      <c r="V65" s="163"/>
      <c r="W65" s="163"/>
      <c r="X65" s="163"/>
      <c r="Y65" s="652" t="s">
        <v>3</v>
      </c>
      <c r="Z65" s="652"/>
      <c r="AA65" s="685" t="str">
        <f>基本入力!G14</f>
        <v>（現場代理人　氏名）</v>
      </c>
      <c r="AB65" s="920"/>
      <c r="AC65" s="920"/>
      <c r="AD65" s="920"/>
      <c r="AE65" s="920"/>
      <c r="AF65" s="59"/>
      <c r="AG65" s="178">
        <v>9</v>
      </c>
    </row>
    <row r="66" spans="1:33" ht="27.75" customHeight="1">
      <c r="AG66" s="178">
        <v>10</v>
      </c>
    </row>
    <row r="67" spans="1:33" ht="27.75" customHeight="1">
      <c r="B67" s="178" t="s">
        <v>4</v>
      </c>
      <c r="R67" s="178" t="s">
        <v>27</v>
      </c>
      <c r="AG67" s="178">
        <v>11</v>
      </c>
    </row>
    <row r="68" spans="1:33" ht="27.75" customHeight="1">
      <c r="A68" s="857" t="s">
        <v>5</v>
      </c>
      <c r="B68" s="857"/>
      <c r="C68" s="857"/>
      <c r="D68" s="857"/>
      <c r="E68" s="857"/>
      <c r="F68" s="857"/>
      <c r="G68" s="857"/>
      <c r="H68" s="857"/>
      <c r="I68" s="857"/>
      <c r="J68" s="857"/>
      <c r="K68" s="857"/>
      <c r="L68" s="857"/>
      <c r="M68" s="857"/>
      <c r="N68" s="857"/>
      <c r="O68" s="857"/>
      <c r="AG68" s="178">
        <v>12</v>
      </c>
    </row>
    <row r="69" spans="1:33" ht="27.75" customHeight="1">
      <c r="Q69" s="857" t="s">
        <v>5</v>
      </c>
      <c r="R69" s="857"/>
      <c r="S69" s="857"/>
      <c r="T69" s="857"/>
      <c r="U69" s="857"/>
      <c r="V69" s="857"/>
      <c r="W69" s="857"/>
      <c r="X69" s="857"/>
      <c r="Y69" s="857"/>
      <c r="Z69" s="857"/>
      <c r="AA69" s="857"/>
      <c r="AB69" s="857"/>
      <c r="AC69" s="857"/>
      <c r="AD69" s="857"/>
      <c r="AE69" s="857"/>
      <c r="AF69" s="181"/>
      <c r="AG69" s="178">
        <v>13</v>
      </c>
    </row>
    <row r="70" spans="1:33" ht="27.75" customHeight="1">
      <c r="A70" s="181">
        <v>1</v>
      </c>
      <c r="B70" s="886" t="s">
        <v>6</v>
      </c>
      <c r="C70" s="886"/>
      <c r="D70" s="886"/>
      <c r="F70" s="178" t="s">
        <v>13</v>
      </c>
      <c r="G70" s="857" t="str">
        <f>基本入力!$H$2</f>
        <v>（契約番号）</v>
      </c>
      <c r="H70" s="857"/>
      <c r="I70" s="857"/>
      <c r="J70" s="178" t="s">
        <v>14</v>
      </c>
      <c r="Q70" s="181">
        <v>1</v>
      </c>
      <c r="R70" s="886" t="s">
        <v>6</v>
      </c>
      <c r="S70" s="886"/>
      <c r="T70" s="886"/>
      <c r="V70" s="178" t="s">
        <v>13</v>
      </c>
      <c r="W70" s="857" t="str">
        <f>基本入力!$H$2</f>
        <v>（契約番号）</v>
      </c>
      <c r="X70" s="857"/>
      <c r="Y70" s="857"/>
      <c r="Z70" s="178" t="s">
        <v>14</v>
      </c>
      <c r="AG70" s="178">
        <v>14</v>
      </c>
    </row>
    <row r="71" spans="1:33" ht="27.75" customHeight="1">
      <c r="A71" s="181">
        <v>2</v>
      </c>
      <c r="B71" s="886" t="s">
        <v>8</v>
      </c>
      <c r="C71" s="842"/>
      <c r="D71" s="842"/>
      <c r="F71" s="905" t="str">
        <f>基本入力!$G$4</f>
        <v>（工事名）</v>
      </c>
      <c r="G71" s="905"/>
      <c r="H71" s="905"/>
      <c r="I71" s="905"/>
      <c r="J71" s="905"/>
      <c r="K71" s="905"/>
      <c r="L71" s="905"/>
      <c r="M71" s="905"/>
      <c r="N71" s="905"/>
      <c r="O71" s="904"/>
      <c r="AG71" s="178">
        <v>15</v>
      </c>
    </row>
    <row r="72" spans="1:33" ht="27.75" customHeight="1">
      <c r="A72" s="181">
        <v>3</v>
      </c>
      <c r="B72" s="907" t="s">
        <v>7</v>
      </c>
      <c r="C72" s="908"/>
      <c r="D72" s="908"/>
      <c r="F72" s="909" t="str">
        <f>基本入力!$G$3</f>
        <v>令和　年　月　日</v>
      </c>
      <c r="G72" s="909"/>
      <c r="H72" s="909"/>
      <c r="I72" s="909"/>
      <c r="J72" s="910"/>
      <c r="Q72" s="181">
        <v>2</v>
      </c>
      <c r="R72" s="886" t="s">
        <v>7</v>
      </c>
      <c r="S72" s="842"/>
      <c r="T72" s="842"/>
      <c r="V72" s="909" t="str">
        <f>基本入力!$G$3</f>
        <v>令和　年　月　日</v>
      </c>
      <c r="W72" s="909"/>
      <c r="X72" s="909"/>
      <c r="Y72" s="909"/>
      <c r="Z72" s="910"/>
      <c r="AG72" s="178">
        <v>16</v>
      </c>
    </row>
    <row r="73" spans="1:33" ht="27.75" customHeight="1">
      <c r="A73" s="230">
        <v>4</v>
      </c>
      <c r="B73" s="907" t="s">
        <v>651</v>
      </c>
      <c r="C73" s="908"/>
      <c r="D73" s="908"/>
      <c r="F73" s="909" t="str">
        <f>基本入力!$G$7</f>
        <v>令和　年　月　日</v>
      </c>
      <c r="G73" s="909"/>
      <c r="H73" s="909"/>
      <c r="I73" s="909"/>
      <c r="J73" s="910"/>
      <c r="AG73" s="178">
        <v>17</v>
      </c>
    </row>
    <row r="74" spans="1:33" ht="27.75" customHeight="1">
      <c r="A74" s="230">
        <v>5</v>
      </c>
      <c r="B74" s="907" t="s">
        <v>28</v>
      </c>
      <c r="C74" s="908"/>
      <c r="D74" s="908"/>
      <c r="F74" s="909" t="str">
        <f>基本入力!$G$8</f>
        <v>令和　年　月　日</v>
      </c>
      <c r="G74" s="909"/>
      <c r="H74" s="909"/>
      <c r="I74" s="909"/>
      <c r="J74" s="910"/>
      <c r="Q74" s="181">
        <v>3</v>
      </c>
      <c r="R74" s="886" t="s">
        <v>8</v>
      </c>
      <c r="S74" s="842"/>
      <c r="T74" s="842"/>
      <c r="V74" s="905" t="str">
        <f>基本入力!$G$4</f>
        <v>（工事名）</v>
      </c>
      <c r="W74" s="905"/>
      <c r="X74" s="905"/>
      <c r="Y74" s="905"/>
      <c r="Z74" s="905"/>
      <c r="AA74" s="905"/>
      <c r="AB74" s="905"/>
      <c r="AC74" s="905"/>
      <c r="AD74" s="905"/>
      <c r="AE74" s="904"/>
      <c r="AG74" s="178">
        <v>18</v>
      </c>
    </row>
    <row r="75" spans="1:33" ht="27.75" customHeight="1">
      <c r="A75" s="230">
        <v>6</v>
      </c>
      <c r="B75" s="886" t="s">
        <v>23</v>
      </c>
      <c r="C75" s="886"/>
      <c r="D75" s="886"/>
      <c r="F75" s="178" t="s">
        <v>461</v>
      </c>
      <c r="AG75" s="178">
        <v>19</v>
      </c>
    </row>
    <row r="76" spans="1:33" ht="27.75" customHeight="1">
      <c r="B76" s="163"/>
      <c r="C76" s="163"/>
      <c r="D76" s="163"/>
      <c r="E76" s="163"/>
      <c r="F76" s="163"/>
      <c r="G76" s="163"/>
      <c r="H76" s="163"/>
      <c r="I76" s="163"/>
      <c r="J76" s="163"/>
      <c r="K76" s="163"/>
      <c r="L76" s="163"/>
      <c r="M76" s="163"/>
      <c r="N76" s="163"/>
      <c r="O76" s="163"/>
      <c r="Q76" s="181">
        <v>4</v>
      </c>
      <c r="R76" s="886" t="s">
        <v>578</v>
      </c>
      <c r="S76" s="842"/>
      <c r="T76" s="842"/>
      <c r="V76" s="905" t="str">
        <f>基本入力!$G$5</f>
        <v>（工事場所）</v>
      </c>
      <c r="W76" s="905"/>
      <c r="X76" s="905"/>
      <c r="Y76" s="905"/>
      <c r="Z76" s="905"/>
      <c r="AA76" s="905"/>
      <c r="AB76" s="905"/>
      <c r="AC76" s="905"/>
      <c r="AD76" s="905"/>
      <c r="AE76" s="904"/>
      <c r="AG76" s="178">
        <v>20</v>
      </c>
    </row>
    <row r="77" spans="1:33" ht="27.75" customHeight="1">
      <c r="B77" s="163"/>
      <c r="C77" s="163"/>
      <c r="D77" s="163"/>
      <c r="E77" s="163"/>
      <c r="F77" s="163"/>
      <c r="G77" s="163"/>
      <c r="H77" s="163"/>
      <c r="I77" s="163"/>
      <c r="J77" s="163"/>
      <c r="K77" s="163"/>
      <c r="L77" s="163"/>
      <c r="M77" s="163"/>
      <c r="N77" s="163"/>
      <c r="O77" s="163"/>
      <c r="AG77" s="178">
        <v>21</v>
      </c>
    </row>
    <row r="78" spans="1:33" ht="27.75" customHeight="1">
      <c r="B78" s="163"/>
      <c r="C78" s="163"/>
      <c r="D78" s="163"/>
      <c r="E78" s="163"/>
      <c r="F78" s="163"/>
      <c r="G78" s="163"/>
      <c r="H78" s="163"/>
      <c r="I78" s="163"/>
      <c r="J78" s="163"/>
      <c r="K78" s="163"/>
      <c r="L78" s="163"/>
      <c r="M78" s="163"/>
      <c r="N78" s="163"/>
      <c r="O78" s="163"/>
      <c r="Q78" s="181">
        <v>5</v>
      </c>
      <c r="R78" s="886" t="s">
        <v>10</v>
      </c>
      <c r="S78" s="842"/>
      <c r="T78" s="842"/>
      <c r="V78" s="178" t="s">
        <v>15</v>
      </c>
      <c r="W78" s="921">
        <f>基本入力!$H$6</f>
        <v>123450000</v>
      </c>
      <c r="X78" s="921"/>
      <c r="Y78" s="921"/>
      <c r="Z78" s="178" t="s">
        <v>16</v>
      </c>
      <c r="AG78" s="178">
        <v>22</v>
      </c>
    </row>
    <row r="79" spans="1:33" ht="27.75" customHeight="1">
      <c r="B79" s="163"/>
      <c r="C79" s="163"/>
      <c r="D79" s="163"/>
      <c r="E79" s="163"/>
      <c r="F79" s="163"/>
      <c r="G79" s="163"/>
      <c r="H79" s="163"/>
      <c r="I79" s="163"/>
      <c r="J79" s="163"/>
      <c r="K79" s="163"/>
      <c r="L79" s="163"/>
      <c r="M79" s="163"/>
      <c r="N79" s="163"/>
      <c r="O79" s="163"/>
      <c r="AG79" s="178">
        <v>23</v>
      </c>
    </row>
    <row r="80" spans="1:33" ht="27.75" customHeight="1">
      <c r="B80" s="163"/>
      <c r="C80" s="163"/>
      <c r="D80" s="163"/>
      <c r="E80" s="163"/>
      <c r="F80" s="163"/>
      <c r="G80" s="163"/>
      <c r="H80" s="163"/>
      <c r="I80" s="163"/>
      <c r="J80" s="163"/>
      <c r="K80" s="163"/>
      <c r="L80" s="163"/>
      <c r="M80" s="163"/>
      <c r="N80" s="163"/>
      <c r="O80" s="163"/>
      <c r="Q80" s="181">
        <v>6</v>
      </c>
      <c r="R80" s="886" t="s">
        <v>28</v>
      </c>
      <c r="S80" s="842"/>
      <c r="T80" s="842"/>
      <c r="V80" s="909" t="str">
        <f>基本入力!$G$8</f>
        <v>令和　年　月　日</v>
      </c>
      <c r="W80" s="909"/>
      <c r="X80" s="909"/>
      <c r="Y80" s="909"/>
      <c r="Z80" s="910"/>
      <c r="AG80" s="178">
        <v>24</v>
      </c>
    </row>
    <row r="81" spans="1:33" ht="27.75" customHeight="1">
      <c r="B81" s="163"/>
      <c r="C81" s="163"/>
      <c r="D81" s="163"/>
      <c r="E81" s="163"/>
      <c r="F81" s="163"/>
      <c r="G81" s="163"/>
      <c r="H81" s="163"/>
      <c r="I81" s="163"/>
      <c r="J81" s="163"/>
      <c r="K81" s="163"/>
      <c r="L81" s="163"/>
      <c r="M81" s="163"/>
      <c r="N81" s="163"/>
      <c r="O81" s="163"/>
      <c r="V81" s="399"/>
      <c r="W81" s="399"/>
      <c r="X81" s="399"/>
      <c r="Y81" s="399"/>
      <c r="Z81" s="399"/>
      <c r="AG81" s="178">
        <v>25</v>
      </c>
    </row>
    <row r="82" spans="1:33" ht="27.75" customHeight="1">
      <c r="B82" s="163"/>
      <c r="C82" s="163"/>
      <c r="D82" s="163"/>
      <c r="E82" s="163"/>
      <c r="F82" s="163"/>
      <c r="G82" s="163"/>
      <c r="H82" s="163"/>
      <c r="I82" s="163"/>
      <c r="J82" s="163"/>
      <c r="K82" s="163"/>
      <c r="L82" s="163"/>
      <c r="M82" s="163"/>
      <c r="N82" s="163"/>
      <c r="O82" s="163"/>
      <c r="Q82" s="181">
        <v>7</v>
      </c>
      <c r="R82" s="886" t="s">
        <v>29</v>
      </c>
      <c r="S82" s="842"/>
      <c r="T82" s="842"/>
      <c r="V82" s="922" t="s">
        <v>806</v>
      </c>
      <c r="W82" s="922"/>
      <c r="X82" s="922"/>
      <c r="Y82" s="922"/>
      <c r="Z82" s="923"/>
      <c r="AG82" s="178">
        <v>26</v>
      </c>
    </row>
    <row r="83" spans="1:33" ht="27.75" customHeight="1">
      <c r="B83" s="163"/>
      <c r="C83" s="163"/>
      <c r="D83" s="163"/>
      <c r="E83" s="163"/>
      <c r="F83" s="163"/>
      <c r="Q83" s="181"/>
      <c r="R83" s="177"/>
      <c r="AG83" s="178">
        <v>27</v>
      </c>
    </row>
    <row r="84" spans="1:33" ht="27.75" customHeight="1">
      <c r="Q84" s="163"/>
      <c r="R84" s="163"/>
      <c r="S84" s="163"/>
      <c r="T84" s="167"/>
      <c r="U84" s="167"/>
      <c r="V84" s="167"/>
      <c r="W84" s="167"/>
      <c r="X84" s="167"/>
      <c r="Y84" s="167"/>
      <c r="Z84" s="167"/>
      <c r="AA84" s="167"/>
      <c r="AB84" s="163"/>
      <c r="AC84" s="163"/>
      <c r="AD84" s="167"/>
      <c r="AE84" s="167"/>
      <c r="AF84" s="163"/>
      <c r="AG84" s="178">
        <v>28</v>
      </c>
    </row>
    <row r="85" spans="1:33" ht="27.75" customHeight="1">
      <c r="A85" s="178" t="s">
        <v>462</v>
      </c>
      <c r="B85" s="163"/>
      <c r="C85" s="163"/>
      <c r="D85" s="163"/>
      <c r="E85" s="163"/>
      <c r="F85" s="163"/>
      <c r="G85" s="163"/>
      <c r="H85" s="163"/>
      <c r="I85" s="163"/>
      <c r="J85" s="163"/>
      <c r="K85" s="163"/>
      <c r="L85" s="163"/>
      <c r="M85" s="163"/>
      <c r="N85" s="163"/>
      <c r="O85" s="163"/>
      <c r="P85" s="163"/>
      <c r="Q85" s="178" t="s">
        <v>463</v>
      </c>
      <c r="AG85" s="178">
        <v>1</v>
      </c>
    </row>
    <row r="86" spans="1:33" ht="27.75" customHeight="1">
      <c r="B86" s="163"/>
      <c r="C86" s="163"/>
      <c r="D86" s="163"/>
      <c r="E86" s="98" t="s">
        <v>13</v>
      </c>
      <c r="F86" s="180"/>
      <c r="G86" s="99" t="s">
        <v>458</v>
      </c>
      <c r="H86" s="935" t="s">
        <v>625</v>
      </c>
      <c r="I86" s="935"/>
      <c r="J86" s="935"/>
      <c r="K86" s="935"/>
      <c r="L86" s="935"/>
      <c r="M86" s="935"/>
      <c r="N86" s="935"/>
      <c r="O86" s="163"/>
      <c r="P86" s="163"/>
      <c r="U86" s="98" t="s">
        <v>13</v>
      </c>
      <c r="V86" s="180"/>
      <c r="W86" s="99" t="s">
        <v>458</v>
      </c>
      <c r="X86" s="935" t="s">
        <v>465</v>
      </c>
      <c r="Y86" s="935"/>
      <c r="Z86" s="935"/>
      <c r="AA86" s="935"/>
      <c r="AB86" s="935"/>
      <c r="AC86" s="935"/>
      <c r="AD86" s="935"/>
      <c r="AG86" s="178">
        <v>2</v>
      </c>
    </row>
    <row r="87" spans="1:33" ht="27.75" customHeight="1">
      <c r="B87" s="180"/>
      <c r="C87" s="165"/>
      <c r="D87" s="165"/>
      <c r="E87" s="165"/>
      <c r="F87" s="165"/>
      <c r="G87" s="165"/>
      <c r="H87" s="165"/>
      <c r="I87" s="165"/>
      <c r="J87" s="165"/>
      <c r="K87" s="165"/>
      <c r="L87" s="165"/>
      <c r="M87" s="165"/>
      <c r="N87" s="165"/>
      <c r="O87" s="165"/>
      <c r="R87" s="180"/>
      <c r="S87" s="165"/>
      <c r="T87" s="165"/>
      <c r="U87" s="165"/>
      <c r="V87" s="165"/>
      <c r="W87" s="165"/>
      <c r="X87" s="165"/>
      <c r="Y87" s="165"/>
      <c r="Z87" s="165"/>
      <c r="AA87" s="165"/>
      <c r="AB87" s="165"/>
      <c r="AC87" s="165"/>
      <c r="AD87" s="165"/>
      <c r="AE87" s="165"/>
      <c r="AG87" s="178">
        <v>3</v>
      </c>
    </row>
    <row r="88" spans="1:33" ht="27.75" customHeight="1">
      <c r="L88" s="912" t="s">
        <v>803</v>
      </c>
      <c r="M88" s="912"/>
      <c r="N88" s="912"/>
      <c r="O88" s="912"/>
      <c r="P88" s="912"/>
      <c r="AB88" s="912" t="s">
        <v>803</v>
      </c>
      <c r="AC88" s="912"/>
      <c r="AD88" s="912"/>
      <c r="AE88" s="912"/>
      <c r="AF88" s="912"/>
      <c r="AG88" s="178">
        <v>4</v>
      </c>
    </row>
    <row r="89" spans="1:33" ht="27.75" customHeight="1">
      <c r="B89" s="913" t="s">
        <v>0</v>
      </c>
      <c r="C89" s="842"/>
      <c r="D89" s="842"/>
      <c r="E89" s="842"/>
      <c r="R89" s="913" t="s">
        <v>0</v>
      </c>
      <c r="S89" s="842"/>
      <c r="T89" s="842"/>
      <c r="U89" s="842"/>
      <c r="AG89" s="178">
        <v>5</v>
      </c>
    </row>
    <row r="90" spans="1:33" ht="27.75" customHeight="1">
      <c r="AG90" s="178">
        <v>6</v>
      </c>
    </row>
    <row r="91" spans="1:33" ht="27.75" customHeight="1">
      <c r="F91" s="163"/>
      <c r="G91" s="163"/>
      <c r="H91" s="163"/>
      <c r="I91" s="649" t="s">
        <v>1</v>
      </c>
      <c r="J91" s="649"/>
      <c r="K91" s="843" t="str">
        <f>基本入力!$G$11</f>
        <v>（住 　所　受注者）</v>
      </c>
      <c r="L91" s="843"/>
      <c r="M91" s="843"/>
      <c r="N91" s="843"/>
      <c r="O91" s="843"/>
      <c r="P91" s="843"/>
      <c r="V91" s="163"/>
      <c r="W91" s="163"/>
      <c r="X91" s="163"/>
      <c r="Y91" s="649" t="s">
        <v>1</v>
      </c>
      <c r="Z91" s="649"/>
      <c r="AA91" s="843" t="str">
        <f>基本入力!$G$11</f>
        <v>（住 　所　受注者）</v>
      </c>
      <c r="AB91" s="843"/>
      <c r="AC91" s="843"/>
      <c r="AD91" s="843"/>
      <c r="AE91" s="843"/>
      <c r="AF91" s="843"/>
      <c r="AG91" s="178">
        <v>7</v>
      </c>
    </row>
    <row r="92" spans="1:33" ht="27.75" customHeight="1">
      <c r="F92" s="641" t="s">
        <v>358</v>
      </c>
      <c r="G92" s="641"/>
      <c r="H92" s="163"/>
      <c r="I92" s="644" t="s">
        <v>2</v>
      </c>
      <c r="J92" s="644"/>
      <c r="K92" s="644" t="str">
        <f>基本入力!$G$12</f>
        <v>（会社名　受注者）</v>
      </c>
      <c r="L92" s="644"/>
      <c r="M92" s="644"/>
      <c r="N92" s="644"/>
      <c r="O92" s="644"/>
      <c r="P92" s="644"/>
      <c r="V92" s="641" t="s">
        <v>358</v>
      </c>
      <c r="W92" s="641"/>
      <c r="X92" s="163"/>
      <c r="Y92" s="644" t="s">
        <v>2</v>
      </c>
      <c r="Z92" s="644"/>
      <c r="AA92" s="644" t="str">
        <f>基本入力!$G$12</f>
        <v>（会社名　受注者）</v>
      </c>
      <c r="AB92" s="644"/>
      <c r="AC92" s="644"/>
      <c r="AD92" s="644"/>
      <c r="AE92" s="644"/>
      <c r="AF92" s="644"/>
      <c r="AG92" s="178">
        <v>8</v>
      </c>
    </row>
    <row r="93" spans="1:33" ht="27.75" customHeight="1">
      <c r="F93" s="163"/>
      <c r="G93" s="163"/>
      <c r="H93" s="163"/>
      <c r="I93" s="652" t="s">
        <v>3</v>
      </c>
      <c r="J93" s="652"/>
      <c r="K93" s="685" t="str">
        <f>基本入力!$G$13</f>
        <v>（代表名　受注者）</v>
      </c>
      <c r="L93" s="920"/>
      <c r="M93" s="920"/>
      <c r="N93" s="920"/>
      <c r="O93" s="920"/>
      <c r="P93" s="59"/>
      <c r="V93" s="163"/>
      <c r="W93" s="163"/>
      <c r="X93" s="163"/>
      <c r="Y93" s="652" t="s">
        <v>3</v>
      </c>
      <c r="Z93" s="652"/>
      <c r="AA93" s="685" t="str">
        <f>基本入力!$G$13</f>
        <v>（代表名　受注者）</v>
      </c>
      <c r="AB93" s="920"/>
      <c r="AC93" s="920"/>
      <c r="AD93" s="920"/>
      <c r="AE93" s="920"/>
      <c r="AF93" s="59"/>
      <c r="AG93" s="178">
        <v>9</v>
      </c>
    </row>
    <row r="94" spans="1:33" ht="27.75" customHeight="1">
      <c r="AG94" s="178">
        <v>10</v>
      </c>
    </row>
    <row r="95" spans="1:33" ht="27.75" customHeight="1">
      <c r="B95" s="178" t="s">
        <v>466</v>
      </c>
      <c r="R95" s="178" t="s">
        <v>466</v>
      </c>
      <c r="AG95" s="178">
        <v>11</v>
      </c>
    </row>
    <row r="96" spans="1:33" ht="27.75" customHeight="1">
      <c r="AG96" s="178">
        <v>12</v>
      </c>
    </row>
    <row r="97" spans="1:33" ht="27.75" customHeight="1">
      <c r="A97" s="857" t="s">
        <v>5</v>
      </c>
      <c r="B97" s="857"/>
      <c r="C97" s="857"/>
      <c r="D97" s="857"/>
      <c r="E97" s="857"/>
      <c r="F97" s="857"/>
      <c r="G97" s="857"/>
      <c r="H97" s="857"/>
      <c r="I97" s="857"/>
      <c r="J97" s="857"/>
      <c r="K97" s="857"/>
      <c r="L97" s="857"/>
      <c r="M97" s="857"/>
      <c r="N97" s="857"/>
      <c r="O97" s="857"/>
      <c r="Q97" s="857" t="s">
        <v>5</v>
      </c>
      <c r="R97" s="857"/>
      <c r="S97" s="857"/>
      <c r="T97" s="857"/>
      <c r="U97" s="857"/>
      <c r="V97" s="857"/>
      <c r="W97" s="857"/>
      <c r="X97" s="857"/>
      <c r="Y97" s="857"/>
      <c r="Z97" s="857"/>
      <c r="AA97" s="857"/>
      <c r="AB97" s="857"/>
      <c r="AC97" s="857"/>
      <c r="AD97" s="857"/>
      <c r="AE97" s="857"/>
      <c r="AG97" s="178">
        <v>13</v>
      </c>
    </row>
    <row r="98" spans="1:33" ht="27.75" customHeight="1">
      <c r="Q98" s="181">
        <v>1</v>
      </c>
      <c r="R98" s="886" t="s">
        <v>10</v>
      </c>
      <c r="S98" s="842"/>
      <c r="T98" s="842"/>
      <c r="V98" s="178" t="s">
        <v>15</v>
      </c>
      <c r="W98" s="921">
        <f>基本入力!$H$6</f>
        <v>123450000</v>
      </c>
      <c r="X98" s="921"/>
      <c r="Y98" s="921"/>
      <c r="Z98" s="178" t="s">
        <v>16</v>
      </c>
      <c r="AG98" s="178">
        <v>14</v>
      </c>
    </row>
    <row r="99" spans="1:33" ht="27.75" customHeight="1">
      <c r="A99" s="181">
        <v>1</v>
      </c>
      <c r="B99" s="886" t="s">
        <v>10</v>
      </c>
      <c r="C99" s="842"/>
      <c r="D99" s="842"/>
      <c r="F99" s="178" t="s">
        <v>15</v>
      </c>
      <c r="G99" s="921">
        <f>基本入力!$H$6</f>
        <v>123450000</v>
      </c>
      <c r="H99" s="921"/>
      <c r="I99" s="921"/>
      <c r="J99" s="178" t="s">
        <v>16</v>
      </c>
      <c r="Q99" s="181">
        <v>2</v>
      </c>
      <c r="R99" s="886" t="s">
        <v>6</v>
      </c>
      <c r="S99" s="886"/>
      <c r="T99" s="886"/>
      <c r="V99" s="178" t="s">
        <v>13</v>
      </c>
      <c r="W99" s="857" t="str">
        <f>基本入力!$H$2</f>
        <v>（契約番号）</v>
      </c>
      <c r="X99" s="857"/>
      <c r="Y99" s="857"/>
      <c r="Z99" s="178" t="s">
        <v>14</v>
      </c>
      <c r="AG99" s="178">
        <v>15</v>
      </c>
    </row>
    <row r="100" spans="1:33" ht="27.75" customHeight="1">
      <c r="A100" s="181">
        <v>2</v>
      </c>
      <c r="B100" s="886" t="s">
        <v>6</v>
      </c>
      <c r="C100" s="886"/>
      <c r="D100" s="886"/>
      <c r="F100" s="178" t="s">
        <v>13</v>
      </c>
      <c r="G100" s="857" t="str">
        <f>基本入力!$H$2</f>
        <v>（契約番号）</v>
      </c>
      <c r="H100" s="857"/>
      <c r="I100" s="857"/>
      <c r="J100" s="178" t="s">
        <v>14</v>
      </c>
      <c r="Q100" s="181">
        <v>3</v>
      </c>
      <c r="R100" s="886" t="s">
        <v>8</v>
      </c>
      <c r="S100" s="842"/>
      <c r="T100" s="842"/>
      <c r="V100" s="831" t="str">
        <f>基本入力!$G$4</f>
        <v>（工事名）</v>
      </c>
      <c r="W100" s="831"/>
      <c r="X100" s="831"/>
      <c r="Y100" s="831"/>
      <c r="Z100" s="831"/>
      <c r="AA100" s="831"/>
      <c r="AB100" s="831"/>
      <c r="AC100" s="831"/>
      <c r="AD100" s="831"/>
      <c r="AE100" s="934"/>
      <c r="AG100" s="178">
        <v>16</v>
      </c>
    </row>
    <row r="101" spans="1:33" ht="27.75" customHeight="1">
      <c r="A101" s="181">
        <v>3</v>
      </c>
      <c r="B101" s="886" t="s">
        <v>8</v>
      </c>
      <c r="C101" s="842"/>
      <c r="D101" s="842"/>
      <c r="F101" s="905" t="str">
        <f>基本入力!$G$4</f>
        <v>（工事名）</v>
      </c>
      <c r="G101" s="905"/>
      <c r="H101" s="905"/>
      <c r="I101" s="905"/>
      <c r="J101" s="905"/>
      <c r="K101" s="905"/>
      <c r="L101" s="905"/>
      <c r="M101" s="905"/>
      <c r="N101" s="905"/>
      <c r="O101" s="904"/>
      <c r="R101" s="170"/>
      <c r="S101" s="698" t="s">
        <v>10</v>
      </c>
      <c r="T101" s="698"/>
      <c r="U101" s="698"/>
      <c r="V101" s="698"/>
      <c r="W101" s="698"/>
      <c r="X101" s="755"/>
      <c r="Y101" s="176"/>
      <c r="Z101" s="171"/>
      <c r="AA101" s="933">
        <f>基本入力!H6</f>
        <v>123450000</v>
      </c>
      <c r="AB101" s="662"/>
      <c r="AC101" s="662"/>
      <c r="AD101" s="662"/>
      <c r="AE101" s="176" t="s">
        <v>16</v>
      </c>
      <c r="AG101" s="178">
        <v>17</v>
      </c>
    </row>
    <row r="102" spans="1:33" ht="28.5" customHeight="1">
      <c r="R102" s="170"/>
      <c r="S102" s="698" t="s">
        <v>30</v>
      </c>
      <c r="T102" s="698"/>
      <c r="U102" s="698"/>
      <c r="V102" s="698"/>
      <c r="W102" s="698"/>
      <c r="X102" s="755"/>
      <c r="Y102" s="176"/>
      <c r="Z102" s="171"/>
      <c r="AA102" s="662"/>
      <c r="AB102" s="662"/>
      <c r="AC102" s="662"/>
      <c r="AD102" s="662"/>
      <c r="AE102" s="176" t="s">
        <v>38</v>
      </c>
      <c r="AG102" s="178">
        <v>18</v>
      </c>
    </row>
    <row r="103" spans="1:33" ht="28.5" customHeight="1">
      <c r="B103" s="170"/>
      <c r="C103" s="698" t="s">
        <v>10</v>
      </c>
      <c r="D103" s="698"/>
      <c r="E103" s="698"/>
      <c r="F103" s="698"/>
      <c r="G103" s="698"/>
      <c r="H103" s="175"/>
      <c r="I103" s="171"/>
      <c r="J103" s="933">
        <f>基本入力!H6</f>
        <v>123450000</v>
      </c>
      <c r="K103" s="662"/>
      <c r="L103" s="662"/>
      <c r="M103" s="662"/>
      <c r="N103" s="176" t="s">
        <v>16</v>
      </c>
      <c r="R103" s="170"/>
      <c r="S103" s="698" t="s">
        <v>31</v>
      </c>
      <c r="T103" s="698"/>
      <c r="U103" s="698"/>
      <c r="V103" s="698"/>
      <c r="W103" s="698"/>
      <c r="X103" s="755"/>
      <c r="Y103" s="176"/>
      <c r="Z103" s="171"/>
      <c r="AA103" s="933">
        <f>AA101*AA102/100</f>
        <v>0</v>
      </c>
      <c r="AB103" s="933"/>
      <c r="AC103" s="933"/>
      <c r="AD103" s="933"/>
      <c r="AE103" s="176" t="s">
        <v>16</v>
      </c>
      <c r="AG103" s="178">
        <v>19</v>
      </c>
    </row>
    <row r="104" spans="1:33" ht="27.75" customHeight="1">
      <c r="B104" s="170"/>
      <c r="C104" s="698" t="s">
        <v>30</v>
      </c>
      <c r="D104" s="698"/>
      <c r="E104" s="698"/>
      <c r="F104" s="698"/>
      <c r="G104" s="698"/>
      <c r="H104" s="175"/>
      <c r="I104" s="171"/>
      <c r="J104" s="662"/>
      <c r="K104" s="662"/>
      <c r="L104" s="662"/>
      <c r="M104" s="662"/>
      <c r="N104" s="176" t="s">
        <v>38</v>
      </c>
      <c r="R104" s="170"/>
      <c r="S104" s="698" t="s">
        <v>32</v>
      </c>
      <c r="T104" s="698"/>
      <c r="U104" s="698"/>
      <c r="V104" s="698"/>
      <c r="W104" s="698"/>
      <c r="X104" s="755"/>
      <c r="Y104" s="176"/>
      <c r="Z104" s="171"/>
      <c r="AA104" s="933">
        <f>AA103*0.9</f>
        <v>0</v>
      </c>
      <c r="AB104" s="933"/>
      <c r="AC104" s="933"/>
      <c r="AD104" s="933"/>
      <c r="AE104" s="176" t="s">
        <v>16</v>
      </c>
      <c r="AG104" s="178">
        <v>20</v>
      </c>
    </row>
    <row r="105" spans="1:33" ht="27.75" customHeight="1">
      <c r="B105" s="170"/>
      <c r="C105" s="698" t="s">
        <v>31</v>
      </c>
      <c r="D105" s="698"/>
      <c r="E105" s="698"/>
      <c r="F105" s="698"/>
      <c r="G105" s="698"/>
      <c r="H105" s="175"/>
      <c r="I105" s="171"/>
      <c r="J105" s="933">
        <f>J103*J104/100</f>
        <v>0</v>
      </c>
      <c r="K105" s="933"/>
      <c r="L105" s="933"/>
      <c r="M105" s="933"/>
      <c r="N105" s="176" t="s">
        <v>16</v>
      </c>
      <c r="R105" s="170"/>
      <c r="S105" s="698" t="s">
        <v>39</v>
      </c>
      <c r="T105" s="698"/>
      <c r="U105" s="698"/>
      <c r="V105" s="698"/>
      <c r="W105" s="698"/>
      <c r="X105" s="755"/>
      <c r="Y105" s="176"/>
      <c r="Z105" s="171"/>
      <c r="AA105" s="933"/>
      <c r="AB105" s="933"/>
      <c r="AC105" s="933"/>
      <c r="AD105" s="933"/>
      <c r="AE105" s="176" t="s">
        <v>16</v>
      </c>
      <c r="AG105" s="178">
        <v>21</v>
      </c>
    </row>
    <row r="106" spans="1:33" ht="27.75" customHeight="1">
      <c r="B106" s="170"/>
      <c r="C106" s="698" t="s">
        <v>32</v>
      </c>
      <c r="D106" s="698"/>
      <c r="E106" s="698"/>
      <c r="F106" s="698"/>
      <c r="G106" s="698"/>
      <c r="H106" s="175"/>
      <c r="I106" s="171"/>
      <c r="J106" s="933">
        <f>J105*0.9</f>
        <v>0</v>
      </c>
      <c r="K106" s="933"/>
      <c r="L106" s="933"/>
      <c r="M106" s="933"/>
      <c r="N106" s="176" t="s">
        <v>16</v>
      </c>
      <c r="R106" s="170"/>
      <c r="S106" s="698" t="s">
        <v>40</v>
      </c>
      <c r="T106" s="698"/>
      <c r="U106" s="698"/>
      <c r="V106" s="698"/>
      <c r="W106" s="698"/>
      <c r="X106" s="755"/>
      <c r="Y106" s="176"/>
      <c r="Z106" s="171"/>
      <c r="AA106" s="933"/>
      <c r="AB106" s="933"/>
      <c r="AC106" s="933"/>
      <c r="AD106" s="933"/>
      <c r="AE106" s="176" t="s">
        <v>16</v>
      </c>
      <c r="AG106" s="178">
        <v>22</v>
      </c>
    </row>
    <row r="107" spans="1:33" ht="27.75" customHeight="1">
      <c r="B107" s="170"/>
      <c r="C107" s="698" t="s">
        <v>33</v>
      </c>
      <c r="D107" s="698"/>
      <c r="E107" s="698"/>
      <c r="F107" s="698"/>
      <c r="G107" s="698"/>
      <c r="H107" s="175"/>
      <c r="I107" s="171"/>
      <c r="J107" s="933"/>
      <c r="K107" s="933"/>
      <c r="L107" s="933"/>
      <c r="M107" s="933"/>
      <c r="N107" s="176" t="s">
        <v>16</v>
      </c>
      <c r="R107" s="170"/>
      <c r="S107" s="698" t="s">
        <v>41</v>
      </c>
      <c r="T107" s="698"/>
      <c r="U107" s="698"/>
      <c r="V107" s="698"/>
      <c r="W107" s="698"/>
      <c r="X107" s="755"/>
      <c r="Y107" s="176"/>
      <c r="Z107" s="171"/>
      <c r="AA107" s="933">
        <f>AA106*AA102/100</f>
        <v>0</v>
      </c>
      <c r="AB107" s="933"/>
      <c r="AC107" s="933"/>
      <c r="AD107" s="933"/>
      <c r="AE107" s="176" t="s">
        <v>16</v>
      </c>
      <c r="AG107" s="178">
        <v>23</v>
      </c>
    </row>
    <row r="108" spans="1:33" ht="27.75" customHeight="1">
      <c r="B108" s="170"/>
      <c r="C108" s="698" t="s">
        <v>34</v>
      </c>
      <c r="D108" s="698"/>
      <c r="E108" s="698"/>
      <c r="F108" s="698"/>
      <c r="G108" s="698"/>
      <c r="H108" s="175"/>
      <c r="I108" s="171"/>
      <c r="J108" s="933">
        <f>ROUNDDOWN(J106-J107,0)</f>
        <v>0</v>
      </c>
      <c r="K108" s="933"/>
      <c r="L108" s="933"/>
      <c r="M108" s="933"/>
      <c r="N108" s="176" t="s">
        <v>16</v>
      </c>
      <c r="R108" s="170"/>
      <c r="S108" s="698" t="s">
        <v>34</v>
      </c>
      <c r="T108" s="698"/>
      <c r="U108" s="698"/>
      <c r="V108" s="698"/>
      <c r="W108" s="698"/>
      <c r="X108" s="755"/>
      <c r="Y108" s="176"/>
      <c r="Z108" s="171"/>
      <c r="AA108" s="933">
        <f>AA103-(AA105+AA107)</f>
        <v>0</v>
      </c>
      <c r="AB108" s="933"/>
      <c r="AC108" s="933"/>
      <c r="AD108" s="933"/>
      <c r="AE108" s="176" t="s">
        <v>16</v>
      </c>
      <c r="AG108" s="178">
        <v>24</v>
      </c>
    </row>
    <row r="109" spans="1:33" ht="27.75" customHeight="1">
      <c r="AG109" s="178">
        <v>25</v>
      </c>
    </row>
    <row r="110" spans="1:33" ht="27.75" customHeight="1">
      <c r="A110" s="181">
        <v>4</v>
      </c>
      <c r="B110" s="178" t="s">
        <v>35</v>
      </c>
      <c r="F110" s="922"/>
      <c r="G110" s="922"/>
      <c r="H110" s="922"/>
      <c r="I110" s="922"/>
      <c r="Q110" s="181">
        <v>4</v>
      </c>
      <c r="R110" s="178" t="s">
        <v>35</v>
      </c>
      <c r="V110" s="922"/>
      <c r="W110" s="922"/>
      <c r="X110" s="922"/>
      <c r="Y110" s="922"/>
      <c r="AG110" s="178">
        <v>26</v>
      </c>
    </row>
    <row r="111" spans="1:33" ht="27.75" customHeight="1">
      <c r="A111" s="181"/>
      <c r="AG111" s="178">
        <v>27</v>
      </c>
    </row>
    <row r="112" spans="1:33" ht="27.75" customHeight="1">
      <c r="AG112" s="178">
        <v>28</v>
      </c>
    </row>
    <row r="113" spans="1:33" ht="27.75" customHeight="1">
      <c r="A113" s="580" t="s">
        <v>71</v>
      </c>
      <c r="B113" s="556"/>
      <c r="C113" s="556"/>
      <c r="D113" s="556"/>
      <c r="E113" s="615" t="s">
        <v>860</v>
      </c>
      <c r="F113" s="615"/>
      <c r="G113" s="615"/>
      <c r="H113" s="615"/>
      <c r="I113" s="615"/>
      <c r="J113" s="615"/>
      <c r="K113" s="615"/>
      <c r="L113" s="615"/>
      <c r="M113" s="556"/>
      <c r="N113" s="556"/>
      <c r="O113" s="557"/>
      <c r="P113" s="558"/>
      <c r="Q113" s="192" t="s">
        <v>467</v>
      </c>
      <c r="R113" s="192"/>
      <c r="S113" s="192"/>
      <c r="T113" s="192"/>
      <c r="U113" s="192"/>
      <c r="V113" s="192"/>
      <c r="W113" s="192"/>
      <c r="X113" s="192"/>
      <c r="Y113" s="192"/>
      <c r="Z113" s="192"/>
      <c r="AA113" s="192"/>
      <c r="AB113" s="192"/>
      <c r="AC113" s="192"/>
      <c r="AD113" s="192"/>
      <c r="AE113" s="192"/>
      <c r="AF113" s="192"/>
      <c r="AG113" s="178">
        <v>1</v>
      </c>
    </row>
    <row r="114" spans="1:33" ht="27.75" customHeight="1">
      <c r="A114" s="559"/>
      <c r="B114" s="616" t="s">
        <v>823</v>
      </c>
      <c r="C114" s="616"/>
      <c r="D114" s="616"/>
      <c r="E114" s="616"/>
      <c r="F114" s="616"/>
      <c r="G114" s="560"/>
      <c r="H114" s="560"/>
      <c r="I114" s="560"/>
      <c r="J114" s="560"/>
      <c r="K114" s="536"/>
      <c r="L114" s="536"/>
      <c r="M114" s="536"/>
      <c r="N114" s="536"/>
      <c r="O114" s="561" t="s">
        <v>824</v>
      </c>
      <c r="P114" s="540"/>
      <c r="Q114" s="192"/>
      <c r="R114" s="911" t="s">
        <v>162</v>
      </c>
      <c r="S114" s="763"/>
      <c r="T114" s="763"/>
      <c r="U114" s="763"/>
      <c r="V114" s="763"/>
      <c r="W114" s="763"/>
      <c r="X114" s="763"/>
      <c r="Y114" s="763"/>
      <c r="Z114" s="763"/>
      <c r="AA114" s="763"/>
      <c r="AB114" s="763"/>
      <c r="AC114" s="763"/>
      <c r="AD114" s="763"/>
      <c r="AE114" s="763"/>
      <c r="AF114" s="192"/>
      <c r="AG114" s="178">
        <v>2</v>
      </c>
    </row>
    <row r="115" spans="1:33" ht="27.75" customHeight="1">
      <c r="A115" s="559"/>
      <c r="B115" s="560" t="s">
        <v>825</v>
      </c>
      <c r="C115" s="560"/>
      <c r="D115" s="560"/>
      <c r="E115" s="560"/>
      <c r="F115" s="560"/>
      <c r="G115" s="562"/>
      <c r="H115" s="539"/>
      <c r="I115" s="585" t="s">
        <v>845</v>
      </c>
      <c r="J115" s="563"/>
      <c r="K115" s="563"/>
      <c r="L115" s="537"/>
      <c r="M115" s="537"/>
      <c r="N115" s="539"/>
      <c r="O115" s="536"/>
      <c r="P115" s="540"/>
      <c r="Q115" s="192"/>
      <c r="R115" s="192"/>
      <c r="S115" s="192"/>
      <c r="T115" s="192"/>
      <c r="U115" s="192"/>
      <c r="V115" s="192"/>
      <c r="W115" s="192"/>
      <c r="X115" s="192"/>
      <c r="Y115" s="192"/>
      <c r="Z115" s="192"/>
      <c r="AA115" s="192"/>
      <c r="AB115" s="192"/>
      <c r="AC115" s="192"/>
      <c r="AD115" s="192"/>
      <c r="AE115" s="192"/>
      <c r="AF115" s="192"/>
      <c r="AG115" s="178">
        <v>3</v>
      </c>
    </row>
    <row r="116" spans="1:33" ht="27.75" customHeight="1">
      <c r="A116" s="559"/>
      <c r="B116" s="564"/>
      <c r="C116" s="564"/>
      <c r="D116" s="564"/>
      <c r="E116" s="564"/>
      <c r="F116" s="564"/>
      <c r="G116" s="536"/>
      <c r="H116" s="539"/>
      <c r="I116" s="581" t="s">
        <v>849</v>
      </c>
      <c r="J116" s="581"/>
      <c r="K116" s="582" t="str">
        <f>基本入力!$G$11</f>
        <v>（住 　所　受注者）</v>
      </c>
      <c r="L116" s="541"/>
      <c r="M116" s="582"/>
      <c r="N116" s="539"/>
      <c r="O116" s="565"/>
      <c r="P116" s="540"/>
      <c r="Q116" s="192"/>
      <c r="R116" s="192"/>
      <c r="S116" s="192"/>
      <c r="T116" s="192"/>
      <c r="U116" s="192"/>
      <c r="V116" s="192"/>
      <c r="W116" s="192"/>
      <c r="X116" s="192"/>
      <c r="Y116" s="192"/>
      <c r="Z116" s="192"/>
      <c r="AA116" s="192"/>
      <c r="AB116" s="912" t="s">
        <v>803</v>
      </c>
      <c r="AC116" s="912"/>
      <c r="AD116" s="912"/>
      <c r="AE116" s="912"/>
      <c r="AF116" s="912"/>
      <c r="AG116" s="178">
        <v>4</v>
      </c>
    </row>
    <row r="117" spans="1:33" ht="27.75" customHeight="1">
      <c r="A117" s="559"/>
      <c r="B117" s="564"/>
      <c r="C117" s="564"/>
      <c r="D117" s="564"/>
      <c r="E117" s="564"/>
      <c r="F117" s="564"/>
      <c r="G117" s="536"/>
      <c r="H117" s="539"/>
      <c r="I117" s="570" t="s">
        <v>826</v>
      </c>
      <c r="J117" s="565"/>
      <c r="K117" s="565" t="str">
        <f>基本入力!$G$12</f>
        <v>（会社名　受注者）</v>
      </c>
      <c r="L117" s="539"/>
      <c r="M117" s="565"/>
      <c r="N117" s="539"/>
      <c r="O117" s="565"/>
      <c r="P117" s="540"/>
      <c r="Q117" s="192"/>
      <c r="R117" s="192"/>
      <c r="S117" s="192"/>
      <c r="T117" s="192"/>
      <c r="U117" s="192"/>
      <c r="V117" s="192"/>
      <c r="W117" s="192"/>
      <c r="X117" s="192"/>
      <c r="Y117" s="192"/>
      <c r="Z117" s="192"/>
      <c r="AA117" s="192"/>
      <c r="AB117" s="192"/>
      <c r="AC117" s="192"/>
      <c r="AD117" s="192"/>
      <c r="AE117" s="192"/>
      <c r="AF117" s="192"/>
      <c r="AG117" s="178">
        <v>5</v>
      </c>
    </row>
    <row r="118" spans="1:33" ht="27.75" customHeight="1">
      <c r="A118" s="559"/>
      <c r="B118" s="564"/>
      <c r="C118" s="564"/>
      <c r="D118" s="564"/>
      <c r="E118" s="564"/>
      <c r="F118" s="564"/>
      <c r="G118" s="536"/>
      <c r="H118" s="539"/>
      <c r="I118" s="583" t="s">
        <v>850</v>
      </c>
      <c r="J118" s="583"/>
      <c r="K118" s="583" t="str">
        <f>基本入力!$G$13</f>
        <v>（代表名　受注者）</v>
      </c>
      <c r="L118" s="584"/>
      <c r="M118" s="583"/>
      <c r="N118" s="539"/>
      <c r="O118" s="565"/>
      <c r="P118" s="540"/>
      <c r="Q118" s="192"/>
      <c r="R118" s="913" t="s">
        <v>0</v>
      </c>
      <c r="S118" s="842"/>
      <c r="T118" s="842"/>
      <c r="U118" s="842"/>
      <c r="V118" s="192"/>
      <c r="W118" s="192"/>
      <c r="X118" s="192"/>
      <c r="Y118" s="192"/>
      <c r="Z118" s="192"/>
      <c r="AA118" s="192"/>
      <c r="AB118" s="192"/>
      <c r="AC118" s="192"/>
      <c r="AD118" s="192"/>
      <c r="AE118" s="192"/>
      <c r="AF118" s="192"/>
      <c r="AG118" s="178">
        <v>6</v>
      </c>
    </row>
    <row r="119" spans="1:33" ht="27.75" customHeight="1">
      <c r="A119" s="559"/>
      <c r="B119" s="566" t="s">
        <v>861</v>
      </c>
      <c r="C119" s="566"/>
      <c r="D119" s="566"/>
      <c r="E119" s="566"/>
      <c r="F119" s="567"/>
      <c r="G119" s="567"/>
      <c r="H119" s="567"/>
      <c r="I119" s="567"/>
      <c r="J119" s="567"/>
      <c r="K119" s="567"/>
      <c r="L119" s="567"/>
      <c r="M119" s="567"/>
      <c r="N119" s="567"/>
      <c r="O119" s="567"/>
      <c r="P119" s="540"/>
      <c r="Q119" s="192"/>
      <c r="R119" s="192"/>
      <c r="S119" s="192"/>
      <c r="T119" s="192"/>
      <c r="U119" s="192"/>
      <c r="V119" s="192"/>
      <c r="W119" s="192"/>
      <c r="X119" s="192"/>
      <c r="Y119" s="192"/>
      <c r="Z119" s="192"/>
      <c r="AA119" s="192"/>
      <c r="AB119" s="192"/>
      <c r="AC119" s="192"/>
      <c r="AD119" s="192"/>
      <c r="AE119" s="192"/>
      <c r="AF119" s="192"/>
      <c r="AG119" s="178">
        <v>7</v>
      </c>
    </row>
    <row r="120" spans="1:33" ht="27.75" customHeight="1">
      <c r="A120" s="559"/>
      <c r="B120" s="617" t="s">
        <v>827</v>
      </c>
      <c r="C120" s="617"/>
      <c r="D120" s="617"/>
      <c r="E120" s="542"/>
      <c r="F120" s="542"/>
      <c r="G120" s="543"/>
      <c r="H120" s="543"/>
      <c r="I120" s="543"/>
      <c r="J120" s="543"/>
      <c r="K120" s="542"/>
      <c r="L120" s="565"/>
      <c r="M120" s="565"/>
      <c r="N120" s="565"/>
      <c r="O120" s="565"/>
      <c r="P120" s="540"/>
      <c r="Q120" s="192"/>
      <c r="R120" s="192"/>
      <c r="S120" s="192"/>
      <c r="T120" s="192"/>
      <c r="U120" s="192"/>
      <c r="V120" s="191"/>
      <c r="W120" s="191"/>
      <c r="X120" s="191"/>
      <c r="Y120" s="649" t="s">
        <v>1</v>
      </c>
      <c r="Z120" s="649"/>
      <c r="AA120" s="843" t="str">
        <f>基本入力!$G$11</f>
        <v>（住 　所　受注者）</v>
      </c>
      <c r="AB120" s="843"/>
      <c r="AC120" s="843"/>
      <c r="AD120" s="843"/>
      <c r="AE120" s="843"/>
      <c r="AF120" s="843"/>
      <c r="AG120" s="178">
        <v>8</v>
      </c>
    </row>
    <row r="121" spans="1:33" ht="27.75" customHeight="1">
      <c r="A121" s="559"/>
      <c r="B121" s="565" t="s">
        <v>828</v>
      </c>
      <c r="C121" s="544"/>
      <c r="D121" s="565"/>
      <c r="E121" s="565"/>
      <c r="F121" s="565"/>
      <c r="G121" s="568"/>
      <c r="H121" s="568"/>
      <c r="I121" s="568"/>
      <c r="J121" s="568"/>
      <c r="K121" s="565"/>
      <c r="L121" s="565"/>
      <c r="M121" s="565"/>
      <c r="N121" s="565"/>
      <c r="O121" s="565"/>
      <c r="P121" s="540"/>
      <c r="Q121" s="192"/>
      <c r="R121" s="192"/>
      <c r="S121" s="192"/>
      <c r="T121" s="192"/>
      <c r="U121" s="192"/>
      <c r="V121" s="641" t="s">
        <v>358</v>
      </c>
      <c r="W121" s="641"/>
      <c r="X121" s="191"/>
      <c r="Y121" s="644" t="s">
        <v>2</v>
      </c>
      <c r="Z121" s="644"/>
      <c r="AA121" s="644" t="str">
        <f>基本入力!$G$12</f>
        <v>（会社名　受注者）</v>
      </c>
      <c r="AB121" s="644"/>
      <c r="AC121" s="644"/>
      <c r="AD121" s="644"/>
      <c r="AE121" s="644"/>
      <c r="AF121" s="644"/>
      <c r="AG121" s="178">
        <v>9</v>
      </c>
    </row>
    <row r="122" spans="1:33" ht="27.75" customHeight="1">
      <c r="A122" s="559" t="s">
        <v>829</v>
      </c>
      <c r="B122" s="544" t="s">
        <v>830</v>
      </c>
      <c r="C122" s="536"/>
      <c r="D122" s="544"/>
      <c r="E122" s="544"/>
      <c r="F122" s="544"/>
      <c r="G122" s="545"/>
      <c r="H122" s="545"/>
      <c r="I122" s="545"/>
      <c r="J122" s="545"/>
      <c r="K122" s="544"/>
      <c r="L122" s="565"/>
      <c r="M122" s="565"/>
      <c r="N122" s="565"/>
      <c r="O122" s="565"/>
      <c r="P122" s="540"/>
      <c r="Q122" s="192"/>
      <c r="R122" s="192"/>
      <c r="S122" s="192"/>
      <c r="T122" s="192"/>
      <c r="U122" s="192"/>
      <c r="V122" s="191"/>
      <c r="W122" s="191"/>
      <c r="X122" s="191"/>
      <c r="Y122" s="652" t="s">
        <v>3</v>
      </c>
      <c r="Z122" s="652"/>
      <c r="AA122" s="685" t="str">
        <f>基本入力!G14</f>
        <v>（現場代理人　氏名）</v>
      </c>
      <c r="AB122" s="920"/>
      <c r="AC122" s="920"/>
      <c r="AD122" s="920"/>
      <c r="AE122" s="920"/>
      <c r="AF122" s="59"/>
      <c r="AG122" s="178">
        <v>10</v>
      </c>
    </row>
    <row r="123" spans="1:33" ht="27.75" customHeight="1">
      <c r="A123" s="559"/>
      <c r="B123" s="569"/>
      <c r="C123" s="544"/>
      <c r="D123" s="569"/>
      <c r="E123" s="569"/>
      <c r="F123" s="569"/>
      <c r="G123" s="569"/>
      <c r="H123" s="569"/>
      <c r="I123" s="569"/>
      <c r="J123" s="569"/>
      <c r="K123" s="536"/>
      <c r="L123" s="536"/>
      <c r="M123" s="536"/>
      <c r="N123" s="536"/>
      <c r="O123" s="536"/>
      <c r="P123" s="540"/>
      <c r="Q123" s="192"/>
      <c r="R123" s="192"/>
      <c r="S123" s="192"/>
      <c r="T123" s="192"/>
      <c r="U123" s="192"/>
      <c r="V123" s="192"/>
      <c r="W123" s="192"/>
      <c r="X123" s="192"/>
      <c r="Y123" s="192"/>
      <c r="Z123" s="192"/>
      <c r="AA123" s="192"/>
      <c r="AB123" s="192"/>
      <c r="AC123" s="192"/>
      <c r="AD123" s="192"/>
      <c r="AE123" s="192"/>
      <c r="AF123" s="192"/>
      <c r="AG123" s="178">
        <v>11</v>
      </c>
    </row>
    <row r="124" spans="1:33" ht="27.75" customHeight="1">
      <c r="A124" s="559"/>
      <c r="B124" s="618" t="s">
        <v>831</v>
      </c>
      <c r="C124" s="619"/>
      <c r="D124" s="619"/>
      <c r="E124" s="619"/>
      <c r="F124" s="620"/>
      <c r="G124" s="546" t="s">
        <v>832</v>
      </c>
      <c r="H124" s="547" t="s">
        <v>833</v>
      </c>
      <c r="I124" s="618" t="s">
        <v>834</v>
      </c>
      <c r="J124" s="619"/>
      <c r="K124" s="620"/>
      <c r="L124" s="618" t="s">
        <v>835</v>
      </c>
      <c r="M124" s="619"/>
      <c r="N124" s="619"/>
      <c r="O124" s="620"/>
      <c r="P124" s="540"/>
      <c r="Q124" s="192"/>
      <c r="R124" s="192" t="s">
        <v>4</v>
      </c>
      <c r="S124" s="192"/>
      <c r="T124" s="192"/>
      <c r="U124" s="192"/>
      <c r="V124" s="192"/>
      <c r="W124" s="192"/>
      <c r="X124" s="192"/>
      <c r="Y124" s="192"/>
      <c r="Z124" s="192"/>
      <c r="AA124" s="192"/>
      <c r="AB124" s="192"/>
      <c r="AC124" s="192"/>
      <c r="AD124" s="192"/>
      <c r="AE124" s="192"/>
      <c r="AF124" s="192"/>
      <c r="AG124" s="178">
        <v>12</v>
      </c>
    </row>
    <row r="125" spans="1:33" ht="27.75" customHeight="1">
      <c r="A125" s="559"/>
      <c r="B125" s="598" t="s">
        <v>836</v>
      </c>
      <c r="C125" s="621"/>
      <c r="D125" s="621"/>
      <c r="E125" s="621"/>
      <c r="F125" s="621"/>
      <c r="G125" s="546"/>
      <c r="H125" s="547"/>
      <c r="I125" s="618"/>
      <c r="J125" s="619"/>
      <c r="K125" s="620"/>
      <c r="L125" s="618"/>
      <c r="M125" s="619"/>
      <c r="N125" s="619"/>
      <c r="O125" s="620"/>
      <c r="P125" s="540"/>
      <c r="Q125" s="192"/>
      <c r="R125" s="192"/>
      <c r="S125" s="192"/>
      <c r="T125" s="192"/>
      <c r="U125" s="192"/>
      <c r="V125" s="192"/>
      <c r="W125" s="192"/>
      <c r="X125" s="192"/>
      <c r="Y125" s="192"/>
      <c r="Z125" s="192"/>
      <c r="AA125" s="192"/>
      <c r="AB125" s="192"/>
      <c r="AC125" s="192"/>
      <c r="AD125" s="192"/>
      <c r="AE125" s="192"/>
      <c r="AF125" s="192"/>
      <c r="AG125" s="178">
        <v>13</v>
      </c>
    </row>
    <row r="126" spans="1:33" ht="27.75" customHeight="1">
      <c r="A126" s="559"/>
      <c r="B126" s="599"/>
      <c r="C126" s="621"/>
      <c r="D126" s="621"/>
      <c r="E126" s="621"/>
      <c r="F126" s="621"/>
      <c r="G126" s="546"/>
      <c r="H126" s="547"/>
      <c r="I126" s="618"/>
      <c r="J126" s="619"/>
      <c r="K126" s="620"/>
      <c r="L126" s="618"/>
      <c r="M126" s="619"/>
      <c r="N126" s="619"/>
      <c r="O126" s="620"/>
      <c r="P126" s="540"/>
      <c r="Q126" s="857" t="s">
        <v>5</v>
      </c>
      <c r="R126" s="857"/>
      <c r="S126" s="857"/>
      <c r="T126" s="857"/>
      <c r="U126" s="857"/>
      <c r="V126" s="857"/>
      <c r="W126" s="857"/>
      <c r="X126" s="857"/>
      <c r="Y126" s="857"/>
      <c r="Z126" s="857"/>
      <c r="AA126" s="857"/>
      <c r="AB126" s="857"/>
      <c r="AC126" s="857"/>
      <c r="AD126" s="857"/>
      <c r="AE126" s="857"/>
      <c r="AF126" s="192"/>
      <c r="AG126" s="178">
        <v>14</v>
      </c>
    </row>
    <row r="127" spans="1:33" ht="27.75" customHeight="1">
      <c r="A127" s="559"/>
      <c r="B127" s="599"/>
      <c r="C127" s="621"/>
      <c r="D127" s="621"/>
      <c r="E127" s="621"/>
      <c r="F127" s="621"/>
      <c r="G127" s="546"/>
      <c r="H127" s="547"/>
      <c r="I127" s="618"/>
      <c r="J127" s="619"/>
      <c r="K127" s="620"/>
      <c r="L127" s="618"/>
      <c r="M127" s="619"/>
      <c r="N127" s="619"/>
      <c r="O127" s="620"/>
      <c r="P127" s="540"/>
      <c r="Q127" s="193">
        <v>1</v>
      </c>
      <c r="R127" s="886" t="s">
        <v>6</v>
      </c>
      <c r="S127" s="886"/>
      <c r="T127" s="886"/>
      <c r="U127" s="192"/>
      <c r="V127" s="192" t="s">
        <v>13</v>
      </c>
      <c r="W127" s="857" t="str">
        <f>基本入力!$H$2</f>
        <v>（契約番号）</v>
      </c>
      <c r="X127" s="857"/>
      <c r="Y127" s="857"/>
      <c r="Z127" s="192" t="s">
        <v>14</v>
      </c>
      <c r="AA127" s="192"/>
      <c r="AB127" s="192"/>
      <c r="AC127" s="192"/>
      <c r="AD127" s="192"/>
      <c r="AE127" s="192"/>
      <c r="AF127" s="192"/>
      <c r="AG127" s="178">
        <v>15</v>
      </c>
    </row>
    <row r="128" spans="1:33" ht="27.75" customHeight="1">
      <c r="A128" s="559"/>
      <c r="B128" s="600" t="s">
        <v>867</v>
      </c>
      <c r="C128" s="601"/>
      <c r="D128" s="601"/>
      <c r="E128" s="601"/>
      <c r="F128" s="602"/>
      <c r="G128" s="546"/>
      <c r="H128" s="547"/>
      <c r="I128" s="574"/>
      <c r="J128" s="546"/>
      <c r="K128" s="575"/>
      <c r="L128" s="576"/>
      <c r="M128" s="577"/>
      <c r="N128" s="577"/>
      <c r="O128" s="578"/>
      <c r="P128" s="540"/>
      <c r="Q128" s="193">
        <v>2</v>
      </c>
      <c r="R128" s="886" t="s">
        <v>8</v>
      </c>
      <c r="S128" s="842"/>
      <c r="T128" s="842"/>
      <c r="U128" s="192"/>
      <c r="V128" s="905" t="str">
        <f>基本入力!$G$4</f>
        <v>（工事名）</v>
      </c>
      <c r="W128" s="905"/>
      <c r="X128" s="905"/>
      <c r="Y128" s="905"/>
      <c r="Z128" s="905"/>
      <c r="AA128" s="905"/>
      <c r="AB128" s="905"/>
      <c r="AC128" s="905"/>
      <c r="AD128" s="905"/>
      <c r="AE128" s="904"/>
      <c r="AF128" s="192"/>
      <c r="AG128" s="178">
        <v>16</v>
      </c>
    </row>
    <row r="129" spans="1:50" ht="27.75" customHeight="1">
      <c r="A129" s="559"/>
      <c r="B129" s="600" t="s">
        <v>868</v>
      </c>
      <c r="C129" s="601"/>
      <c r="D129" s="601"/>
      <c r="E129" s="601"/>
      <c r="F129" s="602"/>
      <c r="G129" s="546"/>
      <c r="H129" s="547"/>
      <c r="I129" s="574"/>
      <c r="J129" s="546"/>
      <c r="K129" s="575"/>
      <c r="L129" s="576"/>
      <c r="M129" s="577"/>
      <c r="N129" s="577"/>
      <c r="O129" s="578"/>
      <c r="P129" s="540"/>
      <c r="Q129" s="193">
        <v>3</v>
      </c>
      <c r="R129" s="907" t="s">
        <v>7</v>
      </c>
      <c r="S129" s="907"/>
      <c r="T129" s="907"/>
      <c r="U129" s="228"/>
      <c r="V129" s="228"/>
      <c r="W129" s="228"/>
      <c r="X129" s="909" t="str">
        <f>基本入力!$G$3</f>
        <v>令和　年　月　日</v>
      </c>
      <c r="Y129" s="909"/>
      <c r="Z129" s="909"/>
      <c r="AA129" s="909"/>
      <c r="AB129" s="909"/>
      <c r="AC129" s="192"/>
      <c r="AD129" s="192"/>
      <c r="AE129" s="192"/>
      <c r="AF129" s="192"/>
      <c r="AG129" s="178">
        <v>17</v>
      </c>
    </row>
    <row r="130" spans="1:50" ht="27.75" customHeight="1">
      <c r="A130" s="559"/>
      <c r="B130" s="600" t="s">
        <v>869</v>
      </c>
      <c r="C130" s="601"/>
      <c r="D130" s="601"/>
      <c r="E130" s="601"/>
      <c r="F130" s="602"/>
      <c r="G130" s="546"/>
      <c r="H130" s="547"/>
      <c r="I130" s="574"/>
      <c r="J130" s="546"/>
      <c r="K130" s="575"/>
      <c r="L130" s="576"/>
      <c r="M130" s="577"/>
      <c r="N130" s="577"/>
      <c r="O130" s="578"/>
      <c r="P130" s="540"/>
      <c r="Q130" s="230">
        <v>4</v>
      </c>
      <c r="R130" s="907" t="s">
        <v>651</v>
      </c>
      <c r="S130" s="908"/>
      <c r="T130" s="908"/>
      <c r="U130" s="192"/>
      <c r="X130" s="915" t="str">
        <f>基本入力!$G$7</f>
        <v>令和　年　月　日</v>
      </c>
      <c r="Y130" s="915"/>
      <c r="Z130" s="915"/>
      <c r="AA130" s="915"/>
      <c r="AB130" s="916"/>
      <c r="AC130" s="192"/>
      <c r="AD130" s="192"/>
      <c r="AE130" s="192"/>
      <c r="AF130" s="192"/>
      <c r="AG130" s="178">
        <v>18</v>
      </c>
    </row>
    <row r="131" spans="1:50" ht="27.75" customHeight="1">
      <c r="A131" s="559"/>
      <c r="B131" s="600" t="s">
        <v>870</v>
      </c>
      <c r="C131" s="601"/>
      <c r="D131" s="601"/>
      <c r="E131" s="601"/>
      <c r="F131" s="602"/>
      <c r="G131" s="546"/>
      <c r="H131" s="547"/>
      <c r="I131" s="574"/>
      <c r="J131" s="546"/>
      <c r="K131" s="575"/>
      <c r="L131" s="576"/>
      <c r="M131" s="577"/>
      <c r="N131" s="577"/>
      <c r="O131" s="578"/>
      <c r="P131" s="540"/>
      <c r="Q131" s="230">
        <v>5</v>
      </c>
      <c r="R131" s="907" t="s">
        <v>28</v>
      </c>
      <c r="S131" s="908"/>
      <c r="T131" s="908"/>
      <c r="U131" s="192"/>
      <c r="V131" s="913" t="s">
        <v>160</v>
      </c>
      <c r="W131" s="842"/>
      <c r="X131" s="915" t="str">
        <f>基本入力!$G$9</f>
        <v>令和　年　月　日</v>
      </c>
      <c r="Y131" s="915"/>
      <c r="Z131" s="915"/>
      <c r="AA131" s="915"/>
      <c r="AB131" s="916"/>
      <c r="AC131" s="192"/>
      <c r="AD131" s="192"/>
      <c r="AE131" s="192"/>
      <c r="AF131" s="192"/>
      <c r="AG131" s="178">
        <v>19</v>
      </c>
    </row>
    <row r="132" spans="1:50" ht="27.75" customHeight="1">
      <c r="A132" s="559"/>
      <c r="B132" s="612" t="s">
        <v>854</v>
      </c>
      <c r="C132" s="613"/>
      <c r="D132" s="613"/>
      <c r="E132" s="613"/>
      <c r="F132" s="614"/>
      <c r="G132" s="547"/>
      <c r="H132" s="547"/>
      <c r="I132" s="574"/>
      <c r="J132" s="546"/>
      <c r="K132" s="575"/>
      <c r="L132" s="576"/>
      <c r="M132" s="577"/>
      <c r="N132" s="577"/>
      <c r="O132" s="578"/>
      <c r="P132" s="540"/>
      <c r="V132" s="913" t="s">
        <v>161</v>
      </c>
      <c r="W132" s="842"/>
      <c r="X132" s="915" t="str">
        <f>基本入力!$G$8</f>
        <v>令和　年　月　日</v>
      </c>
      <c r="Y132" s="915"/>
      <c r="Z132" s="915"/>
      <c r="AA132" s="915"/>
      <c r="AB132" s="915"/>
      <c r="AC132" s="192"/>
      <c r="AD132" s="192"/>
      <c r="AE132" s="192"/>
      <c r="AF132" s="192"/>
      <c r="AG132" s="178">
        <v>20</v>
      </c>
    </row>
    <row r="133" spans="1:50" ht="27.75" customHeight="1">
      <c r="A133" s="559"/>
      <c r="B133" s="609" t="s">
        <v>842</v>
      </c>
      <c r="C133" s="610"/>
      <c r="D133" s="610"/>
      <c r="E133" s="610"/>
      <c r="F133" s="611"/>
      <c r="G133" s="546"/>
      <c r="H133" s="547"/>
      <c r="I133" s="574"/>
      <c r="J133" s="546"/>
      <c r="K133" s="575"/>
      <c r="L133" s="576"/>
      <c r="M133" s="577"/>
      <c r="N133" s="577"/>
      <c r="O133" s="578"/>
      <c r="P133" s="540"/>
      <c r="Q133" s="193">
        <v>4</v>
      </c>
      <c r="R133" s="886" t="s">
        <v>23</v>
      </c>
      <c r="S133" s="886"/>
      <c r="T133" s="886"/>
      <c r="U133" s="192"/>
      <c r="V133" s="192" t="s">
        <v>470</v>
      </c>
      <c r="W133" s="192"/>
      <c r="X133" s="191"/>
      <c r="Y133" s="191"/>
      <c r="Z133" s="191"/>
      <c r="AA133" s="191"/>
      <c r="AB133" s="191"/>
      <c r="AC133" s="191"/>
      <c r="AD133" s="191"/>
      <c r="AE133" s="191"/>
      <c r="AF133" s="192"/>
      <c r="AG133" s="178">
        <v>21</v>
      </c>
    </row>
    <row r="134" spans="1:50" ht="27.75" customHeight="1">
      <c r="A134" s="559"/>
      <c r="B134" s="603" t="s">
        <v>855</v>
      </c>
      <c r="C134" s="604"/>
      <c r="D134" s="604"/>
      <c r="E134" s="604"/>
      <c r="F134" s="605"/>
      <c r="G134" s="546"/>
      <c r="H134" s="547"/>
      <c r="I134" s="574"/>
      <c r="J134" s="546"/>
      <c r="K134" s="575"/>
      <c r="L134" s="576"/>
      <c r="M134" s="577"/>
      <c r="N134" s="577"/>
      <c r="O134" s="578"/>
      <c r="P134" s="540"/>
      <c r="Q134" s="192"/>
      <c r="R134" s="191"/>
      <c r="S134" s="191"/>
      <c r="T134" s="191"/>
      <c r="U134" s="191"/>
      <c r="V134" s="191"/>
      <c r="W134" s="191"/>
      <c r="X134" s="191"/>
      <c r="Y134" s="191"/>
      <c r="Z134" s="191"/>
      <c r="AA134" s="191"/>
      <c r="AB134" s="191"/>
      <c r="AC134" s="191"/>
      <c r="AD134" s="191"/>
      <c r="AE134" s="191"/>
      <c r="AF134" s="192"/>
      <c r="AG134" s="178">
        <v>22</v>
      </c>
    </row>
    <row r="135" spans="1:50" ht="27.75" customHeight="1">
      <c r="A135" s="559"/>
      <c r="B135" s="603" t="s">
        <v>852</v>
      </c>
      <c r="C135" s="604"/>
      <c r="D135" s="604"/>
      <c r="E135" s="604"/>
      <c r="F135" s="605"/>
      <c r="G135" s="546"/>
      <c r="H135" s="547"/>
      <c r="I135" s="574"/>
      <c r="J135" s="546"/>
      <c r="K135" s="575"/>
      <c r="L135" s="576"/>
      <c r="M135" s="577"/>
      <c r="N135" s="577"/>
      <c r="O135" s="578"/>
      <c r="P135" s="540"/>
      <c r="Q135" s="192"/>
      <c r="R135" s="191"/>
      <c r="S135" s="191"/>
      <c r="T135" s="191"/>
      <c r="U135" s="191"/>
      <c r="AA135" s="191"/>
      <c r="AB135" s="191"/>
      <c r="AC135" s="191"/>
      <c r="AD135" s="191"/>
      <c r="AE135" s="191"/>
      <c r="AF135" s="192"/>
      <c r="AG135" s="178">
        <v>23</v>
      </c>
    </row>
    <row r="136" spans="1:50" ht="27.75" customHeight="1" thickBot="1">
      <c r="A136" s="559"/>
      <c r="B136" s="757" t="s">
        <v>853</v>
      </c>
      <c r="C136" s="758"/>
      <c r="D136" s="758"/>
      <c r="E136" s="758"/>
      <c r="F136" s="759"/>
      <c r="G136" s="546"/>
      <c r="H136" s="547"/>
      <c r="I136" s="760"/>
      <c r="J136" s="761"/>
      <c r="K136" s="762"/>
      <c r="L136" s="595"/>
      <c r="M136" s="596"/>
      <c r="N136" s="596"/>
      <c r="O136" s="597"/>
      <c r="P136" s="540"/>
      <c r="Q136" s="192"/>
      <c r="R136" s="191"/>
      <c r="S136" s="191"/>
      <c r="T136" s="191"/>
      <c r="U136" s="191"/>
      <c r="V136" s="191"/>
      <c r="W136" s="191"/>
      <c r="X136" s="191"/>
      <c r="Y136" s="191"/>
      <c r="Z136" s="191"/>
      <c r="AA136" s="191"/>
      <c r="AB136" s="191"/>
      <c r="AC136" s="191"/>
      <c r="AD136" s="191"/>
      <c r="AE136" s="191"/>
      <c r="AF136" s="192"/>
      <c r="AG136" s="178">
        <v>24</v>
      </c>
    </row>
    <row r="137" spans="1:50" ht="27.75" customHeight="1" thickTop="1">
      <c r="A137" s="559"/>
      <c r="B137" s="941" t="s">
        <v>871</v>
      </c>
      <c r="C137" s="942"/>
      <c r="D137" s="942"/>
      <c r="E137" s="942"/>
      <c r="F137" s="942"/>
      <c r="G137" s="942"/>
      <c r="H137" s="942"/>
      <c r="I137" s="942"/>
      <c r="J137" s="942"/>
      <c r="K137" s="942"/>
      <c r="L137" s="942"/>
      <c r="M137" s="942"/>
      <c r="N137" s="942"/>
      <c r="O137" s="945"/>
      <c r="P137" s="540"/>
      <c r="Q137" s="192"/>
      <c r="R137" s="191"/>
      <c r="S137" s="191"/>
      <c r="T137" s="191"/>
      <c r="U137" s="191"/>
      <c r="V137" s="191"/>
      <c r="W137" s="191"/>
      <c r="X137" s="191"/>
      <c r="Y137" s="191"/>
      <c r="Z137" s="191"/>
      <c r="AA137" s="191"/>
      <c r="AB137" s="191"/>
      <c r="AC137" s="191"/>
      <c r="AD137" s="191"/>
      <c r="AE137" s="191"/>
      <c r="AF137" s="192"/>
      <c r="AG137" s="178">
        <v>25</v>
      </c>
    </row>
    <row r="138" spans="1:50" ht="27.75" customHeight="1">
      <c r="A138" s="559"/>
      <c r="B138" s="549"/>
      <c r="C138" s="570"/>
      <c r="D138" s="570"/>
      <c r="E138" s="570"/>
      <c r="F138" s="539"/>
      <c r="G138" s="539"/>
      <c r="H138" s="539"/>
      <c r="I138" s="539"/>
      <c r="J138" s="579"/>
      <c r="K138" s="579"/>
      <c r="L138" s="571" t="s">
        <v>857</v>
      </c>
      <c r="M138" s="571"/>
      <c r="N138" s="571"/>
      <c r="O138" s="550"/>
      <c r="P138" s="586"/>
      <c r="Q138" s="192"/>
      <c r="R138" s="191"/>
      <c r="S138" s="191"/>
      <c r="T138" s="191"/>
      <c r="U138" s="191"/>
      <c r="V138" s="191"/>
      <c r="W138" s="191"/>
      <c r="X138" s="191"/>
      <c r="Y138" s="191"/>
      <c r="Z138" s="191"/>
      <c r="AA138" s="191"/>
      <c r="AB138" s="191"/>
      <c r="AC138" s="191"/>
      <c r="AD138" s="191"/>
      <c r="AE138" s="191"/>
      <c r="AF138" s="192"/>
      <c r="AG138" s="178">
        <v>26</v>
      </c>
    </row>
    <row r="139" spans="1:50" ht="27.75" customHeight="1" thickBot="1">
      <c r="A139" s="559"/>
      <c r="B139" s="551"/>
      <c r="C139" s="552"/>
      <c r="D139" s="552"/>
      <c r="E139" s="552"/>
      <c r="F139" s="553"/>
      <c r="G139" s="553"/>
      <c r="H139" s="553"/>
      <c r="I139" s="553"/>
      <c r="J139" s="553"/>
      <c r="K139" s="554"/>
      <c r="L139" s="554"/>
      <c r="M139" s="554"/>
      <c r="N139" s="554"/>
      <c r="O139" s="555"/>
      <c r="P139" s="540"/>
      <c r="Q139" s="192"/>
      <c r="R139" s="191"/>
      <c r="S139" s="191"/>
      <c r="T139" s="191"/>
      <c r="U139" s="191"/>
      <c r="V139" s="191"/>
      <c r="W139" s="192"/>
      <c r="X139" s="192"/>
      <c r="Y139" s="192"/>
      <c r="Z139" s="192"/>
      <c r="AA139" s="192"/>
      <c r="AB139" s="192"/>
      <c r="AC139" s="192"/>
      <c r="AD139" s="192"/>
      <c r="AE139" s="192"/>
      <c r="AF139" s="192"/>
      <c r="AG139" s="178">
        <v>27</v>
      </c>
    </row>
    <row r="140" spans="1:50" ht="27.75" customHeight="1" thickTop="1">
      <c r="A140" s="572"/>
      <c r="B140" s="538"/>
      <c r="C140" s="538"/>
      <c r="D140" s="538"/>
      <c r="E140" s="538"/>
      <c r="F140" s="538"/>
      <c r="G140" s="538"/>
      <c r="H140" s="538"/>
      <c r="I140" s="538"/>
      <c r="J140" s="538"/>
      <c r="K140" s="538"/>
      <c r="L140" s="538"/>
      <c r="M140" s="538"/>
      <c r="N140" s="538"/>
      <c r="O140" s="538"/>
      <c r="P140" s="14"/>
      <c r="Q140" s="192"/>
      <c r="R140" s="191"/>
      <c r="S140" s="191"/>
      <c r="T140" s="191"/>
      <c r="U140" s="191"/>
      <c r="V140" s="191"/>
      <c r="W140" s="192"/>
      <c r="X140" s="192"/>
      <c r="Y140" s="192"/>
      <c r="Z140" s="192"/>
      <c r="AA140" s="192"/>
      <c r="AB140" s="192"/>
      <c r="AC140" s="192"/>
      <c r="AD140" s="192"/>
      <c r="AE140" s="192"/>
      <c r="AF140" s="192"/>
      <c r="AG140" s="178">
        <v>28</v>
      </c>
    </row>
    <row r="141" spans="1:50" ht="27.75" customHeight="1">
      <c r="A141" s="178" t="s">
        <v>468</v>
      </c>
      <c r="Q141" s="178" t="s">
        <v>469</v>
      </c>
      <c r="R141" s="168"/>
      <c r="S141" s="166"/>
      <c r="T141" s="166"/>
      <c r="U141" s="166"/>
      <c r="V141" s="166"/>
      <c r="W141" s="166"/>
      <c r="X141" s="166"/>
      <c r="Y141" s="166"/>
      <c r="Z141" s="166"/>
      <c r="AA141" s="166"/>
      <c r="AB141" s="166"/>
      <c r="AC141" s="166"/>
      <c r="AD141" s="166"/>
      <c r="AE141" s="166"/>
      <c r="AF141" s="164"/>
      <c r="AG141" s="178">
        <v>1</v>
      </c>
      <c r="AI141" s="167"/>
      <c r="AJ141" s="167"/>
      <c r="AK141" s="167"/>
      <c r="AL141" s="167"/>
      <c r="AM141" s="167"/>
      <c r="AN141" s="167"/>
      <c r="AO141" s="167"/>
      <c r="AP141" s="167"/>
      <c r="AQ141" s="167"/>
      <c r="AR141" s="167"/>
      <c r="AS141" s="167"/>
      <c r="AT141" s="167"/>
      <c r="AU141" s="167"/>
      <c r="AV141" s="167"/>
      <c r="AW141" s="167"/>
      <c r="AX141" s="167"/>
    </row>
    <row r="142" spans="1:50" ht="27.75" customHeight="1">
      <c r="B142" s="911" t="s">
        <v>46</v>
      </c>
      <c r="C142" s="763"/>
      <c r="D142" s="763"/>
      <c r="E142" s="763"/>
      <c r="F142" s="763"/>
      <c r="G142" s="763"/>
      <c r="H142" s="763"/>
      <c r="I142" s="763"/>
      <c r="J142" s="763"/>
      <c r="K142" s="763"/>
      <c r="L142" s="763"/>
      <c r="M142" s="763"/>
      <c r="N142" s="763"/>
      <c r="O142" s="763"/>
      <c r="P142" s="44"/>
      <c r="R142" s="911" t="s">
        <v>635</v>
      </c>
      <c r="S142" s="763"/>
      <c r="T142" s="763"/>
      <c r="U142" s="763"/>
      <c r="V142" s="763"/>
      <c r="W142" s="763"/>
      <c r="X142" s="763"/>
      <c r="Y142" s="763"/>
      <c r="Z142" s="763"/>
      <c r="AA142" s="763"/>
      <c r="AB142" s="763"/>
      <c r="AC142" s="763"/>
      <c r="AD142" s="763"/>
      <c r="AE142" s="763"/>
      <c r="AF142" s="44"/>
      <c r="AG142" s="178">
        <v>2</v>
      </c>
    </row>
    <row r="143" spans="1:50" ht="27.75" customHeight="1">
      <c r="AG143" s="178">
        <v>3</v>
      </c>
    </row>
    <row r="144" spans="1:50" ht="27.75" customHeight="1">
      <c r="L144" s="912" t="str">
        <f>基本入力!T8</f>
        <v>令和　年　月　日</v>
      </c>
      <c r="M144" s="912"/>
      <c r="N144" s="912"/>
      <c r="O144" s="912"/>
      <c r="P144" s="912"/>
      <c r="AB144" s="932" t="str">
        <f>基本入力!$T$8</f>
        <v>令和　年　月　日</v>
      </c>
      <c r="AC144" s="932"/>
      <c r="AD144" s="932"/>
      <c r="AE144" s="932"/>
      <c r="AF144" s="932"/>
      <c r="AG144" s="178">
        <v>4</v>
      </c>
    </row>
    <row r="145" spans="1:33" ht="27.75" customHeight="1">
      <c r="AG145" s="178">
        <v>5</v>
      </c>
    </row>
    <row r="146" spans="1:33" ht="27.75" customHeight="1">
      <c r="B146" s="842" t="s">
        <v>0</v>
      </c>
      <c r="C146" s="842"/>
      <c r="D146" s="842"/>
      <c r="E146" s="842"/>
      <c r="R146" s="842" t="s">
        <v>0</v>
      </c>
      <c r="S146" s="842"/>
      <c r="T146" s="842"/>
      <c r="U146" s="842"/>
      <c r="AG146" s="178">
        <v>6</v>
      </c>
    </row>
    <row r="147" spans="1:33" ht="27.75" customHeight="1">
      <c r="AG147" s="178">
        <v>7</v>
      </c>
    </row>
    <row r="148" spans="1:33" ht="27.75" customHeight="1">
      <c r="F148" s="163"/>
      <c r="G148" s="163"/>
      <c r="H148" s="163"/>
      <c r="I148" s="649" t="s">
        <v>1</v>
      </c>
      <c r="J148" s="649"/>
      <c r="K148" s="843" t="str">
        <f>基本入力!$G$11</f>
        <v>（住 　所　受注者）</v>
      </c>
      <c r="L148" s="843"/>
      <c r="M148" s="843"/>
      <c r="N148" s="843"/>
      <c r="O148" s="843"/>
      <c r="P148" s="843"/>
      <c r="V148" s="163"/>
      <c r="W148" s="163"/>
      <c r="X148" s="163"/>
      <c r="Y148" s="649" t="s">
        <v>1</v>
      </c>
      <c r="Z148" s="649"/>
      <c r="AA148" s="843" t="str">
        <f>基本入力!$G$11</f>
        <v>（住 　所　受注者）</v>
      </c>
      <c r="AB148" s="843"/>
      <c r="AC148" s="843"/>
      <c r="AD148" s="843"/>
      <c r="AE148" s="843"/>
      <c r="AF148" s="843"/>
      <c r="AG148" s="178">
        <v>8</v>
      </c>
    </row>
    <row r="149" spans="1:33" ht="27.75" customHeight="1">
      <c r="F149" s="641" t="s">
        <v>358</v>
      </c>
      <c r="G149" s="641"/>
      <c r="H149" s="163"/>
      <c r="I149" s="644" t="s">
        <v>2</v>
      </c>
      <c r="J149" s="644"/>
      <c r="K149" s="644" t="str">
        <f>基本入力!$G$12</f>
        <v>（会社名　受注者）</v>
      </c>
      <c r="L149" s="644"/>
      <c r="M149" s="644"/>
      <c r="N149" s="644"/>
      <c r="O149" s="644"/>
      <c r="P149" s="644"/>
      <c r="V149" s="641" t="s">
        <v>358</v>
      </c>
      <c r="W149" s="641"/>
      <c r="X149" s="163"/>
      <c r="Y149" s="644" t="s">
        <v>2</v>
      </c>
      <c r="Z149" s="644"/>
      <c r="AA149" s="644" t="str">
        <f>基本入力!$G$12</f>
        <v>（会社名　受注者）</v>
      </c>
      <c r="AB149" s="644"/>
      <c r="AC149" s="644"/>
      <c r="AD149" s="644"/>
      <c r="AE149" s="644"/>
      <c r="AF149" s="644"/>
      <c r="AG149" s="178">
        <v>9</v>
      </c>
    </row>
    <row r="150" spans="1:33" ht="27.75" customHeight="1">
      <c r="F150" s="163"/>
      <c r="G150" s="163"/>
      <c r="H150" s="163"/>
      <c r="I150" s="652" t="s">
        <v>3</v>
      </c>
      <c r="J150" s="652"/>
      <c r="K150" s="685" t="str">
        <f>基本入力!$G$13</f>
        <v>（代表名　受注者）</v>
      </c>
      <c r="L150" s="920"/>
      <c r="M150" s="920"/>
      <c r="N150" s="920"/>
      <c r="O150" s="920"/>
      <c r="P150" s="59" t="s">
        <v>22</v>
      </c>
      <c r="V150" s="163"/>
      <c r="W150" s="163"/>
      <c r="X150" s="163"/>
      <c r="Y150" s="652" t="s">
        <v>3</v>
      </c>
      <c r="Z150" s="652"/>
      <c r="AA150" s="685" t="str">
        <f>基本入力!G14</f>
        <v>（現場代理人　氏名）</v>
      </c>
      <c r="AB150" s="920"/>
      <c r="AC150" s="920"/>
      <c r="AD150" s="920"/>
      <c r="AE150" s="920"/>
      <c r="AF150" s="59"/>
      <c r="AG150" s="178">
        <v>10</v>
      </c>
    </row>
    <row r="151" spans="1:33" ht="27.75" customHeight="1">
      <c r="AG151" s="178">
        <v>11</v>
      </c>
    </row>
    <row r="152" spans="1:33" ht="27.75" customHeight="1">
      <c r="B152" s="842" t="s">
        <v>642</v>
      </c>
      <c r="C152" s="842"/>
      <c r="D152" s="842"/>
      <c r="E152" s="842"/>
      <c r="F152" s="842"/>
      <c r="G152" s="763"/>
      <c r="H152" s="763"/>
      <c r="I152" s="763"/>
      <c r="J152" s="763"/>
      <c r="K152" s="763"/>
      <c r="L152" s="763"/>
      <c r="M152" s="763"/>
      <c r="N152" s="763"/>
      <c r="O152" s="763"/>
      <c r="R152" s="842" t="s">
        <v>4</v>
      </c>
      <c r="S152" s="842"/>
      <c r="T152" s="842"/>
      <c r="U152" s="842"/>
      <c r="V152" s="842"/>
      <c r="AG152" s="178">
        <v>12</v>
      </c>
    </row>
    <row r="153" spans="1:33" ht="27.75" customHeight="1">
      <c r="AG153" s="178">
        <v>13</v>
      </c>
    </row>
    <row r="154" spans="1:33" ht="27.75" customHeight="1">
      <c r="A154" s="857" t="s">
        <v>5</v>
      </c>
      <c r="B154" s="857"/>
      <c r="C154" s="857"/>
      <c r="D154" s="857"/>
      <c r="E154" s="857"/>
      <c r="F154" s="857"/>
      <c r="G154" s="857"/>
      <c r="H154" s="857"/>
      <c r="I154" s="857"/>
      <c r="J154" s="857"/>
      <c r="K154" s="857"/>
      <c r="L154" s="857"/>
      <c r="M154" s="857"/>
      <c r="N154" s="857"/>
      <c r="O154" s="857"/>
      <c r="P154" s="181"/>
      <c r="Q154" s="857" t="s">
        <v>5</v>
      </c>
      <c r="R154" s="857"/>
      <c r="S154" s="857"/>
      <c r="T154" s="857"/>
      <c r="U154" s="857"/>
      <c r="V154" s="857"/>
      <c r="W154" s="857"/>
      <c r="X154" s="857"/>
      <c r="Y154" s="857"/>
      <c r="Z154" s="857"/>
      <c r="AA154" s="857"/>
      <c r="AB154" s="857"/>
      <c r="AC154" s="857"/>
      <c r="AD154" s="857"/>
      <c r="AE154" s="857"/>
      <c r="AF154" s="181"/>
      <c r="AG154" s="178">
        <v>14</v>
      </c>
    </row>
    <row r="155" spans="1:33" ht="27.75" customHeight="1">
      <c r="AG155" s="178">
        <v>15</v>
      </c>
    </row>
    <row r="156" spans="1:33" ht="27.75" customHeight="1">
      <c r="A156" s="181">
        <v>1</v>
      </c>
      <c r="B156" s="886" t="s">
        <v>6</v>
      </c>
      <c r="C156" s="886"/>
      <c r="D156" s="886"/>
      <c r="F156" s="178" t="s">
        <v>13</v>
      </c>
      <c r="G156" s="857" t="str">
        <f>基本入力!$H$2</f>
        <v>（契約番号）</v>
      </c>
      <c r="H156" s="857"/>
      <c r="I156" s="857"/>
      <c r="J156" s="178" t="s">
        <v>14</v>
      </c>
      <c r="Q156" s="181">
        <v>1</v>
      </c>
      <c r="R156" s="886" t="s">
        <v>6</v>
      </c>
      <c r="S156" s="886"/>
      <c r="T156" s="886"/>
      <c r="V156" s="178" t="s">
        <v>13</v>
      </c>
      <c r="W156" s="857" t="str">
        <f>基本入力!$H$2</f>
        <v>（契約番号）</v>
      </c>
      <c r="X156" s="857"/>
      <c r="Y156" s="857"/>
      <c r="Z156" s="178" t="s">
        <v>14</v>
      </c>
      <c r="AG156" s="178">
        <v>16</v>
      </c>
    </row>
    <row r="157" spans="1:33" ht="27.75" customHeight="1">
      <c r="AG157" s="178">
        <v>17</v>
      </c>
    </row>
    <row r="158" spans="1:33" ht="27.75" customHeight="1">
      <c r="A158" s="181">
        <v>2</v>
      </c>
      <c r="B158" s="886" t="s">
        <v>8</v>
      </c>
      <c r="C158" s="842"/>
      <c r="D158" s="842"/>
      <c r="F158" s="905" t="str">
        <f>基本入力!$G$4</f>
        <v>（工事名）</v>
      </c>
      <c r="G158" s="905"/>
      <c r="H158" s="905"/>
      <c r="I158" s="905"/>
      <c r="J158" s="905"/>
      <c r="K158" s="905"/>
      <c r="L158" s="905"/>
      <c r="M158" s="905"/>
      <c r="N158" s="905"/>
      <c r="O158" s="904"/>
      <c r="Q158" s="181">
        <v>2</v>
      </c>
      <c r="R158" s="886" t="s">
        <v>8</v>
      </c>
      <c r="S158" s="842"/>
      <c r="T158" s="842"/>
      <c r="V158" s="905" t="str">
        <f>基本入力!$G$4</f>
        <v>（工事名）</v>
      </c>
      <c r="W158" s="905"/>
      <c r="X158" s="905"/>
      <c r="Y158" s="905"/>
      <c r="Z158" s="905"/>
      <c r="AA158" s="905"/>
      <c r="AB158" s="905"/>
      <c r="AC158" s="905"/>
      <c r="AD158" s="905"/>
      <c r="AE158" s="904"/>
      <c r="AG158" s="178">
        <v>18</v>
      </c>
    </row>
    <row r="159" spans="1:33" ht="27.75" customHeight="1">
      <c r="Q159" s="407"/>
      <c r="AG159" s="178">
        <v>19</v>
      </c>
    </row>
    <row r="160" spans="1:33" ht="27.75" customHeight="1">
      <c r="A160" s="181">
        <v>3</v>
      </c>
      <c r="B160" s="886" t="s">
        <v>28</v>
      </c>
      <c r="C160" s="842"/>
      <c r="D160" s="842"/>
      <c r="F160" s="915" t="str">
        <f>基本入力!$G$8</f>
        <v>令和　年　月　日</v>
      </c>
      <c r="G160" s="915"/>
      <c r="H160" s="915"/>
      <c r="I160" s="915"/>
      <c r="J160" s="916"/>
      <c r="Q160" s="408">
        <v>3</v>
      </c>
      <c r="R160" s="737" t="s">
        <v>7</v>
      </c>
      <c r="S160" s="738"/>
      <c r="T160" s="738"/>
      <c r="U160" s="406"/>
      <c r="V160" s="925" t="str">
        <f>基本入力!G3</f>
        <v>令和　年　月　日</v>
      </c>
      <c r="W160" s="926"/>
      <c r="X160" s="926"/>
      <c r="Y160" s="926"/>
      <c r="Z160" s="927"/>
      <c r="AG160" s="178">
        <v>20</v>
      </c>
    </row>
    <row r="161" spans="1:33" ht="27.75" customHeight="1">
      <c r="F161" s="399"/>
      <c r="G161" s="399"/>
      <c r="H161" s="399"/>
      <c r="I161" s="399"/>
      <c r="J161" s="399"/>
      <c r="Q161" s="407"/>
      <c r="R161" s="406"/>
      <c r="S161" s="406"/>
      <c r="T161" s="406"/>
      <c r="U161" s="406"/>
      <c r="V161" s="421"/>
      <c r="W161" s="421"/>
      <c r="X161" s="421"/>
      <c r="Y161" s="421"/>
      <c r="Z161" s="421"/>
      <c r="AG161" s="178">
        <v>21</v>
      </c>
    </row>
    <row r="162" spans="1:33" ht="27.75" customHeight="1">
      <c r="A162" s="181">
        <v>4</v>
      </c>
      <c r="B162" s="886" t="s">
        <v>47</v>
      </c>
      <c r="C162" s="842"/>
      <c r="D162" s="842"/>
      <c r="F162" s="915" t="str">
        <f>基本入力!$T$8</f>
        <v>令和　年　月　日</v>
      </c>
      <c r="G162" s="915"/>
      <c r="H162" s="915"/>
      <c r="I162" s="915"/>
      <c r="J162" s="916"/>
      <c r="Q162" s="408">
        <v>4</v>
      </c>
      <c r="R162" s="641" t="s">
        <v>651</v>
      </c>
      <c r="S162" s="642"/>
      <c r="T162" s="642"/>
      <c r="U162" s="406"/>
      <c r="V162" s="925" t="str">
        <f>基本入力!G7</f>
        <v>令和　年　月　日</v>
      </c>
      <c r="W162" s="926"/>
      <c r="X162" s="926"/>
      <c r="Y162" s="926"/>
      <c r="Z162" s="927"/>
      <c r="AG162" s="178">
        <v>22</v>
      </c>
    </row>
    <row r="163" spans="1:33" ht="27.75" customHeight="1">
      <c r="A163" s="181"/>
      <c r="B163" s="177"/>
      <c r="Q163" s="407"/>
      <c r="R163" s="406"/>
      <c r="S163" s="406"/>
      <c r="T163" s="406"/>
      <c r="U163" s="406"/>
      <c r="V163" s="422"/>
      <c r="W163" s="422"/>
      <c r="X163" s="422"/>
      <c r="Y163" s="422"/>
      <c r="Z163" s="422"/>
      <c r="AA163" s="163"/>
      <c r="AB163" s="163"/>
      <c r="AC163" s="163"/>
      <c r="AD163" s="163"/>
      <c r="AE163" s="163"/>
      <c r="AF163" s="163"/>
      <c r="AG163" s="178">
        <v>23</v>
      </c>
    </row>
    <row r="164" spans="1:33" ht="27.75" customHeight="1">
      <c r="A164" s="181"/>
      <c r="B164" s="177"/>
      <c r="Q164" s="408">
        <v>5</v>
      </c>
      <c r="R164" s="641" t="s">
        <v>28</v>
      </c>
      <c r="S164" s="642"/>
      <c r="T164" s="642"/>
      <c r="U164" s="406"/>
      <c r="V164" s="925" t="str">
        <f>基本入力!G8</f>
        <v>令和　年　月　日</v>
      </c>
      <c r="W164" s="926"/>
      <c r="X164" s="926"/>
      <c r="Y164" s="926"/>
      <c r="Z164" s="927"/>
      <c r="AA164" s="163"/>
      <c r="AB164" s="163"/>
      <c r="AC164" s="163"/>
      <c r="AD164" s="163"/>
      <c r="AE164" s="163"/>
      <c r="AF164" s="163"/>
      <c r="AG164" s="178">
        <v>24</v>
      </c>
    </row>
    <row r="165" spans="1:33" ht="27.75" customHeight="1">
      <c r="D165" s="177"/>
      <c r="Q165" s="407"/>
      <c r="R165" s="406"/>
      <c r="S165" s="406"/>
      <c r="T165" s="406"/>
      <c r="U165" s="406"/>
      <c r="V165" s="422"/>
      <c r="W165" s="422"/>
      <c r="X165" s="422"/>
      <c r="Y165" s="422"/>
      <c r="Z165" s="422"/>
      <c r="AA165" s="163"/>
      <c r="AB165" s="163"/>
      <c r="AC165" s="163"/>
      <c r="AD165" s="163"/>
      <c r="AE165" s="163"/>
      <c r="AF165" s="163"/>
      <c r="AG165" s="178">
        <v>25</v>
      </c>
    </row>
    <row r="166" spans="1:33" ht="27.75" customHeight="1">
      <c r="Q166" s="408">
        <v>6</v>
      </c>
      <c r="R166" s="641" t="s">
        <v>47</v>
      </c>
      <c r="S166" s="642"/>
      <c r="T166" s="642"/>
      <c r="U166" s="406"/>
      <c r="V166" s="925" t="str">
        <f>基本入力!T8</f>
        <v>令和　年　月　日</v>
      </c>
      <c r="W166" s="925"/>
      <c r="X166" s="925"/>
      <c r="Y166" s="925"/>
      <c r="Z166" s="925"/>
      <c r="AA166" s="163"/>
      <c r="AB166" s="163"/>
      <c r="AC166" s="163"/>
      <c r="AD166" s="163"/>
      <c r="AE166" s="163"/>
      <c r="AF166" s="163"/>
      <c r="AG166" s="178">
        <v>26</v>
      </c>
    </row>
    <row r="167" spans="1:33" ht="27.75" customHeight="1">
      <c r="D167" s="177"/>
      <c r="Q167" s="407"/>
      <c r="R167" s="168"/>
      <c r="S167" s="166"/>
      <c r="T167" s="166"/>
      <c r="U167" s="166"/>
      <c r="V167" s="166"/>
      <c r="W167" s="166"/>
      <c r="X167" s="166"/>
      <c r="Y167" s="166"/>
      <c r="Z167" s="166"/>
      <c r="AA167" s="166"/>
      <c r="AB167" s="166"/>
      <c r="AC167" s="166"/>
      <c r="AD167" s="166"/>
      <c r="AE167" s="166"/>
      <c r="AF167" s="163"/>
      <c r="AG167" s="178">
        <v>27</v>
      </c>
    </row>
    <row r="168" spans="1:33" ht="27.75" customHeight="1">
      <c r="D168" s="177"/>
      <c r="Q168" s="163"/>
      <c r="R168" s="163"/>
      <c r="S168" s="163"/>
      <c r="T168" s="163"/>
      <c r="U168" s="163"/>
      <c r="V168" s="163"/>
      <c r="W168" s="163"/>
      <c r="X168" s="163"/>
      <c r="Y168" s="163"/>
      <c r="Z168" s="163"/>
      <c r="AA168" s="163"/>
      <c r="AB168" s="163"/>
      <c r="AC168" s="172"/>
      <c r="AD168" s="172"/>
      <c r="AE168" s="172"/>
      <c r="AF168" s="172"/>
      <c r="AG168" s="178">
        <v>28</v>
      </c>
    </row>
    <row r="169" spans="1:33" ht="27.75" customHeight="1">
      <c r="A169" s="178" t="s">
        <v>471</v>
      </c>
      <c r="B169" s="168"/>
      <c r="C169" s="166"/>
      <c r="D169" s="166"/>
      <c r="E169" s="166"/>
      <c r="F169" s="166"/>
      <c r="G169" s="166"/>
      <c r="H169" s="166"/>
      <c r="I169" s="166"/>
      <c r="J169" s="166"/>
      <c r="K169" s="166"/>
      <c r="L169" s="166"/>
      <c r="M169" s="166"/>
      <c r="N169" s="166"/>
      <c r="O169" s="166"/>
      <c r="P169" s="164"/>
      <c r="Q169" s="178" t="s">
        <v>472</v>
      </c>
      <c r="AG169" s="178">
        <v>1</v>
      </c>
    </row>
    <row r="170" spans="1:33" ht="27.75" customHeight="1">
      <c r="B170" s="911" t="s">
        <v>636</v>
      </c>
      <c r="C170" s="763"/>
      <c r="D170" s="763"/>
      <c r="E170" s="763"/>
      <c r="F170" s="763"/>
      <c r="G170" s="763"/>
      <c r="H170" s="763"/>
      <c r="I170" s="763"/>
      <c r="J170" s="763"/>
      <c r="K170" s="763"/>
      <c r="L170" s="763"/>
      <c r="M170" s="763"/>
      <c r="N170" s="763"/>
      <c r="O170" s="763"/>
      <c r="P170" s="44"/>
      <c r="R170" s="911" t="s">
        <v>59</v>
      </c>
      <c r="S170" s="763"/>
      <c r="T170" s="763"/>
      <c r="U170" s="763"/>
      <c r="V170" s="763"/>
      <c r="W170" s="763"/>
      <c r="X170" s="763"/>
      <c r="Y170" s="763"/>
      <c r="Z170" s="763"/>
      <c r="AA170" s="763"/>
      <c r="AB170" s="763"/>
      <c r="AC170" s="763"/>
      <c r="AD170" s="763"/>
      <c r="AE170" s="763"/>
      <c r="AG170" s="178">
        <v>2</v>
      </c>
    </row>
    <row r="171" spans="1:33" ht="27.75" customHeight="1">
      <c r="AB171" s="912" t="s">
        <v>803</v>
      </c>
      <c r="AC171" s="912"/>
      <c r="AD171" s="912"/>
      <c r="AE171" s="912"/>
      <c r="AF171" s="912"/>
      <c r="AG171" s="178">
        <v>3</v>
      </c>
    </row>
    <row r="172" spans="1:33" ht="27.75" customHeight="1">
      <c r="L172" s="932" t="str">
        <f>基本入力!$T$9</f>
        <v>令和　年　月　日</v>
      </c>
      <c r="M172" s="932"/>
      <c r="N172" s="932"/>
      <c r="O172" s="932"/>
      <c r="P172" s="932"/>
      <c r="R172" s="905" t="s">
        <v>0</v>
      </c>
      <c r="S172" s="905"/>
      <c r="T172" s="905"/>
      <c r="U172" s="905"/>
      <c r="V172" s="904"/>
      <c r="AG172" s="178">
        <v>4</v>
      </c>
    </row>
    <row r="173" spans="1:33" ht="27.75" customHeight="1">
      <c r="Y173" s="649" t="s">
        <v>1</v>
      </c>
      <c r="Z173" s="649"/>
      <c r="AA173" s="843" t="str">
        <f>基本入力!$G$11</f>
        <v>（住 　所　受注者）</v>
      </c>
      <c r="AB173" s="843"/>
      <c r="AC173" s="843"/>
      <c r="AD173" s="843"/>
      <c r="AE173" s="843"/>
      <c r="AF173" s="843"/>
      <c r="AG173" s="178">
        <v>5</v>
      </c>
    </row>
    <row r="174" spans="1:33" ht="27.75" customHeight="1">
      <c r="B174" s="842" t="s">
        <v>0</v>
      </c>
      <c r="C174" s="842"/>
      <c r="D174" s="842"/>
      <c r="E174" s="842"/>
      <c r="V174" s="641" t="s">
        <v>358</v>
      </c>
      <c r="W174" s="641"/>
      <c r="X174" s="163"/>
      <c r="Y174" s="644" t="s">
        <v>2</v>
      </c>
      <c r="Z174" s="644"/>
      <c r="AA174" s="644" t="str">
        <f>基本入力!$G$12</f>
        <v>（会社名　受注者）</v>
      </c>
      <c r="AB174" s="644"/>
      <c r="AC174" s="644"/>
      <c r="AD174" s="644"/>
      <c r="AE174" s="644"/>
      <c r="AF174" s="644"/>
      <c r="AG174" s="178">
        <v>6</v>
      </c>
    </row>
    <row r="175" spans="1:33" ht="27.75" customHeight="1">
      <c r="Y175" s="652" t="s">
        <v>3</v>
      </c>
      <c r="Z175" s="652"/>
      <c r="AA175" s="685" t="str">
        <f>基本入力!G14</f>
        <v>（現場代理人　氏名）</v>
      </c>
      <c r="AB175" s="920"/>
      <c r="AC175" s="920"/>
      <c r="AD175" s="920"/>
      <c r="AE175" s="920"/>
      <c r="AF175" s="59"/>
      <c r="AG175" s="178">
        <v>7</v>
      </c>
    </row>
    <row r="176" spans="1:33" ht="27.75" customHeight="1">
      <c r="F176" s="163"/>
      <c r="G176" s="163"/>
      <c r="H176" s="163"/>
      <c r="I176" s="649" t="s">
        <v>1</v>
      </c>
      <c r="J176" s="649"/>
      <c r="K176" s="843" t="str">
        <f>基本入力!$G$11</f>
        <v>（住 　所　受注者）</v>
      </c>
      <c r="L176" s="843"/>
      <c r="M176" s="843"/>
      <c r="N176" s="843"/>
      <c r="O176" s="843"/>
      <c r="P176" s="843"/>
      <c r="R176" s="178" t="s">
        <v>53</v>
      </c>
      <c r="V176" s="163"/>
      <c r="W176" s="163"/>
      <c r="X176" s="163"/>
      <c r="AG176" s="178">
        <v>8</v>
      </c>
    </row>
    <row r="177" spans="1:33" ht="27.75" customHeight="1">
      <c r="F177" s="641" t="s">
        <v>358</v>
      </c>
      <c r="G177" s="641"/>
      <c r="H177" s="163"/>
      <c r="I177" s="644" t="s">
        <v>2</v>
      </c>
      <c r="J177" s="644"/>
      <c r="K177" s="644" t="str">
        <f>基本入力!$G$12</f>
        <v>（会社名　受注者）</v>
      </c>
      <c r="L177" s="644"/>
      <c r="M177" s="644"/>
      <c r="N177" s="644"/>
      <c r="O177" s="644"/>
      <c r="P177" s="644"/>
      <c r="Q177" s="857" t="s">
        <v>5</v>
      </c>
      <c r="R177" s="857"/>
      <c r="S177" s="857"/>
      <c r="T177" s="857"/>
      <c r="U177" s="857"/>
      <c r="V177" s="857"/>
      <c r="W177" s="857"/>
      <c r="X177" s="857"/>
      <c r="Y177" s="857"/>
      <c r="Z177" s="857"/>
      <c r="AA177" s="857"/>
      <c r="AB177" s="857"/>
      <c r="AC177" s="857"/>
      <c r="AD177" s="857"/>
      <c r="AE177" s="857"/>
      <c r="AG177" s="178">
        <v>9</v>
      </c>
    </row>
    <row r="178" spans="1:33" ht="27.75" customHeight="1">
      <c r="F178" s="163"/>
      <c r="G178" s="163"/>
      <c r="H178" s="163"/>
      <c r="I178" s="652" t="s">
        <v>3</v>
      </c>
      <c r="J178" s="652"/>
      <c r="K178" s="685" t="str">
        <f>基本入力!G14</f>
        <v>（現場代理人　氏名）</v>
      </c>
      <c r="L178" s="920"/>
      <c r="M178" s="920"/>
      <c r="N178" s="920"/>
      <c r="O178" s="920"/>
      <c r="P178" s="59"/>
      <c r="Q178" s="181">
        <v>1</v>
      </c>
      <c r="R178" s="886" t="s">
        <v>6</v>
      </c>
      <c r="S178" s="886"/>
      <c r="T178" s="886"/>
      <c r="V178" s="178" t="s">
        <v>13</v>
      </c>
      <c r="W178" s="857" t="str">
        <f>基本入力!$H$2</f>
        <v>（契約番号）</v>
      </c>
      <c r="X178" s="857"/>
      <c r="Y178" s="857"/>
      <c r="Z178" s="178" t="s">
        <v>14</v>
      </c>
      <c r="AG178" s="178">
        <v>10</v>
      </c>
    </row>
    <row r="179" spans="1:33" ht="27.75" customHeight="1">
      <c r="Q179" s="181">
        <v>2</v>
      </c>
      <c r="R179" s="886" t="s">
        <v>8</v>
      </c>
      <c r="S179" s="842"/>
      <c r="T179" s="842"/>
      <c r="V179" s="905" t="str">
        <f>基本入力!$G$4</f>
        <v>（工事名）</v>
      </c>
      <c r="W179" s="905"/>
      <c r="X179" s="905"/>
      <c r="Y179" s="905"/>
      <c r="Z179" s="905"/>
      <c r="AA179" s="905"/>
      <c r="AB179" s="905"/>
      <c r="AC179" s="905"/>
      <c r="AD179" s="905"/>
      <c r="AE179" s="904"/>
      <c r="AG179" s="178">
        <v>11</v>
      </c>
    </row>
    <row r="180" spans="1:33" ht="27.75" customHeight="1">
      <c r="B180" s="842" t="s">
        <v>4</v>
      </c>
      <c r="C180" s="842"/>
      <c r="D180" s="842"/>
      <c r="E180" s="842"/>
      <c r="F180" s="842"/>
      <c r="Q180" s="181">
        <v>3</v>
      </c>
      <c r="R180" s="886" t="s">
        <v>54</v>
      </c>
      <c r="S180" s="842"/>
      <c r="T180" s="842"/>
      <c r="AG180" s="178">
        <v>12</v>
      </c>
    </row>
    <row r="181" spans="1:33" ht="27.75" customHeight="1">
      <c r="R181" s="706" t="s">
        <v>55</v>
      </c>
      <c r="S181" s="706"/>
      <c r="T181" s="706" t="s">
        <v>57</v>
      </c>
      <c r="U181" s="706"/>
      <c r="V181" s="706"/>
      <c r="W181" s="706"/>
      <c r="X181" s="706"/>
      <c r="Y181" s="706"/>
      <c r="Z181" s="706"/>
      <c r="AA181" s="706"/>
      <c r="AB181" s="706"/>
      <c r="AC181" s="706"/>
      <c r="AD181" s="706" t="s">
        <v>56</v>
      </c>
      <c r="AE181" s="706"/>
      <c r="AG181" s="178">
        <v>13</v>
      </c>
    </row>
    <row r="182" spans="1:33" ht="27.75" customHeight="1">
      <c r="A182" s="857" t="s">
        <v>5</v>
      </c>
      <c r="B182" s="857"/>
      <c r="C182" s="857"/>
      <c r="D182" s="857"/>
      <c r="E182" s="857"/>
      <c r="F182" s="857"/>
      <c r="G182" s="857"/>
      <c r="H182" s="857"/>
      <c r="I182" s="857"/>
      <c r="J182" s="857"/>
      <c r="K182" s="857"/>
      <c r="L182" s="857"/>
      <c r="M182" s="857"/>
      <c r="N182" s="857"/>
      <c r="O182" s="857"/>
      <c r="P182" s="181"/>
      <c r="R182" s="706"/>
      <c r="S182" s="706"/>
      <c r="T182" s="928"/>
      <c r="U182" s="928"/>
      <c r="V182" s="928"/>
      <c r="W182" s="928"/>
      <c r="X182" s="928"/>
      <c r="Y182" s="928"/>
      <c r="Z182" s="928"/>
      <c r="AA182" s="928"/>
      <c r="AB182" s="928"/>
      <c r="AC182" s="928"/>
      <c r="AD182" s="931"/>
      <c r="AE182" s="706"/>
      <c r="AG182" s="178">
        <v>14</v>
      </c>
    </row>
    <row r="183" spans="1:33" ht="27.75" customHeight="1">
      <c r="R183" s="706"/>
      <c r="S183" s="706"/>
      <c r="T183" s="928"/>
      <c r="U183" s="928"/>
      <c r="V183" s="928"/>
      <c r="W183" s="928"/>
      <c r="X183" s="928"/>
      <c r="Y183" s="928"/>
      <c r="Z183" s="928"/>
      <c r="AA183" s="928"/>
      <c r="AB183" s="928"/>
      <c r="AC183" s="928"/>
      <c r="AD183" s="931"/>
      <c r="AE183" s="706"/>
      <c r="AG183" s="178">
        <v>15</v>
      </c>
    </row>
    <row r="184" spans="1:33" ht="27.75" customHeight="1">
      <c r="A184" s="181">
        <v>1</v>
      </c>
      <c r="B184" s="886" t="s">
        <v>6</v>
      </c>
      <c r="C184" s="886"/>
      <c r="D184" s="886"/>
      <c r="F184" s="178" t="s">
        <v>13</v>
      </c>
      <c r="G184" s="857" t="str">
        <f>基本入力!$H$2</f>
        <v>（契約番号）</v>
      </c>
      <c r="H184" s="857"/>
      <c r="I184" s="857"/>
      <c r="J184" s="178" t="s">
        <v>14</v>
      </c>
      <c r="R184" s="706"/>
      <c r="S184" s="706"/>
      <c r="T184" s="928"/>
      <c r="U184" s="928"/>
      <c r="V184" s="928"/>
      <c r="W184" s="928"/>
      <c r="X184" s="928"/>
      <c r="Y184" s="928"/>
      <c r="Z184" s="928"/>
      <c r="AA184" s="928"/>
      <c r="AB184" s="928"/>
      <c r="AC184" s="928"/>
      <c r="AD184" s="931"/>
      <c r="AE184" s="706"/>
      <c r="AG184" s="178">
        <v>16</v>
      </c>
    </row>
    <row r="185" spans="1:33" ht="27.75" customHeight="1">
      <c r="AG185" s="178">
        <v>17</v>
      </c>
    </row>
    <row r="186" spans="1:33" ht="27.75" customHeight="1">
      <c r="A186" s="181">
        <v>2</v>
      </c>
      <c r="B186" s="886" t="s">
        <v>8</v>
      </c>
      <c r="C186" s="842"/>
      <c r="D186" s="842"/>
      <c r="F186" s="905" t="str">
        <f>基本入力!$G$4</f>
        <v>（工事名）</v>
      </c>
      <c r="G186" s="905"/>
      <c r="H186" s="905"/>
      <c r="I186" s="905"/>
      <c r="J186" s="905"/>
      <c r="K186" s="905"/>
      <c r="L186" s="905"/>
      <c r="M186" s="905"/>
      <c r="N186" s="905"/>
      <c r="O186" s="904"/>
      <c r="AG186" s="178">
        <v>18</v>
      </c>
    </row>
    <row r="187" spans="1:33" ht="27.75" customHeight="1">
      <c r="Q187" s="181">
        <v>4</v>
      </c>
      <c r="R187" s="641" t="s">
        <v>58</v>
      </c>
      <c r="S187" s="641"/>
      <c r="T187" s="641"/>
      <c r="AG187" s="178">
        <v>19</v>
      </c>
    </row>
    <row r="188" spans="1:33" ht="27.75" customHeight="1">
      <c r="A188" s="181">
        <v>3</v>
      </c>
      <c r="B188" s="907" t="s">
        <v>7</v>
      </c>
      <c r="C188" s="907"/>
      <c r="D188" s="907"/>
      <c r="E188" s="228"/>
      <c r="F188" s="909" t="str">
        <f>基本入力!$G$3</f>
        <v>令和　年　月　日</v>
      </c>
      <c r="G188" s="909"/>
      <c r="H188" s="909"/>
      <c r="I188" s="909"/>
      <c r="J188" s="909"/>
      <c r="R188" s="913"/>
      <c r="S188" s="763"/>
      <c r="T188" s="763"/>
      <c r="U188" s="763"/>
      <c r="V188" s="763"/>
      <c r="W188" s="763"/>
      <c r="X188" s="763"/>
      <c r="Y188" s="763"/>
      <c r="Z188" s="763"/>
      <c r="AA188" s="763"/>
      <c r="AB188" s="763"/>
      <c r="AC188" s="763"/>
      <c r="AD188" s="763"/>
      <c r="AE188" s="763"/>
      <c r="AG188" s="178">
        <v>20</v>
      </c>
    </row>
    <row r="189" spans="1:33" ht="27.75" customHeight="1">
      <c r="R189" s="913"/>
      <c r="S189" s="763"/>
      <c r="T189" s="763"/>
      <c r="U189" s="763"/>
      <c r="V189" s="763"/>
      <c r="W189" s="763"/>
      <c r="X189" s="763"/>
      <c r="Y189" s="763"/>
      <c r="Z189" s="763"/>
      <c r="AA189" s="763"/>
      <c r="AB189" s="763"/>
      <c r="AC189" s="763"/>
      <c r="AD189" s="763"/>
      <c r="AE189" s="763"/>
      <c r="AG189" s="178">
        <v>21</v>
      </c>
    </row>
    <row r="190" spans="1:33" ht="27.75" customHeight="1">
      <c r="A190" s="181">
        <v>4</v>
      </c>
      <c r="B190" s="886" t="s">
        <v>28</v>
      </c>
      <c r="C190" s="842"/>
      <c r="D190" s="842"/>
      <c r="F190" s="915" t="str">
        <f>基本入力!$G$8</f>
        <v>令和　年　月　日</v>
      </c>
      <c r="G190" s="915"/>
      <c r="H190" s="915"/>
      <c r="I190" s="915"/>
      <c r="J190" s="916"/>
      <c r="N190" s="438"/>
      <c r="R190" s="913"/>
      <c r="S190" s="763"/>
      <c r="T190" s="763"/>
      <c r="U190" s="763"/>
      <c r="V190" s="763"/>
      <c r="W190" s="763"/>
      <c r="X190" s="763"/>
      <c r="Y190" s="763"/>
      <c r="Z190" s="763"/>
      <c r="AA190" s="763"/>
      <c r="AB190" s="763"/>
      <c r="AC190" s="763"/>
      <c r="AD190" s="763"/>
      <c r="AE190" s="763"/>
      <c r="AG190" s="178">
        <v>22</v>
      </c>
    </row>
    <row r="191" spans="1:33" ht="27.75" customHeight="1">
      <c r="A191" s="163"/>
      <c r="B191" s="163"/>
      <c r="C191" s="163"/>
      <c r="D191" s="163"/>
      <c r="E191" s="163"/>
      <c r="F191" s="395"/>
      <c r="G191" s="395"/>
      <c r="H191" s="395"/>
      <c r="I191" s="395"/>
      <c r="J191" s="395"/>
      <c r="K191" s="163"/>
      <c r="L191" s="163"/>
      <c r="M191" s="163"/>
      <c r="N191" s="163"/>
      <c r="O191" s="163"/>
      <c r="P191" s="163"/>
      <c r="R191" s="913"/>
      <c r="S191" s="763"/>
      <c r="T191" s="763"/>
      <c r="U191" s="763"/>
      <c r="V191" s="763"/>
      <c r="W191" s="763"/>
      <c r="X191" s="763"/>
      <c r="Y191" s="763"/>
      <c r="Z191" s="763"/>
      <c r="AA191" s="763"/>
      <c r="AB191" s="763"/>
      <c r="AC191" s="763"/>
      <c r="AD191" s="763"/>
      <c r="AE191" s="763"/>
      <c r="AG191" s="178">
        <v>23</v>
      </c>
    </row>
    <row r="192" spans="1:33" ht="27.75" customHeight="1">
      <c r="A192" s="181">
        <v>5</v>
      </c>
      <c r="B192" s="886" t="s">
        <v>637</v>
      </c>
      <c r="C192" s="842"/>
      <c r="D192" s="842"/>
      <c r="E192" s="163"/>
      <c r="F192" s="915" t="str">
        <f>基本入力!$T$8</f>
        <v>令和　年　月　日</v>
      </c>
      <c r="G192" s="915"/>
      <c r="H192" s="915"/>
      <c r="I192" s="915"/>
      <c r="J192" s="916"/>
      <c r="K192" s="163"/>
      <c r="L192" s="163"/>
      <c r="M192" s="163"/>
      <c r="N192" s="163"/>
      <c r="O192" s="163"/>
      <c r="P192" s="163"/>
      <c r="R192" s="182"/>
      <c r="S192" s="165"/>
      <c r="T192" s="165"/>
      <c r="U192" s="165"/>
      <c r="V192" s="165"/>
      <c r="W192" s="165"/>
      <c r="X192" s="165"/>
      <c r="Y192" s="165"/>
      <c r="Z192" s="165"/>
      <c r="AA192" s="165"/>
      <c r="AB192" s="165"/>
      <c r="AC192" s="165"/>
      <c r="AD192" s="165"/>
      <c r="AE192" s="165"/>
      <c r="AG192" s="178">
        <v>24</v>
      </c>
    </row>
    <row r="193" spans="1:33" ht="27.75" customHeight="1">
      <c r="A193" s="163"/>
      <c r="B193" s="162"/>
      <c r="C193" s="162"/>
      <c r="D193" s="162"/>
      <c r="E193" s="162"/>
      <c r="F193" s="395"/>
      <c r="G193" s="395"/>
      <c r="H193" s="395"/>
      <c r="I193" s="395"/>
      <c r="J193" s="395"/>
      <c r="K193" s="163"/>
      <c r="L193" s="163"/>
      <c r="M193" s="163"/>
      <c r="N193" s="163"/>
      <c r="O193" s="163"/>
      <c r="P193" s="163"/>
      <c r="R193" s="929" t="s">
        <v>779</v>
      </c>
      <c r="S193" s="929"/>
      <c r="T193" s="929"/>
      <c r="U193" s="929"/>
      <c r="V193" s="929"/>
      <c r="W193" s="929"/>
      <c r="X193" s="929"/>
      <c r="Y193" s="929"/>
      <c r="Z193" s="929"/>
      <c r="AA193" s="929"/>
      <c r="AB193" s="929"/>
      <c r="AC193" s="929"/>
      <c r="AD193" s="929"/>
      <c r="AE193" s="929"/>
      <c r="AF193" s="929"/>
      <c r="AG193" s="178">
        <v>25</v>
      </c>
    </row>
    <row r="194" spans="1:33" ht="27.75" customHeight="1">
      <c r="A194" s="181">
        <v>6</v>
      </c>
      <c r="B194" s="886" t="s">
        <v>638</v>
      </c>
      <c r="C194" s="842"/>
      <c r="D194" s="842"/>
      <c r="E194" s="162"/>
      <c r="F194" s="915" t="str">
        <f>基本入力!$T$9</f>
        <v>令和　年　月　日</v>
      </c>
      <c r="G194" s="915"/>
      <c r="H194" s="915"/>
      <c r="I194" s="915"/>
      <c r="J194" s="916"/>
      <c r="K194" s="163"/>
      <c r="L194" s="163"/>
      <c r="M194" s="163"/>
      <c r="N194" s="163"/>
      <c r="O194" s="163"/>
      <c r="P194" s="163"/>
      <c r="R194" s="438" t="s">
        <v>763</v>
      </c>
      <c r="S194" s="438"/>
      <c r="T194" s="438"/>
      <c r="U194" s="438"/>
      <c r="V194" s="437"/>
      <c r="W194" s="436" t="s">
        <v>644</v>
      </c>
      <c r="X194" s="436"/>
      <c r="Y194" s="436"/>
      <c r="Z194" s="436"/>
      <c r="AA194" s="158"/>
      <c r="AB194" s="159"/>
      <c r="AC194" s="159"/>
      <c r="AD194" s="159"/>
      <c r="AE194" s="159"/>
      <c r="AF194" s="159"/>
      <c r="AG194" s="178">
        <v>26</v>
      </c>
    </row>
    <row r="195" spans="1:33" ht="27.75" customHeight="1">
      <c r="A195" s="163"/>
      <c r="B195" s="168"/>
      <c r="C195" s="166"/>
      <c r="D195" s="166"/>
      <c r="E195" s="166"/>
      <c r="F195" s="166"/>
      <c r="G195" s="166"/>
      <c r="H195" s="166"/>
      <c r="I195" s="166"/>
      <c r="J195" s="166"/>
      <c r="K195" s="166"/>
      <c r="L195" s="166"/>
      <c r="M195" s="166"/>
      <c r="N195" s="166"/>
      <c r="O195" s="166"/>
      <c r="P195" s="163"/>
      <c r="R195" s="438"/>
      <c r="S195" s="438"/>
      <c r="T195" s="438"/>
      <c r="U195" s="438"/>
      <c r="V195" s="438"/>
      <c r="W195" s="435" t="s">
        <v>645</v>
      </c>
      <c r="X195" s="435"/>
      <c r="Y195" s="435"/>
      <c r="Z195" s="435"/>
      <c r="AA195" s="435" t="s">
        <v>3</v>
      </c>
      <c r="AB195" s="435"/>
      <c r="AC195" s="435"/>
      <c r="AD195" s="435"/>
      <c r="AE195" s="435"/>
      <c r="AF195" s="222"/>
      <c r="AG195" s="178">
        <v>27</v>
      </c>
    </row>
    <row r="196" spans="1:33" ht="27.75" customHeight="1">
      <c r="A196" s="163"/>
      <c r="B196" s="163"/>
      <c r="C196" s="163"/>
      <c r="D196" s="163"/>
      <c r="E196" s="163"/>
      <c r="F196" s="163"/>
      <c r="G196" s="163"/>
      <c r="H196" s="163"/>
      <c r="I196" s="163"/>
      <c r="J196" s="163"/>
      <c r="K196" s="163"/>
      <c r="L196" s="163"/>
      <c r="M196" s="172"/>
      <c r="N196" s="172"/>
      <c r="O196" s="172"/>
      <c r="P196" s="172"/>
      <c r="W196" s="451"/>
      <c r="X196" s="451"/>
      <c r="Y196" s="451"/>
      <c r="Z196" s="930" t="s">
        <v>787</v>
      </c>
      <c r="AA196" s="930"/>
      <c r="AB196" s="930"/>
      <c r="AC196" s="930"/>
      <c r="AD196" s="930"/>
      <c r="AE196" s="930"/>
      <c r="AF196" s="930"/>
      <c r="AG196" s="178">
        <v>28</v>
      </c>
    </row>
    <row r="197" spans="1:33" ht="27.75" customHeight="1">
      <c r="A197" s="178" t="s">
        <v>473</v>
      </c>
      <c r="Q197" s="178" t="s">
        <v>474</v>
      </c>
      <c r="Z197" s="182"/>
      <c r="AE197" s="183"/>
      <c r="AG197" s="178">
        <v>1</v>
      </c>
    </row>
    <row r="198" spans="1:33" ht="27.75" customHeight="1">
      <c r="B198" s="911" t="s">
        <v>50</v>
      </c>
      <c r="C198" s="763"/>
      <c r="D198" s="763"/>
      <c r="E198" s="763"/>
      <c r="F198" s="763"/>
      <c r="G198" s="763"/>
      <c r="H198" s="763"/>
      <c r="I198" s="763"/>
      <c r="J198" s="763"/>
      <c r="K198" s="763"/>
      <c r="L198" s="763"/>
      <c r="M198" s="763"/>
      <c r="N198" s="763"/>
      <c r="O198" s="763"/>
      <c r="P198" s="44"/>
      <c r="R198" s="911" t="s">
        <v>50</v>
      </c>
      <c r="S198" s="763"/>
      <c r="T198" s="763"/>
      <c r="U198" s="763"/>
      <c r="V198" s="763"/>
      <c r="W198" s="763"/>
      <c r="X198" s="763"/>
      <c r="Y198" s="763"/>
      <c r="Z198" s="763"/>
      <c r="AA198" s="763"/>
      <c r="AB198" s="763"/>
      <c r="AC198" s="763"/>
      <c r="AD198" s="763"/>
      <c r="AE198" s="763"/>
      <c r="AF198" s="44"/>
      <c r="AG198" s="178">
        <v>2</v>
      </c>
    </row>
    <row r="199" spans="1:33" ht="27.75" customHeight="1">
      <c r="L199" s="912" t="s">
        <v>803</v>
      </c>
      <c r="M199" s="912"/>
      <c r="N199" s="912"/>
      <c r="O199" s="912"/>
      <c r="P199" s="912"/>
      <c r="AB199" s="912" t="s">
        <v>803</v>
      </c>
      <c r="AC199" s="912"/>
      <c r="AD199" s="912"/>
      <c r="AE199" s="912"/>
      <c r="AF199" s="912"/>
      <c r="AG199" s="178">
        <v>3</v>
      </c>
    </row>
    <row r="200" spans="1:33" ht="27.75" customHeight="1">
      <c r="B200" s="842" t="s">
        <v>0</v>
      </c>
      <c r="C200" s="842"/>
      <c r="D200" s="842"/>
      <c r="E200" s="842"/>
      <c r="R200" s="842" t="s">
        <v>0</v>
      </c>
      <c r="S200" s="842"/>
      <c r="T200" s="842"/>
      <c r="U200" s="842"/>
      <c r="AF200" s="184"/>
      <c r="AG200" s="178">
        <v>4</v>
      </c>
    </row>
    <row r="201" spans="1:33" ht="27.75" customHeight="1">
      <c r="AG201" s="178">
        <v>5</v>
      </c>
    </row>
    <row r="202" spans="1:33" ht="27.75" customHeight="1">
      <c r="F202" s="163"/>
      <c r="G202" s="163"/>
      <c r="H202" s="163"/>
      <c r="I202" s="649" t="s">
        <v>1</v>
      </c>
      <c r="J202" s="649"/>
      <c r="K202" s="843" t="str">
        <f>基本入力!$G$11</f>
        <v>（住 　所　受注者）</v>
      </c>
      <c r="L202" s="843"/>
      <c r="M202" s="843"/>
      <c r="N202" s="843"/>
      <c r="O202" s="843"/>
      <c r="P202" s="843"/>
      <c r="V202" s="163"/>
      <c r="W202" s="163"/>
      <c r="X202" s="163"/>
      <c r="Y202" s="772" t="s">
        <v>1</v>
      </c>
      <c r="Z202" s="772"/>
      <c r="AA202" s="843" t="str">
        <f>基本入力!$G$11</f>
        <v>（住 　所　受注者）</v>
      </c>
      <c r="AB202" s="843"/>
      <c r="AC202" s="843"/>
      <c r="AD202" s="843"/>
      <c r="AE202" s="843"/>
      <c r="AF202" s="843"/>
      <c r="AG202" s="178">
        <v>6</v>
      </c>
    </row>
    <row r="203" spans="1:33" ht="27.75" customHeight="1">
      <c r="F203" s="641" t="s">
        <v>358</v>
      </c>
      <c r="G203" s="641"/>
      <c r="H203" s="163"/>
      <c r="I203" s="644" t="s">
        <v>2</v>
      </c>
      <c r="J203" s="644"/>
      <c r="K203" s="644" t="str">
        <f>基本入力!$G$12</f>
        <v>（会社名　受注者）</v>
      </c>
      <c r="L203" s="644"/>
      <c r="M203" s="644"/>
      <c r="N203" s="644"/>
      <c r="O203" s="644"/>
      <c r="P203" s="644"/>
      <c r="V203" s="641" t="s">
        <v>358</v>
      </c>
      <c r="W203" s="641"/>
      <c r="X203" s="163"/>
      <c r="Y203" s="644" t="s">
        <v>2</v>
      </c>
      <c r="Z203" s="644"/>
      <c r="AA203" s="644" t="str">
        <f>基本入力!$G$12</f>
        <v>（会社名　受注者）</v>
      </c>
      <c r="AB203" s="644"/>
      <c r="AC203" s="644"/>
      <c r="AD203" s="644"/>
      <c r="AE203" s="644"/>
      <c r="AF203" s="644"/>
      <c r="AG203" s="178">
        <v>7</v>
      </c>
    </row>
    <row r="204" spans="1:33" ht="27.75" customHeight="1">
      <c r="F204" s="163"/>
      <c r="G204" s="163"/>
      <c r="H204" s="163"/>
      <c r="I204" s="652" t="s">
        <v>3</v>
      </c>
      <c r="J204" s="652"/>
      <c r="K204" s="685" t="str">
        <f>基本入力!$G$13</f>
        <v>（代表名　受注者）</v>
      </c>
      <c r="L204" s="920"/>
      <c r="M204" s="920"/>
      <c r="N204" s="920"/>
      <c r="O204" s="920"/>
      <c r="P204" s="59"/>
      <c r="V204" s="163"/>
      <c r="W204" s="163"/>
      <c r="X204" s="163"/>
      <c r="Y204" s="652" t="s">
        <v>3</v>
      </c>
      <c r="Z204" s="652"/>
      <c r="AA204" s="685" t="str">
        <f>基本入力!$G$13</f>
        <v>（代表名　受注者）</v>
      </c>
      <c r="AB204" s="920"/>
      <c r="AC204" s="920"/>
      <c r="AD204" s="920"/>
      <c r="AE204" s="920"/>
      <c r="AF204" s="59"/>
      <c r="AG204" s="178">
        <v>8</v>
      </c>
    </row>
    <row r="205" spans="1:33" ht="27.75" customHeight="1">
      <c r="P205" s="184"/>
      <c r="AF205" s="184"/>
      <c r="AG205" s="178">
        <v>9</v>
      </c>
    </row>
    <row r="206" spans="1:33" ht="27.75" customHeight="1">
      <c r="B206" s="905" t="s">
        <v>48</v>
      </c>
      <c r="C206" s="905"/>
      <c r="D206" s="905"/>
      <c r="E206" s="905"/>
      <c r="F206" s="905"/>
      <c r="G206" s="904"/>
      <c r="H206" s="904"/>
      <c r="I206" s="904"/>
      <c r="J206" s="904"/>
      <c r="K206" s="904"/>
      <c r="L206" s="904"/>
      <c r="M206" s="904"/>
      <c r="N206" s="904"/>
      <c r="O206" s="904"/>
      <c r="R206" s="905" t="s">
        <v>48</v>
      </c>
      <c r="S206" s="905"/>
      <c r="T206" s="905"/>
      <c r="U206" s="905"/>
      <c r="V206" s="905"/>
      <c r="W206" s="904"/>
      <c r="X206" s="904"/>
      <c r="Y206" s="904"/>
      <c r="Z206" s="904"/>
      <c r="AA206" s="904"/>
      <c r="AB206" s="904"/>
      <c r="AC206" s="904"/>
      <c r="AD206" s="904"/>
      <c r="AE206" s="904"/>
      <c r="AG206" s="178">
        <v>10</v>
      </c>
    </row>
    <row r="207" spans="1:33" ht="27.75" customHeight="1">
      <c r="AG207" s="178">
        <v>11</v>
      </c>
    </row>
    <row r="208" spans="1:33" ht="27.75" customHeight="1">
      <c r="Q208" s="857" t="s">
        <v>5</v>
      </c>
      <c r="R208" s="857"/>
      <c r="S208" s="857"/>
      <c r="T208" s="857"/>
      <c r="U208" s="857"/>
      <c r="V208" s="857"/>
      <c r="W208" s="857"/>
      <c r="X208" s="857"/>
      <c r="Y208" s="857"/>
      <c r="Z208" s="857"/>
      <c r="AA208" s="857"/>
      <c r="AB208" s="857"/>
      <c r="AC208" s="857"/>
      <c r="AD208" s="857"/>
      <c r="AE208" s="857"/>
      <c r="AG208" s="178">
        <v>12</v>
      </c>
    </row>
    <row r="209" spans="1:33" ht="27.75" customHeight="1">
      <c r="A209" s="857" t="s">
        <v>5</v>
      </c>
      <c r="B209" s="857"/>
      <c r="C209" s="857"/>
      <c r="D209" s="857"/>
      <c r="E209" s="857"/>
      <c r="F209" s="857"/>
      <c r="G209" s="857"/>
      <c r="H209" s="857"/>
      <c r="I209" s="857"/>
      <c r="J209" s="857"/>
      <c r="K209" s="857"/>
      <c r="L209" s="857"/>
      <c r="M209" s="857"/>
      <c r="N209" s="857"/>
      <c r="O209" s="857"/>
      <c r="AG209" s="178">
        <v>13</v>
      </c>
    </row>
    <row r="210" spans="1:33" ht="27.75" customHeight="1">
      <c r="P210" s="181"/>
      <c r="Q210" s="181">
        <v>1</v>
      </c>
      <c r="R210" s="886" t="s">
        <v>49</v>
      </c>
      <c r="S210" s="886"/>
      <c r="T210" s="886"/>
      <c r="V210" s="178" t="s">
        <v>15</v>
      </c>
      <c r="W210" s="924">
        <f>AA221</f>
        <v>123573000</v>
      </c>
      <c r="X210" s="842"/>
      <c r="Y210" s="842"/>
      <c r="Z210" s="178" t="s">
        <v>16</v>
      </c>
      <c r="AF210" s="181"/>
      <c r="AG210" s="178">
        <v>14</v>
      </c>
    </row>
    <row r="211" spans="1:33" ht="27.75" customHeight="1">
      <c r="A211" s="181">
        <v>1</v>
      </c>
      <c r="B211" s="886" t="s">
        <v>49</v>
      </c>
      <c r="C211" s="886"/>
      <c r="D211" s="886"/>
      <c r="F211" s="178" t="s">
        <v>15</v>
      </c>
      <c r="G211" s="921">
        <f>基本入力!$H$6</f>
        <v>123450000</v>
      </c>
      <c r="H211" s="921"/>
      <c r="I211" s="921"/>
      <c r="J211" s="178" t="s">
        <v>16</v>
      </c>
      <c r="AG211" s="178">
        <v>15</v>
      </c>
    </row>
    <row r="212" spans="1:33" ht="27.75" customHeight="1">
      <c r="Q212" s="181">
        <v>2</v>
      </c>
      <c r="R212" s="886" t="s">
        <v>6</v>
      </c>
      <c r="S212" s="886"/>
      <c r="T212" s="886"/>
      <c r="V212" s="178" t="s">
        <v>13</v>
      </c>
      <c r="W212" s="857" t="str">
        <f>基本入力!$H$2</f>
        <v>（契約番号）</v>
      </c>
      <c r="X212" s="857"/>
      <c r="Y212" s="857"/>
      <c r="Z212" s="178" t="s">
        <v>14</v>
      </c>
      <c r="AG212" s="178">
        <v>16</v>
      </c>
    </row>
    <row r="213" spans="1:33" ht="27.75" customHeight="1">
      <c r="A213" s="181">
        <v>2</v>
      </c>
      <c r="B213" s="886" t="s">
        <v>6</v>
      </c>
      <c r="C213" s="886"/>
      <c r="D213" s="886"/>
      <c r="F213" s="178" t="s">
        <v>13</v>
      </c>
      <c r="G213" s="857" t="str">
        <f>基本入力!$H$2</f>
        <v>（契約番号）</v>
      </c>
      <c r="H213" s="857"/>
      <c r="I213" s="857"/>
      <c r="J213" s="178" t="s">
        <v>14</v>
      </c>
      <c r="AG213" s="178">
        <v>17</v>
      </c>
    </row>
    <row r="214" spans="1:33" ht="27.75" customHeight="1">
      <c r="Q214" s="181">
        <v>3</v>
      </c>
      <c r="R214" s="886" t="s">
        <v>8</v>
      </c>
      <c r="S214" s="842"/>
      <c r="T214" s="842"/>
      <c r="V214" s="905" t="str">
        <f>基本入力!$G$4</f>
        <v>（工事名）</v>
      </c>
      <c r="W214" s="905"/>
      <c r="X214" s="905"/>
      <c r="Y214" s="905"/>
      <c r="Z214" s="905"/>
      <c r="AA214" s="905"/>
      <c r="AB214" s="905"/>
      <c r="AC214" s="905"/>
      <c r="AD214" s="905"/>
      <c r="AE214" s="904"/>
      <c r="AG214" s="178">
        <v>18</v>
      </c>
    </row>
    <row r="215" spans="1:33" ht="27.75" customHeight="1">
      <c r="A215" s="181">
        <v>3</v>
      </c>
      <c r="B215" s="886" t="s">
        <v>8</v>
      </c>
      <c r="C215" s="842"/>
      <c r="D215" s="842"/>
      <c r="F215" s="905" t="str">
        <f>基本入力!$G$4</f>
        <v>（工事名）</v>
      </c>
      <c r="G215" s="905"/>
      <c r="H215" s="905"/>
      <c r="I215" s="905"/>
      <c r="J215" s="905"/>
      <c r="K215" s="905"/>
      <c r="L215" s="905"/>
      <c r="M215" s="905"/>
      <c r="N215" s="905"/>
      <c r="O215" s="904"/>
      <c r="Q215" s="181"/>
      <c r="AG215" s="178">
        <v>19</v>
      </c>
    </row>
    <row r="216" spans="1:33" ht="27.75" customHeight="1">
      <c r="A216" s="181"/>
      <c r="R216" s="170"/>
      <c r="S216" s="698" t="s">
        <v>43</v>
      </c>
      <c r="T216" s="698"/>
      <c r="U216" s="698"/>
      <c r="V216" s="698"/>
      <c r="W216" s="698"/>
      <c r="X216" s="176"/>
      <c r="Y216" s="170"/>
      <c r="Z216" s="171"/>
      <c r="AA216" s="918">
        <f>基本入力!H6</f>
        <v>123450000</v>
      </c>
      <c r="AB216" s="919"/>
      <c r="AC216" s="919"/>
      <c r="AD216" s="919"/>
      <c r="AE216" s="176" t="s">
        <v>16</v>
      </c>
      <c r="AG216" s="178">
        <v>20</v>
      </c>
    </row>
    <row r="217" spans="1:33" ht="27.75" customHeight="1">
      <c r="A217" s="181">
        <v>4</v>
      </c>
      <c r="B217" s="886" t="s">
        <v>35</v>
      </c>
      <c r="C217" s="886"/>
      <c r="D217" s="886"/>
      <c r="F217" s="922"/>
      <c r="G217" s="922"/>
      <c r="H217" s="922"/>
      <c r="I217" s="923"/>
      <c r="R217" s="170"/>
      <c r="S217" s="698" t="str">
        <f>基本入力!P6</f>
        <v>変更請負増額</v>
      </c>
      <c r="T217" s="698"/>
      <c r="U217" s="698"/>
      <c r="V217" s="698"/>
      <c r="W217" s="698"/>
      <c r="X217" s="176"/>
      <c r="Y217" s="661"/>
      <c r="Z217" s="695"/>
      <c r="AA217" s="918">
        <f>基本入力!U6</f>
        <v>123000</v>
      </c>
      <c r="AB217" s="919"/>
      <c r="AC217" s="919"/>
      <c r="AD217" s="919"/>
      <c r="AE217" s="176" t="s">
        <v>16</v>
      </c>
      <c r="AG217" s="178">
        <v>21</v>
      </c>
    </row>
    <row r="218" spans="1:33" ht="27.75" customHeight="1">
      <c r="A218" s="181"/>
      <c r="B218" s="177"/>
      <c r="Q218" s="181"/>
      <c r="R218" s="170"/>
      <c r="S218" s="698" t="s">
        <v>44</v>
      </c>
      <c r="T218" s="698"/>
      <c r="U218" s="698"/>
      <c r="V218" s="698"/>
      <c r="W218" s="698"/>
      <c r="X218" s="176"/>
      <c r="Y218" s="170"/>
      <c r="Z218" s="171"/>
      <c r="AA218" s="918">
        <f>IF(S217="変更請負減額",AA216-AA217,AA216+AA217)</f>
        <v>123573000</v>
      </c>
      <c r="AB218" s="919"/>
      <c r="AC218" s="919"/>
      <c r="AD218" s="919"/>
      <c r="AE218" s="176" t="s">
        <v>16</v>
      </c>
      <c r="AG218" s="178">
        <v>22</v>
      </c>
    </row>
    <row r="219" spans="1:33" ht="27.75" customHeight="1">
      <c r="A219" s="181"/>
      <c r="B219" s="177"/>
      <c r="Q219" s="181"/>
      <c r="R219" s="170"/>
      <c r="S219" s="698" t="s">
        <v>116</v>
      </c>
      <c r="T219" s="698"/>
      <c r="U219" s="698"/>
      <c r="V219" s="698"/>
      <c r="W219" s="698"/>
      <c r="X219" s="176"/>
      <c r="Y219" s="170"/>
      <c r="Z219" s="171"/>
      <c r="AA219" s="918"/>
      <c r="AB219" s="919"/>
      <c r="AC219" s="919"/>
      <c r="AD219" s="919"/>
      <c r="AE219" s="176" t="s">
        <v>16</v>
      </c>
      <c r="AG219" s="178">
        <v>23</v>
      </c>
    </row>
    <row r="220" spans="1:33" ht="27.75" customHeight="1">
      <c r="A220" s="181"/>
      <c r="B220" s="177"/>
      <c r="Q220" s="181"/>
      <c r="R220" s="170"/>
      <c r="S220" s="698" t="s">
        <v>51</v>
      </c>
      <c r="T220" s="698"/>
      <c r="U220" s="698"/>
      <c r="V220" s="698"/>
      <c r="W220" s="698"/>
      <c r="X220" s="176"/>
      <c r="Y220" s="170"/>
      <c r="Z220" s="171"/>
      <c r="AA220" s="918"/>
      <c r="AB220" s="919"/>
      <c r="AC220" s="919"/>
      <c r="AD220" s="919"/>
      <c r="AE220" s="176" t="s">
        <v>16</v>
      </c>
      <c r="AG220" s="178">
        <v>24</v>
      </c>
    </row>
    <row r="221" spans="1:33" ht="27.75" customHeight="1">
      <c r="R221" s="170"/>
      <c r="S221" s="698" t="s">
        <v>52</v>
      </c>
      <c r="T221" s="698"/>
      <c r="U221" s="698"/>
      <c r="V221" s="698"/>
      <c r="W221" s="698"/>
      <c r="X221" s="176"/>
      <c r="Y221" s="170"/>
      <c r="Z221" s="171"/>
      <c r="AA221" s="918">
        <f>AA218-AA220-AA219</f>
        <v>123573000</v>
      </c>
      <c r="AB221" s="919"/>
      <c r="AC221" s="919"/>
      <c r="AD221" s="919"/>
      <c r="AE221" s="176" t="s">
        <v>16</v>
      </c>
      <c r="AG221" s="178">
        <v>25</v>
      </c>
    </row>
    <row r="222" spans="1:33" ht="27.75" customHeight="1">
      <c r="AG222" s="178">
        <v>26</v>
      </c>
    </row>
    <row r="223" spans="1:33" ht="27.75" customHeight="1">
      <c r="D223" s="177"/>
      <c r="Q223" s="181">
        <v>4</v>
      </c>
      <c r="R223" s="886" t="s">
        <v>35</v>
      </c>
      <c r="S223" s="886"/>
      <c r="T223" s="886"/>
      <c r="V223" s="922"/>
      <c r="W223" s="922"/>
      <c r="X223" s="922"/>
      <c r="Y223" s="923"/>
      <c r="AG223" s="178">
        <v>27</v>
      </c>
    </row>
    <row r="224" spans="1:33" ht="27.75" customHeight="1">
      <c r="D224" s="177"/>
      <c r="Q224" s="181"/>
      <c r="R224" s="177"/>
      <c r="S224" s="177"/>
      <c r="T224" s="177"/>
      <c r="Y224" s="165"/>
      <c r="AG224" s="178">
        <v>28</v>
      </c>
    </row>
    <row r="225" spans="1:33" ht="27.75" customHeight="1">
      <c r="A225" s="192" t="s">
        <v>607</v>
      </c>
      <c r="Q225" s="178" t="s">
        <v>475</v>
      </c>
      <c r="AG225" s="178">
        <v>1</v>
      </c>
    </row>
    <row r="226" spans="1:33" ht="27.75" customHeight="1">
      <c r="A226" s="51"/>
      <c r="B226" s="911" t="s">
        <v>476</v>
      </c>
      <c r="C226" s="763"/>
      <c r="D226" s="763"/>
      <c r="E226" s="763"/>
      <c r="F226" s="763"/>
      <c r="G226" s="763"/>
      <c r="H226" s="763"/>
      <c r="I226" s="763"/>
      <c r="J226" s="763"/>
      <c r="K226" s="763"/>
      <c r="L226" s="763"/>
      <c r="M226" s="763"/>
      <c r="N226" s="763"/>
      <c r="O226" s="763"/>
      <c r="P226" s="181"/>
      <c r="R226" s="911" t="s">
        <v>117</v>
      </c>
      <c r="S226" s="763"/>
      <c r="T226" s="763"/>
      <c r="U226" s="763"/>
      <c r="V226" s="763"/>
      <c r="W226" s="763"/>
      <c r="X226" s="763"/>
      <c r="Y226" s="763"/>
      <c r="Z226" s="763"/>
      <c r="AA226" s="763"/>
      <c r="AB226" s="763"/>
      <c r="AC226" s="763"/>
      <c r="AD226" s="763"/>
      <c r="AE226" s="763"/>
      <c r="AG226" s="178">
        <v>2</v>
      </c>
    </row>
    <row r="227" spans="1:33" ht="27.75" customHeight="1">
      <c r="AG227" s="178">
        <v>3</v>
      </c>
    </row>
    <row r="228" spans="1:33" ht="27.75" customHeight="1">
      <c r="L228" s="912" t="s">
        <v>803</v>
      </c>
      <c r="M228" s="912"/>
      <c r="N228" s="912"/>
      <c r="O228" s="912"/>
      <c r="P228" s="912"/>
      <c r="AB228" s="912" t="s">
        <v>803</v>
      </c>
      <c r="AC228" s="912"/>
      <c r="AD228" s="912"/>
      <c r="AE228" s="912"/>
      <c r="AF228" s="912"/>
      <c r="AG228" s="178">
        <v>4</v>
      </c>
    </row>
    <row r="229" spans="1:33" ht="27.75" customHeight="1">
      <c r="B229" s="913" t="s">
        <v>0</v>
      </c>
      <c r="C229" s="842"/>
      <c r="D229" s="842"/>
      <c r="E229" s="842"/>
      <c r="R229" s="913" t="s">
        <v>0</v>
      </c>
      <c r="S229" s="842"/>
      <c r="T229" s="842"/>
      <c r="U229" s="842"/>
      <c r="AG229" s="178">
        <v>5</v>
      </c>
    </row>
    <row r="230" spans="1:33" ht="27.75" customHeight="1">
      <c r="AG230" s="178">
        <v>6</v>
      </c>
    </row>
    <row r="231" spans="1:33" ht="27.75" customHeight="1">
      <c r="F231" s="163"/>
      <c r="G231" s="163"/>
      <c r="H231" s="163"/>
      <c r="I231" s="649" t="s">
        <v>1</v>
      </c>
      <c r="J231" s="649"/>
      <c r="K231" s="843" t="str">
        <f>基本入力!$G$11</f>
        <v>（住 　所　受注者）</v>
      </c>
      <c r="L231" s="843"/>
      <c r="M231" s="843"/>
      <c r="N231" s="843"/>
      <c r="O231" s="843"/>
      <c r="P231" s="843"/>
      <c r="V231" s="163"/>
      <c r="W231" s="163"/>
      <c r="X231" s="163"/>
      <c r="Y231" s="649" t="s">
        <v>1</v>
      </c>
      <c r="Z231" s="649"/>
      <c r="AA231" s="843" t="str">
        <f>基本入力!$G$11</f>
        <v>（住 　所　受注者）</v>
      </c>
      <c r="AB231" s="843"/>
      <c r="AC231" s="843"/>
      <c r="AD231" s="843"/>
      <c r="AE231" s="843"/>
      <c r="AF231" s="843"/>
      <c r="AG231" s="178">
        <v>7</v>
      </c>
    </row>
    <row r="232" spans="1:33" ht="27.75" customHeight="1">
      <c r="F232" s="641" t="s">
        <v>358</v>
      </c>
      <c r="G232" s="641"/>
      <c r="H232" s="163"/>
      <c r="I232" s="644" t="s">
        <v>2</v>
      </c>
      <c r="J232" s="644"/>
      <c r="K232" s="644" t="str">
        <f>基本入力!$G$12</f>
        <v>（会社名　受注者）</v>
      </c>
      <c r="L232" s="644"/>
      <c r="M232" s="644"/>
      <c r="N232" s="644"/>
      <c r="O232" s="644"/>
      <c r="P232" s="644"/>
      <c r="V232" s="641" t="s">
        <v>358</v>
      </c>
      <c r="W232" s="641"/>
      <c r="X232" s="163"/>
      <c r="Y232" s="644" t="s">
        <v>2</v>
      </c>
      <c r="Z232" s="644"/>
      <c r="AA232" s="644" t="str">
        <f>基本入力!$G$12</f>
        <v>（会社名　受注者）</v>
      </c>
      <c r="AB232" s="644"/>
      <c r="AC232" s="644"/>
      <c r="AD232" s="644"/>
      <c r="AE232" s="644"/>
      <c r="AF232" s="644"/>
      <c r="AG232" s="178">
        <v>8</v>
      </c>
    </row>
    <row r="233" spans="1:33" ht="27.75" customHeight="1">
      <c r="F233" s="163"/>
      <c r="G233" s="163"/>
      <c r="H233" s="163"/>
      <c r="I233" s="652" t="s">
        <v>3</v>
      </c>
      <c r="J233" s="652"/>
      <c r="K233" s="685" t="str">
        <f>基本入力!G14</f>
        <v>（現場代理人　氏名）</v>
      </c>
      <c r="L233" s="920"/>
      <c r="M233" s="920"/>
      <c r="N233" s="920"/>
      <c r="O233" s="920"/>
      <c r="P233" s="59"/>
      <c r="V233" s="163"/>
      <c r="W233" s="163"/>
      <c r="X233" s="163"/>
      <c r="Y233" s="652" t="s">
        <v>3</v>
      </c>
      <c r="Z233" s="652"/>
      <c r="AA233" s="685" t="str">
        <f>基本入力!G14</f>
        <v>（現場代理人　氏名）</v>
      </c>
      <c r="AB233" s="920"/>
      <c r="AC233" s="920"/>
      <c r="AD233" s="920"/>
      <c r="AE233" s="920"/>
      <c r="AF233" s="59"/>
      <c r="AG233" s="178">
        <v>9</v>
      </c>
    </row>
    <row r="234" spans="1:33" ht="27.75" customHeight="1">
      <c r="P234" s="184"/>
      <c r="R234" s="178" t="s">
        <v>4</v>
      </c>
      <c r="AG234" s="178">
        <v>10</v>
      </c>
    </row>
    <row r="235" spans="1:33" ht="27.75" customHeight="1">
      <c r="B235" s="886"/>
      <c r="C235" s="893"/>
      <c r="D235" s="893"/>
      <c r="E235" s="178" t="s">
        <v>557</v>
      </c>
      <c r="Q235" s="857" t="s">
        <v>5</v>
      </c>
      <c r="R235" s="857"/>
      <c r="S235" s="857"/>
      <c r="T235" s="857"/>
      <c r="U235" s="857"/>
      <c r="V235" s="857"/>
      <c r="W235" s="857"/>
      <c r="X235" s="857"/>
      <c r="Y235" s="857"/>
      <c r="Z235" s="857"/>
      <c r="AA235" s="857"/>
      <c r="AB235" s="857"/>
      <c r="AC235" s="857"/>
      <c r="AD235" s="857"/>
      <c r="AE235" s="857"/>
      <c r="AG235" s="178">
        <v>11</v>
      </c>
    </row>
    <row r="236" spans="1:33" ht="27.75" customHeight="1">
      <c r="Q236" s="181">
        <v>1</v>
      </c>
      <c r="R236" s="886" t="s">
        <v>6</v>
      </c>
      <c r="S236" s="886"/>
      <c r="T236" s="886"/>
      <c r="V236" s="178" t="s">
        <v>13</v>
      </c>
      <c r="W236" s="857" t="str">
        <f>基本入力!$H$2</f>
        <v>（契約番号）</v>
      </c>
      <c r="X236" s="857"/>
      <c r="Y236" s="857"/>
      <c r="Z236" s="178" t="s">
        <v>14</v>
      </c>
      <c r="AG236" s="178">
        <v>12</v>
      </c>
    </row>
    <row r="237" spans="1:33" ht="27.75" customHeight="1">
      <c r="A237" s="857" t="s">
        <v>5</v>
      </c>
      <c r="B237" s="857"/>
      <c r="C237" s="857"/>
      <c r="D237" s="857"/>
      <c r="E237" s="857"/>
      <c r="F237" s="857"/>
      <c r="G237" s="857"/>
      <c r="H237" s="857"/>
      <c r="I237" s="857"/>
      <c r="J237" s="857"/>
      <c r="K237" s="857"/>
      <c r="L237" s="857"/>
      <c r="M237" s="857"/>
      <c r="N237" s="857"/>
      <c r="O237" s="857"/>
      <c r="Q237" s="181">
        <v>2</v>
      </c>
      <c r="R237" s="886" t="s">
        <v>8</v>
      </c>
      <c r="S237" s="842"/>
      <c r="T237" s="842"/>
      <c r="V237" s="905" t="str">
        <f>基本入力!$G$4</f>
        <v>（工事名）</v>
      </c>
      <c r="W237" s="905"/>
      <c r="X237" s="905"/>
      <c r="Y237" s="905"/>
      <c r="Z237" s="905"/>
      <c r="AA237" s="905"/>
      <c r="AB237" s="905"/>
      <c r="AC237" s="905"/>
      <c r="AD237" s="905"/>
      <c r="AE237" s="904"/>
      <c r="AG237" s="178">
        <v>13</v>
      </c>
    </row>
    <row r="238" spans="1:33" ht="27.75" customHeight="1">
      <c r="P238" s="181"/>
      <c r="Q238" s="181">
        <v>3</v>
      </c>
      <c r="R238" s="886" t="s">
        <v>578</v>
      </c>
      <c r="S238" s="842"/>
      <c r="T238" s="842"/>
      <c r="V238" s="905" t="str">
        <f>基本入力!$G$5</f>
        <v>（工事場所）</v>
      </c>
      <c r="W238" s="905"/>
      <c r="X238" s="905"/>
      <c r="Y238" s="905"/>
      <c r="Z238" s="905"/>
      <c r="AA238" s="905"/>
      <c r="AB238" s="905"/>
      <c r="AC238" s="905"/>
      <c r="AD238" s="905"/>
      <c r="AE238" s="904"/>
      <c r="AG238" s="178">
        <v>14</v>
      </c>
    </row>
    <row r="239" spans="1:33" ht="27.75" customHeight="1">
      <c r="A239" s="181">
        <v>1</v>
      </c>
      <c r="B239" s="886" t="s">
        <v>6</v>
      </c>
      <c r="C239" s="886"/>
      <c r="D239" s="886"/>
      <c r="E239" s="763"/>
      <c r="G239" s="178" t="s">
        <v>13</v>
      </c>
      <c r="H239" s="857" t="str">
        <f>基本入力!$H$2</f>
        <v>（契約番号）</v>
      </c>
      <c r="I239" s="857"/>
      <c r="J239" s="857"/>
      <c r="K239" s="178" t="s">
        <v>14</v>
      </c>
      <c r="Q239" s="181">
        <v>4</v>
      </c>
      <c r="R239" s="907" t="s">
        <v>651</v>
      </c>
      <c r="S239" s="908"/>
      <c r="T239" s="908"/>
      <c r="U239" s="228"/>
      <c r="V239" s="909" t="str">
        <f>基本入力!$G$7</f>
        <v>令和　年　月　日</v>
      </c>
      <c r="W239" s="909"/>
      <c r="X239" s="909"/>
      <c r="Y239" s="909"/>
      <c r="Z239" s="910"/>
      <c r="AG239" s="178">
        <v>15</v>
      </c>
    </row>
    <row r="240" spans="1:33" ht="27.75" customHeight="1">
      <c r="A240" s="181">
        <v>2</v>
      </c>
      <c r="B240" s="886" t="s">
        <v>8</v>
      </c>
      <c r="C240" s="842"/>
      <c r="D240" s="842"/>
      <c r="E240" s="763"/>
      <c r="G240" s="905" t="str">
        <f>基本入力!$G$4</f>
        <v>（工事名）</v>
      </c>
      <c r="H240" s="905"/>
      <c r="I240" s="905"/>
      <c r="J240" s="905"/>
      <c r="K240" s="905"/>
      <c r="L240" s="905"/>
      <c r="M240" s="905"/>
      <c r="N240" s="905"/>
      <c r="O240" s="905"/>
      <c r="Q240" s="230">
        <v>5</v>
      </c>
      <c r="R240" s="907" t="s">
        <v>657</v>
      </c>
      <c r="S240" s="914"/>
      <c r="T240" s="914"/>
      <c r="V240" s="915" t="str">
        <f>基本入力!$G$8</f>
        <v>令和　年　月　日</v>
      </c>
      <c r="W240" s="915"/>
      <c r="X240" s="915"/>
      <c r="Y240" s="915"/>
      <c r="Z240" s="916"/>
      <c r="AG240" s="178">
        <v>16</v>
      </c>
    </row>
    <row r="241" spans="1:33" ht="27.75" customHeight="1">
      <c r="A241" s="181">
        <v>3</v>
      </c>
      <c r="B241" s="886" t="s">
        <v>551</v>
      </c>
      <c r="C241" s="893"/>
      <c r="D241" s="893"/>
      <c r="E241" s="893"/>
      <c r="G241" s="842" t="s">
        <v>796</v>
      </c>
      <c r="H241" s="842"/>
      <c r="I241" s="842"/>
      <c r="J241" s="842"/>
      <c r="K241" s="842"/>
      <c r="Q241" s="181">
        <v>6</v>
      </c>
      <c r="R241" s="886" t="s">
        <v>118</v>
      </c>
      <c r="S241" s="763"/>
      <c r="T241" s="763"/>
      <c r="V241" s="842" t="s">
        <v>796</v>
      </c>
      <c r="W241" s="842"/>
      <c r="X241" s="842"/>
      <c r="Y241" s="842"/>
      <c r="Z241" s="842"/>
      <c r="AA241" s="178" t="s">
        <v>36</v>
      </c>
      <c r="AG241" s="178">
        <v>17</v>
      </c>
    </row>
    <row r="242" spans="1:33" ht="27.75" customHeight="1">
      <c r="A242" s="164">
        <v>4</v>
      </c>
      <c r="B242" s="886" t="s">
        <v>62</v>
      </c>
      <c r="C242" s="886"/>
      <c r="D242" s="886"/>
      <c r="E242" s="886"/>
      <c r="F242" s="163"/>
      <c r="G242" s="644"/>
      <c r="H242" s="644"/>
      <c r="I242" s="644"/>
      <c r="J242" s="644"/>
      <c r="K242" s="644"/>
      <c r="L242" s="644"/>
      <c r="M242" s="644"/>
      <c r="N242" s="644"/>
      <c r="O242" s="904"/>
      <c r="Q242" s="181"/>
      <c r="R242" s="177"/>
      <c r="U242" s="165"/>
      <c r="V242" s="842" t="s">
        <v>796</v>
      </c>
      <c r="W242" s="842"/>
      <c r="X242" s="842"/>
      <c r="Y242" s="842"/>
      <c r="Z242" s="842"/>
      <c r="AA242" s="178" t="s">
        <v>37</v>
      </c>
      <c r="AB242" s="165"/>
      <c r="AG242" s="178">
        <v>18</v>
      </c>
    </row>
    <row r="243" spans="1:33" ht="27.75" customHeight="1">
      <c r="B243" s="163"/>
      <c r="C243" s="163"/>
      <c r="D243" s="163"/>
      <c r="E243" s="163"/>
      <c r="F243" s="163"/>
      <c r="G243" s="163"/>
      <c r="H243" s="163"/>
      <c r="I243" s="163"/>
      <c r="J243" s="163"/>
      <c r="K243" s="163"/>
      <c r="L243" s="163"/>
      <c r="M243" s="163"/>
      <c r="N243" s="163"/>
      <c r="O243" s="163"/>
      <c r="Q243" s="181">
        <v>7</v>
      </c>
      <c r="R243" s="886" t="s">
        <v>119</v>
      </c>
      <c r="S243" s="842"/>
      <c r="T243" s="842"/>
      <c r="U243" s="763"/>
      <c r="AB243" s="165"/>
      <c r="AG243" s="178">
        <v>19</v>
      </c>
    </row>
    <row r="244" spans="1:33" ht="27.75" customHeight="1">
      <c r="B244" s="163"/>
      <c r="C244" s="163"/>
      <c r="D244" s="642" t="s">
        <v>61</v>
      </c>
      <c r="E244" s="642"/>
      <c r="F244" s="163"/>
      <c r="G244" s="644"/>
      <c r="H244" s="644"/>
      <c r="I244" s="644"/>
      <c r="J244" s="644"/>
      <c r="K244" s="644"/>
      <c r="L244" s="644"/>
      <c r="M244" s="644"/>
      <c r="N244" s="644"/>
      <c r="O244" s="904"/>
      <c r="P244" s="163"/>
      <c r="S244" s="842"/>
      <c r="T244" s="842"/>
      <c r="U244" s="842"/>
      <c r="V244" s="842"/>
      <c r="W244" s="842"/>
      <c r="X244" s="842"/>
      <c r="Y244" s="842"/>
      <c r="Z244" s="842"/>
      <c r="AA244" s="842"/>
      <c r="AB244" s="842"/>
      <c r="AC244" s="842"/>
      <c r="AD244" s="842"/>
      <c r="AE244" s="842"/>
      <c r="AG244" s="178">
        <v>20</v>
      </c>
    </row>
    <row r="245" spans="1:33" ht="27.75" customHeight="1">
      <c r="B245" s="163"/>
      <c r="C245" s="163"/>
      <c r="D245" s="163"/>
      <c r="E245" s="163"/>
      <c r="F245" s="163"/>
      <c r="G245" s="644"/>
      <c r="H245" s="644"/>
      <c r="I245" s="644"/>
      <c r="J245" s="644"/>
      <c r="K245" s="644"/>
      <c r="L245" s="644"/>
      <c r="M245" s="644"/>
      <c r="N245" s="644"/>
      <c r="O245" s="904"/>
      <c r="P245" s="163"/>
      <c r="Q245" s="181"/>
      <c r="R245" s="177"/>
      <c r="S245" s="842"/>
      <c r="T245" s="842"/>
      <c r="U245" s="842"/>
      <c r="V245" s="842"/>
      <c r="W245" s="842"/>
      <c r="X245" s="842"/>
      <c r="Y245" s="842"/>
      <c r="Z245" s="842"/>
      <c r="AA245" s="842"/>
      <c r="AB245" s="842"/>
      <c r="AC245" s="842"/>
      <c r="AD245" s="842"/>
      <c r="AE245" s="842"/>
      <c r="AG245" s="178">
        <v>20</v>
      </c>
    </row>
    <row r="246" spans="1:33" ht="27.75" customHeight="1">
      <c r="B246" s="163"/>
      <c r="C246" s="163"/>
      <c r="D246" s="163"/>
      <c r="E246" s="163"/>
      <c r="F246" s="163"/>
      <c r="G246" s="644"/>
      <c r="H246" s="644"/>
      <c r="I246" s="644"/>
      <c r="J246" s="644"/>
      <c r="K246" s="644"/>
      <c r="L246" s="644"/>
      <c r="M246" s="644"/>
      <c r="N246" s="644"/>
      <c r="O246" s="904"/>
      <c r="P246" s="163"/>
      <c r="S246" s="842"/>
      <c r="T246" s="763"/>
      <c r="U246" s="763"/>
      <c r="V246" s="763"/>
      <c r="W246" s="763"/>
      <c r="X246" s="763"/>
      <c r="Y246" s="763"/>
      <c r="Z246" s="763"/>
      <c r="AA246" s="763"/>
      <c r="AB246" s="763"/>
      <c r="AC246" s="763"/>
      <c r="AD246" s="763"/>
      <c r="AE246" s="763"/>
      <c r="AG246" s="178">
        <v>21</v>
      </c>
    </row>
    <row r="247" spans="1:33" ht="27.75" customHeight="1">
      <c r="B247" s="163"/>
      <c r="C247" s="163"/>
      <c r="D247" s="642" t="s">
        <v>60</v>
      </c>
      <c r="E247" s="642"/>
      <c r="F247" s="163"/>
      <c r="G247" s="644"/>
      <c r="H247" s="644"/>
      <c r="I247" s="644"/>
      <c r="J247" s="644"/>
      <c r="K247" s="644"/>
      <c r="L247" s="644"/>
      <c r="M247" s="644"/>
      <c r="N247" s="644"/>
      <c r="O247" s="904"/>
      <c r="P247" s="163"/>
      <c r="Q247" s="181">
        <v>8</v>
      </c>
      <c r="R247" s="886" t="s">
        <v>120</v>
      </c>
      <c r="S247" s="893"/>
      <c r="T247" s="893"/>
      <c r="U247" s="165"/>
      <c r="V247" s="906" t="s">
        <v>83</v>
      </c>
      <c r="W247" s="905"/>
      <c r="X247" s="905"/>
      <c r="Y247" s="905"/>
      <c r="Z247" s="179"/>
      <c r="AA247" s="906" t="s">
        <v>121</v>
      </c>
      <c r="AB247" s="905"/>
      <c r="AC247" s="905"/>
      <c r="AD247" s="904"/>
      <c r="AG247" s="178">
        <v>22</v>
      </c>
    </row>
    <row r="248" spans="1:33" ht="27.75" customHeight="1">
      <c r="B248" s="163"/>
      <c r="C248" s="163"/>
      <c r="D248" s="163"/>
      <c r="E248" s="163"/>
      <c r="F248" s="163"/>
      <c r="G248" s="644"/>
      <c r="H248" s="644"/>
      <c r="I248" s="644"/>
      <c r="J248" s="644"/>
      <c r="K248" s="644"/>
      <c r="L248" s="644"/>
      <c r="M248" s="644"/>
      <c r="N248" s="644"/>
      <c r="O248" s="904"/>
      <c r="P248" s="163"/>
      <c r="Q248" s="181"/>
      <c r="R248" s="177"/>
      <c r="U248" s="165"/>
      <c r="V248" s="906" t="s">
        <v>83</v>
      </c>
      <c r="W248" s="905"/>
      <c r="X248" s="905"/>
      <c r="Y248" s="905"/>
      <c r="Z248" s="179"/>
      <c r="AA248" s="906" t="s">
        <v>121</v>
      </c>
      <c r="AB248" s="905"/>
      <c r="AC248" s="905"/>
      <c r="AD248" s="904"/>
      <c r="AG248" s="178">
        <v>23</v>
      </c>
    </row>
    <row r="249" spans="1:33" ht="27.75" customHeight="1">
      <c r="B249" s="163"/>
      <c r="C249" s="163"/>
      <c r="D249" s="163"/>
      <c r="E249" s="163"/>
      <c r="F249" s="163"/>
      <c r="G249" s="644"/>
      <c r="H249" s="644"/>
      <c r="I249" s="644"/>
      <c r="J249" s="644"/>
      <c r="K249" s="644"/>
      <c r="L249" s="644"/>
      <c r="M249" s="644"/>
      <c r="N249" s="644"/>
      <c r="O249" s="904"/>
      <c r="P249" s="163"/>
      <c r="V249" s="905"/>
      <c r="W249" s="905"/>
      <c r="X249" s="905"/>
      <c r="Y249" s="905"/>
      <c r="Z249" s="179"/>
      <c r="AA249" s="906"/>
      <c r="AB249" s="905"/>
      <c r="AC249" s="905"/>
      <c r="AD249" s="904"/>
      <c r="AG249" s="178">
        <v>24</v>
      </c>
    </row>
    <row r="250" spans="1:33" ht="27.75" customHeight="1">
      <c r="B250" s="163"/>
      <c r="C250" s="163"/>
      <c r="D250" s="163"/>
      <c r="E250" s="163"/>
      <c r="F250" s="594"/>
      <c r="G250" s="589"/>
      <c r="H250" s="163"/>
      <c r="I250" s="163"/>
      <c r="J250" s="163"/>
      <c r="K250" s="163"/>
      <c r="L250" s="163"/>
      <c r="M250" s="163"/>
      <c r="N250" s="163"/>
      <c r="O250" s="163"/>
      <c r="P250" s="163"/>
      <c r="V250" s="905"/>
      <c r="W250" s="905"/>
      <c r="X250" s="905"/>
      <c r="Y250" s="905"/>
      <c r="Z250" s="179"/>
      <c r="AA250" s="906"/>
      <c r="AB250" s="905"/>
      <c r="AC250" s="905"/>
      <c r="AD250" s="904"/>
      <c r="AG250" s="178">
        <v>25</v>
      </c>
    </row>
    <row r="251" spans="1:33" ht="27.75" customHeight="1">
      <c r="A251" s="594"/>
      <c r="B251" s="588"/>
      <c r="C251" s="590"/>
      <c r="D251" s="590"/>
      <c r="E251" s="590"/>
      <c r="F251" s="917"/>
      <c r="G251" s="917"/>
      <c r="H251" s="917"/>
      <c r="I251" s="917"/>
      <c r="J251" s="917"/>
      <c r="K251" s="917"/>
      <c r="L251" s="917"/>
      <c r="M251" s="917"/>
      <c r="N251" s="917"/>
      <c r="O251" s="917"/>
      <c r="P251" s="917"/>
      <c r="AG251" s="178">
        <v>26</v>
      </c>
    </row>
    <row r="252" spans="1:33" ht="27.75" customHeight="1">
      <c r="B252" s="587"/>
      <c r="C252" s="587"/>
      <c r="D252" s="587"/>
      <c r="E252" s="587"/>
      <c r="F252" s="587"/>
      <c r="G252" s="587"/>
      <c r="H252" s="587"/>
      <c r="I252" s="587"/>
      <c r="J252" s="587"/>
      <c r="K252" s="587"/>
      <c r="L252" s="587"/>
      <c r="M252" s="587"/>
      <c r="N252" s="587"/>
      <c r="O252" s="587"/>
      <c r="P252" s="587"/>
      <c r="Q252" s="164"/>
      <c r="R252" s="162"/>
      <c r="S252" s="162"/>
      <c r="T252" s="162"/>
      <c r="U252" s="163"/>
      <c r="V252" s="163"/>
      <c r="W252" s="163"/>
      <c r="X252" s="163"/>
      <c r="Y252" s="163"/>
      <c r="Z252" s="163"/>
      <c r="AA252" s="163"/>
      <c r="AB252" s="163"/>
      <c r="AC252" s="163"/>
      <c r="AD252" s="163"/>
      <c r="AE252" s="163"/>
      <c r="AF252" s="163"/>
      <c r="AG252" s="178">
        <v>27</v>
      </c>
    </row>
    <row r="253" spans="1:33" ht="27.75" customHeight="1">
      <c r="A253" s="594"/>
      <c r="B253" s="644"/>
      <c r="C253" s="745"/>
      <c r="D253" s="745"/>
      <c r="E253" s="745"/>
      <c r="F253" s="745"/>
      <c r="G253" s="745"/>
      <c r="H253" s="745"/>
      <c r="I253" s="745"/>
      <c r="J253" s="745"/>
      <c r="K253" s="745"/>
      <c r="L253" s="745"/>
      <c r="M253" s="745"/>
      <c r="N253" s="745"/>
      <c r="O253" s="745"/>
      <c r="P253" s="745"/>
      <c r="AG253" s="178">
        <v>28</v>
      </c>
    </row>
    <row r="254" spans="1:33" ht="27.75" customHeight="1">
      <c r="A254" s="178" t="s">
        <v>477</v>
      </c>
      <c r="AG254" s="178">
        <v>1</v>
      </c>
    </row>
    <row r="255" spans="1:33" ht="27.75" customHeight="1">
      <c r="B255" s="911" t="s">
        <v>117</v>
      </c>
      <c r="C255" s="763"/>
      <c r="D255" s="763"/>
      <c r="E255" s="763"/>
      <c r="F255" s="763"/>
      <c r="G255" s="763"/>
      <c r="H255" s="763"/>
      <c r="I255" s="763"/>
      <c r="J255" s="763"/>
      <c r="K255" s="763"/>
      <c r="L255" s="763"/>
      <c r="M255" s="763"/>
      <c r="N255" s="763"/>
      <c r="O255" s="763"/>
      <c r="AG255" s="178">
        <v>2</v>
      </c>
    </row>
    <row r="256" spans="1:33" ht="27.75" customHeight="1">
      <c r="L256" s="912" t="s">
        <v>803</v>
      </c>
      <c r="M256" s="912"/>
      <c r="N256" s="912"/>
      <c r="O256" s="912"/>
      <c r="P256" s="912"/>
      <c r="AG256" s="178">
        <v>3</v>
      </c>
    </row>
    <row r="257" spans="1:33" ht="27.75" customHeight="1">
      <c r="B257" s="913" t="s">
        <v>0</v>
      </c>
      <c r="C257" s="842"/>
      <c r="D257" s="842"/>
      <c r="E257" s="842"/>
      <c r="AG257" s="178">
        <v>4</v>
      </c>
    </row>
    <row r="258" spans="1:33" ht="27.75" customHeight="1">
      <c r="B258" s="178" t="s">
        <v>4</v>
      </c>
      <c r="AG258" s="178">
        <v>5</v>
      </c>
    </row>
    <row r="259" spans="1:33" ht="27.75" customHeight="1">
      <c r="A259" s="857" t="s">
        <v>5</v>
      </c>
      <c r="B259" s="857"/>
      <c r="C259" s="857"/>
      <c r="D259" s="857"/>
      <c r="E259" s="857"/>
      <c r="F259" s="857"/>
      <c r="G259" s="857"/>
      <c r="H259" s="857"/>
      <c r="I259" s="857"/>
      <c r="J259" s="857"/>
      <c r="K259" s="857"/>
      <c r="L259" s="857"/>
      <c r="M259" s="857"/>
      <c r="N259" s="857"/>
      <c r="O259" s="857"/>
      <c r="AG259" s="178">
        <v>6</v>
      </c>
    </row>
    <row r="260" spans="1:33" ht="27.75" customHeight="1">
      <c r="A260" s="181">
        <v>1</v>
      </c>
      <c r="B260" s="886" t="s">
        <v>6</v>
      </c>
      <c r="C260" s="886"/>
      <c r="D260" s="886"/>
      <c r="F260" s="178" t="s">
        <v>13</v>
      </c>
      <c r="G260" s="857" t="str">
        <f>基本入力!$H$2</f>
        <v>（契約番号）</v>
      </c>
      <c r="H260" s="857"/>
      <c r="I260" s="857"/>
      <c r="J260" s="178" t="s">
        <v>14</v>
      </c>
      <c r="AG260" s="178">
        <v>7</v>
      </c>
    </row>
    <row r="261" spans="1:33" ht="27.75" customHeight="1">
      <c r="A261" s="181">
        <v>2</v>
      </c>
      <c r="B261" s="886" t="s">
        <v>8</v>
      </c>
      <c r="C261" s="842"/>
      <c r="D261" s="842"/>
      <c r="F261" s="905" t="str">
        <f>基本入力!$G$4</f>
        <v>（工事名）</v>
      </c>
      <c r="G261" s="905"/>
      <c r="H261" s="905"/>
      <c r="I261" s="905"/>
      <c r="J261" s="905"/>
      <c r="K261" s="905"/>
      <c r="L261" s="905"/>
      <c r="M261" s="905"/>
      <c r="N261" s="905"/>
      <c r="O261" s="904"/>
      <c r="AG261" s="178">
        <v>8</v>
      </c>
    </row>
    <row r="262" spans="1:33" ht="27.75" customHeight="1">
      <c r="A262" s="181">
        <v>3</v>
      </c>
      <c r="B262" s="886" t="s">
        <v>578</v>
      </c>
      <c r="C262" s="842"/>
      <c r="D262" s="842"/>
      <c r="F262" s="905" t="str">
        <f>基本入力!$G$5</f>
        <v>（工事場所）</v>
      </c>
      <c r="G262" s="905"/>
      <c r="H262" s="905"/>
      <c r="I262" s="905"/>
      <c r="J262" s="905"/>
      <c r="K262" s="905"/>
      <c r="L262" s="905"/>
      <c r="M262" s="905"/>
      <c r="N262" s="905"/>
      <c r="O262" s="904"/>
      <c r="P262" s="184"/>
      <c r="AG262" s="178">
        <v>9</v>
      </c>
    </row>
    <row r="263" spans="1:33" ht="27.75" customHeight="1">
      <c r="A263" s="230">
        <v>4</v>
      </c>
      <c r="B263" s="907" t="s">
        <v>651</v>
      </c>
      <c r="C263" s="908"/>
      <c r="D263" s="908"/>
      <c r="E263" s="228"/>
      <c r="F263" s="909" t="str">
        <f>基本入力!$G$7</f>
        <v>令和　年　月　日</v>
      </c>
      <c r="G263" s="909"/>
      <c r="H263" s="909"/>
      <c r="I263" s="909"/>
      <c r="J263" s="910"/>
      <c r="AG263" s="178">
        <v>10</v>
      </c>
    </row>
    <row r="264" spans="1:33" ht="27.75" customHeight="1">
      <c r="A264" s="230">
        <v>5</v>
      </c>
      <c r="B264" s="907" t="s">
        <v>657</v>
      </c>
      <c r="C264" s="914"/>
      <c r="D264" s="914"/>
      <c r="E264" s="228"/>
      <c r="F264" s="915" t="str">
        <f>基本入力!$G$8</f>
        <v>令和　年　月　日</v>
      </c>
      <c r="G264" s="915"/>
      <c r="H264" s="915"/>
      <c r="I264" s="915"/>
      <c r="J264" s="916"/>
      <c r="AG264" s="178">
        <v>11</v>
      </c>
    </row>
    <row r="265" spans="1:33" ht="27.75" customHeight="1">
      <c r="A265" s="181">
        <v>6</v>
      </c>
      <c r="B265" s="886" t="s">
        <v>118</v>
      </c>
      <c r="C265" s="763"/>
      <c r="D265" s="763"/>
      <c r="F265" s="842" t="s">
        <v>796</v>
      </c>
      <c r="G265" s="842"/>
      <c r="H265" s="842"/>
      <c r="I265" s="842"/>
      <c r="J265" s="842"/>
      <c r="K265" s="178" t="s">
        <v>36</v>
      </c>
      <c r="AG265" s="178">
        <v>12</v>
      </c>
    </row>
    <row r="266" spans="1:33" ht="27.75" customHeight="1">
      <c r="A266" s="181"/>
      <c r="B266" s="177"/>
      <c r="E266" s="165"/>
      <c r="F266" s="842" t="s">
        <v>796</v>
      </c>
      <c r="G266" s="842"/>
      <c r="H266" s="842"/>
      <c r="I266" s="842"/>
      <c r="J266" s="842"/>
      <c r="K266" s="178" t="s">
        <v>37</v>
      </c>
      <c r="L266" s="165"/>
      <c r="AG266" s="178">
        <v>13</v>
      </c>
    </row>
    <row r="267" spans="1:33" ht="27.75" customHeight="1">
      <c r="A267" s="181">
        <v>7</v>
      </c>
      <c r="B267" s="886" t="s">
        <v>119</v>
      </c>
      <c r="C267" s="842"/>
      <c r="D267" s="842"/>
      <c r="E267" s="763"/>
      <c r="L267" s="165"/>
      <c r="AG267" s="178">
        <v>14</v>
      </c>
    </row>
    <row r="268" spans="1:33" ht="27.75" customHeight="1">
      <c r="C268" s="905"/>
      <c r="D268" s="905"/>
      <c r="E268" s="905"/>
      <c r="F268" s="905"/>
      <c r="G268" s="905"/>
      <c r="H268" s="905"/>
      <c r="I268" s="905"/>
      <c r="J268" s="905"/>
      <c r="K268" s="905"/>
      <c r="L268" s="905"/>
      <c r="M268" s="905"/>
      <c r="N268" s="905"/>
      <c r="O268" s="905"/>
      <c r="AG268" s="178">
        <v>15</v>
      </c>
    </row>
    <row r="269" spans="1:33" ht="27.75" customHeight="1">
      <c r="C269" s="905"/>
      <c r="D269" s="905"/>
      <c r="E269" s="905"/>
      <c r="F269" s="905"/>
      <c r="G269" s="905"/>
      <c r="H269" s="905"/>
      <c r="I269" s="905"/>
      <c r="J269" s="905"/>
      <c r="K269" s="905"/>
      <c r="L269" s="905"/>
      <c r="M269" s="905"/>
      <c r="N269" s="905"/>
      <c r="O269" s="905"/>
      <c r="AG269" s="178">
        <v>16</v>
      </c>
    </row>
    <row r="270" spans="1:33" ht="27.75" customHeight="1">
      <c r="C270" s="905"/>
      <c r="D270" s="904"/>
      <c r="E270" s="904"/>
      <c r="F270" s="904"/>
      <c r="G270" s="904"/>
      <c r="H270" s="904"/>
      <c r="I270" s="904"/>
      <c r="J270" s="904"/>
      <c r="K270" s="904"/>
      <c r="L270" s="904"/>
      <c r="M270" s="904"/>
      <c r="N270" s="904"/>
      <c r="O270" s="904"/>
      <c r="AG270" s="178">
        <v>17</v>
      </c>
    </row>
    <row r="271" spans="1:33" ht="27.75" customHeight="1">
      <c r="A271" s="181">
        <v>8</v>
      </c>
      <c r="B271" s="886" t="s">
        <v>120</v>
      </c>
      <c r="C271" s="893"/>
      <c r="D271" s="893"/>
      <c r="G271" s="842"/>
      <c r="H271" s="842"/>
      <c r="I271" s="842"/>
      <c r="J271" s="842"/>
      <c r="K271" s="842"/>
      <c r="L271" s="842"/>
      <c r="M271" s="842"/>
      <c r="N271" s="763"/>
      <c r="AG271" s="178">
        <v>18</v>
      </c>
    </row>
    <row r="272" spans="1:33" ht="27.75" customHeight="1">
      <c r="C272" s="842" t="s">
        <v>99</v>
      </c>
      <c r="D272" s="763"/>
      <c r="E272" s="763"/>
      <c r="F272" s="763"/>
      <c r="G272" s="905" t="s">
        <v>362</v>
      </c>
      <c r="H272" s="905"/>
      <c r="I272" s="905"/>
      <c r="J272" s="905"/>
      <c r="K272" s="905" t="s">
        <v>121</v>
      </c>
      <c r="L272" s="905"/>
      <c r="M272" s="905"/>
      <c r="N272" s="904"/>
      <c r="AG272" s="178">
        <v>19</v>
      </c>
    </row>
    <row r="273" spans="1:33" ht="27.75" customHeight="1">
      <c r="G273" s="905" t="s">
        <v>123</v>
      </c>
      <c r="H273" s="905"/>
      <c r="I273" s="905"/>
      <c r="J273" s="173"/>
      <c r="K273" s="906"/>
      <c r="L273" s="905"/>
      <c r="M273" s="905"/>
      <c r="N273" s="904"/>
      <c r="AG273" s="178">
        <v>20</v>
      </c>
    </row>
    <row r="274" spans="1:33" ht="27.75" customHeight="1">
      <c r="A274" s="181"/>
      <c r="B274" s="177"/>
      <c r="G274" s="905" t="s">
        <v>163</v>
      </c>
      <c r="H274" s="905"/>
      <c r="I274" s="905"/>
      <c r="J274" s="905"/>
      <c r="K274" s="906"/>
      <c r="L274" s="905"/>
      <c r="M274" s="905"/>
      <c r="N274" s="904"/>
      <c r="AG274" s="178">
        <v>21</v>
      </c>
    </row>
    <row r="275" spans="1:33" ht="27.75" customHeight="1">
      <c r="A275" s="181"/>
      <c r="B275" s="177"/>
      <c r="C275" s="842" t="s">
        <v>84</v>
      </c>
      <c r="D275" s="842"/>
      <c r="E275" s="842"/>
      <c r="F275" s="842"/>
      <c r="G275" s="905" t="s">
        <v>362</v>
      </c>
      <c r="H275" s="905"/>
      <c r="I275" s="905"/>
      <c r="J275" s="905"/>
      <c r="K275" s="906"/>
      <c r="L275" s="905"/>
      <c r="M275" s="905"/>
      <c r="N275" s="904"/>
      <c r="AG275" s="178">
        <v>22</v>
      </c>
    </row>
    <row r="276" spans="1:33" ht="27.75" customHeight="1">
      <c r="G276" s="905" t="s">
        <v>123</v>
      </c>
      <c r="H276" s="905"/>
      <c r="I276" s="905"/>
      <c r="J276" s="173"/>
      <c r="K276" s="906"/>
      <c r="L276" s="905"/>
      <c r="M276" s="905"/>
      <c r="N276" s="904"/>
      <c r="AG276" s="178">
        <v>23</v>
      </c>
    </row>
    <row r="277" spans="1:33" ht="27.75" customHeight="1">
      <c r="G277" s="905" t="s">
        <v>163</v>
      </c>
      <c r="H277" s="905"/>
      <c r="I277" s="905"/>
      <c r="J277" s="905"/>
      <c r="K277" s="906"/>
      <c r="L277" s="905"/>
      <c r="M277" s="905"/>
      <c r="N277" s="904"/>
      <c r="AG277" s="178">
        <v>24</v>
      </c>
    </row>
    <row r="278" spans="1:33" ht="27.75" customHeight="1">
      <c r="C278" s="842" t="s">
        <v>85</v>
      </c>
      <c r="D278" s="842"/>
      <c r="E278" s="842"/>
      <c r="F278" s="763"/>
      <c r="G278" s="905" t="s">
        <v>362</v>
      </c>
      <c r="H278" s="905"/>
      <c r="I278" s="905"/>
      <c r="J278" s="905"/>
      <c r="K278" s="906"/>
      <c r="L278" s="905"/>
      <c r="M278" s="905"/>
      <c r="N278" s="904"/>
      <c r="AG278" s="178">
        <v>25</v>
      </c>
    </row>
    <row r="279" spans="1:33" ht="27.75" customHeight="1">
      <c r="G279" s="905" t="s">
        <v>123</v>
      </c>
      <c r="H279" s="905"/>
      <c r="I279" s="905"/>
      <c r="J279" s="173"/>
      <c r="K279" s="906"/>
      <c r="L279" s="905"/>
      <c r="M279" s="905"/>
      <c r="N279" s="904"/>
      <c r="AG279" s="178">
        <v>26</v>
      </c>
    </row>
    <row r="280" spans="1:33" ht="27.75" customHeight="1">
      <c r="G280" s="905" t="s">
        <v>163</v>
      </c>
      <c r="H280" s="905"/>
      <c r="I280" s="905"/>
      <c r="J280" s="905"/>
      <c r="K280" s="906"/>
      <c r="L280" s="905"/>
      <c r="M280" s="905"/>
      <c r="N280" s="904"/>
      <c r="AG280" s="178">
        <v>27</v>
      </c>
    </row>
    <row r="281" spans="1:33" ht="27.75" customHeight="1">
      <c r="A281" s="163"/>
      <c r="B281" s="163"/>
      <c r="C281" s="163"/>
      <c r="D281" s="163"/>
      <c r="E281" s="163"/>
      <c r="F281" s="163"/>
      <c r="G281" s="163"/>
      <c r="H281" s="163"/>
      <c r="I281" s="163"/>
      <c r="J281" s="163"/>
      <c r="K281" s="163"/>
      <c r="L281" s="163"/>
      <c r="M281" s="163"/>
      <c r="N281" s="163"/>
      <c r="O281" s="163"/>
      <c r="P281" s="163"/>
      <c r="AG281" s="178">
        <v>28</v>
      </c>
    </row>
    <row r="282" spans="1:33" ht="27.75" customHeight="1">
      <c r="A282" s="163"/>
      <c r="B282" s="163"/>
      <c r="C282" s="163"/>
      <c r="D282" s="163"/>
      <c r="E282" s="163"/>
      <c r="F282" s="163"/>
      <c r="G282" s="173"/>
      <c r="H282" s="173"/>
      <c r="I282" s="173"/>
      <c r="J282" s="173"/>
      <c r="K282" s="173"/>
      <c r="L282" s="163"/>
      <c r="M282" s="166"/>
      <c r="N282" s="166"/>
      <c r="O282" s="166"/>
      <c r="P282" s="163"/>
      <c r="Q282" s="163"/>
      <c r="R282" s="163"/>
      <c r="S282" s="163"/>
      <c r="T282" s="163"/>
      <c r="U282" s="163"/>
      <c r="V282" s="163"/>
      <c r="W282" s="163"/>
      <c r="X282" s="163"/>
      <c r="Y282" s="163"/>
      <c r="Z282" s="163"/>
      <c r="AA282" s="163"/>
      <c r="AB282" s="163"/>
      <c r="AC282" s="163"/>
      <c r="AD282" s="163"/>
      <c r="AE282" s="163"/>
      <c r="AF282" s="163"/>
    </row>
    <row r="283" spans="1:33" ht="27.75" customHeight="1">
      <c r="A283" s="17"/>
      <c r="B283" s="17"/>
      <c r="C283" s="17"/>
      <c r="D283" s="17"/>
      <c r="E283" s="166"/>
      <c r="F283" s="166"/>
      <c r="G283" s="166"/>
      <c r="H283" s="166"/>
      <c r="I283" s="166"/>
      <c r="J283" s="166"/>
      <c r="K283" s="166"/>
      <c r="L283" s="166"/>
      <c r="M283" s="166"/>
      <c r="N283" s="166"/>
      <c r="O283" s="166"/>
      <c r="P283" s="166"/>
      <c r="Q283" s="163"/>
      <c r="R283" s="163"/>
      <c r="S283" s="163"/>
      <c r="T283" s="163"/>
      <c r="U283" s="163"/>
      <c r="V283" s="163"/>
      <c r="W283" s="163"/>
      <c r="X283" s="163"/>
      <c r="Y283" s="163"/>
      <c r="Z283" s="163"/>
      <c r="AA283" s="163"/>
      <c r="AB283" s="163"/>
      <c r="AC283" s="163"/>
      <c r="AD283" s="163"/>
      <c r="AE283" s="163"/>
      <c r="AF283" s="163"/>
    </row>
    <row r="284" spans="1:33" ht="27.75" customHeight="1">
      <c r="A284" s="17"/>
      <c r="B284" s="17"/>
      <c r="C284" s="17"/>
      <c r="D284" s="17"/>
      <c r="E284" s="166"/>
      <c r="F284" s="166"/>
      <c r="G284" s="166"/>
      <c r="H284" s="166"/>
      <c r="I284" s="166"/>
      <c r="J284" s="166"/>
      <c r="K284" s="166"/>
      <c r="L284" s="166"/>
      <c r="M284" s="166"/>
      <c r="N284" s="166"/>
      <c r="O284" s="166"/>
      <c r="P284" s="166"/>
      <c r="Q284" s="163"/>
      <c r="R284" s="163"/>
      <c r="S284" s="163"/>
      <c r="T284" s="163"/>
      <c r="U284" s="163"/>
      <c r="V284" s="163"/>
      <c r="W284" s="163"/>
      <c r="X284" s="163"/>
      <c r="Y284" s="163"/>
      <c r="Z284" s="163"/>
      <c r="AA284" s="163"/>
      <c r="AB284" s="163"/>
      <c r="AC284" s="163"/>
      <c r="AD284" s="163"/>
      <c r="AE284" s="163"/>
      <c r="AF284" s="163"/>
    </row>
    <row r="285" spans="1:33" ht="27.75" customHeight="1">
      <c r="A285" s="17"/>
      <c r="B285" s="17"/>
      <c r="C285" s="17"/>
      <c r="D285" s="17"/>
      <c r="E285" s="166"/>
      <c r="F285" s="166"/>
      <c r="G285" s="166"/>
      <c r="H285" s="17"/>
      <c r="I285" s="17"/>
      <c r="J285" s="166"/>
      <c r="K285" s="166"/>
      <c r="L285" s="166"/>
      <c r="M285" s="17"/>
      <c r="N285" s="17"/>
      <c r="O285" s="17"/>
      <c r="P285" s="17"/>
      <c r="Q285" s="163"/>
      <c r="R285" s="169"/>
      <c r="S285" s="163"/>
      <c r="T285" s="163"/>
      <c r="U285" s="163"/>
      <c r="V285" s="163"/>
      <c r="W285" s="163"/>
      <c r="X285" s="163"/>
      <c r="Y285" s="163"/>
      <c r="Z285" s="163"/>
      <c r="AA285" s="163"/>
      <c r="AB285" s="163"/>
      <c r="AC285" s="163"/>
      <c r="AD285" s="163"/>
      <c r="AE285" s="163"/>
      <c r="AF285" s="163"/>
    </row>
    <row r="286" spans="1:33" ht="27.75" customHeight="1">
      <c r="A286" s="17"/>
      <c r="B286" s="17"/>
      <c r="C286" s="17"/>
      <c r="D286" s="19"/>
      <c r="E286" s="20"/>
      <c r="F286" s="17"/>
      <c r="G286" s="166"/>
      <c r="H286" s="166"/>
      <c r="I286" s="166"/>
      <c r="J286" s="166"/>
      <c r="K286" s="166"/>
      <c r="L286" s="166"/>
      <c r="M286" s="17"/>
      <c r="N286" s="17"/>
      <c r="O286" s="17"/>
      <c r="P286" s="17"/>
      <c r="Q286" s="163"/>
      <c r="R286" s="163"/>
      <c r="S286" s="163"/>
      <c r="T286" s="163"/>
      <c r="U286" s="163"/>
      <c r="V286" s="163"/>
      <c r="W286" s="163"/>
      <c r="X286" s="163"/>
      <c r="Y286" s="163"/>
      <c r="Z286" s="163"/>
      <c r="AA286" s="163"/>
      <c r="AB286" s="163"/>
      <c r="AC286" s="163"/>
      <c r="AD286" s="163"/>
      <c r="AE286" s="163"/>
      <c r="AF286" s="163"/>
    </row>
    <row r="287" spans="1:33" ht="27.75" customHeight="1">
      <c r="A287" s="17"/>
      <c r="B287" s="17"/>
      <c r="C287" s="17"/>
      <c r="D287" s="17"/>
      <c r="E287" s="166"/>
      <c r="F287" s="17"/>
      <c r="G287" s="166"/>
      <c r="H287" s="166"/>
      <c r="I287" s="166"/>
      <c r="J287" s="166"/>
      <c r="K287" s="166"/>
      <c r="L287" s="166"/>
      <c r="M287" s="17"/>
      <c r="N287" s="17"/>
      <c r="O287" s="17"/>
      <c r="P287" s="17"/>
      <c r="Q287" s="163"/>
      <c r="R287" s="163"/>
      <c r="S287" s="163"/>
      <c r="T287" s="163"/>
      <c r="U287" s="163"/>
      <c r="V287" s="163"/>
      <c r="W287" s="163"/>
      <c r="X287" s="163"/>
      <c r="Y287" s="163"/>
      <c r="Z287" s="163"/>
      <c r="AA287" s="163"/>
      <c r="AB287" s="163"/>
      <c r="AC287" s="163"/>
      <c r="AD287" s="163"/>
      <c r="AE287" s="163"/>
      <c r="AF287" s="163"/>
    </row>
    <row r="288" spans="1:33" ht="27.75" customHeight="1">
      <c r="A288" s="17"/>
      <c r="B288" s="17"/>
      <c r="C288" s="166"/>
      <c r="D288" s="19"/>
      <c r="E288" s="19"/>
      <c r="F288" s="19"/>
      <c r="G288" s="19"/>
      <c r="H288" s="20"/>
      <c r="I288" s="20"/>
      <c r="J288" s="17"/>
      <c r="K288" s="17"/>
      <c r="L288" s="17"/>
      <c r="M288" s="17"/>
      <c r="N288" s="17"/>
      <c r="O288" s="17"/>
      <c r="P288" s="17"/>
      <c r="Q288" s="163"/>
      <c r="R288" s="163"/>
      <c r="S288" s="163"/>
      <c r="T288" s="163"/>
      <c r="U288" s="163"/>
      <c r="V288" s="163"/>
      <c r="W288" s="163"/>
      <c r="X288" s="163"/>
      <c r="Y288" s="163"/>
      <c r="Z288" s="163"/>
      <c r="AA288" s="163"/>
      <c r="AB288" s="163"/>
      <c r="AC288" s="163"/>
      <c r="AD288" s="163"/>
      <c r="AE288" s="163"/>
      <c r="AF288" s="163"/>
    </row>
    <row r="289" spans="1:32" ht="27.75" customHeight="1">
      <c r="A289" s="17"/>
      <c r="B289" s="166"/>
      <c r="C289" s="166"/>
      <c r="D289" s="19"/>
      <c r="E289" s="19"/>
      <c r="F289" s="19"/>
      <c r="G289" s="17"/>
      <c r="H289" s="166"/>
      <c r="I289" s="166"/>
      <c r="J289" s="17"/>
      <c r="K289" s="17"/>
      <c r="L289" s="17"/>
      <c r="M289" s="17"/>
      <c r="N289" s="17"/>
      <c r="O289" s="17"/>
      <c r="P289" s="17"/>
      <c r="Q289" s="163"/>
      <c r="R289" s="163"/>
      <c r="S289" s="163"/>
      <c r="T289" s="163"/>
      <c r="U289" s="163"/>
      <c r="V289" s="163"/>
      <c r="W289" s="163"/>
      <c r="X289" s="163"/>
      <c r="Y289" s="163"/>
      <c r="Z289" s="163"/>
      <c r="AA289" s="163"/>
      <c r="AB289" s="163"/>
      <c r="AC289" s="163"/>
      <c r="AD289" s="163"/>
      <c r="AE289" s="163"/>
      <c r="AF289" s="163"/>
    </row>
    <row r="290" spans="1:32" ht="27.75" customHeight="1">
      <c r="A290" s="17"/>
      <c r="B290" s="17"/>
      <c r="C290" s="17"/>
      <c r="D290" s="19"/>
      <c r="E290" s="19"/>
      <c r="F290" s="19"/>
      <c r="G290" s="17"/>
      <c r="H290" s="166"/>
      <c r="I290" s="166"/>
      <c r="J290" s="17"/>
      <c r="K290" s="17"/>
      <c r="L290" s="17"/>
      <c r="M290" s="17"/>
      <c r="N290" s="17"/>
      <c r="O290" s="17"/>
      <c r="P290" s="17"/>
      <c r="Q290" s="163"/>
      <c r="R290" s="169"/>
      <c r="S290" s="163"/>
      <c r="T290" s="163"/>
      <c r="U290" s="163"/>
      <c r="V290" s="163"/>
      <c r="W290" s="163"/>
      <c r="X290" s="163"/>
      <c r="Y290" s="163"/>
      <c r="Z290" s="163"/>
      <c r="AA290" s="163"/>
      <c r="AB290" s="163"/>
      <c r="AC290" s="163"/>
      <c r="AD290" s="163"/>
      <c r="AE290" s="163"/>
      <c r="AF290" s="163"/>
    </row>
    <row r="291" spans="1:32" ht="27.75" customHeight="1">
      <c r="A291" s="17"/>
      <c r="B291" s="17"/>
      <c r="C291" s="166"/>
      <c r="D291" s="19"/>
      <c r="E291" s="19"/>
      <c r="F291" s="19"/>
      <c r="G291" s="19"/>
      <c r="H291" s="20"/>
      <c r="I291" s="20"/>
      <c r="J291" s="17"/>
      <c r="K291" s="17"/>
      <c r="L291" s="17"/>
      <c r="M291" s="17"/>
      <c r="N291" s="17"/>
      <c r="O291" s="17"/>
      <c r="P291" s="17"/>
      <c r="Q291" s="163"/>
      <c r="R291" s="163"/>
      <c r="S291" s="163"/>
      <c r="T291" s="163"/>
      <c r="U291" s="163"/>
      <c r="V291" s="163"/>
      <c r="W291" s="163"/>
      <c r="X291" s="163"/>
      <c r="Y291" s="163"/>
      <c r="Z291" s="163"/>
      <c r="AA291" s="163"/>
      <c r="AB291" s="163"/>
      <c r="AC291" s="163"/>
      <c r="AD291" s="163"/>
      <c r="AE291" s="163"/>
      <c r="AF291" s="163"/>
    </row>
    <row r="292" spans="1:32" ht="27.75" customHeight="1">
      <c r="A292" s="17"/>
      <c r="B292" s="166"/>
      <c r="C292" s="166"/>
      <c r="D292" s="19"/>
      <c r="E292" s="19"/>
      <c r="F292" s="19"/>
      <c r="G292" s="17"/>
      <c r="H292" s="166"/>
      <c r="I292" s="166"/>
      <c r="J292" s="17"/>
      <c r="K292" s="17"/>
      <c r="L292" s="17"/>
      <c r="M292" s="17"/>
      <c r="N292" s="17"/>
      <c r="O292" s="17"/>
      <c r="P292" s="17"/>
      <c r="Q292" s="163"/>
      <c r="R292" s="163"/>
      <c r="S292" s="163"/>
      <c r="T292" s="163"/>
      <c r="U292" s="163"/>
      <c r="V292" s="163"/>
      <c r="W292" s="163"/>
      <c r="X292" s="163"/>
      <c r="Y292" s="163"/>
      <c r="Z292" s="163"/>
      <c r="AA292" s="163"/>
      <c r="AB292" s="163"/>
      <c r="AC292" s="163"/>
      <c r="AD292" s="163"/>
      <c r="AE292" s="163"/>
      <c r="AF292" s="163"/>
    </row>
    <row r="293" spans="1:32" ht="27.75" customHeight="1">
      <c r="A293" s="17"/>
      <c r="B293" s="17"/>
      <c r="C293" s="17"/>
      <c r="D293" s="19"/>
      <c r="E293" s="19"/>
      <c r="F293" s="19"/>
      <c r="G293" s="17"/>
      <c r="H293" s="166"/>
      <c r="I293" s="166"/>
      <c r="J293" s="17"/>
      <c r="K293" s="17"/>
      <c r="L293" s="17"/>
      <c r="M293" s="17"/>
      <c r="N293" s="17"/>
      <c r="O293" s="17"/>
      <c r="P293" s="17"/>
      <c r="Q293" s="163"/>
      <c r="R293" s="163"/>
      <c r="S293" s="163"/>
      <c r="T293" s="163"/>
      <c r="U293" s="163"/>
      <c r="V293" s="163"/>
      <c r="W293" s="163"/>
      <c r="X293" s="163"/>
      <c r="Y293" s="163"/>
      <c r="Z293" s="163"/>
      <c r="AA293" s="163"/>
      <c r="AB293" s="163"/>
      <c r="AC293" s="163"/>
      <c r="AD293" s="163"/>
      <c r="AE293" s="163"/>
      <c r="AF293" s="163"/>
    </row>
    <row r="294" spans="1:32" ht="27.75" customHeight="1">
      <c r="A294" s="17"/>
      <c r="B294" s="17"/>
      <c r="C294" s="166"/>
      <c r="D294" s="19"/>
      <c r="E294" s="19"/>
      <c r="F294" s="19"/>
      <c r="G294" s="19"/>
      <c r="H294" s="20"/>
      <c r="I294" s="20"/>
      <c r="J294" s="17"/>
      <c r="K294" s="17"/>
      <c r="L294" s="17"/>
      <c r="M294" s="17"/>
      <c r="N294" s="17"/>
      <c r="O294" s="17"/>
      <c r="P294" s="17"/>
      <c r="Q294" s="163"/>
      <c r="R294" s="163"/>
      <c r="S294" s="163"/>
      <c r="T294" s="163"/>
      <c r="U294" s="163"/>
      <c r="V294" s="163"/>
      <c r="W294" s="163"/>
      <c r="X294" s="163"/>
      <c r="Y294" s="163"/>
      <c r="Z294" s="163"/>
      <c r="AA294" s="163"/>
      <c r="AB294" s="163"/>
      <c r="AC294" s="163"/>
      <c r="AD294" s="163"/>
      <c r="AE294" s="163"/>
      <c r="AF294" s="163"/>
    </row>
    <row r="295" spans="1:32" ht="27.75" customHeight="1">
      <c r="A295" s="17"/>
      <c r="B295" s="166"/>
      <c r="C295" s="166"/>
      <c r="D295" s="19"/>
      <c r="E295" s="19"/>
      <c r="F295" s="19"/>
      <c r="G295" s="17"/>
      <c r="H295" s="166"/>
      <c r="I295" s="166"/>
      <c r="J295" s="17"/>
      <c r="K295" s="17"/>
      <c r="L295" s="17"/>
      <c r="M295" s="17"/>
      <c r="N295" s="17"/>
      <c r="O295" s="17"/>
      <c r="P295" s="17"/>
      <c r="Q295" s="163"/>
      <c r="R295" s="163"/>
      <c r="S295" s="163"/>
      <c r="T295" s="163"/>
      <c r="U295" s="163"/>
      <c r="V295" s="163"/>
      <c r="W295" s="163"/>
      <c r="X295" s="163"/>
      <c r="Y295" s="163"/>
      <c r="Z295" s="163"/>
      <c r="AA295" s="163"/>
      <c r="AB295" s="163"/>
      <c r="AC295" s="163"/>
      <c r="AD295" s="163"/>
      <c r="AE295" s="163"/>
      <c r="AF295" s="163"/>
    </row>
    <row r="296" spans="1:32" ht="27.75" customHeight="1">
      <c r="A296" s="17"/>
      <c r="B296" s="17"/>
      <c r="C296" s="17"/>
      <c r="D296" s="19"/>
      <c r="E296" s="19"/>
      <c r="F296" s="19"/>
      <c r="G296" s="17"/>
      <c r="H296" s="166"/>
      <c r="I296" s="166"/>
      <c r="J296" s="17"/>
      <c r="K296" s="17"/>
      <c r="L296" s="17"/>
      <c r="M296" s="17"/>
      <c r="N296" s="17"/>
      <c r="O296" s="17"/>
      <c r="P296" s="17"/>
      <c r="Q296" s="163"/>
      <c r="R296" s="163"/>
      <c r="S296" s="163"/>
      <c r="T296" s="163"/>
      <c r="U296" s="163"/>
      <c r="V296" s="163"/>
      <c r="W296" s="163"/>
      <c r="X296" s="163"/>
      <c r="Y296" s="163"/>
      <c r="Z296" s="163"/>
      <c r="AA296" s="163"/>
      <c r="AB296" s="163"/>
      <c r="AC296" s="163"/>
      <c r="AD296" s="163"/>
      <c r="AE296" s="163"/>
      <c r="AF296" s="163"/>
    </row>
    <row r="297" spans="1:32" ht="27.75" customHeight="1">
      <c r="A297" s="17"/>
      <c r="B297" s="17"/>
      <c r="C297" s="17"/>
      <c r="D297" s="19"/>
      <c r="E297" s="19"/>
      <c r="F297" s="19"/>
      <c r="G297" s="17"/>
      <c r="H297" s="166"/>
      <c r="I297" s="166"/>
      <c r="J297" s="166"/>
      <c r="K297" s="166"/>
      <c r="L297" s="166"/>
      <c r="M297" s="166"/>
      <c r="N297" s="166"/>
      <c r="O297" s="166"/>
      <c r="P297" s="166"/>
      <c r="Q297" s="163"/>
      <c r="R297" s="163"/>
      <c r="S297" s="163"/>
      <c r="T297" s="163"/>
      <c r="U297" s="163"/>
      <c r="V297" s="163"/>
      <c r="W297" s="163"/>
      <c r="X297" s="163"/>
      <c r="Y297" s="163"/>
      <c r="Z297" s="163"/>
      <c r="AA297" s="163"/>
      <c r="AB297" s="163"/>
      <c r="AC297" s="163"/>
      <c r="AD297" s="163"/>
      <c r="AE297" s="163"/>
      <c r="AF297" s="163"/>
    </row>
    <row r="298" spans="1:32" ht="27.75" customHeight="1">
      <c r="A298" s="17"/>
      <c r="B298" s="17"/>
      <c r="C298" s="17"/>
      <c r="D298" s="19"/>
      <c r="E298" s="19"/>
      <c r="F298" s="19"/>
      <c r="G298" s="17"/>
      <c r="H298" s="166"/>
      <c r="I298" s="166"/>
      <c r="J298" s="166"/>
      <c r="K298" s="166"/>
      <c r="L298" s="166"/>
      <c r="M298" s="166"/>
      <c r="N298" s="166"/>
      <c r="O298" s="166"/>
      <c r="P298" s="166"/>
      <c r="Q298" s="163"/>
      <c r="R298" s="163"/>
      <c r="S298" s="163"/>
      <c r="T298" s="163"/>
      <c r="U298" s="163"/>
      <c r="V298" s="163"/>
      <c r="W298" s="163"/>
      <c r="X298" s="163"/>
      <c r="Y298" s="163"/>
      <c r="Z298" s="163"/>
      <c r="AA298" s="163"/>
      <c r="AB298" s="163"/>
      <c r="AC298" s="163"/>
      <c r="AD298" s="163"/>
      <c r="AE298" s="163"/>
      <c r="AF298" s="163"/>
    </row>
    <row r="299" spans="1:32" ht="27.75" customHeight="1">
      <c r="A299" s="17"/>
      <c r="B299" s="17"/>
      <c r="C299" s="17"/>
      <c r="D299" s="17"/>
      <c r="E299" s="166"/>
      <c r="F299" s="166"/>
      <c r="G299" s="166"/>
      <c r="H299" s="166"/>
      <c r="I299" s="166"/>
      <c r="J299" s="166"/>
      <c r="K299" s="166"/>
      <c r="L299" s="166"/>
      <c r="M299" s="166"/>
      <c r="N299" s="166"/>
      <c r="O299" s="166"/>
      <c r="P299" s="166"/>
      <c r="Q299" s="163"/>
      <c r="R299" s="163"/>
      <c r="S299" s="163"/>
      <c r="T299" s="163"/>
      <c r="U299" s="163"/>
      <c r="V299" s="163"/>
      <c r="W299" s="163"/>
      <c r="X299" s="163"/>
      <c r="Y299" s="163"/>
      <c r="Z299" s="163"/>
      <c r="AA299" s="163"/>
      <c r="AB299" s="163"/>
      <c r="AC299" s="163"/>
      <c r="AD299" s="163"/>
      <c r="AE299" s="163"/>
      <c r="AF299" s="163"/>
    </row>
    <row r="300" spans="1:32" ht="27.75" customHeight="1">
      <c r="A300" s="21"/>
      <c r="B300" s="20"/>
      <c r="C300" s="20"/>
      <c r="D300" s="166"/>
      <c r="E300" s="166"/>
      <c r="F300" s="166"/>
      <c r="G300" s="166"/>
      <c r="H300" s="166"/>
      <c r="I300" s="166"/>
      <c r="J300" s="166"/>
      <c r="K300" s="166"/>
      <c r="L300" s="166"/>
      <c r="M300" s="166"/>
      <c r="N300" s="166"/>
      <c r="O300" s="166"/>
      <c r="P300" s="166"/>
      <c r="Q300" s="163"/>
      <c r="R300" s="163"/>
      <c r="S300" s="163"/>
      <c r="T300" s="163"/>
      <c r="U300" s="163"/>
      <c r="V300" s="163"/>
      <c r="W300" s="163"/>
      <c r="X300" s="163"/>
      <c r="Y300" s="163"/>
      <c r="Z300" s="163"/>
      <c r="AA300" s="163"/>
      <c r="AB300" s="163"/>
      <c r="AC300" s="163"/>
      <c r="AD300" s="163"/>
      <c r="AE300" s="163"/>
      <c r="AF300" s="163"/>
    </row>
    <row r="301" spans="1:32" ht="27.75" customHeight="1">
      <c r="A301" s="17"/>
      <c r="B301" s="17"/>
      <c r="C301" s="17"/>
      <c r="D301" s="22"/>
      <c r="E301" s="166"/>
      <c r="F301" s="166"/>
      <c r="G301" s="166"/>
      <c r="H301" s="166"/>
      <c r="I301" s="166"/>
      <c r="J301" s="166"/>
      <c r="K301" s="166"/>
      <c r="L301" s="166"/>
      <c r="M301" s="166"/>
      <c r="N301" s="166"/>
      <c r="O301" s="166"/>
      <c r="P301" s="166"/>
      <c r="Q301" s="163"/>
      <c r="R301" s="164"/>
      <c r="S301" s="164"/>
      <c r="T301" s="164"/>
      <c r="U301" s="164"/>
      <c r="V301" s="164"/>
      <c r="W301" s="164"/>
      <c r="X301" s="164"/>
      <c r="Y301" s="164"/>
      <c r="Z301" s="164"/>
      <c r="AA301" s="164"/>
      <c r="AB301" s="164"/>
      <c r="AC301" s="164"/>
      <c r="AD301" s="164"/>
      <c r="AE301" s="166"/>
      <c r="AF301" s="163"/>
    </row>
    <row r="302" spans="1:32" ht="27.75" customHeight="1">
      <c r="A302" s="17"/>
      <c r="B302" s="17"/>
      <c r="C302" s="17"/>
      <c r="D302" s="22"/>
      <c r="E302" s="166"/>
      <c r="F302" s="166"/>
      <c r="G302" s="166"/>
      <c r="H302" s="166"/>
      <c r="I302" s="166"/>
      <c r="J302" s="166"/>
      <c r="K302" s="166"/>
      <c r="L302" s="166"/>
      <c r="M302" s="166"/>
      <c r="N302" s="166"/>
      <c r="O302" s="166"/>
      <c r="P302" s="166"/>
      <c r="Q302" s="163"/>
      <c r="R302" s="163"/>
      <c r="S302" s="166"/>
      <c r="T302" s="163"/>
      <c r="U302" s="163"/>
      <c r="V302" s="163"/>
      <c r="W302" s="163"/>
      <c r="X302" s="164"/>
      <c r="Y302" s="164"/>
      <c r="Z302" s="164"/>
      <c r="AA302" s="164"/>
      <c r="AB302" s="164"/>
      <c r="AC302" s="173"/>
      <c r="AD302" s="173"/>
      <c r="AE302" s="174"/>
      <c r="AF302" s="163"/>
    </row>
    <row r="303" spans="1:32" ht="27.75" customHeight="1">
      <c r="A303" s="17"/>
      <c r="B303" s="17"/>
      <c r="C303" s="17"/>
      <c r="D303" s="17"/>
      <c r="E303" s="166"/>
      <c r="F303" s="166"/>
      <c r="G303" s="166"/>
      <c r="H303" s="166"/>
      <c r="I303" s="166"/>
      <c r="J303" s="166"/>
      <c r="K303" s="166"/>
      <c r="L303" s="166"/>
      <c r="M303" s="166"/>
      <c r="N303" s="166"/>
      <c r="O303" s="166"/>
      <c r="P303" s="166"/>
      <c r="Q303" s="163"/>
      <c r="R303" s="163"/>
      <c r="S303" s="166"/>
      <c r="T303" s="163"/>
      <c r="U303" s="163"/>
      <c r="V303" s="163"/>
      <c r="W303" s="163"/>
      <c r="X303" s="164"/>
      <c r="Y303" s="164"/>
      <c r="Z303" s="164"/>
      <c r="AA303" s="164"/>
      <c r="AB303" s="164"/>
      <c r="AC303" s="54"/>
      <c r="AD303" s="173"/>
      <c r="AE303" s="174"/>
      <c r="AF303" s="163"/>
    </row>
    <row r="304" spans="1:32" ht="27.75" customHeight="1">
      <c r="A304" s="163"/>
      <c r="B304" s="163"/>
      <c r="C304" s="163"/>
      <c r="D304" s="163"/>
      <c r="E304" s="163"/>
      <c r="F304" s="163"/>
      <c r="G304" s="163"/>
      <c r="H304" s="163"/>
      <c r="I304" s="163"/>
      <c r="J304" s="163"/>
      <c r="K304" s="163"/>
      <c r="L304" s="163"/>
      <c r="M304" s="163"/>
      <c r="N304" s="163"/>
      <c r="O304" s="163"/>
      <c r="P304" s="163"/>
      <c r="Q304" s="163"/>
      <c r="R304" s="163"/>
      <c r="S304" s="163"/>
      <c r="T304" s="163"/>
      <c r="U304" s="163"/>
      <c r="V304" s="163"/>
      <c r="W304" s="163"/>
      <c r="X304" s="163"/>
      <c r="Y304" s="163"/>
      <c r="Z304" s="163"/>
      <c r="AA304" s="163"/>
      <c r="AB304" s="163"/>
      <c r="AC304" s="163"/>
      <c r="AD304" s="163"/>
      <c r="AE304" s="163"/>
      <c r="AF304" s="163"/>
    </row>
    <row r="305" spans="1:32" ht="27.75" customHeight="1">
      <c r="A305" s="163"/>
      <c r="B305" s="163"/>
      <c r="C305" s="163"/>
      <c r="D305" s="163"/>
      <c r="E305" s="163"/>
      <c r="F305" s="163"/>
      <c r="G305" s="163"/>
      <c r="H305" s="163"/>
      <c r="I305" s="163"/>
      <c r="J305" s="163"/>
      <c r="K305" s="163"/>
      <c r="L305" s="163"/>
      <c r="M305" s="163"/>
      <c r="N305" s="163"/>
      <c r="O305" s="163"/>
      <c r="P305" s="163"/>
      <c r="Q305" s="163"/>
      <c r="R305" s="163"/>
      <c r="S305" s="163"/>
      <c r="T305" s="163"/>
      <c r="U305" s="163"/>
      <c r="V305" s="163"/>
      <c r="W305" s="163"/>
      <c r="X305" s="163"/>
      <c r="Y305" s="163"/>
      <c r="Z305" s="163"/>
      <c r="AA305" s="163"/>
      <c r="AB305" s="163"/>
      <c r="AC305" s="163"/>
      <c r="AD305" s="163"/>
      <c r="AE305" s="163"/>
      <c r="AF305" s="163"/>
    </row>
  </sheetData>
  <mergeCells count="559">
    <mergeCell ref="L127:O127"/>
    <mergeCell ref="I136:K136"/>
    <mergeCell ref="L136:O136"/>
    <mergeCell ref="B137:O137"/>
    <mergeCell ref="B128:F128"/>
    <mergeCell ref="B129:F129"/>
    <mergeCell ref="B130:F130"/>
    <mergeCell ref="B131:F131"/>
    <mergeCell ref="B132:F132"/>
    <mergeCell ref="B133:F133"/>
    <mergeCell ref="B134:F134"/>
    <mergeCell ref="B135:F135"/>
    <mergeCell ref="B136:F136"/>
    <mergeCell ref="R53:AE53"/>
    <mergeCell ref="Z54:AA54"/>
    <mergeCell ref="E113:L113"/>
    <mergeCell ref="B114:F114"/>
    <mergeCell ref="B120:D120"/>
    <mergeCell ref="B124:F124"/>
    <mergeCell ref="I124:K124"/>
    <mergeCell ref="L124:O124"/>
    <mergeCell ref="L60:P60"/>
    <mergeCell ref="I65:J65"/>
    <mergeCell ref="K65:O65"/>
    <mergeCell ref="A68:O68"/>
    <mergeCell ref="B61:E61"/>
    <mergeCell ref="I63:J63"/>
    <mergeCell ref="K63:P63"/>
    <mergeCell ref="F64:G64"/>
    <mergeCell ref="I64:J64"/>
    <mergeCell ref="K64:P64"/>
    <mergeCell ref="B89:E89"/>
    <mergeCell ref="I93:J93"/>
    <mergeCell ref="K93:O93"/>
    <mergeCell ref="B73:D73"/>
    <mergeCell ref="B74:D74"/>
    <mergeCell ref="F72:J72"/>
    <mergeCell ref="Y48:AA48"/>
    <mergeCell ref="AB48:AE48"/>
    <mergeCell ref="R49:V49"/>
    <mergeCell ref="Y49:AA49"/>
    <mergeCell ref="AB49:AE49"/>
    <mergeCell ref="R50:V50"/>
    <mergeCell ref="Y50:AA50"/>
    <mergeCell ref="AB50:AE50"/>
    <mergeCell ref="R51:V51"/>
    <mergeCell ref="Y51:AA51"/>
    <mergeCell ref="AB51:AE51"/>
    <mergeCell ref="R45:V45"/>
    <mergeCell ref="Y45:AA45"/>
    <mergeCell ref="AB45:AE45"/>
    <mergeCell ref="R46:V46"/>
    <mergeCell ref="Y46:AA46"/>
    <mergeCell ref="AB46:AE46"/>
    <mergeCell ref="R47:V47"/>
    <mergeCell ref="Y47:AA47"/>
    <mergeCell ref="AB47:AE47"/>
    <mergeCell ref="AC27:AE27"/>
    <mergeCell ref="V22:Z22"/>
    <mergeCell ref="U29:AB29"/>
    <mergeCell ref="R30:V30"/>
    <mergeCell ref="R36:T36"/>
    <mergeCell ref="R40:V40"/>
    <mergeCell ref="Y40:AA40"/>
    <mergeCell ref="AB40:AE40"/>
    <mergeCell ref="R41:R44"/>
    <mergeCell ref="S41:V41"/>
    <mergeCell ref="Y41:AA41"/>
    <mergeCell ref="AB41:AE41"/>
    <mergeCell ref="S42:V42"/>
    <mergeCell ref="Y42:AA42"/>
    <mergeCell ref="AB42:AE42"/>
    <mergeCell ref="S43:V43"/>
    <mergeCell ref="Y43:AA43"/>
    <mergeCell ref="AB43:AE43"/>
    <mergeCell ref="S44:V44"/>
    <mergeCell ref="Y44:AA44"/>
    <mergeCell ref="AB44:AE44"/>
    <mergeCell ref="R20:T20"/>
    <mergeCell ref="V20:Z20"/>
    <mergeCell ref="I7:J7"/>
    <mergeCell ref="K7:P7"/>
    <mergeCell ref="AI27:AK27"/>
    <mergeCell ref="AO27:AR27"/>
    <mergeCell ref="AO28:AS28"/>
    <mergeCell ref="AT28:AV28"/>
    <mergeCell ref="R11:AE11"/>
    <mergeCell ref="Q13:AE13"/>
    <mergeCell ref="R14:T14"/>
    <mergeCell ref="W14:Y14"/>
    <mergeCell ref="R16:T16"/>
    <mergeCell ref="V16:AE16"/>
    <mergeCell ref="R18:T18"/>
    <mergeCell ref="V18:Z18"/>
    <mergeCell ref="R22:T22"/>
    <mergeCell ref="R24:T24"/>
    <mergeCell ref="X24:AA24"/>
    <mergeCell ref="X28:AB28"/>
    <mergeCell ref="AC28:AE28"/>
    <mergeCell ref="R26:T26"/>
    <mergeCell ref="X26:AA26"/>
    <mergeCell ref="X27:AB27"/>
    <mergeCell ref="R2:AE2"/>
    <mergeCell ref="AB4:AF4"/>
    <mergeCell ref="R5:U5"/>
    <mergeCell ref="Y7:Z7"/>
    <mergeCell ref="AA7:AF7"/>
    <mergeCell ref="V8:W8"/>
    <mergeCell ref="Y8:Z8"/>
    <mergeCell ref="AA8:AF8"/>
    <mergeCell ref="Y9:Z9"/>
    <mergeCell ref="AA9:AE9"/>
    <mergeCell ref="F8:G8"/>
    <mergeCell ref="I8:J8"/>
    <mergeCell ref="K8:P8"/>
    <mergeCell ref="B2:O2"/>
    <mergeCell ref="B30:O30"/>
    <mergeCell ref="L4:P4"/>
    <mergeCell ref="B5:E5"/>
    <mergeCell ref="A33:C33"/>
    <mergeCell ref="E33:N33"/>
    <mergeCell ref="A13:O13"/>
    <mergeCell ref="B15:D15"/>
    <mergeCell ref="G15:I15"/>
    <mergeCell ref="I9:J9"/>
    <mergeCell ref="K9:O9"/>
    <mergeCell ref="B11:O11"/>
    <mergeCell ref="B17:D17"/>
    <mergeCell ref="F17:O17"/>
    <mergeCell ref="B27:D27"/>
    <mergeCell ref="B19:D19"/>
    <mergeCell ref="F19:O19"/>
    <mergeCell ref="B21:D21"/>
    <mergeCell ref="G21:I21"/>
    <mergeCell ref="B23:D23"/>
    <mergeCell ref="F23:J23"/>
    <mergeCell ref="E47:O47"/>
    <mergeCell ref="E44:O44"/>
    <mergeCell ref="E45:O45"/>
    <mergeCell ref="A41:C41"/>
    <mergeCell ref="E41:O41"/>
    <mergeCell ref="E42:O42"/>
    <mergeCell ref="B25:D25"/>
    <mergeCell ref="F25:J25"/>
    <mergeCell ref="A43:C43"/>
    <mergeCell ref="E43:O43"/>
    <mergeCell ref="F27:J27"/>
    <mergeCell ref="A37:C37"/>
    <mergeCell ref="E37:N37"/>
    <mergeCell ref="A39:C39"/>
    <mergeCell ref="E39:N39"/>
    <mergeCell ref="A46:C46"/>
    <mergeCell ref="E46:O46"/>
    <mergeCell ref="A35:C35"/>
    <mergeCell ref="E35:N35"/>
    <mergeCell ref="E50:N50"/>
    <mergeCell ref="A48:C48"/>
    <mergeCell ref="A49:C49"/>
    <mergeCell ref="E49:J49"/>
    <mergeCell ref="H54:K54"/>
    <mergeCell ref="X58:AD58"/>
    <mergeCell ref="H86:N86"/>
    <mergeCell ref="AB60:AF60"/>
    <mergeCell ref="L88:P88"/>
    <mergeCell ref="R61:U61"/>
    <mergeCell ref="B75:D75"/>
    <mergeCell ref="B70:D70"/>
    <mergeCell ref="G70:I70"/>
    <mergeCell ref="B71:D71"/>
    <mergeCell ref="F71:O71"/>
    <mergeCell ref="B72:D72"/>
    <mergeCell ref="F73:J73"/>
    <mergeCell ref="F74:J74"/>
    <mergeCell ref="B58:O58"/>
    <mergeCell ref="Y65:Z65"/>
    <mergeCell ref="AA65:AE65"/>
    <mergeCell ref="Q69:AE69"/>
    <mergeCell ref="D53:H53"/>
    <mergeCell ref="R48:V48"/>
    <mergeCell ref="R74:T74"/>
    <mergeCell ref="V74:AE74"/>
    <mergeCell ref="R70:T70"/>
    <mergeCell ref="W70:Y70"/>
    <mergeCell ref="R72:T72"/>
    <mergeCell ref="V72:Z72"/>
    <mergeCell ref="Y63:Z63"/>
    <mergeCell ref="AA63:AF63"/>
    <mergeCell ref="I91:J91"/>
    <mergeCell ref="K91:P91"/>
    <mergeCell ref="V64:W64"/>
    <mergeCell ref="Y64:Z64"/>
    <mergeCell ref="AA64:AF64"/>
    <mergeCell ref="R76:T76"/>
    <mergeCell ref="V76:AE76"/>
    <mergeCell ref="F92:G92"/>
    <mergeCell ref="I92:J92"/>
    <mergeCell ref="K92:P92"/>
    <mergeCell ref="B99:D99"/>
    <mergeCell ref="G99:I99"/>
    <mergeCell ref="B100:D100"/>
    <mergeCell ref="G100:I100"/>
    <mergeCell ref="R78:T78"/>
    <mergeCell ref="W78:Y78"/>
    <mergeCell ref="R80:T80"/>
    <mergeCell ref="V80:Z80"/>
    <mergeCell ref="X86:AD86"/>
    <mergeCell ref="A97:O97"/>
    <mergeCell ref="F110:I110"/>
    <mergeCell ref="Q97:AE97"/>
    <mergeCell ref="R98:T98"/>
    <mergeCell ref="W98:Y98"/>
    <mergeCell ref="R99:T99"/>
    <mergeCell ref="C106:G106"/>
    <mergeCell ref="J106:M106"/>
    <mergeCell ref="C107:G107"/>
    <mergeCell ref="J107:M107"/>
    <mergeCell ref="C108:G108"/>
    <mergeCell ref="C104:G104"/>
    <mergeCell ref="J104:M104"/>
    <mergeCell ref="C105:G105"/>
    <mergeCell ref="J105:M105"/>
    <mergeCell ref="B101:D101"/>
    <mergeCell ref="F101:O101"/>
    <mergeCell ref="W99:Y99"/>
    <mergeCell ref="C103:G103"/>
    <mergeCell ref="J103:M103"/>
    <mergeCell ref="S105:X105"/>
    <mergeCell ref="AA105:AD105"/>
    <mergeCell ref="R100:T100"/>
    <mergeCell ref="V100:AE100"/>
    <mergeCell ref="S101:X101"/>
    <mergeCell ref="R114:AE114"/>
    <mergeCell ref="AB116:AF116"/>
    <mergeCell ref="R118:U118"/>
    <mergeCell ref="Y120:Z120"/>
    <mergeCell ref="AA120:AF120"/>
    <mergeCell ref="S106:X106"/>
    <mergeCell ref="AA106:AD106"/>
    <mergeCell ref="J108:M108"/>
    <mergeCell ref="R82:T82"/>
    <mergeCell ref="V82:Z82"/>
    <mergeCell ref="R89:U89"/>
    <mergeCell ref="Y91:Z91"/>
    <mergeCell ref="AA91:AF91"/>
    <mergeCell ref="V92:W92"/>
    <mergeCell ref="Y92:Z92"/>
    <mergeCell ref="AA92:AF92"/>
    <mergeCell ref="AB88:AF88"/>
    <mergeCell ref="Y93:Z93"/>
    <mergeCell ref="AA93:AE93"/>
    <mergeCell ref="AA101:AD101"/>
    <mergeCell ref="S102:X102"/>
    <mergeCell ref="AA102:AD102"/>
    <mergeCell ref="S107:X107"/>
    <mergeCell ref="AA107:AD107"/>
    <mergeCell ref="S108:X108"/>
    <mergeCell ref="AA108:AD108"/>
    <mergeCell ref="V110:Y110"/>
    <mergeCell ref="S103:X103"/>
    <mergeCell ref="AA103:AD103"/>
    <mergeCell ref="S104:X104"/>
    <mergeCell ref="AA104:AD104"/>
    <mergeCell ref="B146:E146"/>
    <mergeCell ref="AA121:AF121"/>
    <mergeCell ref="Y122:Z122"/>
    <mergeCell ref="AA122:AE122"/>
    <mergeCell ref="Q126:AE126"/>
    <mergeCell ref="R127:T127"/>
    <mergeCell ref="W127:Y127"/>
    <mergeCell ref="R128:T128"/>
    <mergeCell ref="V128:AE128"/>
    <mergeCell ref="R129:T129"/>
    <mergeCell ref="X130:AB130"/>
    <mergeCell ref="V131:W131"/>
    <mergeCell ref="X131:AB131"/>
    <mergeCell ref="V132:W132"/>
    <mergeCell ref="X132:AB132"/>
    <mergeCell ref="R133:T133"/>
    <mergeCell ref="AB144:AF144"/>
    <mergeCell ref="I148:J148"/>
    <mergeCell ref="K148:P148"/>
    <mergeCell ref="Y150:Z150"/>
    <mergeCell ref="L144:P144"/>
    <mergeCell ref="R146:U146"/>
    <mergeCell ref="X129:AB129"/>
    <mergeCell ref="R130:T130"/>
    <mergeCell ref="B142:O142"/>
    <mergeCell ref="V121:W121"/>
    <mergeCell ref="Y121:Z121"/>
    <mergeCell ref="R142:AE142"/>
    <mergeCell ref="R131:T131"/>
    <mergeCell ref="I150:J150"/>
    <mergeCell ref="K150:O150"/>
    <mergeCell ref="AA150:AE150"/>
    <mergeCell ref="B125:B127"/>
    <mergeCell ref="C125:F125"/>
    <mergeCell ref="I125:K125"/>
    <mergeCell ref="L125:O125"/>
    <mergeCell ref="C126:F126"/>
    <mergeCell ref="I126:K126"/>
    <mergeCell ref="L126:O126"/>
    <mergeCell ref="C127:F127"/>
    <mergeCell ref="I127:K127"/>
    <mergeCell ref="R152:V152"/>
    <mergeCell ref="B180:F180"/>
    <mergeCell ref="Y148:Z148"/>
    <mergeCell ref="AA148:AF148"/>
    <mergeCell ref="I176:J176"/>
    <mergeCell ref="K176:P176"/>
    <mergeCell ref="V149:W149"/>
    <mergeCell ref="Y149:Z149"/>
    <mergeCell ref="AA149:AF149"/>
    <mergeCell ref="F177:G177"/>
    <mergeCell ref="I177:J177"/>
    <mergeCell ref="K177:P177"/>
    <mergeCell ref="R158:T158"/>
    <mergeCell ref="V158:AE158"/>
    <mergeCell ref="B170:O170"/>
    <mergeCell ref="R160:T160"/>
    <mergeCell ref="L172:P172"/>
    <mergeCell ref="B174:E174"/>
    <mergeCell ref="Q154:AE154"/>
    <mergeCell ref="B152:O152"/>
    <mergeCell ref="A154:O154"/>
    <mergeCell ref="F149:G149"/>
    <mergeCell ref="I149:J149"/>
    <mergeCell ref="K149:P149"/>
    <mergeCell ref="A182:O182"/>
    <mergeCell ref="R156:T156"/>
    <mergeCell ref="W156:Y156"/>
    <mergeCell ref="B184:D184"/>
    <mergeCell ref="G184:I184"/>
    <mergeCell ref="R170:AE170"/>
    <mergeCell ref="AB171:AF171"/>
    <mergeCell ref="AA175:AE175"/>
    <mergeCell ref="AD182:AE182"/>
    <mergeCell ref="AD183:AE183"/>
    <mergeCell ref="AD184:AE184"/>
    <mergeCell ref="V160:Z160"/>
    <mergeCell ref="B160:D160"/>
    <mergeCell ref="F160:J160"/>
    <mergeCell ref="B162:D162"/>
    <mergeCell ref="F162:J162"/>
    <mergeCell ref="B158:D158"/>
    <mergeCell ref="F158:O158"/>
    <mergeCell ref="B156:D156"/>
    <mergeCell ref="G156:I156"/>
    <mergeCell ref="R166:T166"/>
    <mergeCell ref="V166:Z166"/>
    <mergeCell ref="I178:J178"/>
    <mergeCell ref="K178:O178"/>
    <mergeCell ref="L199:P199"/>
    <mergeCell ref="R162:T162"/>
    <mergeCell ref="V162:Z162"/>
    <mergeCell ref="B190:D190"/>
    <mergeCell ref="F190:J190"/>
    <mergeCell ref="R164:T164"/>
    <mergeCell ref="V164:Z164"/>
    <mergeCell ref="B192:D192"/>
    <mergeCell ref="F192:J192"/>
    <mergeCell ref="Y175:Z175"/>
    <mergeCell ref="B186:D186"/>
    <mergeCell ref="F186:O186"/>
    <mergeCell ref="R182:S182"/>
    <mergeCell ref="T182:AC182"/>
    <mergeCell ref="R183:S183"/>
    <mergeCell ref="T183:AC183"/>
    <mergeCell ref="R184:S184"/>
    <mergeCell ref="T184:AC184"/>
    <mergeCell ref="R187:T187"/>
    <mergeCell ref="AB199:AF199"/>
    <mergeCell ref="B188:D188"/>
    <mergeCell ref="F188:J188"/>
    <mergeCell ref="R193:AF193"/>
    <mergeCell ref="Z196:AF196"/>
    <mergeCell ref="F203:G203"/>
    <mergeCell ref="I203:J203"/>
    <mergeCell ref="K203:P203"/>
    <mergeCell ref="R172:V172"/>
    <mergeCell ref="B200:E200"/>
    <mergeCell ref="Y173:Z173"/>
    <mergeCell ref="AA173:AF173"/>
    <mergeCell ref="V174:W174"/>
    <mergeCell ref="Y174:Z174"/>
    <mergeCell ref="AA174:AF174"/>
    <mergeCell ref="B194:D194"/>
    <mergeCell ref="F194:J194"/>
    <mergeCell ref="R179:T179"/>
    <mergeCell ref="V179:AE179"/>
    <mergeCell ref="R180:T180"/>
    <mergeCell ref="R181:S181"/>
    <mergeCell ref="T181:AC181"/>
    <mergeCell ref="AD181:AE181"/>
    <mergeCell ref="B198:O198"/>
    <mergeCell ref="Q177:AE177"/>
    <mergeCell ref="R178:T178"/>
    <mergeCell ref="W178:Y178"/>
    <mergeCell ref="I202:J202"/>
    <mergeCell ref="K202:P202"/>
    <mergeCell ref="R200:U200"/>
    <mergeCell ref="R188:AE188"/>
    <mergeCell ref="B206:O206"/>
    <mergeCell ref="A209:O209"/>
    <mergeCell ref="R189:AE189"/>
    <mergeCell ref="B217:D217"/>
    <mergeCell ref="F217:I217"/>
    <mergeCell ref="R190:AE190"/>
    <mergeCell ref="R191:AE191"/>
    <mergeCell ref="B213:D213"/>
    <mergeCell ref="G213:I213"/>
    <mergeCell ref="B215:D215"/>
    <mergeCell ref="F215:O215"/>
    <mergeCell ref="Y202:Z202"/>
    <mergeCell ref="AA202:AF202"/>
    <mergeCell ref="R210:T210"/>
    <mergeCell ref="W210:Y210"/>
    <mergeCell ref="V203:W203"/>
    <mergeCell ref="Y203:Z203"/>
    <mergeCell ref="AA203:AF203"/>
    <mergeCell ref="R198:AE198"/>
    <mergeCell ref="I204:J204"/>
    <mergeCell ref="K204:O204"/>
    <mergeCell ref="Y204:Z204"/>
    <mergeCell ref="AA204:AE204"/>
    <mergeCell ref="F232:G232"/>
    <mergeCell ref="I232:J232"/>
    <mergeCell ref="K232:P232"/>
    <mergeCell ref="B229:E229"/>
    <mergeCell ref="B226:O226"/>
    <mergeCell ref="L228:P228"/>
    <mergeCell ref="I231:J231"/>
    <mergeCell ref="K231:P231"/>
    <mergeCell ref="R214:T214"/>
    <mergeCell ref="V214:AE214"/>
    <mergeCell ref="AA216:AD216"/>
    <mergeCell ref="B211:D211"/>
    <mergeCell ref="G211:I211"/>
    <mergeCell ref="R212:T212"/>
    <mergeCell ref="W212:Y212"/>
    <mergeCell ref="R223:T223"/>
    <mergeCell ref="V223:Y223"/>
    <mergeCell ref="R226:AE226"/>
    <mergeCell ref="S216:W216"/>
    <mergeCell ref="R206:AE206"/>
    <mergeCell ref="Q208:AE208"/>
    <mergeCell ref="B239:E239"/>
    <mergeCell ref="S217:W217"/>
    <mergeCell ref="Y217:Z217"/>
    <mergeCell ref="AA217:AD217"/>
    <mergeCell ref="W236:Y236"/>
    <mergeCell ref="R239:T239"/>
    <mergeCell ref="V239:Z239"/>
    <mergeCell ref="S218:W218"/>
    <mergeCell ref="AA218:AD218"/>
    <mergeCell ref="S219:W219"/>
    <mergeCell ref="AA219:AD219"/>
    <mergeCell ref="R229:U229"/>
    <mergeCell ref="Y231:Z231"/>
    <mergeCell ref="AA231:AF231"/>
    <mergeCell ref="Q235:AE235"/>
    <mergeCell ref="R236:T236"/>
    <mergeCell ref="V238:AE238"/>
    <mergeCell ref="S220:W220"/>
    <mergeCell ref="AA220:AD220"/>
    <mergeCell ref="R237:T237"/>
    <mergeCell ref="V237:AE237"/>
    <mergeCell ref="R238:T238"/>
    <mergeCell ref="G271:J271"/>
    <mergeCell ref="G242:O242"/>
    <mergeCell ref="H239:J239"/>
    <mergeCell ref="S221:W221"/>
    <mergeCell ref="AA221:AD221"/>
    <mergeCell ref="G240:O240"/>
    <mergeCell ref="I233:J233"/>
    <mergeCell ref="K233:O233"/>
    <mergeCell ref="R240:T240"/>
    <mergeCell ref="V240:Z240"/>
    <mergeCell ref="R241:T241"/>
    <mergeCell ref="AB228:AF228"/>
    <mergeCell ref="A237:O237"/>
    <mergeCell ref="V232:W232"/>
    <mergeCell ref="Y232:Z232"/>
    <mergeCell ref="AA232:AF232"/>
    <mergeCell ref="B235:D235"/>
    <mergeCell ref="Y233:Z233"/>
    <mergeCell ref="AA233:AE233"/>
    <mergeCell ref="V241:Z241"/>
    <mergeCell ref="V242:Z242"/>
    <mergeCell ref="B241:E241"/>
    <mergeCell ref="B242:E242"/>
    <mergeCell ref="G241:K241"/>
    <mergeCell ref="G244:O244"/>
    <mergeCell ref="F265:J265"/>
    <mergeCell ref="G260:I260"/>
    <mergeCell ref="B255:O255"/>
    <mergeCell ref="L256:P256"/>
    <mergeCell ref="B261:D261"/>
    <mergeCell ref="F261:O261"/>
    <mergeCell ref="B260:D260"/>
    <mergeCell ref="B257:E257"/>
    <mergeCell ref="D247:E247"/>
    <mergeCell ref="G248:O248"/>
    <mergeCell ref="G249:O249"/>
    <mergeCell ref="G246:O246"/>
    <mergeCell ref="G245:O245"/>
    <mergeCell ref="B264:D264"/>
    <mergeCell ref="F264:J264"/>
    <mergeCell ref="B265:D265"/>
    <mergeCell ref="A259:O259"/>
    <mergeCell ref="B253:P253"/>
    <mergeCell ref="F251:P251"/>
    <mergeCell ref="G280:J280"/>
    <mergeCell ref="K280:N280"/>
    <mergeCell ref="V249:Y249"/>
    <mergeCell ref="AA249:AD249"/>
    <mergeCell ref="C278:F278"/>
    <mergeCell ref="G278:J278"/>
    <mergeCell ref="K278:N278"/>
    <mergeCell ref="V250:Y250"/>
    <mergeCell ref="AA250:AD250"/>
    <mergeCell ref="G279:I279"/>
    <mergeCell ref="K279:N279"/>
    <mergeCell ref="G276:I276"/>
    <mergeCell ref="K276:N276"/>
    <mergeCell ref="C275:F275"/>
    <mergeCell ref="G275:J275"/>
    <mergeCell ref="K275:N275"/>
    <mergeCell ref="G273:I273"/>
    <mergeCell ref="C272:F272"/>
    <mergeCell ref="K273:N273"/>
    <mergeCell ref="C270:O270"/>
    <mergeCell ref="B271:D271"/>
    <mergeCell ref="G272:J272"/>
    <mergeCell ref="K272:N272"/>
    <mergeCell ref="C268:O268"/>
    <mergeCell ref="B240:E240"/>
    <mergeCell ref="R243:U243"/>
    <mergeCell ref="S244:AE244"/>
    <mergeCell ref="D244:E244"/>
    <mergeCell ref="G247:O247"/>
    <mergeCell ref="G277:J277"/>
    <mergeCell ref="K277:N277"/>
    <mergeCell ref="S245:AE245"/>
    <mergeCell ref="G274:J274"/>
    <mergeCell ref="K274:N274"/>
    <mergeCell ref="C269:O269"/>
    <mergeCell ref="S246:AE246"/>
    <mergeCell ref="B267:E267"/>
    <mergeCell ref="B263:D263"/>
    <mergeCell ref="F263:J263"/>
    <mergeCell ref="B262:D262"/>
    <mergeCell ref="F262:O262"/>
    <mergeCell ref="R247:T247"/>
    <mergeCell ref="V247:Y247"/>
    <mergeCell ref="AA247:AD247"/>
    <mergeCell ref="V248:Y248"/>
    <mergeCell ref="K271:N271"/>
    <mergeCell ref="F266:J266"/>
    <mergeCell ref="AA248:AD248"/>
  </mergeCells>
  <phoneticPr fontId="2"/>
  <dataValidations count="1">
    <dataValidation type="list" allowBlank="1" showInputMessage="1" showErrorMessage="1" sqref="R26:T26" xr:uid="{00000000-0002-0000-0200-000000000000}">
      <formula1>$AI$22:$AI$23</formula1>
    </dataValidation>
  </dataValidations>
  <printOptions horizontalCentered="1" verticalCentered="1"/>
  <pageMargins left="1.1811023622047245" right="0.59055118110236227" top="0.78740157480314965" bottom="0.78740157480314965" header="0.51181102362204722" footer="0.51181102362204722"/>
  <pageSetup paperSize="9" scale="95" pageOrder="overThenDown" orientation="portrait" r:id="rId1"/>
  <headerFooter alignWithMargins="0"/>
  <rowBreaks count="9" manualBreakCount="9">
    <brk id="28" max="31" man="1"/>
    <brk id="56" max="16383" man="1"/>
    <brk id="84" max="31" man="1"/>
    <brk id="112" max="31" man="1"/>
    <brk id="140" max="31" man="1"/>
    <brk id="168" max="31" man="1"/>
    <brk id="196" max="31" man="1"/>
    <brk id="224" max="31" man="1"/>
    <brk id="253" max="31" man="1"/>
  </rowBreaks>
  <colBreaks count="1" manualBreakCount="1">
    <brk id="16" max="280"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AG628"/>
  <sheetViews>
    <sheetView view="pageBreakPreview" topLeftCell="A91" zoomScale="80" zoomScaleNormal="100" zoomScaleSheetLayoutView="80" workbookViewId="0">
      <selection activeCell="V34" sqref="V34:W34"/>
    </sheetView>
  </sheetViews>
  <sheetFormatPr defaultColWidth="5.7109375" defaultRowHeight="27.75" customHeight="1"/>
  <cols>
    <col min="1" max="16384" width="5.7109375" style="1"/>
  </cols>
  <sheetData>
    <row r="1" spans="1:33" ht="27.75" customHeight="1">
      <c r="A1" s="1" t="s">
        <v>478</v>
      </c>
      <c r="B1" s="36"/>
      <c r="C1" s="36"/>
      <c r="D1" s="36"/>
      <c r="Q1" s="1" t="s">
        <v>479</v>
      </c>
      <c r="R1" s="36"/>
      <c r="S1" s="36"/>
      <c r="T1" s="36"/>
      <c r="AG1" s="1">
        <v>1</v>
      </c>
    </row>
    <row r="2" spans="1:33" ht="27.75" customHeight="1">
      <c r="A2" s="51"/>
      <c r="B2" s="911" t="s">
        <v>86</v>
      </c>
      <c r="C2" s="763"/>
      <c r="D2" s="763"/>
      <c r="E2" s="763"/>
      <c r="F2" s="763"/>
      <c r="G2" s="763"/>
      <c r="H2" s="763"/>
      <c r="I2" s="763"/>
      <c r="J2" s="763"/>
      <c r="K2" s="763"/>
      <c r="L2" s="763"/>
      <c r="M2" s="763"/>
      <c r="N2" s="763"/>
      <c r="O2" s="763"/>
      <c r="P2" s="27"/>
      <c r="Q2" s="51"/>
      <c r="R2" s="911" t="s">
        <v>86</v>
      </c>
      <c r="S2" s="763"/>
      <c r="T2" s="763"/>
      <c r="U2" s="763"/>
      <c r="V2" s="763"/>
      <c r="W2" s="763"/>
      <c r="X2" s="763"/>
      <c r="Y2" s="763"/>
      <c r="Z2" s="763"/>
      <c r="AA2" s="763"/>
      <c r="AB2" s="763"/>
      <c r="AC2" s="763"/>
      <c r="AD2" s="763"/>
      <c r="AE2" s="763"/>
      <c r="AF2" s="27"/>
      <c r="AG2" s="1">
        <v>2</v>
      </c>
    </row>
    <row r="3" spans="1:33" ht="27.75" customHeight="1">
      <c r="L3" s="912" t="s">
        <v>803</v>
      </c>
      <c r="M3" s="912"/>
      <c r="N3" s="912"/>
      <c r="O3" s="912"/>
      <c r="P3" s="912"/>
      <c r="AB3" s="912" t="s">
        <v>803</v>
      </c>
      <c r="AC3" s="912"/>
      <c r="AD3" s="912"/>
      <c r="AE3" s="912"/>
      <c r="AF3" s="912"/>
      <c r="AG3" s="1">
        <v>3</v>
      </c>
    </row>
    <row r="4" spans="1:33" ht="27.75" customHeight="1">
      <c r="B4" s="913" t="s">
        <v>0</v>
      </c>
      <c r="C4" s="842"/>
      <c r="D4" s="842"/>
      <c r="E4" s="842"/>
      <c r="P4" s="34"/>
      <c r="R4" s="913" t="s">
        <v>0</v>
      </c>
      <c r="S4" s="842"/>
      <c r="T4" s="842"/>
      <c r="U4" s="842"/>
      <c r="AF4" s="34"/>
      <c r="AG4" s="1">
        <v>4</v>
      </c>
    </row>
    <row r="5" spans="1:33" ht="27.75" customHeight="1">
      <c r="B5" s="35"/>
      <c r="P5" s="34"/>
      <c r="R5" s="1" t="s">
        <v>87</v>
      </c>
      <c r="AG5" s="1">
        <v>5</v>
      </c>
    </row>
    <row r="6" spans="1:33" ht="27.75" customHeight="1">
      <c r="B6" s="35"/>
      <c r="F6" s="15"/>
      <c r="G6" s="15"/>
      <c r="H6" s="15"/>
      <c r="I6" s="649" t="s">
        <v>1</v>
      </c>
      <c r="J6" s="649"/>
      <c r="K6" s="843" t="str">
        <f>基本入力!$G$11</f>
        <v>（住 　所　受注者）</v>
      </c>
      <c r="L6" s="843"/>
      <c r="M6" s="843"/>
      <c r="N6" s="843"/>
      <c r="O6" s="843"/>
      <c r="P6" s="843"/>
      <c r="R6" s="1" t="s">
        <v>88</v>
      </c>
      <c r="AG6" s="1">
        <v>6</v>
      </c>
    </row>
    <row r="7" spans="1:33" ht="27.75" customHeight="1">
      <c r="B7" s="35"/>
      <c r="F7" s="641" t="s">
        <v>365</v>
      </c>
      <c r="G7" s="641"/>
      <c r="H7" s="15"/>
      <c r="I7" s="644" t="s">
        <v>2</v>
      </c>
      <c r="J7" s="644"/>
      <c r="K7" s="644" t="str">
        <f>基本入力!$G$12</f>
        <v>（会社名　受注者）</v>
      </c>
      <c r="L7" s="644"/>
      <c r="M7" s="644"/>
      <c r="N7" s="644"/>
      <c r="O7" s="644"/>
      <c r="P7" s="644"/>
      <c r="X7" s="857" t="s">
        <v>5</v>
      </c>
      <c r="Y7" s="857"/>
      <c r="AG7" s="1">
        <v>7</v>
      </c>
    </row>
    <row r="8" spans="1:33" ht="27.75" customHeight="1">
      <c r="B8" s="35"/>
      <c r="F8" s="15"/>
      <c r="G8" s="15"/>
      <c r="H8" s="15"/>
      <c r="I8" s="652" t="s">
        <v>3</v>
      </c>
      <c r="J8" s="652"/>
      <c r="K8" s="685" t="str">
        <f>基本入力!G14</f>
        <v>（現場代理人　氏名）</v>
      </c>
      <c r="L8" s="920"/>
      <c r="M8" s="920"/>
      <c r="N8" s="920"/>
      <c r="O8" s="920"/>
      <c r="P8" s="59"/>
      <c r="Q8" s="27">
        <v>1</v>
      </c>
      <c r="R8" s="886" t="s">
        <v>8</v>
      </c>
      <c r="S8" s="842"/>
      <c r="T8" s="842"/>
      <c r="V8" s="905" t="str">
        <f>基本入力!$G$4</f>
        <v>（工事名）</v>
      </c>
      <c r="W8" s="905"/>
      <c r="X8" s="905"/>
      <c r="Y8" s="905"/>
      <c r="Z8" s="905"/>
      <c r="AA8" s="905"/>
      <c r="AB8" s="905"/>
      <c r="AC8" s="905"/>
      <c r="AD8" s="905"/>
      <c r="AE8" s="904"/>
      <c r="AG8" s="1">
        <v>8</v>
      </c>
    </row>
    <row r="9" spans="1:33" ht="27.75" customHeight="1">
      <c r="B9" s="35"/>
      <c r="P9" s="34"/>
      <c r="Q9" s="27">
        <v>2</v>
      </c>
      <c r="R9" s="886" t="s">
        <v>578</v>
      </c>
      <c r="S9" s="842"/>
      <c r="T9" s="842"/>
      <c r="V9" s="905" t="str">
        <f>基本入力!$G$5</f>
        <v>（工事場所）</v>
      </c>
      <c r="W9" s="905"/>
      <c r="X9" s="905"/>
      <c r="Y9" s="905"/>
      <c r="Z9" s="905"/>
      <c r="AA9" s="905"/>
      <c r="AB9" s="905"/>
      <c r="AC9" s="905"/>
      <c r="AD9" s="905"/>
      <c r="AE9" s="904"/>
      <c r="AG9" s="1">
        <v>9</v>
      </c>
    </row>
    <row r="10" spans="1:33" ht="27.75" customHeight="1">
      <c r="B10" s="1" t="s">
        <v>87</v>
      </c>
      <c r="Q10" s="27">
        <v>3</v>
      </c>
      <c r="R10" s="1" t="s">
        <v>89</v>
      </c>
      <c r="AG10" s="1">
        <v>10</v>
      </c>
    </row>
    <row r="11" spans="1:33" ht="27.75" customHeight="1">
      <c r="B11" s="1" t="s">
        <v>88</v>
      </c>
      <c r="R11" s="694" t="s">
        <v>103</v>
      </c>
      <c r="S11" s="714"/>
      <c r="T11" s="811"/>
      <c r="U11" s="694" t="s">
        <v>104</v>
      </c>
      <c r="V11" s="811"/>
      <c r="W11" s="694" t="s">
        <v>105</v>
      </c>
      <c r="X11" s="811"/>
      <c r="Y11" s="694" t="s">
        <v>106</v>
      </c>
      <c r="Z11" s="714"/>
      <c r="AA11" s="714"/>
      <c r="AB11" s="714"/>
      <c r="AC11" s="714"/>
      <c r="AD11" s="714"/>
      <c r="AE11" s="811"/>
      <c r="AG11" s="1">
        <v>11</v>
      </c>
    </row>
    <row r="12" spans="1:33" ht="27.75" customHeight="1">
      <c r="R12" s="723" t="s">
        <v>90</v>
      </c>
      <c r="S12" s="723"/>
      <c r="T12" s="723"/>
      <c r="U12" s="701"/>
      <c r="V12" s="701"/>
      <c r="W12" s="701"/>
      <c r="X12" s="701"/>
      <c r="Y12" s="700"/>
      <c r="Z12" s="700"/>
      <c r="AA12" s="700"/>
      <c r="AB12" s="700"/>
      <c r="AC12" s="700"/>
      <c r="AD12" s="700"/>
      <c r="AE12" s="700"/>
      <c r="AG12" s="1">
        <v>12</v>
      </c>
    </row>
    <row r="13" spans="1:33" ht="27.75" customHeight="1">
      <c r="H13" s="857" t="s">
        <v>5</v>
      </c>
      <c r="I13" s="857"/>
      <c r="R13" s="723" t="s">
        <v>91</v>
      </c>
      <c r="S13" s="723"/>
      <c r="T13" s="723"/>
      <c r="U13" s="701"/>
      <c r="V13" s="701"/>
      <c r="W13" s="701"/>
      <c r="X13" s="701"/>
      <c r="Y13" s="700"/>
      <c r="Z13" s="700"/>
      <c r="AA13" s="700"/>
      <c r="AB13" s="700"/>
      <c r="AC13" s="700"/>
      <c r="AD13" s="700"/>
      <c r="AE13" s="700"/>
      <c r="AG13" s="1">
        <v>13</v>
      </c>
    </row>
    <row r="14" spans="1:33" ht="27.75" customHeight="1">
      <c r="A14" s="27">
        <v>1</v>
      </c>
      <c r="B14" s="886" t="s">
        <v>8</v>
      </c>
      <c r="C14" s="842"/>
      <c r="D14" s="842"/>
      <c r="F14" s="905" t="str">
        <f>基本入力!$G$4</f>
        <v>（工事名）</v>
      </c>
      <c r="G14" s="905"/>
      <c r="H14" s="905"/>
      <c r="I14" s="905"/>
      <c r="J14" s="905"/>
      <c r="K14" s="905"/>
      <c r="L14" s="905"/>
      <c r="M14" s="905"/>
      <c r="N14" s="905"/>
      <c r="O14" s="904"/>
      <c r="R14" s="723" t="s">
        <v>92</v>
      </c>
      <c r="S14" s="723"/>
      <c r="T14" s="723"/>
      <c r="U14" s="701"/>
      <c r="V14" s="701"/>
      <c r="W14" s="701"/>
      <c r="X14" s="701"/>
      <c r="Y14" s="700"/>
      <c r="Z14" s="700"/>
      <c r="AA14" s="700"/>
      <c r="AB14" s="700"/>
      <c r="AC14" s="700"/>
      <c r="AD14" s="700"/>
      <c r="AE14" s="700"/>
      <c r="AG14" s="1">
        <v>14</v>
      </c>
    </row>
    <row r="15" spans="1:33" ht="27.75" customHeight="1">
      <c r="A15" s="27">
        <v>2</v>
      </c>
      <c r="B15" s="886" t="s">
        <v>578</v>
      </c>
      <c r="C15" s="842"/>
      <c r="D15" s="842"/>
      <c r="F15" s="905" t="str">
        <f>基本入力!$G$5</f>
        <v>（工事場所）</v>
      </c>
      <c r="G15" s="905"/>
      <c r="H15" s="905"/>
      <c r="I15" s="905"/>
      <c r="J15" s="905"/>
      <c r="K15" s="905"/>
      <c r="L15" s="905"/>
      <c r="M15" s="905"/>
      <c r="N15" s="905"/>
      <c r="O15" s="904"/>
      <c r="R15" s="723" t="s">
        <v>93</v>
      </c>
      <c r="S15" s="723"/>
      <c r="T15" s="723"/>
      <c r="U15" s="701"/>
      <c r="V15" s="701"/>
      <c r="W15" s="701"/>
      <c r="X15" s="701"/>
      <c r="Y15" s="700"/>
      <c r="Z15" s="700"/>
      <c r="AA15" s="700"/>
      <c r="AB15" s="700"/>
      <c r="AC15" s="700"/>
      <c r="AD15" s="700"/>
      <c r="AE15" s="700"/>
      <c r="AG15" s="1">
        <v>15</v>
      </c>
    </row>
    <row r="16" spans="1:33" ht="27.75" customHeight="1">
      <c r="A16" s="27">
        <v>3</v>
      </c>
      <c r="B16" s="1" t="s">
        <v>89</v>
      </c>
      <c r="R16" s="723" t="s">
        <v>94</v>
      </c>
      <c r="S16" s="723"/>
      <c r="T16" s="723"/>
      <c r="U16" s="701"/>
      <c r="V16" s="701"/>
      <c r="W16" s="701"/>
      <c r="X16" s="701"/>
      <c r="Y16" s="700"/>
      <c r="Z16" s="700"/>
      <c r="AA16" s="700"/>
      <c r="AB16" s="700"/>
      <c r="AC16" s="700"/>
      <c r="AD16" s="700"/>
      <c r="AE16" s="700"/>
      <c r="AG16" s="1">
        <v>16</v>
      </c>
    </row>
    <row r="17" spans="1:33" ht="27.75" customHeight="1">
      <c r="B17" s="694" t="s">
        <v>103</v>
      </c>
      <c r="C17" s="714"/>
      <c r="D17" s="811"/>
      <c r="E17" s="694" t="s">
        <v>104</v>
      </c>
      <c r="F17" s="811"/>
      <c r="G17" s="694" t="s">
        <v>105</v>
      </c>
      <c r="H17" s="811"/>
      <c r="I17" s="694" t="s">
        <v>106</v>
      </c>
      <c r="J17" s="714"/>
      <c r="K17" s="714"/>
      <c r="L17" s="714"/>
      <c r="M17" s="714"/>
      <c r="N17" s="714"/>
      <c r="O17" s="811"/>
      <c r="R17" s="723" t="s">
        <v>95</v>
      </c>
      <c r="S17" s="723"/>
      <c r="T17" s="723"/>
      <c r="U17" s="701"/>
      <c r="V17" s="701"/>
      <c r="W17" s="701"/>
      <c r="X17" s="701"/>
      <c r="Y17" s="700"/>
      <c r="Z17" s="700"/>
      <c r="AA17" s="700"/>
      <c r="AB17" s="700"/>
      <c r="AC17" s="700"/>
      <c r="AD17" s="700"/>
      <c r="AE17" s="700"/>
      <c r="AG17" s="1">
        <v>17</v>
      </c>
    </row>
    <row r="18" spans="1:33" ht="27.75" customHeight="1">
      <c r="B18" s="723" t="s">
        <v>90</v>
      </c>
      <c r="C18" s="723"/>
      <c r="D18" s="723"/>
      <c r="E18" s="812"/>
      <c r="F18" s="813"/>
      <c r="G18" s="812"/>
      <c r="H18" s="813"/>
      <c r="I18" s="827"/>
      <c r="J18" s="828"/>
      <c r="K18" s="828"/>
      <c r="L18" s="828"/>
      <c r="M18" s="828"/>
      <c r="N18" s="828"/>
      <c r="O18" s="858"/>
      <c r="R18" s="723" t="s">
        <v>96</v>
      </c>
      <c r="S18" s="723"/>
      <c r="T18" s="723"/>
      <c r="U18" s="701"/>
      <c r="V18" s="701"/>
      <c r="W18" s="701"/>
      <c r="X18" s="701"/>
      <c r="Y18" s="700"/>
      <c r="Z18" s="700"/>
      <c r="AA18" s="700"/>
      <c r="AB18" s="700"/>
      <c r="AC18" s="700"/>
      <c r="AD18" s="700"/>
      <c r="AE18" s="700"/>
      <c r="AG18" s="1">
        <v>18</v>
      </c>
    </row>
    <row r="19" spans="1:33" ht="27.75" customHeight="1">
      <c r="B19" s="723" t="s">
        <v>91</v>
      </c>
      <c r="C19" s="723"/>
      <c r="D19" s="723"/>
      <c r="E19" s="812"/>
      <c r="F19" s="813"/>
      <c r="G19" s="812"/>
      <c r="H19" s="813"/>
      <c r="I19" s="827"/>
      <c r="J19" s="828"/>
      <c r="K19" s="828"/>
      <c r="L19" s="828"/>
      <c r="M19" s="828"/>
      <c r="N19" s="828"/>
      <c r="O19" s="858"/>
      <c r="R19" s="723" t="s">
        <v>97</v>
      </c>
      <c r="S19" s="723"/>
      <c r="T19" s="723"/>
      <c r="U19" s="701"/>
      <c r="V19" s="701"/>
      <c r="W19" s="701"/>
      <c r="X19" s="701"/>
      <c r="Y19" s="700"/>
      <c r="Z19" s="700"/>
      <c r="AA19" s="700"/>
      <c r="AB19" s="700"/>
      <c r="AC19" s="700"/>
      <c r="AD19" s="700"/>
      <c r="AE19" s="700"/>
      <c r="AG19" s="1">
        <v>19</v>
      </c>
    </row>
    <row r="20" spans="1:33" ht="27.75" customHeight="1">
      <c r="B20" s="723" t="s">
        <v>92</v>
      </c>
      <c r="C20" s="723"/>
      <c r="D20" s="723"/>
      <c r="E20" s="812"/>
      <c r="F20" s="813"/>
      <c r="G20" s="812"/>
      <c r="H20" s="813"/>
      <c r="I20" s="827"/>
      <c r="J20" s="828"/>
      <c r="K20" s="828"/>
      <c r="L20" s="828"/>
      <c r="M20" s="828"/>
      <c r="N20" s="828"/>
      <c r="O20" s="858"/>
      <c r="R20" s="1" t="s">
        <v>98</v>
      </c>
      <c r="AG20" s="1">
        <v>20</v>
      </c>
    </row>
    <row r="21" spans="1:33" ht="27.75" customHeight="1">
      <c r="B21" s="723" t="s">
        <v>93</v>
      </c>
      <c r="C21" s="723"/>
      <c r="D21" s="723"/>
      <c r="E21" s="812"/>
      <c r="F21" s="813"/>
      <c r="G21" s="812"/>
      <c r="H21" s="813"/>
      <c r="I21" s="827"/>
      <c r="J21" s="828"/>
      <c r="K21" s="828"/>
      <c r="L21" s="828"/>
      <c r="M21" s="828"/>
      <c r="N21" s="828"/>
      <c r="O21" s="858"/>
      <c r="Q21" s="1" t="s">
        <v>364</v>
      </c>
      <c r="AG21" s="1">
        <v>21</v>
      </c>
    </row>
    <row r="22" spans="1:33" ht="27.75" customHeight="1">
      <c r="B22" s="723" t="s">
        <v>94</v>
      </c>
      <c r="C22" s="723"/>
      <c r="D22" s="723"/>
      <c r="E22" s="812"/>
      <c r="F22" s="813"/>
      <c r="G22" s="812"/>
      <c r="H22" s="813"/>
      <c r="I22" s="827"/>
      <c r="J22" s="828"/>
      <c r="K22" s="828"/>
      <c r="L22" s="828"/>
      <c r="M22" s="828"/>
      <c r="N22" s="828"/>
      <c r="O22" s="858"/>
      <c r="R22" s="886" t="s">
        <v>99</v>
      </c>
      <c r="S22" s="886"/>
      <c r="T22" s="886"/>
      <c r="U22" s="886"/>
      <c r="W22" s="905" t="s">
        <v>480</v>
      </c>
      <c r="X22" s="905"/>
      <c r="Y22" s="905"/>
      <c r="Z22" s="905"/>
      <c r="AA22" s="905"/>
      <c r="AB22" s="905"/>
      <c r="AC22" s="905"/>
      <c r="AD22" s="23"/>
      <c r="AG22" s="1">
        <v>22</v>
      </c>
    </row>
    <row r="23" spans="1:33" ht="27.75" customHeight="1">
      <c r="B23" s="723" t="s">
        <v>95</v>
      </c>
      <c r="C23" s="723"/>
      <c r="D23" s="723"/>
      <c r="E23" s="812"/>
      <c r="F23" s="813"/>
      <c r="G23" s="812"/>
      <c r="H23" s="813"/>
      <c r="I23" s="827"/>
      <c r="J23" s="828"/>
      <c r="K23" s="828"/>
      <c r="L23" s="828"/>
      <c r="M23" s="828"/>
      <c r="N23" s="828"/>
      <c r="O23" s="858"/>
      <c r="R23" s="886" t="s">
        <v>84</v>
      </c>
      <c r="S23" s="886"/>
      <c r="T23" s="886"/>
      <c r="U23" s="886"/>
      <c r="W23" s="905" t="s">
        <v>480</v>
      </c>
      <c r="X23" s="905"/>
      <c r="Y23" s="905"/>
      <c r="Z23" s="905"/>
      <c r="AA23" s="905"/>
      <c r="AB23" s="905"/>
      <c r="AC23" s="905"/>
      <c r="AD23" s="23"/>
      <c r="AG23" s="1">
        <v>23</v>
      </c>
    </row>
    <row r="24" spans="1:33" ht="27.75" customHeight="1">
      <c r="B24" s="723" t="s">
        <v>96</v>
      </c>
      <c r="C24" s="723"/>
      <c r="D24" s="723"/>
      <c r="E24" s="812"/>
      <c r="F24" s="813"/>
      <c r="G24" s="812"/>
      <c r="H24" s="813"/>
      <c r="I24" s="827"/>
      <c r="J24" s="828"/>
      <c r="K24" s="828"/>
      <c r="L24" s="828"/>
      <c r="M24" s="828"/>
      <c r="N24" s="828"/>
      <c r="O24" s="858"/>
      <c r="R24" s="886" t="s">
        <v>101</v>
      </c>
      <c r="S24" s="886"/>
      <c r="T24" s="886"/>
      <c r="U24" s="886"/>
      <c r="W24" s="905" t="s">
        <v>480</v>
      </c>
      <c r="X24" s="905"/>
      <c r="Y24" s="905"/>
      <c r="Z24" s="905"/>
      <c r="AA24" s="905"/>
      <c r="AB24" s="905"/>
      <c r="AC24" s="905"/>
      <c r="AD24" s="23"/>
      <c r="AG24" s="1">
        <v>24</v>
      </c>
    </row>
    <row r="25" spans="1:33" ht="27.75" customHeight="1">
      <c r="B25" s="723" t="s">
        <v>97</v>
      </c>
      <c r="C25" s="723"/>
      <c r="D25" s="723"/>
      <c r="E25" s="812"/>
      <c r="F25" s="813"/>
      <c r="G25" s="812"/>
      <c r="H25" s="813"/>
      <c r="I25" s="827"/>
      <c r="J25" s="828"/>
      <c r="K25" s="828"/>
      <c r="L25" s="828"/>
      <c r="M25" s="828"/>
      <c r="N25" s="828"/>
      <c r="O25" s="858"/>
      <c r="R25" s="886" t="s">
        <v>100</v>
      </c>
      <c r="S25" s="886"/>
      <c r="T25" s="886"/>
      <c r="U25" s="886"/>
      <c r="W25" s="905" t="s">
        <v>480</v>
      </c>
      <c r="X25" s="905"/>
      <c r="Y25" s="905"/>
      <c r="Z25" s="905"/>
      <c r="AA25" s="905"/>
      <c r="AB25" s="905"/>
      <c r="AC25" s="905"/>
      <c r="AD25" s="23"/>
      <c r="AG25" s="1">
        <v>25</v>
      </c>
    </row>
    <row r="26" spans="1:33" ht="27.75" customHeight="1">
      <c r="B26" s="1" t="s">
        <v>98</v>
      </c>
      <c r="R26" s="886" t="s">
        <v>102</v>
      </c>
      <c r="S26" s="886"/>
      <c r="T26" s="886"/>
      <c r="U26" s="886"/>
      <c r="W26" s="905" t="s">
        <v>480</v>
      </c>
      <c r="X26" s="905"/>
      <c r="Y26" s="905"/>
      <c r="Z26" s="905"/>
      <c r="AA26" s="905"/>
      <c r="AB26" s="905"/>
      <c r="AC26" s="905"/>
      <c r="AD26" s="23"/>
      <c r="AG26" s="1">
        <v>26</v>
      </c>
    </row>
    <row r="27" spans="1:33" ht="27.75" customHeight="1">
      <c r="AG27" s="1">
        <v>27</v>
      </c>
    </row>
    <row r="28" spans="1:33" ht="27.75" customHeight="1">
      <c r="B28" s="36"/>
      <c r="C28" s="36"/>
      <c r="D28" s="36"/>
      <c r="E28" s="36"/>
      <c r="N28" s="23"/>
      <c r="AG28" s="1">
        <v>28</v>
      </c>
    </row>
    <row r="29" spans="1:33" ht="27.75" customHeight="1">
      <c r="A29" s="1" t="s">
        <v>481</v>
      </c>
      <c r="B29" s="36"/>
      <c r="C29" s="36"/>
      <c r="D29" s="36"/>
      <c r="Q29" s="1" t="s">
        <v>482</v>
      </c>
      <c r="AG29" s="1">
        <v>1</v>
      </c>
    </row>
    <row r="30" spans="1:33" ht="27.75" customHeight="1">
      <c r="A30" s="51"/>
      <c r="B30" s="911" t="s">
        <v>107</v>
      </c>
      <c r="C30" s="763"/>
      <c r="D30" s="763"/>
      <c r="E30" s="763"/>
      <c r="F30" s="763"/>
      <c r="G30" s="763"/>
      <c r="H30" s="763"/>
      <c r="I30" s="763"/>
      <c r="J30" s="763"/>
      <c r="K30" s="763"/>
      <c r="L30" s="763"/>
      <c r="M30" s="763"/>
      <c r="N30" s="763"/>
      <c r="O30" s="763"/>
      <c r="P30" s="27"/>
      <c r="Q30" s="51"/>
      <c r="R30" s="911" t="s">
        <v>114</v>
      </c>
      <c r="S30" s="763"/>
      <c r="T30" s="763"/>
      <c r="U30" s="763"/>
      <c r="V30" s="763"/>
      <c r="W30" s="763"/>
      <c r="X30" s="763"/>
      <c r="Y30" s="763"/>
      <c r="Z30" s="763"/>
      <c r="AA30" s="763"/>
      <c r="AB30" s="763"/>
      <c r="AC30" s="763"/>
      <c r="AD30" s="763"/>
      <c r="AE30" s="763"/>
      <c r="AF30" s="27"/>
      <c r="AG30" s="1">
        <v>2</v>
      </c>
    </row>
    <row r="31" spans="1:33" ht="27.75" customHeight="1">
      <c r="L31" s="912" t="s">
        <v>803</v>
      </c>
      <c r="M31" s="912"/>
      <c r="N31" s="912"/>
      <c r="O31" s="912"/>
      <c r="P31" s="912"/>
      <c r="AB31" s="912" t="s">
        <v>803</v>
      </c>
      <c r="AC31" s="912"/>
      <c r="AD31" s="912"/>
      <c r="AE31" s="912"/>
      <c r="AF31" s="912"/>
      <c r="AG31" s="1">
        <v>3</v>
      </c>
    </row>
    <row r="32" spans="1:33" ht="27.75" customHeight="1">
      <c r="B32" s="842" t="s">
        <v>0</v>
      </c>
      <c r="C32" s="842"/>
      <c r="D32" s="842"/>
      <c r="E32" s="842"/>
      <c r="R32" s="842" t="s">
        <v>0</v>
      </c>
      <c r="S32" s="842"/>
      <c r="T32" s="842"/>
      <c r="U32" s="842"/>
      <c r="AF32" s="34"/>
      <c r="AG32" s="1">
        <v>4</v>
      </c>
    </row>
    <row r="33" spans="1:33" ht="27.75" customHeight="1">
      <c r="F33" s="15"/>
      <c r="G33" s="15"/>
      <c r="H33" s="15"/>
      <c r="I33" s="649" t="s">
        <v>1</v>
      </c>
      <c r="J33" s="649"/>
      <c r="K33" s="843" t="str">
        <f>基本入力!$G$11</f>
        <v>（住 　所　受注者）</v>
      </c>
      <c r="L33" s="843"/>
      <c r="M33" s="843"/>
      <c r="N33" s="843"/>
      <c r="O33" s="843"/>
      <c r="P33" s="843"/>
      <c r="V33" s="15"/>
      <c r="W33" s="15"/>
      <c r="X33" s="15"/>
      <c r="Y33" s="649" t="s">
        <v>1</v>
      </c>
      <c r="Z33" s="649"/>
      <c r="AA33" s="843" t="str">
        <f>基本入力!$G$11</f>
        <v>（住 　所　受注者）</v>
      </c>
      <c r="AB33" s="843"/>
      <c r="AC33" s="843"/>
      <c r="AD33" s="843"/>
      <c r="AE33" s="843"/>
      <c r="AF33" s="843"/>
      <c r="AG33" s="1">
        <v>5</v>
      </c>
    </row>
    <row r="34" spans="1:33" ht="27.75" customHeight="1">
      <c r="F34" s="641" t="s">
        <v>361</v>
      </c>
      <c r="G34" s="641"/>
      <c r="H34" s="15"/>
      <c r="I34" s="644" t="s">
        <v>2</v>
      </c>
      <c r="J34" s="644"/>
      <c r="K34" s="644" t="str">
        <f>基本入力!$G$12</f>
        <v>（会社名　受注者）</v>
      </c>
      <c r="L34" s="644"/>
      <c r="M34" s="644"/>
      <c r="N34" s="644"/>
      <c r="O34" s="644"/>
      <c r="P34" s="644"/>
      <c r="V34" s="641" t="s">
        <v>361</v>
      </c>
      <c r="W34" s="641"/>
      <c r="X34" s="15"/>
      <c r="Y34" s="644" t="s">
        <v>2</v>
      </c>
      <c r="Z34" s="644"/>
      <c r="AA34" s="644" t="str">
        <f>基本入力!$G$12</f>
        <v>（会社名　受注者）</v>
      </c>
      <c r="AB34" s="644"/>
      <c r="AC34" s="644"/>
      <c r="AD34" s="644"/>
      <c r="AE34" s="644"/>
      <c r="AF34" s="644"/>
      <c r="AG34" s="1">
        <v>6</v>
      </c>
    </row>
    <row r="35" spans="1:33" ht="27.75" customHeight="1">
      <c r="F35" s="15"/>
      <c r="G35" s="15"/>
      <c r="H35" s="15"/>
      <c r="I35" s="652" t="s">
        <v>3</v>
      </c>
      <c r="J35" s="652"/>
      <c r="K35" s="685" t="str">
        <f>基本入力!G14</f>
        <v>（現場代理人　氏名）</v>
      </c>
      <c r="L35" s="920"/>
      <c r="M35" s="920"/>
      <c r="N35" s="920"/>
      <c r="O35" s="920"/>
      <c r="P35" s="59"/>
      <c r="V35" s="15"/>
      <c r="W35" s="15"/>
      <c r="X35" s="15"/>
      <c r="Y35" s="652" t="s">
        <v>3</v>
      </c>
      <c r="Z35" s="652"/>
      <c r="AA35" s="685" t="str">
        <f>基本入力!G14</f>
        <v>（現場代理人　氏名）</v>
      </c>
      <c r="AB35" s="920"/>
      <c r="AC35" s="920"/>
      <c r="AD35" s="920"/>
      <c r="AE35" s="920"/>
      <c r="AF35" s="59"/>
      <c r="AG35" s="1">
        <v>7</v>
      </c>
    </row>
    <row r="36" spans="1:33" ht="27.75" customHeight="1">
      <c r="B36" s="842" t="s">
        <v>4</v>
      </c>
      <c r="C36" s="842"/>
      <c r="D36" s="842"/>
      <c r="E36" s="842"/>
      <c r="F36" s="842"/>
      <c r="G36" s="763"/>
      <c r="H36" s="763"/>
      <c r="I36" s="763"/>
      <c r="J36" s="763"/>
      <c r="K36" s="763"/>
      <c r="L36" s="763"/>
      <c r="M36" s="763"/>
      <c r="N36" s="763"/>
      <c r="O36" s="763"/>
      <c r="R36" s="842" t="s">
        <v>4</v>
      </c>
      <c r="S36" s="842"/>
      <c r="T36" s="842"/>
      <c r="U36" s="842"/>
      <c r="V36" s="842"/>
      <c r="W36" s="763"/>
      <c r="X36" s="763"/>
      <c r="Y36" s="763"/>
      <c r="Z36" s="763"/>
      <c r="AA36" s="763"/>
      <c r="AB36" s="763"/>
      <c r="AC36" s="763"/>
      <c r="AD36" s="763"/>
      <c r="AE36" s="763"/>
      <c r="AG36" s="1">
        <v>8</v>
      </c>
    </row>
    <row r="37" spans="1:33" ht="27.75" customHeight="1">
      <c r="A37" s="857" t="s">
        <v>5</v>
      </c>
      <c r="B37" s="857"/>
      <c r="C37" s="857"/>
      <c r="D37" s="857"/>
      <c r="E37" s="857"/>
      <c r="F37" s="857"/>
      <c r="G37" s="857"/>
      <c r="H37" s="857"/>
      <c r="I37" s="857"/>
      <c r="J37" s="857"/>
      <c r="K37" s="857"/>
      <c r="L37" s="857"/>
      <c r="M37" s="857"/>
      <c r="N37" s="857"/>
      <c r="O37" s="857"/>
      <c r="Q37" s="857" t="s">
        <v>5</v>
      </c>
      <c r="R37" s="857"/>
      <c r="S37" s="857"/>
      <c r="T37" s="857"/>
      <c r="U37" s="857"/>
      <c r="V37" s="857"/>
      <c r="W37" s="857"/>
      <c r="X37" s="857"/>
      <c r="Y37" s="857"/>
      <c r="Z37" s="857"/>
      <c r="AA37" s="857"/>
      <c r="AB37" s="857"/>
      <c r="AC37" s="857"/>
      <c r="AD37" s="857"/>
      <c r="AE37" s="857"/>
      <c r="AG37" s="1">
        <v>9</v>
      </c>
    </row>
    <row r="38" spans="1:33" ht="27.75" customHeight="1">
      <c r="AG38" s="1">
        <v>10</v>
      </c>
    </row>
    <row r="39" spans="1:33" ht="27.75" customHeight="1">
      <c r="A39" s="27">
        <v>1</v>
      </c>
      <c r="B39" s="886" t="s">
        <v>6</v>
      </c>
      <c r="C39" s="886"/>
      <c r="D39" s="886"/>
      <c r="F39" s="1" t="s">
        <v>13</v>
      </c>
      <c r="G39" s="857" t="str">
        <f>基本入力!$H$2</f>
        <v>（契約番号）</v>
      </c>
      <c r="H39" s="857"/>
      <c r="I39" s="857"/>
      <c r="J39" s="1" t="s">
        <v>14</v>
      </c>
      <c r="O39" s="24"/>
      <c r="Q39" s="27">
        <v>1</v>
      </c>
      <c r="R39" s="886" t="s">
        <v>6</v>
      </c>
      <c r="S39" s="886"/>
      <c r="T39" s="886"/>
      <c r="V39" s="1" t="s">
        <v>13</v>
      </c>
      <c r="W39" s="857" t="str">
        <f>基本入力!$H$2</f>
        <v>（契約番号）</v>
      </c>
      <c r="X39" s="857"/>
      <c r="Y39" s="857"/>
      <c r="Z39" s="1" t="s">
        <v>14</v>
      </c>
      <c r="AE39" s="24"/>
      <c r="AG39" s="1">
        <v>11</v>
      </c>
    </row>
    <row r="40" spans="1:33" ht="27.75" customHeight="1">
      <c r="A40" s="27">
        <v>2</v>
      </c>
      <c r="B40" s="886" t="s">
        <v>8</v>
      </c>
      <c r="C40" s="886"/>
      <c r="D40" s="886"/>
      <c r="F40" s="905" t="str">
        <f>基本入力!$G$4</f>
        <v>（工事名）</v>
      </c>
      <c r="G40" s="905"/>
      <c r="H40" s="905"/>
      <c r="I40" s="905"/>
      <c r="J40" s="905"/>
      <c r="K40" s="905"/>
      <c r="L40" s="905"/>
      <c r="M40" s="905"/>
      <c r="N40" s="905"/>
      <c r="O40" s="904"/>
      <c r="Q40" s="27">
        <v>2</v>
      </c>
      <c r="R40" s="886" t="s">
        <v>8</v>
      </c>
      <c r="S40" s="886"/>
      <c r="T40" s="886"/>
      <c r="V40" s="905" t="str">
        <f>基本入力!$G$4</f>
        <v>（工事名）</v>
      </c>
      <c r="W40" s="905"/>
      <c r="X40" s="905"/>
      <c r="Y40" s="905"/>
      <c r="Z40" s="905"/>
      <c r="AA40" s="905"/>
      <c r="AB40" s="905"/>
      <c r="AC40" s="905"/>
      <c r="AD40" s="905"/>
      <c r="AE40" s="904"/>
      <c r="AG40" s="1">
        <v>12</v>
      </c>
    </row>
    <row r="41" spans="1:33" ht="27.75" customHeight="1">
      <c r="A41" s="27">
        <v>3</v>
      </c>
      <c r="B41" s="886" t="s">
        <v>108</v>
      </c>
      <c r="C41" s="893"/>
      <c r="D41" s="893"/>
      <c r="E41" s="47"/>
      <c r="Q41" s="27">
        <v>3</v>
      </c>
      <c r="R41" s="886" t="s">
        <v>108</v>
      </c>
      <c r="S41" s="886"/>
      <c r="T41" s="886"/>
      <c r="AG41" s="1">
        <v>13</v>
      </c>
    </row>
    <row r="42" spans="1:33" ht="27.75" customHeight="1">
      <c r="A42" s="27"/>
      <c r="B42" s="1" t="s">
        <v>254</v>
      </c>
      <c r="F42" s="15"/>
      <c r="G42" s="15" t="s">
        <v>109</v>
      </c>
      <c r="H42" s="15"/>
      <c r="P42" s="27"/>
      <c r="S42" s="156"/>
      <c r="T42" s="156"/>
      <c r="U42" s="156"/>
      <c r="V42" s="156"/>
      <c r="W42" s="156"/>
      <c r="X42" s="156"/>
      <c r="Y42" s="156"/>
      <c r="Z42" s="156"/>
      <c r="AA42" s="156"/>
      <c r="AB42" s="156"/>
      <c r="AC42" s="156"/>
      <c r="AD42" s="156"/>
      <c r="AE42" s="156"/>
      <c r="AF42" s="27"/>
      <c r="AG42" s="1">
        <v>14</v>
      </c>
    </row>
    <row r="43" spans="1:33" ht="27.75" customHeight="1">
      <c r="B43" s="15" t="s">
        <v>255</v>
      </c>
      <c r="D43" s="15"/>
      <c r="E43" s="15"/>
      <c r="S43" s="948" t="s">
        <v>603</v>
      </c>
      <c r="T43" s="949"/>
      <c r="U43" s="949"/>
      <c r="V43" s="948" t="s">
        <v>600</v>
      </c>
      <c r="W43" s="949"/>
      <c r="X43" s="949"/>
      <c r="Y43" s="948" t="s">
        <v>601</v>
      </c>
      <c r="Z43" s="949"/>
      <c r="AA43" s="949"/>
      <c r="AB43" s="948" t="s">
        <v>602</v>
      </c>
      <c r="AC43" s="949"/>
      <c r="AD43" s="949"/>
      <c r="AE43" s="156"/>
      <c r="AG43" s="1">
        <v>15</v>
      </c>
    </row>
    <row r="44" spans="1:33" ht="27.75" customHeight="1">
      <c r="C44" s="706" t="s">
        <v>113</v>
      </c>
      <c r="D44" s="706"/>
      <c r="E44" s="706"/>
      <c r="F44" s="706" t="s">
        <v>110</v>
      </c>
      <c r="G44" s="706"/>
      <c r="H44" s="706" t="s">
        <v>111</v>
      </c>
      <c r="I44" s="706"/>
      <c r="J44" s="706" t="s">
        <v>112</v>
      </c>
      <c r="K44" s="706"/>
      <c r="L44" s="706"/>
      <c r="M44" s="812" t="s">
        <v>483</v>
      </c>
      <c r="N44" s="813"/>
      <c r="S44" s="946"/>
      <c r="T44" s="947"/>
      <c r="U44" s="947"/>
      <c r="V44" s="946"/>
      <c r="W44" s="947"/>
      <c r="X44" s="947"/>
      <c r="Y44" s="946"/>
      <c r="Z44" s="947"/>
      <c r="AA44" s="947"/>
      <c r="AB44" s="946"/>
      <c r="AC44" s="947"/>
      <c r="AD44" s="947"/>
      <c r="AE44" s="156"/>
      <c r="AG44" s="1">
        <v>16</v>
      </c>
    </row>
    <row r="45" spans="1:33" ht="27.75" customHeight="1">
      <c r="C45" s="708"/>
      <c r="D45" s="708"/>
      <c r="E45" s="708"/>
      <c r="F45" s="706"/>
      <c r="G45" s="706"/>
      <c r="H45" s="706"/>
      <c r="I45" s="706"/>
      <c r="J45" s="706"/>
      <c r="K45" s="706"/>
      <c r="L45" s="706"/>
      <c r="M45" s="706"/>
      <c r="N45" s="706"/>
      <c r="S45" s="946"/>
      <c r="T45" s="947"/>
      <c r="U45" s="947"/>
      <c r="V45" s="946"/>
      <c r="W45" s="947"/>
      <c r="X45" s="947"/>
      <c r="Y45" s="946"/>
      <c r="Z45" s="947"/>
      <c r="AA45" s="947"/>
      <c r="AB45" s="946"/>
      <c r="AC45" s="947"/>
      <c r="AD45" s="947"/>
      <c r="AE45" s="156"/>
      <c r="AG45" s="1">
        <v>17</v>
      </c>
    </row>
    <row r="46" spans="1:33" ht="27.75" customHeight="1">
      <c r="C46" s="708"/>
      <c r="D46" s="708"/>
      <c r="E46" s="708"/>
      <c r="F46" s="706"/>
      <c r="G46" s="706"/>
      <c r="H46" s="706"/>
      <c r="I46" s="706"/>
      <c r="J46" s="706"/>
      <c r="K46" s="706"/>
      <c r="L46" s="706"/>
      <c r="M46" s="706"/>
      <c r="N46" s="706"/>
      <c r="S46" s="946"/>
      <c r="T46" s="947"/>
      <c r="U46" s="947"/>
      <c r="V46" s="946"/>
      <c r="W46" s="947"/>
      <c r="X46" s="947"/>
      <c r="Y46" s="946"/>
      <c r="Z46" s="947"/>
      <c r="AA46" s="947"/>
      <c r="AB46" s="946"/>
      <c r="AC46" s="947"/>
      <c r="AD46" s="947"/>
      <c r="AE46" s="156"/>
      <c r="AG46" s="1">
        <v>18</v>
      </c>
    </row>
    <row r="47" spans="1:33" ht="27.75" customHeight="1">
      <c r="C47" s="708"/>
      <c r="D47" s="708"/>
      <c r="E47" s="708"/>
      <c r="F47" s="706"/>
      <c r="G47" s="706"/>
      <c r="H47" s="706"/>
      <c r="I47" s="706"/>
      <c r="J47" s="706"/>
      <c r="K47" s="706"/>
      <c r="L47" s="706"/>
      <c r="M47" s="706"/>
      <c r="N47" s="706"/>
      <c r="O47" s="15"/>
      <c r="S47" s="156"/>
      <c r="T47" s="156"/>
      <c r="U47" s="156"/>
      <c r="V47" s="156"/>
      <c r="W47" s="156"/>
      <c r="X47" s="156"/>
      <c r="Y47" s="156"/>
      <c r="Z47" s="156"/>
      <c r="AA47" s="156"/>
      <c r="AB47" s="156"/>
      <c r="AC47" s="156"/>
      <c r="AD47" s="156"/>
      <c r="AG47" s="1">
        <v>19</v>
      </c>
    </row>
    <row r="48" spans="1:33" ht="27.75" customHeight="1">
      <c r="B48" s="15"/>
      <c r="C48" s="708"/>
      <c r="D48" s="708"/>
      <c r="E48" s="708"/>
      <c r="F48" s="706"/>
      <c r="G48" s="706"/>
      <c r="H48" s="706"/>
      <c r="I48" s="706"/>
      <c r="J48" s="706"/>
      <c r="K48" s="706"/>
      <c r="L48" s="706"/>
      <c r="M48" s="706"/>
      <c r="N48" s="706"/>
      <c r="O48" s="15"/>
      <c r="P48" s="15"/>
      <c r="S48" s="157"/>
      <c r="T48" s="157"/>
      <c r="U48" s="157"/>
      <c r="V48" s="156"/>
      <c r="W48" s="156"/>
      <c r="X48" s="156"/>
      <c r="Y48" s="156"/>
      <c r="Z48" s="156"/>
      <c r="AA48" s="156"/>
      <c r="AB48" s="156"/>
      <c r="AC48" s="156"/>
      <c r="AD48" s="156"/>
      <c r="AG48" s="1">
        <v>20</v>
      </c>
    </row>
    <row r="49" spans="1:33" ht="27.75" customHeight="1">
      <c r="B49" s="15"/>
      <c r="C49" s="708"/>
      <c r="D49" s="708"/>
      <c r="E49" s="708"/>
      <c r="F49" s="706"/>
      <c r="G49" s="706"/>
      <c r="H49" s="706"/>
      <c r="I49" s="706"/>
      <c r="J49" s="706"/>
      <c r="K49" s="706"/>
      <c r="L49" s="706"/>
      <c r="M49" s="706"/>
      <c r="N49" s="706"/>
      <c r="O49" s="15"/>
      <c r="P49" s="15"/>
      <c r="S49" s="156"/>
      <c r="T49" s="156"/>
      <c r="U49" s="156"/>
      <c r="V49" s="156"/>
      <c r="W49" s="156"/>
      <c r="X49" s="156"/>
      <c r="Y49" s="156"/>
      <c r="Z49" s="156"/>
      <c r="AA49" s="156"/>
      <c r="AB49" s="156"/>
      <c r="AC49" s="156"/>
      <c r="AD49" s="156"/>
      <c r="AG49" s="1">
        <v>21</v>
      </c>
    </row>
    <row r="50" spans="1:33" ht="27.75" customHeight="1">
      <c r="B50" s="15"/>
      <c r="C50" s="708"/>
      <c r="D50" s="708"/>
      <c r="E50" s="708"/>
      <c r="F50" s="706"/>
      <c r="G50" s="706"/>
      <c r="H50" s="706"/>
      <c r="I50" s="706"/>
      <c r="J50" s="706"/>
      <c r="K50" s="706"/>
      <c r="L50" s="706"/>
      <c r="M50" s="706"/>
      <c r="N50" s="706"/>
      <c r="O50" s="15"/>
      <c r="P50" s="15"/>
      <c r="S50" s="156"/>
      <c r="T50" s="156"/>
      <c r="U50" s="156"/>
      <c r="V50" s="156"/>
      <c r="W50" s="156"/>
      <c r="X50" s="156"/>
      <c r="Y50" s="156"/>
      <c r="Z50" s="156"/>
      <c r="AA50" s="156"/>
      <c r="AB50" s="156"/>
      <c r="AC50" s="156"/>
      <c r="AD50" s="156"/>
      <c r="AG50" s="1">
        <v>22</v>
      </c>
    </row>
    <row r="51" spans="1:33" ht="27.75" customHeight="1">
      <c r="B51" s="15"/>
      <c r="C51" s="15"/>
      <c r="D51" s="15"/>
      <c r="E51" s="15"/>
      <c r="F51" s="15"/>
      <c r="G51" s="15"/>
      <c r="H51" s="15"/>
      <c r="I51" s="15"/>
      <c r="J51" s="15"/>
      <c r="K51" s="15"/>
      <c r="L51" s="15"/>
      <c r="M51" s="15"/>
      <c r="N51" s="15"/>
      <c r="O51" s="15"/>
      <c r="P51" s="15"/>
      <c r="S51" s="156"/>
      <c r="T51" s="156"/>
      <c r="U51" s="156"/>
      <c r="V51" s="156"/>
      <c r="W51" s="156"/>
      <c r="X51" s="156"/>
      <c r="Y51" s="156"/>
      <c r="Z51" s="156"/>
      <c r="AA51" s="156"/>
      <c r="AB51" s="156"/>
      <c r="AC51" s="156"/>
      <c r="AD51" s="156"/>
      <c r="AG51" s="1">
        <v>23</v>
      </c>
    </row>
    <row r="52" spans="1:33" ht="27.75" customHeight="1">
      <c r="B52" s="15"/>
      <c r="C52" s="15" t="s">
        <v>124</v>
      </c>
      <c r="D52" s="15"/>
      <c r="E52" s="15"/>
      <c r="F52" s="15"/>
      <c r="G52" s="15"/>
      <c r="H52" s="15"/>
      <c r="I52" s="15"/>
      <c r="J52" s="15"/>
      <c r="K52" s="15"/>
      <c r="L52" s="15"/>
      <c r="M52" s="15"/>
      <c r="N52" s="15"/>
      <c r="O52" s="15"/>
      <c r="P52" s="15"/>
      <c r="S52" s="156"/>
      <c r="T52" s="156"/>
      <c r="U52" s="156"/>
      <c r="V52" s="156"/>
      <c r="W52" s="156"/>
      <c r="X52" s="156"/>
      <c r="Y52" s="156"/>
      <c r="Z52" s="156"/>
      <c r="AA52" s="156"/>
      <c r="AB52" s="156"/>
      <c r="AC52" s="156"/>
      <c r="AD52" s="156"/>
      <c r="AG52" s="1">
        <v>24</v>
      </c>
    </row>
    <row r="53" spans="1:33" ht="27.75" customHeight="1">
      <c r="B53" s="15"/>
      <c r="C53" s="15"/>
      <c r="D53" s="15"/>
      <c r="E53" s="15"/>
      <c r="F53" s="15"/>
      <c r="G53" s="15"/>
      <c r="H53" s="15"/>
      <c r="I53" s="15"/>
      <c r="J53" s="15"/>
      <c r="K53" s="15"/>
      <c r="L53" s="15"/>
      <c r="M53" s="15"/>
      <c r="N53" s="15"/>
      <c r="O53" s="15"/>
      <c r="P53" s="15"/>
      <c r="AG53" s="1">
        <v>25</v>
      </c>
    </row>
    <row r="54" spans="1:33" ht="27.75" customHeight="1">
      <c r="B54" s="36"/>
      <c r="C54" s="36"/>
      <c r="D54" s="36"/>
      <c r="E54" s="36"/>
      <c r="G54" s="28"/>
      <c r="H54" s="28"/>
      <c r="I54" s="28"/>
      <c r="J54" s="28"/>
      <c r="K54" s="28"/>
      <c r="L54" s="28"/>
      <c r="M54" s="28"/>
      <c r="AG54" s="1">
        <v>26</v>
      </c>
    </row>
    <row r="55" spans="1:33" ht="27.75" customHeight="1">
      <c r="B55" s="36"/>
      <c r="C55" s="36"/>
      <c r="D55" s="36"/>
      <c r="E55" s="36"/>
      <c r="G55" s="28"/>
      <c r="H55" s="28"/>
      <c r="I55" s="28"/>
      <c r="J55" s="28"/>
      <c r="K55" s="28"/>
      <c r="L55" s="28"/>
      <c r="M55" s="28"/>
      <c r="AG55" s="1">
        <v>27</v>
      </c>
    </row>
    <row r="56" spans="1:33" ht="27.75" customHeight="1">
      <c r="B56" s="36"/>
      <c r="C56" s="36"/>
      <c r="D56" s="36"/>
      <c r="E56" s="36"/>
      <c r="G56" s="28"/>
      <c r="H56" s="28"/>
      <c r="I56" s="28"/>
      <c r="J56" s="28"/>
      <c r="K56" s="28"/>
      <c r="L56" s="28"/>
      <c r="M56" s="28"/>
      <c r="AG56" s="1">
        <v>28</v>
      </c>
    </row>
    <row r="57" spans="1:33" ht="27.75" customHeight="1">
      <c r="A57" s="1" t="s">
        <v>484</v>
      </c>
      <c r="Q57" s="1" t="s">
        <v>485</v>
      </c>
      <c r="AG57" s="1">
        <v>1</v>
      </c>
    </row>
    <row r="58" spans="1:33" ht="27.75" customHeight="1">
      <c r="A58" s="18"/>
      <c r="B58" s="911" t="s">
        <v>183</v>
      </c>
      <c r="C58" s="763"/>
      <c r="D58" s="763"/>
      <c r="E58" s="763"/>
      <c r="F58" s="763"/>
      <c r="G58" s="763"/>
      <c r="H58" s="763"/>
      <c r="I58" s="763"/>
      <c r="J58" s="763"/>
      <c r="K58" s="763"/>
      <c r="L58" s="763"/>
      <c r="M58" s="763"/>
      <c r="N58" s="763"/>
      <c r="O58" s="763"/>
      <c r="P58" s="44"/>
      <c r="Q58" s="18"/>
      <c r="R58" s="911" t="s">
        <v>197</v>
      </c>
      <c r="S58" s="763"/>
      <c r="T58" s="763"/>
      <c r="U58" s="763"/>
      <c r="V58" s="763"/>
      <c r="W58" s="763"/>
      <c r="X58" s="763"/>
      <c r="Y58" s="763"/>
      <c r="Z58" s="763"/>
      <c r="AA58" s="763"/>
      <c r="AB58" s="763"/>
      <c r="AC58" s="763"/>
      <c r="AD58" s="763"/>
      <c r="AE58" s="763"/>
      <c r="AF58" s="44"/>
      <c r="AG58" s="1">
        <v>2</v>
      </c>
    </row>
    <row r="59" spans="1:33" ht="27.75" customHeight="1">
      <c r="L59" s="912" t="s">
        <v>803</v>
      </c>
      <c r="M59" s="912"/>
      <c r="N59" s="912"/>
      <c r="O59" s="912"/>
      <c r="P59" s="912"/>
      <c r="AB59" s="912" t="s">
        <v>803</v>
      </c>
      <c r="AC59" s="912"/>
      <c r="AD59" s="912"/>
      <c r="AE59" s="912"/>
      <c r="AF59" s="912"/>
      <c r="AG59" s="1">
        <v>3</v>
      </c>
    </row>
    <row r="60" spans="1:33" ht="27.75" customHeight="1">
      <c r="B60" s="842" t="s">
        <v>0</v>
      </c>
      <c r="C60" s="842"/>
      <c r="D60" s="842"/>
      <c r="E60" s="842"/>
      <c r="P60" s="34"/>
      <c r="R60" s="842" t="s">
        <v>0</v>
      </c>
      <c r="S60" s="842"/>
      <c r="T60" s="842"/>
      <c r="U60" s="842"/>
      <c r="AF60" s="34"/>
      <c r="AG60" s="1">
        <v>4</v>
      </c>
    </row>
    <row r="61" spans="1:33" ht="27.75" customHeight="1">
      <c r="AG61" s="1">
        <v>5</v>
      </c>
    </row>
    <row r="62" spans="1:33" ht="27.75" customHeight="1">
      <c r="F62" s="15"/>
      <c r="G62" s="15"/>
      <c r="H62" s="15"/>
      <c r="I62" s="649" t="s">
        <v>1</v>
      </c>
      <c r="J62" s="649"/>
      <c r="K62" s="843" t="str">
        <f>基本入力!$G$11</f>
        <v>（住 　所　受注者）</v>
      </c>
      <c r="L62" s="843"/>
      <c r="M62" s="843"/>
      <c r="N62" s="843"/>
      <c r="O62" s="843"/>
      <c r="P62" s="843"/>
      <c r="V62" s="15"/>
      <c r="W62" s="15"/>
      <c r="X62" s="15"/>
      <c r="Y62" s="649" t="s">
        <v>1</v>
      </c>
      <c r="Z62" s="649"/>
      <c r="AA62" s="843" t="str">
        <f>基本入力!$G$11</f>
        <v>（住 　所　受注者）</v>
      </c>
      <c r="AB62" s="843"/>
      <c r="AC62" s="843"/>
      <c r="AD62" s="843"/>
      <c r="AE62" s="843"/>
      <c r="AF62" s="843"/>
      <c r="AG62" s="1">
        <v>6</v>
      </c>
    </row>
    <row r="63" spans="1:33" ht="27.75" customHeight="1">
      <c r="F63" s="641" t="s">
        <v>361</v>
      </c>
      <c r="G63" s="641"/>
      <c r="H63" s="15"/>
      <c r="I63" s="644" t="s">
        <v>2</v>
      </c>
      <c r="J63" s="644"/>
      <c r="K63" s="644" t="str">
        <f>基本入力!$G$12</f>
        <v>（会社名　受注者）</v>
      </c>
      <c r="L63" s="644"/>
      <c r="M63" s="644"/>
      <c r="N63" s="644"/>
      <c r="O63" s="644"/>
      <c r="P63" s="644"/>
      <c r="V63" s="641" t="s">
        <v>361</v>
      </c>
      <c r="W63" s="641"/>
      <c r="X63" s="15"/>
      <c r="Y63" s="644" t="s">
        <v>2</v>
      </c>
      <c r="Z63" s="644"/>
      <c r="AA63" s="644" t="str">
        <f>基本入力!$G$12</f>
        <v>（会社名　受注者）</v>
      </c>
      <c r="AB63" s="644"/>
      <c r="AC63" s="644"/>
      <c r="AD63" s="644"/>
      <c r="AE63" s="644"/>
      <c r="AF63" s="644"/>
      <c r="AG63" s="1">
        <v>7</v>
      </c>
    </row>
    <row r="64" spans="1:33" ht="27.75" customHeight="1">
      <c r="F64" s="15"/>
      <c r="G64" s="15"/>
      <c r="H64" s="15"/>
      <c r="I64" s="652" t="s">
        <v>3</v>
      </c>
      <c r="J64" s="652"/>
      <c r="K64" s="685" t="str">
        <f>基本入力!G14</f>
        <v>（現場代理人　氏名）</v>
      </c>
      <c r="L64" s="920"/>
      <c r="M64" s="920"/>
      <c r="N64" s="920"/>
      <c r="O64" s="920"/>
      <c r="P64" s="59"/>
      <c r="V64" s="15"/>
      <c r="W64" s="15"/>
      <c r="X64" s="15"/>
      <c r="Y64" s="652" t="s">
        <v>3</v>
      </c>
      <c r="Z64" s="652"/>
      <c r="AA64" s="685" t="str">
        <f>基本入力!G14</f>
        <v>（現場代理人　氏名）</v>
      </c>
      <c r="AB64" s="920"/>
      <c r="AC64" s="920"/>
      <c r="AD64" s="920"/>
      <c r="AE64" s="920"/>
      <c r="AF64" s="59"/>
      <c r="AG64" s="1">
        <v>8</v>
      </c>
    </row>
    <row r="65" spans="1:33" ht="27.75" customHeight="1">
      <c r="AG65" s="1">
        <v>9</v>
      </c>
    </row>
    <row r="66" spans="1:33" ht="27.75" customHeight="1">
      <c r="B66" s="842" t="s">
        <v>4</v>
      </c>
      <c r="C66" s="842"/>
      <c r="D66" s="842"/>
      <c r="E66" s="842"/>
      <c r="F66" s="842"/>
      <c r="G66" s="763"/>
      <c r="H66" s="763"/>
      <c r="I66" s="763"/>
      <c r="J66" s="763"/>
      <c r="K66" s="763"/>
      <c r="L66" s="763"/>
      <c r="M66" s="763"/>
      <c r="N66" s="763"/>
      <c r="O66" s="763"/>
      <c r="R66" s="842" t="s">
        <v>198</v>
      </c>
      <c r="S66" s="842"/>
      <c r="T66" s="842"/>
      <c r="U66" s="842"/>
      <c r="V66" s="842"/>
      <c r="W66" s="763"/>
      <c r="X66" s="763"/>
      <c r="Y66" s="763"/>
      <c r="Z66" s="763"/>
      <c r="AA66" s="763"/>
      <c r="AB66" s="763"/>
      <c r="AC66" s="763"/>
      <c r="AD66" s="763"/>
      <c r="AE66" s="763"/>
      <c r="AG66" s="1">
        <v>10</v>
      </c>
    </row>
    <row r="67" spans="1:33" ht="27.75" customHeight="1">
      <c r="L67" s="24"/>
      <c r="M67" s="24"/>
      <c r="N67" s="24"/>
      <c r="O67" s="24"/>
      <c r="AB67" s="24"/>
      <c r="AC67" s="24"/>
      <c r="AD67" s="24"/>
      <c r="AE67" s="24"/>
      <c r="AG67" s="1">
        <v>11</v>
      </c>
    </row>
    <row r="68" spans="1:33" ht="27.75" customHeight="1">
      <c r="A68" s="857" t="s">
        <v>5</v>
      </c>
      <c r="B68" s="857"/>
      <c r="C68" s="857"/>
      <c r="D68" s="857"/>
      <c r="E68" s="857"/>
      <c r="F68" s="857"/>
      <c r="G68" s="857"/>
      <c r="H68" s="857"/>
      <c r="I68" s="857"/>
      <c r="J68" s="857"/>
      <c r="K68" s="857"/>
      <c r="L68" s="857"/>
      <c r="M68" s="857"/>
      <c r="N68" s="857"/>
      <c r="O68" s="857"/>
      <c r="Q68" s="857" t="s">
        <v>5</v>
      </c>
      <c r="R68" s="857"/>
      <c r="S68" s="857"/>
      <c r="T68" s="857"/>
      <c r="U68" s="857"/>
      <c r="V68" s="857"/>
      <c r="W68" s="857"/>
      <c r="X68" s="857"/>
      <c r="Y68" s="857"/>
      <c r="Z68" s="857"/>
      <c r="AA68" s="857"/>
      <c r="AB68" s="857"/>
      <c r="AC68" s="857"/>
      <c r="AD68" s="857"/>
      <c r="AE68" s="857"/>
      <c r="AG68" s="1">
        <v>12</v>
      </c>
    </row>
    <row r="69" spans="1:33" ht="27.75" customHeight="1">
      <c r="AG69" s="1">
        <v>13</v>
      </c>
    </row>
    <row r="70" spans="1:33" ht="27.75" customHeight="1">
      <c r="A70" s="27">
        <v>1</v>
      </c>
      <c r="B70" s="886" t="s">
        <v>6</v>
      </c>
      <c r="C70" s="886"/>
      <c r="D70" s="886"/>
      <c r="F70" s="1" t="s">
        <v>13</v>
      </c>
      <c r="G70" s="857" t="str">
        <f>基本入力!$H$2</f>
        <v>（契約番号）</v>
      </c>
      <c r="H70" s="857"/>
      <c r="I70" s="857"/>
      <c r="J70" s="1" t="s">
        <v>14</v>
      </c>
      <c r="P70" s="27"/>
      <c r="Q70" s="27">
        <v>1</v>
      </c>
      <c r="R70" s="886" t="s">
        <v>6</v>
      </c>
      <c r="S70" s="886"/>
      <c r="T70" s="886"/>
      <c r="V70" s="1" t="s">
        <v>13</v>
      </c>
      <c r="W70" s="857" t="str">
        <f>基本入力!$H$2</f>
        <v>（契約番号）</v>
      </c>
      <c r="X70" s="857"/>
      <c r="Y70" s="857"/>
      <c r="Z70" s="1" t="s">
        <v>14</v>
      </c>
      <c r="AF70" s="27"/>
      <c r="AG70" s="1">
        <v>14</v>
      </c>
    </row>
    <row r="71" spans="1:33" ht="27.75" customHeight="1">
      <c r="A71" s="27">
        <v>2</v>
      </c>
      <c r="B71" s="886" t="s">
        <v>8</v>
      </c>
      <c r="C71" s="886"/>
      <c r="D71" s="886"/>
      <c r="F71" s="905" t="str">
        <f>基本入力!$G$4</f>
        <v>（工事名）</v>
      </c>
      <c r="G71" s="905"/>
      <c r="H71" s="905"/>
      <c r="I71" s="905"/>
      <c r="J71" s="905"/>
      <c r="K71" s="905"/>
      <c r="L71" s="905"/>
      <c r="M71" s="905"/>
      <c r="N71" s="905"/>
      <c r="O71" s="904"/>
      <c r="Q71" s="27">
        <v>2</v>
      </c>
      <c r="R71" s="886" t="s">
        <v>8</v>
      </c>
      <c r="S71" s="886"/>
      <c r="T71" s="886"/>
      <c r="V71" s="905" t="str">
        <f>基本入力!$G$4</f>
        <v>（工事名）</v>
      </c>
      <c r="W71" s="905"/>
      <c r="X71" s="905"/>
      <c r="Y71" s="905"/>
      <c r="Z71" s="905"/>
      <c r="AA71" s="905"/>
      <c r="AB71" s="905"/>
      <c r="AC71" s="905"/>
      <c r="AD71" s="905"/>
      <c r="AE71" s="904"/>
      <c r="AG71" s="1">
        <v>15</v>
      </c>
    </row>
    <row r="72" spans="1:33" ht="27.75" customHeight="1">
      <c r="A72" s="27">
        <v>3</v>
      </c>
      <c r="B72" s="886" t="s">
        <v>184</v>
      </c>
      <c r="C72" s="886"/>
      <c r="D72" s="886"/>
      <c r="Q72" s="27">
        <v>3</v>
      </c>
      <c r="R72" s="886" t="s">
        <v>199</v>
      </c>
      <c r="S72" s="886"/>
      <c r="T72" s="886"/>
      <c r="AG72" s="1">
        <v>16</v>
      </c>
    </row>
    <row r="73" spans="1:33" ht="27.75" customHeight="1">
      <c r="B73" s="842" t="s">
        <v>188</v>
      </c>
      <c r="C73" s="842"/>
      <c r="D73" s="842"/>
      <c r="F73" s="922" t="s">
        <v>803</v>
      </c>
      <c r="G73" s="922"/>
      <c r="H73" s="922"/>
      <c r="I73" s="922"/>
      <c r="J73" s="922"/>
      <c r="Q73" s="15"/>
      <c r="R73" s="43"/>
      <c r="S73" s="706" t="s">
        <v>200</v>
      </c>
      <c r="T73" s="706"/>
      <c r="U73" s="706"/>
      <c r="V73" s="819"/>
      <c r="W73" s="706" t="s">
        <v>201</v>
      </c>
      <c r="X73" s="706"/>
      <c r="Y73" s="706" t="s">
        <v>56</v>
      </c>
      <c r="Z73" s="706"/>
      <c r="AA73" s="706" t="s">
        <v>202</v>
      </c>
      <c r="AB73" s="706"/>
      <c r="AC73" s="706"/>
      <c r="AD73" s="706"/>
      <c r="AE73" s="706"/>
      <c r="AF73" s="15"/>
      <c r="AG73" s="1">
        <v>17</v>
      </c>
    </row>
    <row r="74" spans="1:33" ht="27.75" customHeight="1">
      <c r="B74" s="842" t="s">
        <v>187</v>
      </c>
      <c r="C74" s="842"/>
      <c r="D74" s="842"/>
      <c r="F74" s="842"/>
      <c r="G74" s="842"/>
      <c r="H74" s="842"/>
      <c r="J74" s="842"/>
      <c r="K74" s="842"/>
      <c r="L74" s="842"/>
      <c r="N74" s="842" t="s">
        <v>189</v>
      </c>
      <c r="O74" s="842"/>
      <c r="Q74" s="15"/>
      <c r="R74" s="43"/>
      <c r="S74" s="700"/>
      <c r="T74" s="700"/>
      <c r="U74" s="700"/>
      <c r="V74" s="821"/>
      <c r="W74" s="701"/>
      <c r="X74" s="701"/>
      <c r="Y74" s="701"/>
      <c r="Z74" s="701"/>
      <c r="AA74" s="700"/>
      <c r="AB74" s="700"/>
      <c r="AC74" s="700"/>
      <c r="AD74" s="700"/>
      <c r="AE74" s="700"/>
      <c r="AF74" s="15"/>
      <c r="AG74" s="1">
        <v>18</v>
      </c>
    </row>
    <row r="75" spans="1:33" ht="27.75" customHeight="1">
      <c r="B75" s="842" t="s">
        <v>185</v>
      </c>
      <c r="C75" s="842"/>
      <c r="D75" s="842"/>
      <c r="F75" s="905"/>
      <c r="G75" s="905"/>
      <c r="H75" s="905"/>
      <c r="I75" s="905"/>
      <c r="J75" s="905"/>
      <c r="K75" s="905"/>
      <c r="L75" s="905"/>
      <c r="M75" s="905"/>
      <c r="N75" s="23"/>
      <c r="Q75" s="15"/>
      <c r="R75" s="43"/>
      <c r="S75" s="700"/>
      <c r="T75" s="700"/>
      <c r="U75" s="700"/>
      <c r="V75" s="821"/>
      <c r="W75" s="701"/>
      <c r="X75" s="701"/>
      <c r="Y75" s="701"/>
      <c r="Z75" s="701"/>
      <c r="AA75" s="700"/>
      <c r="AB75" s="700"/>
      <c r="AC75" s="700"/>
      <c r="AD75" s="700"/>
      <c r="AE75" s="700"/>
      <c r="AF75" s="15"/>
      <c r="AG75" s="1">
        <v>19</v>
      </c>
    </row>
    <row r="76" spans="1:33" ht="27.75" customHeight="1">
      <c r="B76" s="842" t="s">
        <v>186</v>
      </c>
      <c r="C76" s="842"/>
      <c r="D76" s="842"/>
      <c r="F76" s="905"/>
      <c r="G76" s="905"/>
      <c r="H76" s="905"/>
      <c r="I76" s="905"/>
      <c r="J76" s="905"/>
      <c r="K76" s="905"/>
      <c r="L76" s="905"/>
      <c r="M76" s="905"/>
      <c r="N76" s="23"/>
      <c r="Q76" s="15"/>
      <c r="R76" s="43"/>
      <c r="S76" s="700"/>
      <c r="T76" s="700"/>
      <c r="U76" s="700"/>
      <c r="V76" s="821"/>
      <c r="W76" s="701"/>
      <c r="X76" s="701"/>
      <c r="Y76" s="701"/>
      <c r="Z76" s="701"/>
      <c r="AA76" s="700"/>
      <c r="AB76" s="700"/>
      <c r="AC76" s="700"/>
      <c r="AD76" s="700"/>
      <c r="AE76" s="700"/>
      <c r="AF76" s="15"/>
      <c r="AG76" s="1">
        <v>20</v>
      </c>
    </row>
    <row r="77" spans="1:33" ht="27.75" customHeight="1">
      <c r="K77" s="1" t="s">
        <v>190</v>
      </c>
      <c r="Q77" s="15"/>
      <c r="R77" s="15"/>
      <c r="S77" s="700"/>
      <c r="T77" s="700"/>
      <c r="U77" s="700"/>
      <c r="V77" s="700"/>
      <c r="W77" s="701"/>
      <c r="X77" s="701"/>
      <c r="Y77" s="701"/>
      <c r="Z77" s="701"/>
      <c r="AA77" s="700"/>
      <c r="AB77" s="700"/>
      <c r="AC77" s="700"/>
      <c r="AD77" s="700"/>
      <c r="AE77" s="700"/>
      <c r="AF77" s="15"/>
      <c r="AG77" s="1">
        <v>21</v>
      </c>
    </row>
    <row r="78" spans="1:33" ht="27.75" customHeight="1">
      <c r="B78" s="15"/>
      <c r="C78" s="706" t="s">
        <v>191</v>
      </c>
      <c r="D78" s="819"/>
      <c r="E78" s="819"/>
      <c r="F78" s="706" t="s">
        <v>192</v>
      </c>
      <c r="G78" s="819"/>
      <c r="H78" s="819"/>
      <c r="I78" s="706" t="s">
        <v>193</v>
      </c>
      <c r="J78" s="819"/>
      <c r="K78" s="819"/>
      <c r="L78" s="706" t="s">
        <v>194</v>
      </c>
      <c r="M78" s="819"/>
      <c r="N78" s="819"/>
      <c r="O78" s="15"/>
      <c r="P78" s="15"/>
      <c r="Q78" s="15"/>
      <c r="R78" s="15"/>
      <c r="S78" s="700"/>
      <c r="T78" s="700"/>
      <c r="U78" s="700"/>
      <c r="V78" s="700"/>
      <c r="W78" s="701"/>
      <c r="X78" s="701"/>
      <c r="Y78" s="701"/>
      <c r="Z78" s="701"/>
      <c r="AA78" s="700"/>
      <c r="AB78" s="700"/>
      <c r="AC78" s="700"/>
      <c r="AD78" s="700"/>
      <c r="AE78" s="700"/>
      <c r="AF78" s="15"/>
      <c r="AG78" s="1">
        <v>22</v>
      </c>
    </row>
    <row r="79" spans="1:33" ht="27.75" customHeight="1">
      <c r="B79" s="15"/>
      <c r="C79" s="700"/>
      <c r="D79" s="821"/>
      <c r="E79" s="821"/>
      <c r="F79" s="700"/>
      <c r="G79" s="821"/>
      <c r="H79" s="821"/>
      <c r="I79" s="700"/>
      <c r="J79" s="821"/>
      <c r="K79" s="821"/>
      <c r="L79" s="700"/>
      <c r="M79" s="821"/>
      <c r="N79" s="821"/>
      <c r="O79" s="15"/>
      <c r="P79" s="15"/>
      <c r="Q79" s="15"/>
      <c r="R79" s="15"/>
      <c r="S79" s="15"/>
      <c r="T79" s="52"/>
      <c r="U79" s="15"/>
      <c r="V79" s="15"/>
      <c r="W79" s="15"/>
      <c r="X79" s="15"/>
      <c r="Y79" s="15"/>
      <c r="Z79" s="15"/>
      <c r="AA79" s="15"/>
      <c r="AB79" s="15"/>
      <c r="AC79" s="15"/>
      <c r="AD79" s="15"/>
      <c r="AE79" s="15"/>
      <c r="AF79" s="15"/>
      <c r="AG79" s="1">
        <v>23</v>
      </c>
    </row>
    <row r="80" spans="1:33" ht="27.75" customHeight="1">
      <c r="B80" s="15"/>
      <c r="C80" s="700"/>
      <c r="D80" s="821"/>
      <c r="E80" s="821"/>
      <c r="F80" s="700"/>
      <c r="G80" s="821"/>
      <c r="H80" s="821"/>
      <c r="I80" s="700"/>
      <c r="J80" s="821"/>
      <c r="K80" s="821"/>
      <c r="L80" s="700"/>
      <c r="M80" s="821"/>
      <c r="N80" s="821"/>
      <c r="O80" s="15"/>
      <c r="P80" s="15"/>
      <c r="Q80" s="15"/>
      <c r="R80" s="15" t="s">
        <v>203</v>
      </c>
      <c r="S80" s="15"/>
      <c r="T80" s="15"/>
      <c r="U80" s="15"/>
      <c r="V80" s="15"/>
      <c r="W80" s="15"/>
      <c r="X80" s="15"/>
      <c r="Y80" s="15"/>
      <c r="Z80" s="15"/>
      <c r="AA80" s="15"/>
      <c r="AB80" s="15"/>
      <c r="AC80" s="15"/>
      <c r="AD80" s="15"/>
      <c r="AE80" s="15"/>
      <c r="AF80" s="15"/>
      <c r="AG80" s="1">
        <v>24</v>
      </c>
    </row>
    <row r="81" spans="1:33" ht="27.75" customHeight="1">
      <c r="I81" s="24"/>
      <c r="Q81" s="15"/>
      <c r="R81" s="15"/>
      <c r="S81" s="15"/>
      <c r="T81" s="15"/>
      <c r="U81" s="922" t="s">
        <v>803</v>
      </c>
      <c r="V81" s="922"/>
      <c r="W81" s="922"/>
      <c r="X81" s="922"/>
      <c r="Y81" s="922"/>
      <c r="Z81" s="15"/>
      <c r="AA81" s="15"/>
      <c r="AB81" s="15"/>
      <c r="AC81" s="15"/>
      <c r="AD81" s="15"/>
      <c r="AE81" s="15"/>
      <c r="AF81" s="15"/>
      <c r="AG81" s="1">
        <v>25</v>
      </c>
    </row>
    <row r="82" spans="1:33" ht="27.75" customHeight="1">
      <c r="Q82" s="15"/>
      <c r="R82" s="15"/>
      <c r="S82" s="15"/>
      <c r="T82" s="15"/>
      <c r="V82" s="842" t="s">
        <v>204</v>
      </c>
      <c r="W82" s="763"/>
      <c r="X82" s="763"/>
      <c r="Y82" s="853"/>
      <c r="Z82" s="721"/>
      <c r="AA82" s="721"/>
      <c r="AB82" s="721"/>
      <c r="AC82" s="721"/>
      <c r="AD82" s="31"/>
      <c r="AE82" s="31"/>
      <c r="AF82" s="15"/>
      <c r="AG82" s="1">
        <v>26</v>
      </c>
    </row>
    <row r="83" spans="1:33" ht="27.75" customHeight="1">
      <c r="Q83" s="15"/>
      <c r="R83" s="15"/>
      <c r="S83" s="15"/>
      <c r="T83" s="15"/>
      <c r="U83" s="15"/>
      <c r="V83" s="15"/>
      <c r="W83" s="15"/>
      <c r="X83" s="15"/>
      <c r="Y83" s="662"/>
      <c r="Z83" s="695"/>
      <c r="AA83" s="662"/>
      <c r="AB83" s="662"/>
      <c r="AC83" s="662"/>
      <c r="AD83" s="662"/>
      <c r="AE83" s="50"/>
      <c r="AF83" s="15"/>
      <c r="AG83" s="1">
        <v>27</v>
      </c>
    </row>
    <row r="84" spans="1:33" ht="27.75" customHeight="1">
      <c r="Q84" s="15"/>
      <c r="R84" s="15"/>
      <c r="S84" s="15"/>
      <c r="T84" s="15"/>
      <c r="U84" s="15"/>
      <c r="V84" s="15"/>
      <c r="W84" s="15"/>
      <c r="X84" s="15"/>
      <c r="Y84" s="15"/>
      <c r="Z84" s="950" t="s">
        <v>780</v>
      </c>
      <c r="AA84" s="950"/>
      <c r="AB84" s="950"/>
      <c r="AC84" s="950"/>
      <c r="AD84" s="950"/>
      <c r="AE84" s="950"/>
      <c r="AF84" s="15"/>
      <c r="AG84" s="1">
        <v>28</v>
      </c>
    </row>
    <row r="85" spans="1:33" ht="27.75" customHeight="1">
      <c r="A85" s="494"/>
      <c r="B85" s="494"/>
      <c r="C85" s="494"/>
      <c r="D85" s="494"/>
      <c r="E85" s="494"/>
      <c r="F85" s="494"/>
      <c r="G85" s="494"/>
      <c r="H85" s="494"/>
      <c r="I85" s="494"/>
      <c r="J85" s="494"/>
      <c r="K85" s="494"/>
      <c r="L85" s="494"/>
      <c r="M85" s="494"/>
      <c r="N85" s="494"/>
      <c r="O85" s="494"/>
      <c r="P85" s="494"/>
      <c r="AG85" s="1">
        <v>1</v>
      </c>
    </row>
    <row r="86" spans="1:33" s="494" customFormat="1" ht="27.75" customHeight="1">
      <c r="AG86" s="494">
        <v>3</v>
      </c>
    </row>
    <row r="87" spans="1:33" ht="27.75" customHeight="1">
      <c r="A87" s="494"/>
      <c r="B87" s="494"/>
      <c r="C87" s="494"/>
      <c r="D87" s="494"/>
      <c r="E87" s="494"/>
      <c r="F87" s="494"/>
      <c r="G87" s="494"/>
      <c r="H87" s="494"/>
      <c r="I87" s="494"/>
      <c r="J87" s="494"/>
      <c r="K87" s="494"/>
      <c r="L87" s="494"/>
      <c r="M87" s="494"/>
      <c r="N87" s="494"/>
      <c r="O87" s="494"/>
      <c r="P87" s="494"/>
      <c r="Q87" s="494"/>
      <c r="AG87" s="1">
        <v>3</v>
      </c>
    </row>
    <row r="88" spans="1:33" s="494" customFormat="1" ht="27.75" customHeight="1">
      <c r="AG88" s="494">
        <v>3</v>
      </c>
    </row>
    <row r="89" spans="1:33" s="494" customFormat="1" ht="27.75" customHeight="1">
      <c r="AG89" s="494">
        <v>3</v>
      </c>
    </row>
    <row r="90" spans="1:33" s="494" customFormat="1" ht="27.75" customHeight="1">
      <c r="AG90" s="494">
        <v>3</v>
      </c>
    </row>
    <row r="91" spans="1:33" ht="27.75" customHeight="1">
      <c r="A91" s="494"/>
      <c r="B91" s="494"/>
      <c r="C91" s="494"/>
      <c r="D91" s="494"/>
      <c r="E91" s="494"/>
      <c r="F91" s="488"/>
      <c r="G91" s="488"/>
      <c r="H91" s="488"/>
      <c r="I91" s="71"/>
      <c r="J91" s="71"/>
      <c r="K91" s="495"/>
      <c r="L91" s="500"/>
      <c r="M91" s="500"/>
      <c r="N91" s="500"/>
      <c r="O91" s="500"/>
      <c r="P91" s="59"/>
      <c r="AG91" s="1">
        <v>7</v>
      </c>
    </row>
    <row r="92" spans="1:33" ht="27.75" customHeight="1">
      <c r="A92" s="494"/>
      <c r="B92" s="494"/>
      <c r="C92" s="494"/>
      <c r="D92" s="494"/>
      <c r="E92" s="494"/>
      <c r="F92" s="488"/>
      <c r="G92" s="488"/>
      <c r="H92" s="488"/>
      <c r="I92" s="491"/>
      <c r="J92" s="491"/>
      <c r="K92" s="492"/>
      <c r="L92" s="492"/>
      <c r="M92" s="492"/>
      <c r="N92" s="492"/>
      <c r="O92" s="492"/>
      <c r="P92" s="492"/>
      <c r="AG92" s="1">
        <v>8</v>
      </c>
    </row>
    <row r="93" spans="1:33" ht="27.75" customHeight="1">
      <c r="A93" s="494"/>
      <c r="B93" s="494"/>
      <c r="C93" s="494"/>
      <c r="D93" s="494"/>
      <c r="E93" s="494"/>
      <c r="F93" s="489"/>
      <c r="G93" s="490"/>
      <c r="H93" s="490"/>
      <c r="I93" s="489"/>
      <c r="J93" s="489"/>
      <c r="K93" s="489"/>
      <c r="L93" s="489"/>
      <c r="M93" s="489"/>
      <c r="N93" s="489"/>
      <c r="O93" s="489"/>
      <c r="P93" s="489"/>
      <c r="AG93" s="1">
        <v>9</v>
      </c>
    </row>
    <row r="94" spans="1:33" ht="27.75" customHeight="1">
      <c r="A94" s="494"/>
      <c r="B94" s="494"/>
      <c r="C94" s="494"/>
      <c r="D94" s="494"/>
      <c r="E94" s="494"/>
      <c r="F94" s="488"/>
      <c r="G94" s="488"/>
      <c r="H94" s="488"/>
      <c r="I94" s="71"/>
      <c r="J94" s="71"/>
      <c r="K94" s="495"/>
      <c r="L94" s="500"/>
      <c r="M94" s="500"/>
      <c r="N94" s="500"/>
      <c r="O94" s="500"/>
      <c r="P94" s="59"/>
      <c r="AG94" s="1">
        <v>10</v>
      </c>
    </row>
    <row r="95" spans="1:33" ht="27.75" customHeight="1">
      <c r="A95" s="494"/>
      <c r="B95" s="494"/>
      <c r="C95" s="494"/>
      <c r="D95" s="494"/>
      <c r="E95" s="494"/>
      <c r="F95" s="494"/>
      <c r="G95" s="494"/>
      <c r="H95" s="494"/>
      <c r="I95" s="494"/>
      <c r="J95" s="494"/>
      <c r="K95" s="494"/>
      <c r="L95" s="494"/>
      <c r="M95" s="494"/>
      <c r="N95" s="494"/>
      <c r="O95" s="494"/>
      <c r="P95" s="494"/>
      <c r="AG95" s="1">
        <v>11</v>
      </c>
    </row>
    <row r="96" spans="1:33" ht="27.75" customHeight="1">
      <c r="A96" s="494"/>
      <c r="B96" s="494"/>
      <c r="C96" s="494"/>
      <c r="D96" s="494"/>
      <c r="E96" s="494"/>
      <c r="F96" s="494"/>
      <c r="G96" s="493"/>
      <c r="H96" s="493"/>
      <c r="I96" s="493"/>
      <c r="J96" s="493"/>
      <c r="K96" s="493"/>
      <c r="L96" s="493"/>
      <c r="M96" s="493"/>
      <c r="N96" s="493"/>
      <c r="O96" s="493"/>
      <c r="P96" s="494"/>
      <c r="AG96" s="1">
        <v>12</v>
      </c>
    </row>
    <row r="97" spans="1:33" ht="27.75" customHeight="1">
      <c r="A97" s="494"/>
      <c r="B97" s="494"/>
      <c r="C97" s="494"/>
      <c r="D97" s="494"/>
      <c r="E97" s="494"/>
      <c r="F97" s="494"/>
      <c r="G97" s="494"/>
      <c r="H97" s="494"/>
      <c r="I97" s="494"/>
      <c r="J97" s="494"/>
      <c r="K97" s="494"/>
      <c r="L97" s="494"/>
      <c r="M97" s="494"/>
      <c r="N97" s="494"/>
      <c r="O97" s="494"/>
      <c r="P97" s="494"/>
      <c r="AG97" s="1">
        <v>13</v>
      </c>
    </row>
    <row r="98" spans="1:33" ht="27.75" customHeight="1">
      <c r="A98" s="494"/>
      <c r="B98" s="494"/>
      <c r="C98" s="494"/>
      <c r="D98" s="494"/>
      <c r="E98" s="494"/>
      <c r="F98" s="494"/>
      <c r="G98" s="494"/>
      <c r="H98" s="494"/>
      <c r="I98" s="494"/>
      <c r="J98" s="494"/>
      <c r="K98" s="494"/>
      <c r="L98" s="494"/>
      <c r="M98" s="494"/>
      <c r="N98" s="494"/>
      <c r="O98" s="494"/>
      <c r="P98" s="494"/>
      <c r="AG98" s="1">
        <v>14</v>
      </c>
    </row>
    <row r="99" spans="1:33" ht="27.75" customHeight="1">
      <c r="A99" s="494"/>
      <c r="B99" s="494"/>
      <c r="C99" s="494"/>
      <c r="D99" s="494"/>
      <c r="E99" s="494"/>
      <c r="F99" s="494"/>
      <c r="G99" s="494"/>
      <c r="H99" s="494"/>
      <c r="I99" s="494"/>
      <c r="J99" s="494"/>
      <c r="K99" s="494"/>
      <c r="L99" s="494"/>
      <c r="M99" s="494"/>
      <c r="N99" s="494"/>
      <c r="O99" s="494"/>
      <c r="P99" s="494"/>
      <c r="AG99" s="1">
        <v>15</v>
      </c>
    </row>
    <row r="100" spans="1:33" ht="27.75" customHeight="1">
      <c r="A100" s="499"/>
      <c r="B100" s="494"/>
      <c r="C100" s="494"/>
      <c r="D100" s="494"/>
      <c r="E100" s="494"/>
      <c r="F100" s="494"/>
      <c r="G100" s="494"/>
      <c r="H100" s="494"/>
      <c r="I100" s="494"/>
      <c r="J100" s="494"/>
      <c r="K100" s="494"/>
      <c r="L100" s="494"/>
      <c r="M100" s="494"/>
      <c r="N100" s="494"/>
      <c r="O100" s="494"/>
      <c r="P100" s="494"/>
      <c r="AG100" s="1">
        <v>16</v>
      </c>
    </row>
    <row r="101" spans="1:33" ht="27.75" customHeight="1">
      <c r="A101" s="494"/>
      <c r="B101" s="494"/>
      <c r="C101" s="494"/>
      <c r="D101" s="494"/>
      <c r="E101" s="494"/>
      <c r="F101" s="494"/>
      <c r="G101" s="494"/>
      <c r="H101" s="494"/>
      <c r="I101" s="494"/>
      <c r="J101" s="494"/>
      <c r="K101" s="494"/>
      <c r="L101" s="494"/>
      <c r="M101" s="494"/>
      <c r="N101" s="494"/>
      <c r="O101" s="494"/>
      <c r="P101" s="494"/>
      <c r="AG101" s="1">
        <v>17</v>
      </c>
    </row>
    <row r="102" spans="1:33" ht="27.75" customHeight="1">
      <c r="A102" s="499"/>
      <c r="B102" s="494"/>
      <c r="C102" s="494"/>
      <c r="D102" s="494"/>
      <c r="E102" s="494"/>
      <c r="F102" s="497"/>
      <c r="G102" s="497"/>
      <c r="H102" s="497"/>
      <c r="I102" s="497"/>
      <c r="J102" s="497"/>
      <c r="K102" s="497"/>
      <c r="L102" s="497"/>
      <c r="M102" s="497"/>
      <c r="N102" s="497"/>
      <c r="O102" s="498"/>
      <c r="P102" s="494"/>
      <c r="AG102" s="1">
        <v>18</v>
      </c>
    </row>
    <row r="103" spans="1:33" ht="27.75" customHeight="1">
      <c r="A103" s="494"/>
      <c r="B103" s="494"/>
      <c r="C103" s="494"/>
      <c r="D103" s="494"/>
      <c r="E103" s="494"/>
      <c r="F103" s="494"/>
      <c r="G103" s="494"/>
      <c r="H103" s="494"/>
      <c r="I103" s="494"/>
      <c r="J103" s="494"/>
      <c r="K103" s="494"/>
      <c r="L103" s="494"/>
      <c r="M103" s="494"/>
      <c r="N103" s="494"/>
      <c r="O103" s="494"/>
      <c r="P103" s="494"/>
      <c r="AG103" s="1">
        <v>19</v>
      </c>
    </row>
    <row r="104" spans="1:33" ht="27.75" customHeight="1">
      <c r="A104" s="499"/>
      <c r="B104" s="494"/>
      <c r="C104" s="494"/>
      <c r="D104" s="494"/>
      <c r="E104" s="494"/>
      <c r="F104" s="494"/>
      <c r="G104" s="494"/>
      <c r="H104" s="494"/>
      <c r="I104" s="494"/>
      <c r="J104" s="494"/>
      <c r="K104" s="494"/>
      <c r="L104" s="494"/>
      <c r="M104" s="494"/>
      <c r="N104" s="494"/>
      <c r="O104" s="494"/>
      <c r="P104" s="494"/>
      <c r="AG104" s="1">
        <v>20</v>
      </c>
    </row>
    <row r="105" spans="1:33" ht="27.75" customHeight="1">
      <c r="A105" s="494"/>
      <c r="B105" s="494"/>
      <c r="C105" s="496"/>
      <c r="D105" s="496"/>
      <c r="E105" s="496"/>
      <c r="F105" s="496"/>
      <c r="G105" s="496"/>
      <c r="H105" s="496"/>
      <c r="I105" s="496"/>
      <c r="J105" s="496"/>
      <c r="K105" s="496"/>
      <c r="L105" s="496"/>
      <c r="M105" s="496"/>
      <c r="N105" s="496"/>
      <c r="O105" s="496"/>
      <c r="P105" s="494"/>
      <c r="AG105" s="1">
        <v>21</v>
      </c>
    </row>
    <row r="106" spans="1:33" ht="27.75" customHeight="1">
      <c r="A106" s="494"/>
      <c r="B106" s="494"/>
      <c r="C106" s="496"/>
      <c r="D106" s="496"/>
      <c r="E106" s="496"/>
      <c r="F106" s="496"/>
      <c r="G106" s="496"/>
      <c r="H106" s="496"/>
      <c r="I106" s="496"/>
      <c r="J106" s="496"/>
      <c r="K106" s="496"/>
      <c r="L106" s="496"/>
      <c r="M106" s="496"/>
      <c r="N106" s="496"/>
      <c r="O106" s="496"/>
      <c r="P106" s="494"/>
      <c r="AG106" s="1">
        <v>22</v>
      </c>
    </row>
    <row r="107" spans="1:33" ht="27.75" customHeight="1">
      <c r="A107" s="494"/>
      <c r="B107" s="494"/>
      <c r="C107" s="494"/>
      <c r="D107" s="494"/>
      <c r="E107" s="494"/>
      <c r="F107" s="494"/>
      <c r="G107" s="494"/>
      <c r="H107" s="494"/>
      <c r="I107" s="494"/>
      <c r="J107" s="494"/>
      <c r="K107" s="494"/>
      <c r="L107" s="494"/>
      <c r="M107" s="494"/>
      <c r="N107" s="494"/>
      <c r="O107" s="494"/>
      <c r="P107" s="494"/>
      <c r="AG107" s="1">
        <v>23</v>
      </c>
    </row>
    <row r="108" spans="1:33" ht="27.75" customHeight="1">
      <c r="A108" s="494"/>
      <c r="B108" s="494"/>
      <c r="C108" s="494"/>
      <c r="D108" s="494"/>
      <c r="E108" s="494"/>
      <c r="F108" s="494"/>
      <c r="G108" s="494"/>
      <c r="H108" s="494"/>
      <c r="I108" s="494"/>
      <c r="J108" s="494"/>
      <c r="K108" s="494"/>
      <c r="L108" s="494"/>
      <c r="M108" s="494"/>
      <c r="N108" s="494"/>
      <c r="O108" s="494"/>
      <c r="P108" s="494"/>
      <c r="AG108" s="1">
        <v>24</v>
      </c>
    </row>
    <row r="109" spans="1:33" ht="27.75" customHeight="1">
      <c r="A109" s="494"/>
      <c r="B109" s="494"/>
      <c r="C109" s="494"/>
      <c r="D109" s="494"/>
      <c r="E109" s="494"/>
      <c r="F109" s="494"/>
      <c r="G109" s="494"/>
      <c r="H109" s="494"/>
      <c r="I109" s="494"/>
      <c r="J109" s="494"/>
      <c r="K109" s="494"/>
      <c r="L109" s="494"/>
      <c r="M109" s="494"/>
      <c r="N109" s="494"/>
      <c r="O109" s="494"/>
      <c r="P109" s="494"/>
      <c r="AG109" s="1">
        <v>25</v>
      </c>
    </row>
    <row r="110" spans="1:33" ht="27.75" customHeight="1">
      <c r="A110" s="494"/>
      <c r="B110" s="494"/>
      <c r="C110" s="494"/>
      <c r="D110" s="494"/>
      <c r="E110" s="494"/>
      <c r="F110" s="494"/>
      <c r="G110" s="494"/>
      <c r="H110" s="494"/>
      <c r="I110" s="494"/>
      <c r="J110" s="494"/>
      <c r="K110" s="494"/>
      <c r="L110" s="494"/>
      <c r="M110" s="494"/>
      <c r="N110" s="494"/>
      <c r="O110" s="494"/>
      <c r="P110" s="494"/>
      <c r="AG110" s="1">
        <v>26</v>
      </c>
    </row>
    <row r="111" spans="1:33" ht="27.75" customHeight="1">
      <c r="A111" s="494"/>
      <c r="B111" s="494"/>
      <c r="C111" s="494"/>
      <c r="D111" s="494"/>
      <c r="E111" s="494"/>
      <c r="F111" s="494"/>
      <c r="G111" s="494"/>
      <c r="H111" s="494"/>
      <c r="I111" s="494"/>
      <c r="J111" s="494"/>
      <c r="K111" s="494"/>
      <c r="L111" s="494"/>
      <c r="M111" s="494"/>
      <c r="N111" s="494"/>
      <c r="O111" s="494"/>
      <c r="P111" s="494"/>
      <c r="AG111" s="1">
        <v>27</v>
      </c>
    </row>
    <row r="112" spans="1:33" ht="27.75" customHeight="1">
      <c r="A112" s="494"/>
      <c r="B112" s="494"/>
      <c r="C112" s="494"/>
      <c r="D112" s="494"/>
      <c r="E112" s="494"/>
      <c r="F112" s="494"/>
      <c r="G112" s="494"/>
      <c r="H112" s="494"/>
      <c r="I112" s="494"/>
      <c r="J112" s="494"/>
      <c r="K112" s="494"/>
      <c r="L112" s="494"/>
      <c r="M112" s="494"/>
      <c r="N112" s="494"/>
      <c r="O112" s="494"/>
      <c r="P112" s="494"/>
      <c r="AG112" s="1">
        <v>28</v>
      </c>
    </row>
    <row r="141" spans="2:14" ht="27.75" customHeight="1">
      <c r="B141" s="36"/>
      <c r="C141" s="36"/>
      <c r="D141" s="36"/>
      <c r="E141" s="36"/>
      <c r="N141" s="23"/>
    </row>
    <row r="142" spans="2:14" ht="27.75" customHeight="1">
      <c r="B142" s="36"/>
      <c r="C142" s="36"/>
      <c r="D142" s="36"/>
      <c r="E142" s="36"/>
      <c r="N142" s="23"/>
    </row>
    <row r="143" spans="2:14" ht="27.75" customHeight="1">
      <c r="B143" s="36"/>
      <c r="C143" s="36"/>
      <c r="D143" s="36"/>
      <c r="E143" s="36"/>
      <c r="N143" s="23"/>
    </row>
    <row r="144" spans="2:14" ht="27.75" customHeight="1">
      <c r="B144" s="36"/>
      <c r="C144" s="36"/>
      <c r="D144" s="36"/>
      <c r="E144" s="36"/>
      <c r="N144" s="23"/>
    </row>
    <row r="598" spans="6:31" ht="27.75" customHeight="1">
      <c r="F598" s="84"/>
      <c r="G598" s="84"/>
      <c r="H598" s="84"/>
      <c r="I598" s="84"/>
      <c r="J598" s="84"/>
      <c r="K598" s="84"/>
      <c r="L598" s="84"/>
      <c r="M598" s="84"/>
      <c r="N598" s="84"/>
      <c r="W598" s="84"/>
      <c r="X598" s="84"/>
      <c r="Y598" s="84"/>
      <c r="Z598" s="84"/>
      <c r="AA598" s="84"/>
      <c r="AB598" s="84"/>
      <c r="AC598" s="84"/>
      <c r="AD598" s="84"/>
      <c r="AE598" s="84"/>
    </row>
    <row r="599" spans="6:31" ht="27.75" customHeight="1">
      <c r="F599" s="84"/>
      <c r="G599" s="84"/>
      <c r="H599" s="84"/>
      <c r="I599" s="84"/>
      <c r="J599" s="84"/>
      <c r="K599" s="84"/>
      <c r="L599" s="84"/>
      <c r="M599" s="84"/>
      <c r="N599" s="84"/>
      <c r="W599" s="84"/>
      <c r="X599" s="84"/>
      <c r="Y599" s="84"/>
      <c r="Z599" s="84"/>
      <c r="AA599" s="84"/>
      <c r="AB599" s="84"/>
      <c r="AC599" s="84"/>
      <c r="AD599" s="84"/>
      <c r="AE599" s="84"/>
    </row>
    <row r="627" spans="6:14" ht="27.75" customHeight="1">
      <c r="F627" s="84"/>
      <c r="G627" s="84"/>
      <c r="H627" s="84"/>
      <c r="I627" s="84"/>
      <c r="J627" s="84"/>
      <c r="K627" s="84"/>
      <c r="L627" s="84"/>
      <c r="M627" s="84"/>
      <c r="N627" s="84"/>
    </row>
    <row r="628" spans="6:14" ht="27.75" customHeight="1">
      <c r="F628" s="84"/>
      <c r="G628" s="84"/>
      <c r="H628" s="84"/>
      <c r="I628" s="84"/>
      <c r="J628" s="84"/>
      <c r="K628" s="84"/>
      <c r="L628" s="84"/>
      <c r="M628" s="84"/>
      <c r="N628" s="84"/>
    </row>
  </sheetData>
  <mergeCells count="278">
    <mergeCell ref="Z84:AE84"/>
    <mergeCell ref="W39:Y39"/>
    <mergeCell ref="R40:T40"/>
    <mergeCell ref="B41:D41"/>
    <mergeCell ref="K35:O35"/>
    <mergeCell ref="C46:E46"/>
    <mergeCell ref="F46:G46"/>
    <mergeCell ref="F49:G49"/>
    <mergeCell ref="H49:I49"/>
    <mergeCell ref="J46:L46"/>
    <mergeCell ref="J48:L48"/>
    <mergeCell ref="J49:L49"/>
    <mergeCell ref="M46:N46"/>
    <mergeCell ref="I64:J64"/>
    <mergeCell ref="K64:O64"/>
    <mergeCell ref="B66:O66"/>
    <mergeCell ref="A68:O68"/>
    <mergeCell ref="B70:D70"/>
    <mergeCell ref="M45:N45"/>
    <mergeCell ref="A37:O37"/>
    <mergeCell ref="B39:D39"/>
    <mergeCell ref="G39:I39"/>
    <mergeCell ref="B40:D40"/>
    <mergeCell ref="H46:I46"/>
    <mergeCell ref="R32:U32"/>
    <mergeCell ref="Y34:Z34"/>
    <mergeCell ref="AA34:AF34"/>
    <mergeCell ref="R30:AE30"/>
    <mergeCell ref="W26:AC26"/>
    <mergeCell ref="R26:U26"/>
    <mergeCell ref="V34:W34"/>
    <mergeCell ref="L31:P31"/>
    <mergeCell ref="H44:I44"/>
    <mergeCell ref="V40:AE40"/>
    <mergeCell ref="F40:O40"/>
    <mergeCell ref="J44:L44"/>
    <mergeCell ref="Y35:Z35"/>
    <mergeCell ref="R41:T41"/>
    <mergeCell ref="Q37:AE37"/>
    <mergeCell ref="R39:T39"/>
    <mergeCell ref="AA35:AE35"/>
    <mergeCell ref="Y33:Z33"/>
    <mergeCell ref="AA33:AF33"/>
    <mergeCell ref="M44:N44"/>
    <mergeCell ref="B30:O30"/>
    <mergeCell ref="AB31:AF31"/>
    <mergeCell ref="B32:E32"/>
    <mergeCell ref="B36:O36"/>
    <mergeCell ref="I33:J33"/>
    <mergeCell ref="K33:P33"/>
    <mergeCell ref="R36:AE36"/>
    <mergeCell ref="I35:J35"/>
    <mergeCell ref="C45:E45"/>
    <mergeCell ref="F45:G45"/>
    <mergeCell ref="H45:I45"/>
    <mergeCell ref="J45:L45"/>
    <mergeCell ref="K34:P34"/>
    <mergeCell ref="I34:J34"/>
    <mergeCell ref="F34:G34"/>
    <mergeCell ref="S43:U43"/>
    <mergeCell ref="V43:X43"/>
    <mergeCell ref="Y43:AA43"/>
    <mergeCell ref="AB43:AD43"/>
    <mergeCell ref="S44:U44"/>
    <mergeCell ref="V44:X44"/>
    <mergeCell ref="Y44:AA44"/>
    <mergeCell ref="AB44:AD44"/>
    <mergeCell ref="S45:U45"/>
    <mergeCell ref="V45:X45"/>
    <mergeCell ref="Y45:AA45"/>
    <mergeCell ref="AB45:AD45"/>
    <mergeCell ref="I22:O22"/>
    <mergeCell ref="I23:O23"/>
    <mergeCell ref="I24:O24"/>
    <mergeCell ref="G25:H25"/>
    <mergeCell ref="W25:AC25"/>
    <mergeCell ref="R25:U25"/>
    <mergeCell ref="B22:D22"/>
    <mergeCell ref="B23:D23"/>
    <mergeCell ref="B24:D24"/>
    <mergeCell ref="E22:F22"/>
    <mergeCell ref="E23:F23"/>
    <mergeCell ref="E24:F24"/>
    <mergeCell ref="G22:H22"/>
    <mergeCell ref="G23:H23"/>
    <mergeCell ref="G24:H24"/>
    <mergeCell ref="W22:AC22"/>
    <mergeCell ref="R23:U23"/>
    <mergeCell ref="B25:D25"/>
    <mergeCell ref="B2:O2"/>
    <mergeCell ref="B15:D15"/>
    <mergeCell ref="B14:D14"/>
    <mergeCell ref="I20:O20"/>
    <mergeCell ref="G17:H17"/>
    <mergeCell ref="G18:H18"/>
    <mergeCell ref="G19:H19"/>
    <mergeCell ref="G20:H20"/>
    <mergeCell ref="E20:F20"/>
    <mergeCell ref="F14:O14"/>
    <mergeCell ref="F15:O15"/>
    <mergeCell ref="B17:D17"/>
    <mergeCell ref="B18:D18"/>
    <mergeCell ref="L3:P3"/>
    <mergeCell ref="B4:E4"/>
    <mergeCell ref="H13:I13"/>
    <mergeCell ref="I6:J6"/>
    <mergeCell ref="H47:I47"/>
    <mergeCell ref="C48:E48"/>
    <mergeCell ref="C44:E44"/>
    <mergeCell ref="F44:G44"/>
    <mergeCell ref="K6:P6"/>
    <mergeCell ref="E19:F19"/>
    <mergeCell ref="B20:D20"/>
    <mergeCell ref="B19:D19"/>
    <mergeCell ref="I21:O21"/>
    <mergeCell ref="I17:O17"/>
    <mergeCell ref="K7:P7"/>
    <mergeCell ref="I8:J8"/>
    <mergeCell ref="K8:O8"/>
    <mergeCell ref="E17:F17"/>
    <mergeCell ref="E18:F18"/>
    <mergeCell ref="F7:G7"/>
    <mergeCell ref="I7:J7"/>
    <mergeCell ref="I18:O18"/>
    <mergeCell ref="I19:O19"/>
    <mergeCell ref="G21:H21"/>
    <mergeCell ref="E21:F21"/>
    <mergeCell ref="B21:D21"/>
    <mergeCell ref="E25:F25"/>
    <mergeCell ref="I25:O25"/>
    <mergeCell ref="J47:L47"/>
    <mergeCell ref="M50:N50"/>
    <mergeCell ref="B71:D71"/>
    <mergeCell ref="B72:D72"/>
    <mergeCell ref="B58:O58"/>
    <mergeCell ref="L59:P59"/>
    <mergeCell ref="B60:E60"/>
    <mergeCell ref="I62:J62"/>
    <mergeCell ref="K62:P62"/>
    <mergeCell ref="I63:J63"/>
    <mergeCell ref="K63:P63"/>
    <mergeCell ref="C50:E50"/>
    <mergeCell ref="F50:G50"/>
    <mergeCell ref="G70:I70"/>
    <mergeCell ref="M49:N49"/>
    <mergeCell ref="H50:I50"/>
    <mergeCell ref="J50:L50"/>
    <mergeCell ref="F71:O71"/>
    <mergeCell ref="M47:N47"/>
    <mergeCell ref="M48:N48"/>
    <mergeCell ref="F48:G48"/>
    <mergeCell ref="H48:I48"/>
    <mergeCell ref="C47:E47"/>
    <mergeCell ref="F47:G47"/>
    <mergeCell ref="N74:O74"/>
    <mergeCell ref="Y64:Z64"/>
    <mergeCell ref="AA64:AE64"/>
    <mergeCell ref="R66:AE66"/>
    <mergeCell ref="Q68:AE68"/>
    <mergeCell ref="R70:T70"/>
    <mergeCell ref="W70:Y70"/>
    <mergeCell ref="V71:AE71"/>
    <mergeCell ref="C49:E49"/>
    <mergeCell ref="Y75:Z75"/>
    <mergeCell ref="AA75:AE75"/>
    <mergeCell ref="R71:T71"/>
    <mergeCell ref="R72:T72"/>
    <mergeCell ref="S73:V73"/>
    <mergeCell ref="W73:X73"/>
    <mergeCell ref="Y73:Z73"/>
    <mergeCell ref="AA73:AE73"/>
    <mergeCell ref="R58:AE58"/>
    <mergeCell ref="AB59:AF59"/>
    <mergeCell ref="R60:U60"/>
    <mergeCell ref="Y62:Z62"/>
    <mergeCell ref="AA62:AF62"/>
    <mergeCell ref="Y63:Z63"/>
    <mergeCell ref="AA63:AF63"/>
    <mergeCell ref="V63:W63"/>
    <mergeCell ref="Y74:Z74"/>
    <mergeCell ref="AA74:AE74"/>
    <mergeCell ref="S74:V74"/>
    <mergeCell ref="W74:X74"/>
    <mergeCell ref="S75:V75"/>
    <mergeCell ref="W75:X75"/>
    <mergeCell ref="Y77:Z77"/>
    <mergeCell ref="AA77:AE77"/>
    <mergeCell ref="U81:Y81"/>
    <mergeCell ref="V82:X82"/>
    <mergeCell ref="Y82:AC82"/>
    <mergeCell ref="S76:V76"/>
    <mergeCell ref="W76:X76"/>
    <mergeCell ref="Y83:Z83"/>
    <mergeCell ref="AA83:AD83"/>
    <mergeCell ref="S78:V78"/>
    <mergeCell ref="W78:X78"/>
    <mergeCell ref="Y78:Z78"/>
    <mergeCell ref="AA78:AE78"/>
    <mergeCell ref="Y76:Z76"/>
    <mergeCell ref="AA76:AE76"/>
    <mergeCell ref="S77:V77"/>
    <mergeCell ref="W77:X77"/>
    <mergeCell ref="L78:N78"/>
    <mergeCell ref="I79:K79"/>
    <mergeCell ref="L79:N79"/>
    <mergeCell ref="I80:K80"/>
    <mergeCell ref="L80:N80"/>
    <mergeCell ref="F76:I76"/>
    <mergeCell ref="F63:G63"/>
    <mergeCell ref="C78:E78"/>
    <mergeCell ref="F78:H78"/>
    <mergeCell ref="B73:D73"/>
    <mergeCell ref="C79:E79"/>
    <mergeCell ref="F79:H79"/>
    <mergeCell ref="C80:E80"/>
    <mergeCell ref="F80:H80"/>
    <mergeCell ref="B75:D75"/>
    <mergeCell ref="F75:I75"/>
    <mergeCell ref="B76:D76"/>
    <mergeCell ref="I78:K78"/>
    <mergeCell ref="J75:M75"/>
    <mergeCell ref="J76:M76"/>
    <mergeCell ref="F73:J73"/>
    <mergeCell ref="B74:D74"/>
    <mergeCell ref="F74:H74"/>
    <mergeCell ref="J74:L74"/>
    <mergeCell ref="R11:T11"/>
    <mergeCell ref="U11:V11"/>
    <mergeCell ref="W11:X11"/>
    <mergeCell ref="Y11:AE11"/>
    <mergeCell ref="R2:AE2"/>
    <mergeCell ref="AB3:AF3"/>
    <mergeCell ref="R4:U4"/>
    <mergeCell ref="X7:Y7"/>
    <mergeCell ref="R8:T8"/>
    <mergeCell ref="V9:AE9"/>
    <mergeCell ref="V8:AE8"/>
    <mergeCell ref="R9:T9"/>
    <mergeCell ref="W15:X15"/>
    <mergeCell ref="Y15:AE15"/>
    <mergeCell ref="R12:T12"/>
    <mergeCell ref="U12:V12"/>
    <mergeCell ref="W12:X12"/>
    <mergeCell ref="Y12:AE12"/>
    <mergeCell ref="W14:X14"/>
    <mergeCell ref="Y14:AE14"/>
    <mergeCell ref="R13:T13"/>
    <mergeCell ref="U13:V13"/>
    <mergeCell ref="W13:X13"/>
    <mergeCell ref="Y13:AE13"/>
    <mergeCell ref="R14:T14"/>
    <mergeCell ref="U14:V14"/>
    <mergeCell ref="R15:T15"/>
    <mergeCell ref="U15:V15"/>
    <mergeCell ref="S46:U46"/>
    <mergeCell ref="V46:X46"/>
    <mergeCell ref="Y46:AA46"/>
    <mergeCell ref="AB46:AD46"/>
    <mergeCell ref="W16:X16"/>
    <mergeCell ref="Y16:AE16"/>
    <mergeCell ref="W23:AC23"/>
    <mergeCell ref="R19:T19"/>
    <mergeCell ref="U19:V19"/>
    <mergeCell ref="W19:X19"/>
    <mergeCell ref="Y19:AE19"/>
    <mergeCell ref="U16:V16"/>
    <mergeCell ref="R17:T17"/>
    <mergeCell ref="U17:V17"/>
    <mergeCell ref="W18:X18"/>
    <mergeCell ref="Y18:AE18"/>
    <mergeCell ref="W17:X17"/>
    <mergeCell ref="Y17:AE17"/>
    <mergeCell ref="R18:T18"/>
    <mergeCell ref="U18:V18"/>
    <mergeCell ref="R16:T16"/>
    <mergeCell ref="R24:U24"/>
    <mergeCell ref="W24:AC24"/>
    <mergeCell ref="R22:U22"/>
  </mergeCells>
  <phoneticPr fontId="2"/>
  <printOptions horizontalCentered="1" verticalCentered="1"/>
  <pageMargins left="1.1811023622047245" right="0.59055118110236227" top="0.78740157480314965" bottom="0.78740157480314965" header="0.51181102362204722" footer="0.51181102362204722"/>
  <pageSetup paperSize="9" scale="95" pageOrder="overThenDown" orientation="portrait" r:id="rId1"/>
  <headerFooter alignWithMargins="0"/>
  <rowBreaks count="3" manualBreakCount="3">
    <brk id="28" max="31" man="1"/>
    <brk id="56" max="31" man="1"/>
    <brk id="84" max="31" man="1"/>
  </rowBreaks>
  <colBreaks count="1" manualBreakCount="1">
    <brk id="16" max="83"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BA601"/>
  <sheetViews>
    <sheetView view="pageBreakPreview" topLeftCell="A132" zoomScale="80" zoomScaleNormal="55" zoomScaleSheetLayoutView="80" workbookViewId="0">
      <selection activeCell="V2" sqref="V2"/>
    </sheetView>
  </sheetViews>
  <sheetFormatPr defaultColWidth="5.7109375" defaultRowHeight="27.75" customHeight="1"/>
  <cols>
    <col min="1" max="16384" width="5.7109375" style="1"/>
  </cols>
  <sheetData>
    <row r="1" spans="1:38" ht="29.25" customHeight="1">
      <c r="A1" s="1" t="s">
        <v>487</v>
      </c>
      <c r="Q1" s="330" t="s">
        <v>488</v>
      </c>
      <c r="R1" s="330"/>
      <c r="S1" s="330"/>
      <c r="T1" s="330"/>
      <c r="U1" s="341"/>
      <c r="V1" s="341"/>
      <c r="W1" s="341"/>
      <c r="X1" s="341"/>
      <c r="Y1" s="341"/>
      <c r="Z1" s="340"/>
      <c r="AA1" s="336"/>
      <c r="AB1" s="336"/>
      <c r="AC1" s="330"/>
      <c r="AD1" s="330"/>
      <c r="AE1" s="330"/>
      <c r="AF1" s="330"/>
      <c r="AG1" s="1">
        <v>1</v>
      </c>
      <c r="AI1" s="90"/>
      <c r="AJ1" s="90"/>
      <c r="AK1" s="90"/>
      <c r="AL1" s="90"/>
    </row>
    <row r="2" spans="1:38" ht="27.75" customHeight="1">
      <c r="A2" s="18"/>
      <c r="B2" s="911" t="s">
        <v>707</v>
      </c>
      <c r="C2" s="763"/>
      <c r="D2" s="763"/>
      <c r="E2" s="763"/>
      <c r="F2" s="763"/>
      <c r="G2" s="763"/>
      <c r="H2" s="763"/>
      <c r="I2" s="763"/>
      <c r="J2" s="763"/>
      <c r="K2" s="763"/>
      <c r="L2" s="763"/>
      <c r="M2" s="763"/>
      <c r="N2" s="763"/>
      <c r="O2" s="763"/>
      <c r="P2" s="44"/>
      <c r="Q2" s="330"/>
      <c r="R2" s="340"/>
      <c r="S2" s="328"/>
      <c r="T2" s="328"/>
      <c r="U2" s="328"/>
      <c r="V2" s="305" t="s">
        <v>710</v>
      </c>
      <c r="W2" s="328"/>
      <c r="X2" s="328"/>
      <c r="Y2" s="328"/>
      <c r="Z2" s="328"/>
      <c r="AA2" s="328"/>
      <c r="AB2" s="328"/>
      <c r="AC2" s="328"/>
      <c r="AD2" s="328"/>
      <c r="AE2" s="328"/>
      <c r="AF2" s="330"/>
      <c r="AG2" s="1">
        <v>2</v>
      </c>
      <c r="AI2" s="90"/>
      <c r="AJ2" s="90"/>
      <c r="AK2" s="90"/>
      <c r="AL2" s="90"/>
    </row>
    <row r="3" spans="1:38" ht="27.75" customHeight="1">
      <c r="L3" s="912" t="s">
        <v>803</v>
      </c>
      <c r="M3" s="912"/>
      <c r="N3" s="912"/>
      <c r="O3" s="912"/>
      <c r="P3" s="912"/>
      <c r="Q3" s="330"/>
      <c r="R3" s="330"/>
      <c r="S3" s="330"/>
      <c r="T3" s="330"/>
      <c r="U3" s="330"/>
      <c r="V3" s="330"/>
      <c r="W3" s="330"/>
      <c r="X3" s="330"/>
      <c r="Y3" s="330"/>
      <c r="Z3" s="330"/>
      <c r="AA3" s="330"/>
      <c r="AB3" s="330"/>
      <c r="AC3" s="330"/>
      <c r="AD3" s="330"/>
      <c r="AE3" s="330"/>
      <c r="AF3" s="330"/>
      <c r="AG3" s="1">
        <v>3</v>
      </c>
      <c r="AI3" s="90"/>
      <c r="AJ3" s="90"/>
      <c r="AK3" s="90"/>
      <c r="AL3" s="90"/>
    </row>
    <row r="4" spans="1:38" ht="27.75" customHeight="1">
      <c r="B4" s="913" t="s">
        <v>0</v>
      </c>
      <c r="C4" s="842"/>
      <c r="D4" s="842"/>
      <c r="E4" s="842"/>
      <c r="Q4" s="330"/>
      <c r="R4" s="330"/>
      <c r="S4" s="330"/>
      <c r="T4" s="330"/>
      <c r="U4" s="330"/>
      <c r="V4" s="330"/>
      <c r="W4" s="330"/>
      <c r="X4" s="330"/>
      <c r="Y4" s="330"/>
      <c r="Z4" s="330"/>
      <c r="AA4" s="330"/>
      <c r="AB4" s="330"/>
      <c r="AC4" s="330"/>
      <c r="AD4" s="330"/>
      <c r="AE4" s="330"/>
      <c r="AF4" s="330"/>
      <c r="AG4" s="1">
        <v>4</v>
      </c>
      <c r="AI4" s="90"/>
      <c r="AJ4" s="90"/>
      <c r="AK4" s="90"/>
      <c r="AL4" s="90"/>
    </row>
    <row r="5" spans="1:38" ht="27.75" customHeight="1">
      <c r="B5" s="842"/>
      <c r="C5" s="842"/>
      <c r="D5" s="842"/>
      <c r="E5" s="842"/>
      <c r="Q5" s="330"/>
      <c r="R5" s="330"/>
      <c r="S5" s="330"/>
      <c r="T5" s="330"/>
      <c r="U5" s="330"/>
      <c r="V5" s="330"/>
      <c r="W5" s="330"/>
      <c r="X5" s="330"/>
      <c r="Y5" s="330"/>
      <c r="Z5" s="330"/>
      <c r="AA5" s="330"/>
      <c r="AB5" s="330"/>
      <c r="AC5" s="330"/>
      <c r="AD5" s="330"/>
      <c r="AE5" s="330"/>
      <c r="AF5" s="330"/>
      <c r="AG5" s="1">
        <v>5</v>
      </c>
      <c r="AI5" s="90"/>
      <c r="AJ5" s="90"/>
      <c r="AK5" s="90"/>
      <c r="AL5" s="90"/>
    </row>
    <row r="6" spans="1:38" ht="27.75" customHeight="1">
      <c r="F6" s="15"/>
      <c r="G6" s="15"/>
      <c r="H6" s="15"/>
      <c r="I6" s="649" t="s">
        <v>1</v>
      </c>
      <c r="J6" s="649"/>
      <c r="K6" s="843" t="str">
        <f>基本入力!$G$11</f>
        <v>（住 　所　受注者）</v>
      </c>
      <c r="L6" s="843"/>
      <c r="M6" s="843"/>
      <c r="N6" s="843"/>
      <c r="O6" s="843"/>
      <c r="P6" s="843"/>
      <c r="Q6" s="330"/>
      <c r="R6" s="330"/>
      <c r="S6" s="330"/>
      <c r="T6" s="330"/>
      <c r="U6" s="330"/>
      <c r="V6" s="305"/>
      <c r="W6" s="305"/>
      <c r="X6" s="305"/>
      <c r="Y6" s="319"/>
      <c r="Z6" s="319"/>
      <c r="AA6" s="337"/>
      <c r="AB6" s="337"/>
      <c r="AC6" s="337"/>
      <c r="AD6" s="337"/>
      <c r="AE6" s="337"/>
      <c r="AF6" s="337"/>
      <c r="AG6" s="1">
        <v>6</v>
      </c>
      <c r="AI6" s="90"/>
      <c r="AJ6" s="90"/>
      <c r="AK6" s="90"/>
      <c r="AL6" s="90"/>
    </row>
    <row r="7" spans="1:38" ht="27.75" customHeight="1">
      <c r="F7" s="641" t="s">
        <v>358</v>
      </c>
      <c r="G7" s="641"/>
      <c r="H7" s="15"/>
      <c r="I7" s="644" t="s">
        <v>2</v>
      </c>
      <c r="J7" s="644"/>
      <c r="K7" s="644" t="str">
        <f>基本入力!$G$12</f>
        <v>（会社名　受注者）</v>
      </c>
      <c r="L7" s="644"/>
      <c r="M7" s="644"/>
      <c r="N7" s="644"/>
      <c r="O7" s="644"/>
      <c r="P7" s="644"/>
      <c r="Q7" s="330"/>
      <c r="R7" s="330"/>
      <c r="S7" s="330"/>
      <c r="T7" s="330"/>
      <c r="U7" s="330"/>
      <c r="V7" s="305"/>
      <c r="W7" s="305"/>
      <c r="X7" s="305"/>
      <c r="Y7" s="310"/>
      <c r="Z7" s="310"/>
      <c r="AA7" s="310"/>
      <c r="AB7" s="310"/>
      <c r="AC7" s="310"/>
      <c r="AD7" s="310"/>
      <c r="AE7" s="310"/>
      <c r="AF7" s="310"/>
      <c r="AG7" s="1">
        <v>7</v>
      </c>
    </row>
    <row r="8" spans="1:38" ht="27.75" customHeight="1">
      <c r="F8" s="15"/>
      <c r="G8" s="15"/>
      <c r="H8" s="15"/>
      <c r="I8" s="652" t="s">
        <v>3</v>
      </c>
      <c r="J8" s="652"/>
      <c r="K8" s="685" t="str">
        <f>基本入力!G14</f>
        <v>（現場代理人　氏名）</v>
      </c>
      <c r="L8" s="920"/>
      <c r="M8" s="920"/>
      <c r="N8" s="920"/>
      <c r="O8" s="920"/>
      <c r="P8" s="59"/>
      <c r="Q8" s="330"/>
      <c r="R8" s="330"/>
      <c r="S8" s="330"/>
      <c r="T8" s="330"/>
      <c r="U8" s="330"/>
      <c r="V8" s="305"/>
      <c r="X8" s="305"/>
      <c r="Y8" s="71"/>
      <c r="Z8" s="71"/>
      <c r="AA8" s="338"/>
      <c r="AB8" s="339"/>
      <c r="AC8" s="339"/>
      <c r="AD8" s="339"/>
      <c r="AE8" s="339"/>
      <c r="AF8" s="59"/>
      <c r="AG8" s="1">
        <v>8</v>
      </c>
    </row>
    <row r="9" spans="1:38" ht="27.75" customHeight="1">
      <c r="F9" s="15"/>
      <c r="G9" s="15"/>
      <c r="H9" s="15"/>
      <c r="I9" s="649" t="s">
        <v>1</v>
      </c>
      <c r="J9" s="649"/>
      <c r="K9" s="843" t="str">
        <f>基本入力!$G$16</f>
        <v>（住所　施工者－電気等）</v>
      </c>
      <c r="L9" s="843"/>
      <c r="M9" s="843"/>
      <c r="N9" s="843"/>
      <c r="O9" s="843"/>
      <c r="P9" s="843"/>
      <c r="Q9" s="330"/>
      <c r="R9" s="330"/>
      <c r="S9" s="330"/>
      <c r="T9" s="330"/>
      <c r="U9" s="45"/>
      <c r="V9" s="305"/>
      <c r="W9" s="305"/>
      <c r="X9" s="305"/>
      <c r="Y9" s="319"/>
      <c r="Z9" s="319"/>
      <c r="AA9" s="337"/>
      <c r="AB9" s="337"/>
      <c r="AC9" s="337"/>
      <c r="AD9" s="337"/>
      <c r="AE9" s="337"/>
      <c r="AF9" s="337"/>
      <c r="AG9" s="1">
        <v>9</v>
      </c>
    </row>
    <row r="10" spans="1:38" ht="27.75" customHeight="1">
      <c r="F10" s="644" t="s">
        <v>350</v>
      </c>
      <c r="G10" s="745"/>
      <c r="H10" s="745"/>
      <c r="I10" s="644" t="s">
        <v>2</v>
      </c>
      <c r="J10" s="644"/>
      <c r="K10" s="644" t="str">
        <f>基本入力!$G$17</f>
        <v>（会社名　施工者－電気等）</v>
      </c>
      <c r="L10" s="644"/>
      <c r="M10" s="644"/>
      <c r="N10" s="644"/>
      <c r="O10" s="644"/>
      <c r="P10" s="644"/>
      <c r="Q10" s="330"/>
      <c r="R10" s="330"/>
      <c r="S10" s="330"/>
      <c r="T10" s="330"/>
      <c r="U10" s="330"/>
      <c r="V10" s="310"/>
      <c r="W10" s="318"/>
      <c r="X10" s="318"/>
      <c r="Y10" s="310"/>
      <c r="Z10" s="310"/>
      <c r="AA10" s="310"/>
      <c r="AB10" s="310"/>
      <c r="AC10" s="310"/>
      <c r="AD10" s="310"/>
      <c r="AE10" s="310"/>
      <c r="AF10" s="310"/>
      <c r="AG10" s="1">
        <v>10</v>
      </c>
    </row>
    <row r="11" spans="1:38" ht="27.75" customHeight="1">
      <c r="F11" s="15"/>
      <c r="G11" s="15"/>
      <c r="H11" s="15"/>
      <c r="I11" s="652" t="s">
        <v>3</v>
      </c>
      <c r="J11" s="652"/>
      <c r="K11" s="685" t="str">
        <f>基本入力!G19</f>
        <v>担当者　（氏名　施工者－電気等）</v>
      </c>
      <c r="L11" s="920"/>
      <c r="M11" s="920"/>
      <c r="N11" s="920"/>
      <c r="O11" s="920"/>
      <c r="P11" s="59"/>
      <c r="Q11" s="330"/>
      <c r="R11" s="330"/>
      <c r="S11" s="330"/>
      <c r="T11" s="330"/>
      <c r="U11" s="330"/>
      <c r="V11" s="305"/>
      <c r="W11" s="305"/>
      <c r="X11" s="305"/>
      <c r="Y11" s="71"/>
      <c r="Z11" s="71"/>
      <c r="AA11" s="338"/>
      <c r="AB11" s="339"/>
      <c r="AC11" s="339"/>
      <c r="AD11" s="339"/>
      <c r="AE11" s="339"/>
      <c r="AF11" s="59"/>
      <c r="AG11" s="1">
        <v>11</v>
      </c>
    </row>
    <row r="12" spans="1:38" ht="27.75" customHeight="1">
      <c r="B12" s="842"/>
      <c r="C12" s="842"/>
      <c r="D12" s="842"/>
      <c r="E12" s="842"/>
      <c r="F12" s="842"/>
      <c r="G12" s="763"/>
      <c r="H12" s="763"/>
      <c r="I12" s="763"/>
      <c r="J12" s="763"/>
      <c r="K12" s="763"/>
      <c r="L12" s="763"/>
      <c r="M12" s="763"/>
      <c r="N12" s="763"/>
      <c r="O12" s="763"/>
      <c r="Q12" s="330"/>
      <c r="R12" s="330"/>
      <c r="S12" s="330"/>
      <c r="T12" s="330"/>
      <c r="U12" s="330"/>
      <c r="V12" s="330"/>
      <c r="W12" s="328"/>
      <c r="X12" s="328"/>
      <c r="Y12" s="328"/>
      <c r="Z12" s="328"/>
      <c r="AA12" s="328"/>
      <c r="AB12" s="328"/>
      <c r="AC12" s="328"/>
      <c r="AD12" s="328"/>
      <c r="AE12" s="328"/>
      <c r="AF12" s="330"/>
      <c r="AG12" s="1">
        <v>12</v>
      </c>
    </row>
    <row r="13" spans="1:38" ht="27.75" customHeight="1">
      <c r="Q13" s="330"/>
      <c r="R13" s="330"/>
      <c r="S13" s="330"/>
      <c r="T13" s="330"/>
      <c r="U13" s="45"/>
      <c r="V13" s="45"/>
      <c r="W13" s="45"/>
      <c r="X13" s="45"/>
      <c r="Y13" s="45"/>
      <c r="Z13" s="45"/>
      <c r="AA13" s="45"/>
      <c r="AB13" s="45"/>
      <c r="AC13" s="45"/>
      <c r="AD13" s="45"/>
      <c r="AE13" s="330"/>
      <c r="AF13" s="330"/>
      <c r="AG13" s="1">
        <v>13</v>
      </c>
    </row>
    <row r="14" spans="1:38" ht="27.75" customHeight="1">
      <c r="A14" s="857" t="s">
        <v>5</v>
      </c>
      <c r="B14" s="857"/>
      <c r="C14" s="857"/>
      <c r="D14" s="857"/>
      <c r="E14" s="857"/>
      <c r="F14" s="857"/>
      <c r="G14" s="857"/>
      <c r="H14" s="857"/>
      <c r="I14" s="857"/>
      <c r="J14" s="857"/>
      <c r="K14" s="857"/>
      <c r="L14" s="857"/>
      <c r="M14" s="857"/>
      <c r="N14" s="857"/>
      <c r="O14" s="857"/>
      <c r="P14" s="27"/>
      <c r="Q14" s="330"/>
      <c r="R14" s="330"/>
      <c r="S14" s="330"/>
      <c r="T14" s="330"/>
      <c r="U14" s="330"/>
      <c r="V14" s="330"/>
      <c r="W14" s="330"/>
      <c r="X14" s="330"/>
      <c r="Y14" s="330"/>
      <c r="Z14" s="330"/>
      <c r="AA14" s="330"/>
      <c r="AB14" s="330"/>
      <c r="AC14" s="330"/>
      <c r="AD14" s="330"/>
      <c r="AE14" s="330"/>
      <c r="AF14" s="330"/>
      <c r="AG14" s="1">
        <v>14</v>
      </c>
    </row>
    <row r="15" spans="1:38" ht="27.75" customHeight="1">
      <c r="Q15" s="330"/>
      <c r="R15" s="330"/>
      <c r="S15" s="330"/>
      <c r="T15" s="330"/>
      <c r="U15" s="330"/>
      <c r="V15" s="330"/>
      <c r="W15" s="330"/>
      <c r="X15" s="330"/>
      <c r="Y15" s="330"/>
      <c r="Z15" s="330"/>
      <c r="AA15" s="330"/>
      <c r="AB15" s="330"/>
      <c r="AC15" s="330"/>
      <c r="AD15" s="330"/>
      <c r="AE15" s="330"/>
      <c r="AF15" s="330"/>
      <c r="AG15" s="1">
        <v>15</v>
      </c>
    </row>
    <row r="16" spans="1:38" ht="27.75" customHeight="1">
      <c r="A16" s="27">
        <v>1</v>
      </c>
      <c r="B16" s="886" t="s">
        <v>6</v>
      </c>
      <c r="C16" s="886"/>
      <c r="D16" s="886"/>
      <c r="F16" s="1" t="s">
        <v>13</v>
      </c>
      <c r="G16" s="857" t="str">
        <f>基本入力!$H$2</f>
        <v>（契約番号）</v>
      </c>
      <c r="H16" s="857"/>
      <c r="I16" s="857"/>
      <c r="J16" s="1" t="s">
        <v>14</v>
      </c>
      <c r="Q16" s="335"/>
      <c r="R16" s="330"/>
      <c r="S16" s="330"/>
      <c r="T16" s="330"/>
      <c r="U16" s="330"/>
      <c r="V16" s="330"/>
      <c r="W16" s="333"/>
      <c r="X16" s="333"/>
      <c r="Y16" s="333"/>
      <c r="Z16" s="330"/>
      <c r="AA16" s="330"/>
      <c r="AB16" s="330"/>
      <c r="AC16" s="330"/>
      <c r="AD16" s="330"/>
      <c r="AE16" s="330"/>
      <c r="AF16" s="330"/>
      <c r="AG16" s="1">
        <v>16</v>
      </c>
    </row>
    <row r="17" spans="1:33" ht="27.75" customHeight="1">
      <c r="A17" s="27">
        <v>2</v>
      </c>
      <c r="B17" s="886" t="s">
        <v>8</v>
      </c>
      <c r="C17" s="842"/>
      <c r="D17" s="842"/>
      <c r="F17" s="905" t="str">
        <f>基本入力!$G$4</f>
        <v>（工事名）</v>
      </c>
      <c r="G17" s="905"/>
      <c r="H17" s="905"/>
      <c r="I17" s="905"/>
      <c r="J17" s="905"/>
      <c r="K17" s="905"/>
      <c r="L17" s="905"/>
      <c r="M17" s="905"/>
      <c r="N17" s="905"/>
      <c r="O17" s="904"/>
      <c r="Q17" s="335"/>
      <c r="R17" s="330"/>
      <c r="S17" s="330"/>
      <c r="T17" s="330"/>
      <c r="U17" s="330"/>
      <c r="V17" s="333"/>
      <c r="W17" s="333"/>
      <c r="X17" s="333"/>
      <c r="Y17" s="333"/>
      <c r="Z17" s="333"/>
      <c r="AA17" s="333"/>
      <c r="AB17" s="333"/>
      <c r="AC17" s="333"/>
      <c r="AD17" s="333"/>
      <c r="AE17" s="334"/>
      <c r="AF17" s="330"/>
      <c r="AG17" s="1">
        <v>17</v>
      </c>
    </row>
    <row r="18" spans="1:33" ht="27.75" customHeight="1">
      <c r="A18" s="27">
        <v>3</v>
      </c>
      <c r="B18" s="886" t="s">
        <v>115</v>
      </c>
      <c r="C18" s="842"/>
      <c r="D18" s="842"/>
      <c r="F18" s="884"/>
      <c r="G18" s="884"/>
      <c r="H18" s="884"/>
      <c r="I18" s="884"/>
      <c r="J18" s="884"/>
      <c r="K18" s="884"/>
      <c r="L18" s="884"/>
      <c r="M18" s="884"/>
      <c r="N18" s="884"/>
      <c r="O18" s="884"/>
      <c r="Q18" s="335"/>
      <c r="R18" s="330"/>
      <c r="S18" s="330"/>
      <c r="T18" s="330"/>
      <c r="U18" s="330"/>
      <c r="V18" s="331"/>
      <c r="W18" s="331"/>
      <c r="X18" s="331"/>
      <c r="Y18" s="331"/>
      <c r="Z18" s="331"/>
      <c r="AA18" s="331"/>
      <c r="AB18" s="331"/>
      <c r="AC18" s="331"/>
      <c r="AD18" s="331"/>
      <c r="AE18" s="331"/>
      <c r="AF18" s="330"/>
      <c r="AG18" s="1">
        <v>18</v>
      </c>
    </row>
    <row r="19" spans="1:33" ht="27.75" customHeight="1">
      <c r="F19" s="885"/>
      <c r="G19" s="885"/>
      <c r="H19" s="885"/>
      <c r="I19" s="885"/>
      <c r="J19" s="885"/>
      <c r="K19" s="885"/>
      <c r="L19" s="885"/>
      <c r="M19" s="885"/>
      <c r="N19" s="885"/>
      <c r="O19" s="885"/>
      <c r="Q19" s="330"/>
      <c r="R19" s="330"/>
      <c r="S19" s="330"/>
      <c r="T19" s="330"/>
      <c r="U19" s="330"/>
      <c r="V19" s="332"/>
      <c r="W19" s="332"/>
      <c r="X19" s="332"/>
      <c r="Y19" s="332"/>
      <c r="Z19" s="332"/>
      <c r="AA19" s="332"/>
      <c r="AB19" s="332"/>
      <c r="AC19" s="332"/>
      <c r="AD19" s="332"/>
      <c r="AE19" s="332"/>
      <c r="AF19" s="330"/>
      <c r="AG19" s="1">
        <v>19</v>
      </c>
    </row>
    <row r="20" spans="1:33" ht="27.75" customHeight="1">
      <c r="A20" s="27">
        <v>4</v>
      </c>
      <c r="B20" s="886" t="s">
        <v>717</v>
      </c>
      <c r="C20" s="842"/>
      <c r="D20" s="842"/>
      <c r="E20" s="763"/>
      <c r="F20" s="763"/>
      <c r="Q20" s="335"/>
      <c r="R20" s="330"/>
      <c r="S20" s="330"/>
      <c r="T20" s="330"/>
      <c r="U20" s="328"/>
      <c r="V20" s="328"/>
      <c r="W20" s="330"/>
      <c r="X20" s="330"/>
      <c r="Y20" s="330"/>
      <c r="Z20" s="330"/>
      <c r="AA20" s="330"/>
      <c r="AB20" s="330"/>
      <c r="AC20" s="330"/>
      <c r="AD20" s="330"/>
      <c r="AE20" s="330"/>
      <c r="AF20" s="330"/>
      <c r="AG20" s="1">
        <v>20</v>
      </c>
    </row>
    <row r="21" spans="1:33" ht="27.75" customHeight="1">
      <c r="A21" s="27"/>
      <c r="B21" s="36"/>
      <c r="F21" s="922" t="s">
        <v>803</v>
      </c>
      <c r="G21" s="922"/>
      <c r="H21" s="922"/>
      <c r="I21" s="922"/>
      <c r="J21" s="922"/>
      <c r="Q21" s="335"/>
      <c r="R21" s="329"/>
      <c r="S21" s="330"/>
      <c r="T21" s="330"/>
      <c r="U21" s="330"/>
      <c r="V21" s="330"/>
      <c r="W21" s="330"/>
      <c r="X21" s="330"/>
      <c r="Y21" s="330"/>
      <c r="Z21" s="328"/>
      <c r="AA21" s="330"/>
      <c r="AB21" s="330"/>
      <c r="AC21" s="330"/>
      <c r="AD21" s="330"/>
      <c r="AE21" s="330"/>
      <c r="AF21" s="330"/>
      <c r="AG21" s="1">
        <v>21</v>
      </c>
    </row>
    <row r="22" spans="1:33" ht="27.75" customHeight="1">
      <c r="A22" s="27"/>
      <c r="B22" s="36"/>
      <c r="J22" s="24"/>
      <c r="Q22" s="335"/>
      <c r="R22" s="329"/>
      <c r="S22" s="330"/>
      <c r="T22" s="330"/>
      <c r="U22" s="330"/>
      <c r="V22" s="330"/>
      <c r="W22" s="330"/>
      <c r="X22" s="330"/>
      <c r="Y22" s="330"/>
      <c r="Z22" s="328"/>
      <c r="AA22" s="330"/>
      <c r="AB22" s="330"/>
      <c r="AC22" s="330"/>
      <c r="AD22" s="330"/>
      <c r="AE22" s="330"/>
      <c r="AF22" s="330"/>
      <c r="AG22" s="1">
        <v>22</v>
      </c>
    </row>
    <row r="23" spans="1:33" ht="27.75" customHeight="1">
      <c r="A23" s="27"/>
      <c r="B23" s="36"/>
      <c r="Q23" s="330"/>
      <c r="R23" s="330"/>
      <c r="S23" s="330"/>
      <c r="T23" s="330"/>
      <c r="U23" s="330"/>
      <c r="V23" s="330"/>
      <c r="W23" s="330"/>
      <c r="X23" s="330"/>
      <c r="Y23" s="330"/>
      <c r="Z23" s="330"/>
      <c r="AA23" s="330"/>
      <c r="AB23" s="330"/>
      <c r="AC23" s="330"/>
      <c r="AD23" s="330"/>
      <c r="AE23" s="330"/>
      <c r="AF23" s="330"/>
      <c r="AG23" s="1">
        <v>23</v>
      </c>
    </row>
    <row r="24" spans="1:33" ht="27.75" customHeight="1">
      <c r="A24" s="27"/>
      <c r="B24" s="842" t="s">
        <v>715</v>
      </c>
      <c r="C24" s="763"/>
      <c r="D24" s="763"/>
      <c r="E24" s="763"/>
      <c r="F24" s="763"/>
      <c r="G24" s="763"/>
      <c r="H24" s="763"/>
      <c r="I24" s="763"/>
      <c r="J24" s="763"/>
      <c r="K24" s="763"/>
      <c r="L24" s="763"/>
      <c r="M24" s="763"/>
      <c r="N24" s="763"/>
      <c r="O24" s="763"/>
      <c r="Q24" s="330"/>
      <c r="R24" s="330"/>
      <c r="S24" s="328"/>
      <c r="T24" s="328"/>
      <c r="U24" s="328"/>
      <c r="V24" s="328"/>
      <c r="W24" s="328"/>
      <c r="X24" s="328"/>
      <c r="Y24" s="328"/>
      <c r="Z24" s="328"/>
      <c r="AA24" s="328"/>
      <c r="AB24" s="328"/>
      <c r="AC24" s="328"/>
      <c r="AD24" s="328"/>
      <c r="AE24" s="328"/>
      <c r="AF24" s="330"/>
      <c r="AG24" s="1">
        <v>24</v>
      </c>
    </row>
    <row r="25" spans="1:33" ht="27.75" customHeight="1">
      <c r="A25" s="27"/>
      <c r="B25" s="36"/>
      <c r="Q25" s="330"/>
      <c r="R25" s="330"/>
      <c r="S25" s="330"/>
      <c r="T25" s="330"/>
      <c r="U25" s="347"/>
      <c r="V25" s="347"/>
      <c r="W25" s="347"/>
      <c r="X25" s="347"/>
      <c r="Y25" s="348"/>
      <c r="Z25" s="330"/>
      <c r="AA25" s="330"/>
      <c r="AB25" s="330"/>
      <c r="AC25" s="330"/>
      <c r="AD25" s="330"/>
      <c r="AE25" s="330"/>
      <c r="AF25" s="330"/>
      <c r="AG25" s="1">
        <v>25</v>
      </c>
    </row>
    <row r="26" spans="1:33" ht="27.75" customHeight="1">
      <c r="D26" s="36"/>
      <c r="E26" s="330" t="s">
        <v>708</v>
      </c>
      <c r="F26" s="330"/>
      <c r="G26" s="330"/>
      <c r="H26" s="330"/>
      <c r="I26" s="157"/>
      <c r="Q26" s="330"/>
      <c r="R26" s="330"/>
      <c r="S26" s="310"/>
      <c r="T26" s="330"/>
      <c r="U26" s="330"/>
      <c r="V26" s="330"/>
      <c r="W26" s="305"/>
      <c r="X26" s="305"/>
      <c r="Y26" s="305"/>
      <c r="Z26" s="305"/>
      <c r="AA26" s="330"/>
      <c r="AB26" s="330"/>
      <c r="AC26" s="330"/>
      <c r="AD26" s="330"/>
      <c r="AE26" s="330"/>
      <c r="AF26" s="330"/>
      <c r="AG26" s="1">
        <v>26</v>
      </c>
    </row>
    <row r="27" spans="1:33" ht="27.75" customHeight="1">
      <c r="F27" s="689" t="s">
        <v>709</v>
      </c>
      <c r="G27" s="689"/>
      <c r="H27" s="689"/>
      <c r="I27" s="689"/>
      <c r="J27" s="689"/>
      <c r="K27" s="439"/>
      <c r="L27" s="831"/>
      <c r="M27" s="831"/>
      <c r="N27" s="831"/>
      <c r="O27" s="831"/>
      <c r="P27" s="15"/>
      <c r="Q27" s="330"/>
      <c r="R27" s="330"/>
      <c r="S27" s="305"/>
      <c r="T27" s="330"/>
      <c r="U27" s="330"/>
      <c r="V27" s="330"/>
      <c r="W27" s="330"/>
      <c r="X27" s="305"/>
      <c r="Y27" s="305"/>
      <c r="Z27" s="305"/>
      <c r="AA27" s="305"/>
      <c r="AB27" s="305"/>
      <c r="AC27" s="305"/>
      <c r="AD27" s="305"/>
      <c r="AE27" s="305"/>
      <c r="AF27" s="322"/>
      <c r="AG27" s="1">
        <v>27</v>
      </c>
    </row>
    <row r="28" spans="1:33" ht="27.75" customHeight="1">
      <c r="D28" s="36"/>
      <c r="F28" s="689"/>
      <c r="G28" s="689"/>
      <c r="H28" s="689"/>
      <c r="I28" s="689"/>
      <c r="J28" s="689"/>
      <c r="K28" s="327"/>
      <c r="L28" s="955" t="s">
        <v>783</v>
      </c>
      <c r="M28" s="955"/>
      <c r="N28" s="955"/>
      <c r="O28" s="955"/>
      <c r="P28" s="126"/>
      <c r="Q28" s="330"/>
      <c r="R28" s="330"/>
      <c r="S28" s="330"/>
      <c r="T28" s="330"/>
      <c r="U28" s="330"/>
      <c r="V28" s="330"/>
      <c r="W28" s="330"/>
      <c r="X28" s="323"/>
      <c r="Y28" s="323"/>
      <c r="Z28" s="323"/>
      <c r="AA28" s="323"/>
      <c r="AB28" s="323"/>
      <c r="AC28" s="323"/>
      <c r="AD28" s="323"/>
      <c r="AE28" s="323"/>
      <c r="AF28" s="126"/>
      <c r="AG28" s="1">
        <v>28</v>
      </c>
    </row>
    <row r="29" spans="1:33" ht="27.75" customHeight="1">
      <c r="A29" s="1" t="s">
        <v>489</v>
      </c>
      <c r="Q29" s="1" t="s">
        <v>490</v>
      </c>
      <c r="AG29" s="1">
        <v>1</v>
      </c>
    </row>
    <row r="30" spans="1:33" ht="27.75" customHeight="1">
      <c r="A30" s="18"/>
      <c r="B30" s="911" t="s">
        <v>166</v>
      </c>
      <c r="C30" s="763"/>
      <c r="D30" s="763"/>
      <c r="E30" s="763"/>
      <c r="F30" s="763"/>
      <c r="G30" s="763"/>
      <c r="H30" s="763"/>
      <c r="I30" s="763"/>
      <c r="J30" s="763"/>
      <c r="K30" s="763"/>
      <c r="L30" s="763"/>
      <c r="M30" s="763"/>
      <c r="N30" s="763"/>
      <c r="O30" s="763"/>
      <c r="P30" s="44"/>
      <c r="Q30" s="18"/>
      <c r="R30" s="911" t="s">
        <v>176</v>
      </c>
      <c r="S30" s="763"/>
      <c r="T30" s="763"/>
      <c r="U30" s="763"/>
      <c r="V30" s="763"/>
      <c r="W30" s="763"/>
      <c r="X30" s="763"/>
      <c r="Y30" s="763"/>
      <c r="Z30" s="763"/>
      <c r="AA30" s="763"/>
      <c r="AB30" s="763"/>
      <c r="AC30" s="763"/>
      <c r="AD30" s="763"/>
      <c r="AE30" s="763"/>
      <c r="AF30" s="44"/>
      <c r="AG30" s="1">
        <v>2</v>
      </c>
    </row>
    <row r="31" spans="1:33" ht="27.75" customHeight="1">
      <c r="L31" s="912" t="s">
        <v>803</v>
      </c>
      <c r="M31" s="912"/>
      <c r="N31" s="912"/>
      <c r="O31" s="912"/>
      <c r="P31" s="912"/>
      <c r="AB31" s="912" t="s">
        <v>803</v>
      </c>
      <c r="AC31" s="912"/>
      <c r="AD31" s="912"/>
      <c r="AE31" s="912"/>
      <c r="AF31" s="912"/>
      <c r="AG31" s="1">
        <v>3</v>
      </c>
    </row>
    <row r="32" spans="1:33" ht="27.75" customHeight="1">
      <c r="B32" s="913" t="s">
        <v>0</v>
      </c>
      <c r="C32" s="842"/>
      <c r="D32" s="842"/>
      <c r="E32" s="842"/>
      <c r="R32" s="913" t="s">
        <v>0</v>
      </c>
      <c r="S32" s="842"/>
      <c r="T32" s="842"/>
      <c r="U32" s="842"/>
      <c r="AF32" s="34"/>
      <c r="AG32" s="1">
        <v>4</v>
      </c>
    </row>
    <row r="33" spans="1:33" ht="27.75" customHeight="1">
      <c r="F33" s="15"/>
      <c r="G33" s="15"/>
      <c r="H33" s="15"/>
      <c r="I33" s="649" t="s">
        <v>1</v>
      </c>
      <c r="J33" s="649"/>
      <c r="K33" s="843" t="str">
        <f>基本入力!$G$11</f>
        <v>（住 　所　受注者）</v>
      </c>
      <c r="L33" s="843"/>
      <c r="M33" s="843"/>
      <c r="N33" s="843"/>
      <c r="O33" s="843"/>
      <c r="P33" s="843"/>
      <c r="V33" s="15"/>
      <c r="W33" s="15"/>
      <c r="X33" s="15"/>
      <c r="Y33" s="649" t="s">
        <v>1</v>
      </c>
      <c r="Z33" s="649"/>
      <c r="AA33" s="843" t="str">
        <f>基本入力!$G$11</f>
        <v>（住 　所　受注者）</v>
      </c>
      <c r="AB33" s="843"/>
      <c r="AC33" s="843"/>
      <c r="AD33" s="843"/>
      <c r="AE33" s="843"/>
      <c r="AF33" s="843"/>
      <c r="AG33" s="1">
        <v>5</v>
      </c>
    </row>
    <row r="34" spans="1:33" ht="27.75" customHeight="1">
      <c r="F34" s="641" t="s">
        <v>358</v>
      </c>
      <c r="G34" s="641"/>
      <c r="H34" s="15"/>
      <c r="I34" s="644" t="s">
        <v>2</v>
      </c>
      <c r="J34" s="644"/>
      <c r="K34" s="644" t="str">
        <f>基本入力!$G$12</f>
        <v>（会社名　受注者）</v>
      </c>
      <c r="L34" s="644"/>
      <c r="M34" s="644"/>
      <c r="N34" s="644"/>
      <c r="O34" s="644"/>
      <c r="P34" s="644"/>
      <c r="V34" s="641" t="s">
        <v>358</v>
      </c>
      <c r="W34" s="641"/>
      <c r="X34" s="15"/>
      <c r="Y34" s="644" t="s">
        <v>2</v>
      </c>
      <c r="Z34" s="644"/>
      <c r="AA34" s="644" t="str">
        <f>基本入力!$G$12</f>
        <v>（会社名　受注者）</v>
      </c>
      <c r="AB34" s="644"/>
      <c r="AC34" s="644"/>
      <c r="AD34" s="644"/>
      <c r="AE34" s="644"/>
      <c r="AF34" s="644"/>
      <c r="AG34" s="1">
        <v>6</v>
      </c>
    </row>
    <row r="35" spans="1:33" ht="27.75" customHeight="1">
      <c r="F35" s="15"/>
      <c r="G35" s="15"/>
      <c r="H35" s="15"/>
      <c r="I35" s="652" t="s">
        <v>3</v>
      </c>
      <c r="J35" s="652"/>
      <c r="K35" s="685" t="str">
        <f>基本入力!G14</f>
        <v>（現場代理人　氏名）</v>
      </c>
      <c r="L35" s="920"/>
      <c r="M35" s="920"/>
      <c r="N35" s="920"/>
      <c r="O35" s="920"/>
      <c r="P35" s="59"/>
      <c r="V35" s="15"/>
      <c r="W35" s="15"/>
      <c r="X35" s="15"/>
      <c r="Y35" s="652" t="s">
        <v>3</v>
      </c>
      <c r="Z35" s="652"/>
      <c r="AA35" s="685" t="str">
        <f>基本入力!$G$14</f>
        <v>（現場代理人　氏名）</v>
      </c>
      <c r="AB35" s="920"/>
      <c r="AC35" s="920"/>
      <c r="AD35" s="920"/>
      <c r="AE35" s="920"/>
      <c r="AF35" s="59"/>
      <c r="AG35" s="1">
        <v>7</v>
      </c>
    </row>
    <row r="36" spans="1:33" ht="27.75" customHeight="1">
      <c r="F36" s="15"/>
      <c r="G36" s="15"/>
      <c r="H36" s="15"/>
      <c r="I36" s="649" t="s">
        <v>1</v>
      </c>
      <c r="J36" s="649"/>
      <c r="K36" s="843" t="str">
        <f>基本入力!$G$16</f>
        <v>（住所　施工者－電気等）</v>
      </c>
      <c r="L36" s="843"/>
      <c r="M36" s="843"/>
      <c r="N36" s="843"/>
      <c r="O36" s="843"/>
      <c r="P36" s="843"/>
      <c r="V36" s="15"/>
      <c r="W36" s="15"/>
      <c r="X36" s="15"/>
      <c r="Y36" s="649" t="s">
        <v>1</v>
      </c>
      <c r="Z36" s="649"/>
      <c r="AA36" s="843" t="str">
        <f>基本入力!$G$16</f>
        <v>（住所　施工者－電気等）</v>
      </c>
      <c r="AB36" s="843"/>
      <c r="AC36" s="843"/>
      <c r="AD36" s="843"/>
      <c r="AE36" s="843"/>
      <c r="AF36" s="843"/>
      <c r="AG36" s="1">
        <v>8</v>
      </c>
    </row>
    <row r="37" spans="1:33" ht="27.75" customHeight="1">
      <c r="F37" s="644" t="s">
        <v>350</v>
      </c>
      <c r="G37" s="745"/>
      <c r="H37" s="745"/>
      <c r="I37" s="644" t="s">
        <v>2</v>
      </c>
      <c r="J37" s="644"/>
      <c r="K37" s="644" t="str">
        <f>基本入力!$G$17</f>
        <v>（会社名　施工者－電気等）</v>
      </c>
      <c r="L37" s="644"/>
      <c r="M37" s="644"/>
      <c r="N37" s="644"/>
      <c r="O37" s="644"/>
      <c r="P37" s="644"/>
      <c r="V37" s="644" t="s">
        <v>350</v>
      </c>
      <c r="W37" s="745"/>
      <c r="X37" s="745"/>
      <c r="Y37" s="644" t="s">
        <v>2</v>
      </c>
      <c r="Z37" s="644"/>
      <c r="AA37" s="644" t="str">
        <f>基本入力!$G$17</f>
        <v>（会社名　施工者－電気等）</v>
      </c>
      <c r="AB37" s="644"/>
      <c r="AC37" s="644"/>
      <c r="AD37" s="644"/>
      <c r="AE37" s="644"/>
      <c r="AF37" s="644"/>
      <c r="AG37" s="1">
        <v>9</v>
      </c>
    </row>
    <row r="38" spans="1:33" ht="27.75" customHeight="1">
      <c r="F38" s="15"/>
      <c r="G38" s="15"/>
      <c r="H38" s="15"/>
      <c r="I38" s="652" t="s">
        <v>3</v>
      </c>
      <c r="J38" s="652"/>
      <c r="K38" s="685" t="str">
        <f>基本入力!G19</f>
        <v>担当者　（氏名　施工者－電気等）</v>
      </c>
      <c r="L38" s="920"/>
      <c r="M38" s="920"/>
      <c r="N38" s="920"/>
      <c r="O38" s="920"/>
      <c r="P38" s="59"/>
      <c r="V38" s="15"/>
      <c r="W38" s="15"/>
      <c r="X38" s="15"/>
      <c r="Y38" s="652" t="s">
        <v>3</v>
      </c>
      <c r="Z38" s="652"/>
      <c r="AA38" s="685" t="str">
        <f>基本入力!$G$19</f>
        <v>担当者　（氏名　施工者－電気等）</v>
      </c>
      <c r="AB38" s="920"/>
      <c r="AC38" s="920"/>
      <c r="AD38" s="920"/>
      <c r="AE38" s="920"/>
      <c r="AF38" s="59"/>
      <c r="AG38" s="1">
        <v>10</v>
      </c>
    </row>
    <row r="39" spans="1:33" ht="27.75" customHeight="1">
      <c r="B39" s="842" t="s">
        <v>4</v>
      </c>
      <c r="C39" s="842"/>
      <c r="D39" s="842"/>
      <c r="E39" s="842"/>
      <c r="F39" s="842"/>
      <c r="G39" s="763"/>
      <c r="H39" s="763"/>
      <c r="I39" s="763"/>
      <c r="J39" s="763"/>
      <c r="K39" s="763"/>
      <c r="L39" s="763"/>
      <c r="M39" s="763"/>
      <c r="N39" s="763"/>
      <c r="O39" s="763"/>
      <c r="R39" s="842" t="s">
        <v>4</v>
      </c>
      <c r="S39" s="842"/>
      <c r="T39" s="842"/>
      <c r="U39" s="842"/>
      <c r="V39" s="842"/>
      <c r="W39" s="763"/>
      <c r="X39" s="763"/>
      <c r="Y39" s="763"/>
      <c r="Z39" s="763"/>
      <c r="AA39" s="763"/>
      <c r="AB39" s="763"/>
      <c r="AC39" s="763"/>
      <c r="AD39" s="763"/>
      <c r="AE39" s="763"/>
      <c r="AG39" s="1">
        <v>11</v>
      </c>
    </row>
    <row r="40" spans="1:33" ht="27.75" customHeight="1">
      <c r="AG40" s="1">
        <v>12</v>
      </c>
    </row>
    <row r="41" spans="1:33" ht="27.75" customHeight="1">
      <c r="A41" s="857" t="s">
        <v>5</v>
      </c>
      <c r="B41" s="857"/>
      <c r="C41" s="857"/>
      <c r="D41" s="857"/>
      <c r="E41" s="857"/>
      <c r="F41" s="857"/>
      <c r="G41" s="857"/>
      <c r="H41" s="857"/>
      <c r="I41" s="857"/>
      <c r="J41" s="857"/>
      <c r="K41" s="857"/>
      <c r="L41" s="857"/>
      <c r="M41" s="857"/>
      <c r="N41" s="857"/>
      <c r="O41" s="857"/>
      <c r="Q41" s="857" t="s">
        <v>5</v>
      </c>
      <c r="R41" s="857"/>
      <c r="S41" s="857"/>
      <c r="T41" s="857"/>
      <c r="U41" s="857"/>
      <c r="V41" s="857"/>
      <c r="W41" s="857"/>
      <c r="X41" s="857"/>
      <c r="Y41" s="857"/>
      <c r="Z41" s="857"/>
      <c r="AA41" s="857"/>
      <c r="AB41" s="857"/>
      <c r="AC41" s="857"/>
      <c r="AD41" s="857"/>
      <c r="AE41" s="857"/>
      <c r="AG41" s="1">
        <v>13</v>
      </c>
    </row>
    <row r="42" spans="1:33" ht="27.75" customHeight="1">
      <c r="A42" s="27">
        <v>1</v>
      </c>
      <c r="B42" s="886" t="s">
        <v>6</v>
      </c>
      <c r="C42" s="886"/>
      <c r="D42" s="886"/>
      <c r="F42" s="1" t="s">
        <v>13</v>
      </c>
      <c r="G42" s="857" t="str">
        <f>基本入力!$H$2</f>
        <v>（契約番号）</v>
      </c>
      <c r="H42" s="857"/>
      <c r="I42" s="857"/>
      <c r="J42" s="1" t="s">
        <v>14</v>
      </c>
      <c r="P42" s="27"/>
      <c r="Q42" s="27">
        <v>1</v>
      </c>
      <c r="R42" s="886" t="s">
        <v>6</v>
      </c>
      <c r="S42" s="886"/>
      <c r="T42" s="886"/>
      <c r="V42" s="1" t="s">
        <v>13</v>
      </c>
      <c r="W42" s="857" t="str">
        <f>基本入力!$H$2</f>
        <v>（契約番号）</v>
      </c>
      <c r="X42" s="857"/>
      <c r="Y42" s="857"/>
      <c r="Z42" s="1" t="s">
        <v>14</v>
      </c>
      <c r="AF42" s="27"/>
      <c r="AG42" s="1">
        <v>14</v>
      </c>
    </row>
    <row r="43" spans="1:33" ht="27.75" customHeight="1">
      <c r="A43" s="27">
        <v>2</v>
      </c>
      <c r="B43" s="886" t="s">
        <v>8</v>
      </c>
      <c r="C43" s="842"/>
      <c r="D43" s="842"/>
      <c r="F43" s="905" t="str">
        <f>基本入力!$G$4</f>
        <v>（工事名）</v>
      </c>
      <c r="G43" s="905"/>
      <c r="H43" s="905"/>
      <c r="I43" s="905"/>
      <c r="J43" s="905"/>
      <c r="K43" s="905"/>
      <c r="L43" s="905"/>
      <c r="M43" s="905"/>
      <c r="N43" s="905"/>
      <c r="O43" s="904"/>
      <c r="Q43" s="27">
        <v>2</v>
      </c>
      <c r="R43" s="886" t="s">
        <v>8</v>
      </c>
      <c r="S43" s="842"/>
      <c r="T43" s="842"/>
      <c r="V43" s="905" t="str">
        <f>基本入力!$G$4</f>
        <v>（工事名）</v>
      </c>
      <c r="W43" s="905"/>
      <c r="X43" s="905"/>
      <c r="Y43" s="905"/>
      <c r="Z43" s="905"/>
      <c r="AA43" s="905"/>
      <c r="AB43" s="905"/>
      <c r="AC43" s="905"/>
      <c r="AD43" s="905"/>
      <c r="AE43" s="904"/>
      <c r="AG43" s="1">
        <v>15</v>
      </c>
    </row>
    <row r="44" spans="1:33" ht="27.75" customHeight="1">
      <c r="A44" s="27">
        <v>3</v>
      </c>
      <c r="B44" s="886" t="s">
        <v>167</v>
      </c>
      <c r="C44" s="842"/>
      <c r="D44" s="842"/>
      <c r="E44" s="763"/>
      <c r="F44" s="763"/>
      <c r="Q44" s="27">
        <v>3</v>
      </c>
      <c r="R44" s="886" t="s">
        <v>317</v>
      </c>
      <c r="S44" s="842"/>
      <c r="T44" s="842"/>
      <c r="U44" s="763"/>
      <c r="V44" s="763"/>
      <c r="AG44" s="1">
        <v>16</v>
      </c>
    </row>
    <row r="45" spans="1:33" ht="27.75" customHeight="1">
      <c r="B45" s="1" t="s">
        <v>180</v>
      </c>
      <c r="F45" s="842"/>
      <c r="G45" s="842"/>
      <c r="H45" s="842"/>
      <c r="J45" s="842"/>
      <c r="K45" s="842"/>
      <c r="L45" s="842"/>
      <c r="N45" s="842" t="s">
        <v>170</v>
      </c>
      <c r="O45" s="842"/>
      <c r="R45" s="1" t="s">
        <v>180</v>
      </c>
      <c r="V45" s="842"/>
      <c r="W45" s="842"/>
      <c r="X45" s="842"/>
      <c r="Z45" s="842"/>
      <c r="AA45" s="842"/>
      <c r="AB45" s="842"/>
      <c r="AD45" s="842" t="s">
        <v>170</v>
      </c>
      <c r="AE45" s="842"/>
      <c r="AG45" s="1">
        <v>17</v>
      </c>
    </row>
    <row r="46" spans="1:33" ht="27.75" customHeight="1">
      <c r="B46" s="1" t="s">
        <v>168</v>
      </c>
      <c r="F46" s="905"/>
      <c r="G46" s="905"/>
      <c r="H46" s="905"/>
      <c r="I46" s="905"/>
      <c r="J46" s="905"/>
      <c r="K46" s="905"/>
      <c r="L46" s="905"/>
      <c r="M46" s="905"/>
      <c r="N46" s="23"/>
      <c r="R46" s="1" t="s">
        <v>168</v>
      </c>
      <c r="V46" s="905"/>
      <c r="W46" s="905"/>
      <c r="X46" s="905"/>
      <c r="Y46" s="905"/>
      <c r="Z46" s="905"/>
      <c r="AA46" s="905"/>
      <c r="AB46" s="905"/>
      <c r="AC46" s="905"/>
      <c r="AD46" s="23"/>
      <c r="AG46" s="1">
        <v>18</v>
      </c>
    </row>
    <row r="47" spans="1:33" ht="27.75" customHeight="1">
      <c r="B47" s="1" t="s">
        <v>169</v>
      </c>
      <c r="F47" s="905"/>
      <c r="G47" s="905"/>
      <c r="H47" s="905"/>
      <c r="I47" s="905"/>
      <c r="J47" s="905"/>
      <c r="K47" s="905"/>
      <c r="L47" s="905"/>
      <c r="M47" s="905"/>
      <c r="N47" s="23"/>
      <c r="R47" s="1" t="s">
        <v>169</v>
      </c>
      <c r="V47" s="905"/>
      <c r="W47" s="905"/>
      <c r="X47" s="905"/>
      <c r="Y47" s="905"/>
      <c r="Z47" s="905"/>
      <c r="AA47" s="905"/>
      <c r="AB47" s="905"/>
      <c r="AC47" s="905"/>
      <c r="AD47" s="23"/>
      <c r="AG47" s="1">
        <v>19</v>
      </c>
    </row>
    <row r="48" spans="1:33" ht="27.75" customHeight="1">
      <c r="A48" s="27"/>
      <c r="B48" s="36"/>
      <c r="E48" s="24"/>
      <c r="F48" s="24"/>
      <c r="M48" s="1" t="s">
        <v>177</v>
      </c>
      <c r="Q48" s="27"/>
      <c r="R48" s="36"/>
      <c r="U48" s="24"/>
      <c r="V48" s="24"/>
      <c r="AC48" s="1" t="s">
        <v>353</v>
      </c>
      <c r="AG48" s="1">
        <v>20</v>
      </c>
    </row>
    <row r="49" spans="1:33" ht="27.75" customHeight="1">
      <c r="A49" s="27"/>
      <c r="B49" s="717" t="s">
        <v>171</v>
      </c>
      <c r="C49" s="718"/>
      <c r="D49" s="719"/>
      <c r="E49" s="717" t="s">
        <v>172</v>
      </c>
      <c r="F49" s="718"/>
      <c r="G49" s="719"/>
      <c r="H49" s="717" t="s">
        <v>173</v>
      </c>
      <c r="I49" s="719"/>
      <c r="J49" s="706" t="s">
        <v>174</v>
      </c>
      <c r="K49" s="819"/>
      <c r="L49" s="819"/>
      <c r="M49" s="717" t="s">
        <v>228</v>
      </c>
      <c r="N49" s="718"/>
      <c r="O49" s="719"/>
      <c r="P49" s="27"/>
      <c r="Q49" s="27"/>
      <c r="R49" s="706" t="s">
        <v>171</v>
      </c>
      <c r="S49" s="819"/>
      <c r="T49" s="819"/>
      <c r="U49" s="706" t="s">
        <v>172</v>
      </c>
      <c r="V49" s="819"/>
      <c r="W49" s="819"/>
      <c r="X49" s="706" t="s">
        <v>24</v>
      </c>
      <c r="Y49" s="819"/>
      <c r="Z49" s="706" t="s">
        <v>175</v>
      </c>
      <c r="AA49" s="819"/>
      <c r="AB49" s="819"/>
      <c r="AC49" s="706" t="s">
        <v>228</v>
      </c>
      <c r="AD49" s="819"/>
      <c r="AE49" s="819"/>
      <c r="AG49" s="1">
        <v>21</v>
      </c>
    </row>
    <row r="50" spans="1:33" ht="27.75" customHeight="1">
      <c r="A50" s="27"/>
      <c r="B50" s="720"/>
      <c r="C50" s="721"/>
      <c r="D50" s="722"/>
      <c r="E50" s="720"/>
      <c r="F50" s="721"/>
      <c r="G50" s="722"/>
      <c r="H50" s="720"/>
      <c r="I50" s="722"/>
      <c r="J50" s="303" t="s">
        <v>703</v>
      </c>
      <c r="K50" s="303" t="s">
        <v>706</v>
      </c>
      <c r="L50" s="303" t="s">
        <v>705</v>
      </c>
      <c r="M50" s="956"/>
      <c r="N50" s="957"/>
      <c r="O50" s="958"/>
      <c r="Q50" s="27"/>
      <c r="R50" s="723"/>
      <c r="S50" s="724"/>
      <c r="T50" s="724"/>
      <c r="U50" s="723"/>
      <c r="V50" s="724"/>
      <c r="W50" s="724"/>
      <c r="X50" s="723"/>
      <c r="Y50" s="724"/>
      <c r="Z50" s="723"/>
      <c r="AA50" s="724"/>
      <c r="AB50" s="724"/>
      <c r="AC50" s="723"/>
      <c r="AD50" s="724"/>
      <c r="AE50" s="724"/>
      <c r="AG50" s="1">
        <v>22</v>
      </c>
    </row>
    <row r="51" spans="1:33" ht="27.75" customHeight="1">
      <c r="A51" s="27"/>
      <c r="B51" s="723"/>
      <c r="C51" s="724"/>
      <c r="D51" s="724"/>
      <c r="E51" s="723"/>
      <c r="F51" s="724"/>
      <c r="G51" s="724"/>
      <c r="H51" s="723"/>
      <c r="I51" s="724"/>
      <c r="J51" s="296"/>
      <c r="K51" s="295"/>
      <c r="L51" s="295"/>
      <c r="M51" s="694" t="s">
        <v>661</v>
      </c>
      <c r="N51" s="716"/>
      <c r="O51" s="715"/>
      <c r="Q51" s="27"/>
      <c r="R51" s="723"/>
      <c r="S51" s="724"/>
      <c r="T51" s="724"/>
      <c r="U51" s="723"/>
      <c r="V51" s="724"/>
      <c r="W51" s="724"/>
      <c r="X51" s="723"/>
      <c r="Y51" s="724"/>
      <c r="Z51" s="723"/>
      <c r="AA51" s="724"/>
      <c r="AB51" s="724"/>
      <c r="AC51" s="723"/>
      <c r="AD51" s="724"/>
      <c r="AE51" s="724"/>
      <c r="AG51" s="1">
        <v>23</v>
      </c>
    </row>
    <row r="52" spans="1:33" ht="27.75" customHeight="1">
      <c r="A52" s="27"/>
      <c r="B52" s="723"/>
      <c r="C52" s="724"/>
      <c r="D52" s="724"/>
      <c r="E52" s="723"/>
      <c r="F52" s="724"/>
      <c r="G52" s="724"/>
      <c r="H52" s="723"/>
      <c r="I52" s="724"/>
      <c r="J52" s="295"/>
      <c r="K52" s="295"/>
      <c r="L52" s="295"/>
      <c r="M52" s="694" t="s">
        <v>661</v>
      </c>
      <c r="N52" s="716"/>
      <c r="O52" s="715"/>
      <c r="Q52" s="27"/>
      <c r="R52" s="299"/>
      <c r="S52" s="300"/>
      <c r="T52" s="300"/>
      <c r="U52" s="299"/>
      <c r="V52" s="300"/>
      <c r="W52" s="300"/>
      <c r="X52" s="299"/>
      <c r="Y52" s="300"/>
      <c r="Z52" s="299"/>
      <c r="AA52" s="300"/>
      <c r="AB52" s="300"/>
      <c r="AC52" s="299"/>
      <c r="AD52" s="300"/>
      <c r="AE52" s="300"/>
      <c r="AG52" s="1">
        <v>24</v>
      </c>
    </row>
    <row r="53" spans="1:33" ht="27.75" customHeight="1">
      <c r="B53" s="723"/>
      <c r="C53" s="724"/>
      <c r="D53" s="724"/>
      <c r="E53" s="723"/>
      <c r="F53" s="724"/>
      <c r="G53" s="724"/>
      <c r="H53" s="723"/>
      <c r="I53" s="724"/>
      <c r="J53" s="295"/>
      <c r="K53" s="295"/>
      <c r="L53" s="295"/>
      <c r="M53" s="694" t="s">
        <v>661</v>
      </c>
      <c r="N53" s="716"/>
      <c r="O53" s="715"/>
      <c r="T53" s="36"/>
      <c r="Y53" s="24"/>
      <c r="AG53" s="1">
        <v>25</v>
      </c>
    </row>
    <row r="54" spans="1:33" ht="27.75" customHeight="1">
      <c r="AG54" s="1">
        <v>26</v>
      </c>
    </row>
    <row r="55" spans="1:33" ht="27.75" customHeight="1">
      <c r="D55" s="36"/>
      <c r="T55" s="36"/>
      <c r="AG55" s="1">
        <v>27</v>
      </c>
    </row>
    <row r="56" spans="1:33" ht="27.75" customHeight="1">
      <c r="D56" s="36"/>
      <c r="T56" s="36"/>
      <c r="AG56" s="1">
        <v>28</v>
      </c>
    </row>
    <row r="57" spans="1:33" s="74" customFormat="1" ht="27.75" customHeight="1">
      <c r="A57" s="74" t="s">
        <v>491</v>
      </c>
      <c r="Q57" s="106" t="s">
        <v>511</v>
      </c>
      <c r="AG57" s="74">
        <v>1</v>
      </c>
    </row>
    <row r="58" spans="1:33" s="74" customFormat="1" ht="27.75" customHeight="1">
      <c r="A58" s="18"/>
      <c r="B58" s="911" t="s">
        <v>178</v>
      </c>
      <c r="C58" s="763"/>
      <c r="D58" s="763"/>
      <c r="E58" s="763"/>
      <c r="F58" s="763"/>
      <c r="G58" s="763"/>
      <c r="H58" s="763"/>
      <c r="I58" s="763"/>
      <c r="J58" s="763"/>
      <c r="K58" s="763"/>
      <c r="L58" s="763"/>
      <c r="M58" s="763"/>
      <c r="N58" s="763"/>
      <c r="O58" s="763"/>
      <c r="P58" s="44"/>
      <c r="R58" s="842" t="s">
        <v>399</v>
      </c>
      <c r="S58" s="842"/>
      <c r="T58" s="842"/>
      <c r="AG58" s="74">
        <v>2</v>
      </c>
    </row>
    <row r="59" spans="1:33" s="74" customFormat="1" ht="27.75" customHeight="1">
      <c r="L59" s="912" t="s">
        <v>803</v>
      </c>
      <c r="M59" s="912"/>
      <c r="N59" s="912"/>
      <c r="O59" s="912"/>
      <c r="P59" s="912"/>
      <c r="AG59" s="74">
        <v>3</v>
      </c>
    </row>
    <row r="60" spans="1:33" s="74" customFormat="1" ht="27.75" customHeight="1">
      <c r="B60" s="642" t="s">
        <v>0</v>
      </c>
      <c r="C60" s="642"/>
      <c r="D60" s="642"/>
      <c r="E60" s="642"/>
      <c r="F60" s="91"/>
      <c r="G60" s="91"/>
      <c r="H60" s="91"/>
      <c r="I60" s="91"/>
      <c r="J60" s="91"/>
      <c r="K60" s="91"/>
      <c r="L60" s="91"/>
      <c r="M60" s="91"/>
      <c r="N60" s="91"/>
      <c r="O60" s="91"/>
      <c r="P60" s="91"/>
      <c r="Q60" s="661" t="s">
        <v>400</v>
      </c>
      <c r="R60" s="707"/>
      <c r="S60" s="833" t="s">
        <v>401</v>
      </c>
      <c r="T60" s="833"/>
      <c r="U60" s="706" t="s">
        <v>402</v>
      </c>
      <c r="V60" s="706"/>
      <c r="W60" s="706" t="s">
        <v>403</v>
      </c>
      <c r="X60" s="706"/>
      <c r="Y60" s="706" t="s">
        <v>404</v>
      </c>
      <c r="Z60" s="706"/>
      <c r="AA60" s="706" t="s">
        <v>405</v>
      </c>
      <c r="AB60" s="706"/>
      <c r="AC60" s="706" t="s">
        <v>406</v>
      </c>
      <c r="AD60" s="706"/>
      <c r="AE60" s="706" t="s">
        <v>407</v>
      </c>
      <c r="AF60" s="706"/>
      <c r="AG60" s="74">
        <v>4</v>
      </c>
    </row>
    <row r="61" spans="1:33" s="74" customFormat="1" ht="27.75" customHeight="1">
      <c r="B61" s="91"/>
      <c r="C61" s="91"/>
      <c r="D61" s="91"/>
      <c r="E61" s="91"/>
      <c r="F61" s="91"/>
      <c r="G61" s="91"/>
      <c r="H61" s="91"/>
      <c r="I61" s="649" t="s">
        <v>1</v>
      </c>
      <c r="J61" s="649"/>
      <c r="K61" s="843" t="str">
        <f>基本入力!$G$11</f>
        <v>（住 　所　受注者）</v>
      </c>
      <c r="L61" s="843"/>
      <c r="M61" s="843"/>
      <c r="N61" s="843"/>
      <c r="O61" s="843"/>
      <c r="P61" s="843"/>
      <c r="Q61" s="702"/>
      <c r="R61" s="703"/>
      <c r="S61" s="701" t="s">
        <v>408</v>
      </c>
      <c r="T61" s="701"/>
      <c r="U61" s="700"/>
      <c r="V61" s="700"/>
      <c r="W61" s="700"/>
      <c r="X61" s="700"/>
      <c r="Y61" s="700"/>
      <c r="Z61" s="700"/>
      <c r="AA61" s="700"/>
      <c r="AB61" s="700"/>
      <c r="AC61" s="700"/>
      <c r="AD61" s="700"/>
      <c r="AE61" s="700"/>
      <c r="AF61" s="700"/>
      <c r="AG61" s="74">
        <v>5</v>
      </c>
    </row>
    <row r="62" spans="1:33" s="74" customFormat="1" ht="27.75" customHeight="1">
      <c r="B62" s="91"/>
      <c r="C62" s="91"/>
      <c r="D62" s="91"/>
      <c r="E62" s="91"/>
      <c r="F62" s="641" t="s">
        <v>358</v>
      </c>
      <c r="G62" s="641"/>
      <c r="H62" s="91"/>
      <c r="I62" s="644" t="s">
        <v>2</v>
      </c>
      <c r="J62" s="644"/>
      <c r="K62" s="644" t="str">
        <f>基本入力!$G$12</f>
        <v>（会社名　受注者）</v>
      </c>
      <c r="L62" s="644"/>
      <c r="M62" s="644"/>
      <c r="N62" s="644"/>
      <c r="O62" s="644"/>
      <c r="P62" s="644"/>
      <c r="Q62" s="704"/>
      <c r="R62" s="705"/>
      <c r="S62" s="701" t="s">
        <v>409</v>
      </c>
      <c r="T62" s="701"/>
      <c r="U62" s="700"/>
      <c r="V62" s="700"/>
      <c r="W62" s="700"/>
      <c r="X62" s="700"/>
      <c r="Y62" s="700"/>
      <c r="Z62" s="700"/>
      <c r="AA62" s="700"/>
      <c r="AB62" s="700"/>
      <c r="AC62" s="700"/>
      <c r="AD62" s="700"/>
      <c r="AE62" s="700"/>
      <c r="AF62" s="700"/>
      <c r="AG62" s="74">
        <v>6</v>
      </c>
    </row>
    <row r="63" spans="1:33" s="74" customFormat="1" ht="27.75" customHeight="1">
      <c r="B63" s="91"/>
      <c r="C63" s="91"/>
      <c r="D63" s="91"/>
      <c r="E63" s="91"/>
      <c r="F63" s="91"/>
      <c r="G63" s="91"/>
      <c r="H63" s="91"/>
      <c r="I63" s="652" t="s">
        <v>3</v>
      </c>
      <c r="J63" s="652"/>
      <c r="K63" s="685" t="str">
        <f>基本入力!$G$14</f>
        <v>（現場代理人　氏名）</v>
      </c>
      <c r="L63" s="920"/>
      <c r="M63" s="920"/>
      <c r="N63" s="920"/>
      <c r="O63" s="920"/>
      <c r="P63" s="59"/>
      <c r="Q63" s="708" t="s">
        <v>410</v>
      </c>
      <c r="R63" s="708"/>
      <c r="S63" s="701" t="s">
        <v>411</v>
      </c>
      <c r="T63" s="701"/>
      <c r="U63" s="700"/>
      <c r="V63" s="700"/>
      <c r="W63" s="700"/>
      <c r="X63" s="700"/>
      <c r="Y63" s="700"/>
      <c r="Z63" s="700"/>
      <c r="AA63" s="700"/>
      <c r="AB63" s="700"/>
      <c r="AC63" s="700"/>
      <c r="AD63" s="700"/>
      <c r="AE63" s="700"/>
      <c r="AF63" s="700"/>
      <c r="AG63" s="74">
        <v>7</v>
      </c>
    </row>
    <row r="64" spans="1:33" s="74" customFormat="1" ht="27.75" customHeight="1">
      <c r="B64" s="91"/>
      <c r="C64" s="91"/>
      <c r="D64" s="91"/>
      <c r="E64" s="91"/>
      <c r="F64" s="91"/>
      <c r="G64" s="91"/>
      <c r="H64" s="91"/>
      <c r="I64" s="649" t="s">
        <v>1</v>
      </c>
      <c r="J64" s="649"/>
      <c r="K64" s="843" t="str">
        <f>基本入力!$G$16</f>
        <v>（住所　施工者－電気等）</v>
      </c>
      <c r="L64" s="843"/>
      <c r="M64" s="843"/>
      <c r="N64" s="843"/>
      <c r="O64" s="843"/>
      <c r="P64" s="843"/>
      <c r="Q64" s="708"/>
      <c r="R64" s="708"/>
      <c r="S64" s="701" t="s">
        <v>412</v>
      </c>
      <c r="T64" s="701"/>
      <c r="U64" s="700"/>
      <c r="V64" s="700"/>
      <c r="W64" s="700"/>
      <c r="X64" s="700"/>
      <c r="Y64" s="700"/>
      <c r="Z64" s="700"/>
      <c r="AA64" s="700"/>
      <c r="AB64" s="700"/>
      <c r="AC64" s="700"/>
      <c r="AD64" s="700"/>
      <c r="AE64" s="700"/>
      <c r="AF64" s="700"/>
      <c r="AG64" s="74">
        <v>8</v>
      </c>
    </row>
    <row r="65" spans="1:33" s="74" customFormat="1" ht="27.75" customHeight="1">
      <c r="B65" s="91"/>
      <c r="C65" s="91"/>
      <c r="D65" s="91"/>
      <c r="E65" s="91"/>
      <c r="F65" s="644" t="s">
        <v>350</v>
      </c>
      <c r="G65" s="745"/>
      <c r="H65" s="745"/>
      <c r="I65" s="644" t="s">
        <v>2</v>
      </c>
      <c r="J65" s="644"/>
      <c r="K65" s="644" t="str">
        <f>基本入力!$G$17</f>
        <v>（会社名　施工者－電気等）</v>
      </c>
      <c r="L65" s="644"/>
      <c r="M65" s="644"/>
      <c r="N65" s="644"/>
      <c r="O65" s="644"/>
      <c r="P65" s="644"/>
      <c r="R65" s="72"/>
      <c r="S65" s="72"/>
      <c r="T65" s="72"/>
      <c r="U65" s="76"/>
      <c r="V65" s="76"/>
      <c r="W65" s="72"/>
      <c r="X65" s="72"/>
      <c r="Y65" s="72"/>
      <c r="Z65" s="72"/>
      <c r="AA65" s="72"/>
      <c r="AB65" s="72"/>
      <c r="AC65" s="72"/>
      <c r="AD65" s="72"/>
      <c r="AE65" s="72"/>
      <c r="AF65" s="72"/>
      <c r="AG65" s="74">
        <v>9</v>
      </c>
    </row>
    <row r="66" spans="1:33" s="74" customFormat="1" ht="27.75" customHeight="1">
      <c r="B66" s="91"/>
      <c r="C66" s="91"/>
      <c r="D66" s="91"/>
      <c r="E66" s="91"/>
      <c r="F66" s="91"/>
      <c r="G66" s="91"/>
      <c r="H66" s="91"/>
      <c r="I66" s="652" t="s">
        <v>3</v>
      </c>
      <c r="J66" s="652"/>
      <c r="K66" s="685" t="str">
        <f>基本入力!$G$19</f>
        <v>担当者　（氏名　施工者－電気等）</v>
      </c>
      <c r="L66" s="920"/>
      <c r="M66" s="920"/>
      <c r="N66" s="920"/>
      <c r="O66" s="920"/>
      <c r="P66" s="59"/>
      <c r="Q66" s="661" t="s">
        <v>400</v>
      </c>
      <c r="R66" s="707"/>
      <c r="S66" s="833" t="s">
        <v>401</v>
      </c>
      <c r="T66" s="833"/>
      <c r="U66" s="706" t="s">
        <v>413</v>
      </c>
      <c r="V66" s="706"/>
      <c r="W66" s="706" t="s">
        <v>403</v>
      </c>
      <c r="X66" s="706"/>
      <c r="Y66" s="706" t="s">
        <v>404</v>
      </c>
      <c r="Z66" s="706"/>
      <c r="AA66" s="706" t="s">
        <v>405</v>
      </c>
      <c r="AB66" s="706"/>
      <c r="AC66" s="706" t="s">
        <v>406</v>
      </c>
      <c r="AD66" s="706"/>
      <c r="AE66" s="706" t="s">
        <v>414</v>
      </c>
      <c r="AF66" s="706"/>
      <c r="AG66" s="74">
        <v>10</v>
      </c>
    </row>
    <row r="67" spans="1:33" s="74" customFormat="1" ht="27.75" customHeight="1">
      <c r="B67" s="642" t="s">
        <v>4</v>
      </c>
      <c r="C67" s="642"/>
      <c r="D67" s="642"/>
      <c r="E67" s="642"/>
      <c r="F67" s="642"/>
      <c r="G67" s="642"/>
      <c r="H67" s="642"/>
      <c r="I67" s="642"/>
      <c r="J67" s="642"/>
      <c r="K67" s="642"/>
      <c r="L67" s="642"/>
      <c r="M67" s="642"/>
      <c r="N67" s="642"/>
      <c r="O67" s="642"/>
      <c r="P67" s="91"/>
      <c r="Q67" s="702"/>
      <c r="R67" s="703"/>
      <c r="S67" s="701" t="s">
        <v>415</v>
      </c>
      <c r="T67" s="701"/>
      <c r="U67" s="700"/>
      <c r="V67" s="700"/>
      <c r="W67" s="700"/>
      <c r="X67" s="700"/>
      <c r="Y67" s="700"/>
      <c r="Z67" s="700"/>
      <c r="AA67" s="700"/>
      <c r="AB67" s="700"/>
      <c r="AC67" s="700"/>
      <c r="AD67" s="700"/>
      <c r="AE67" s="700"/>
      <c r="AF67" s="700"/>
      <c r="AG67" s="74">
        <v>11</v>
      </c>
    </row>
    <row r="68" spans="1:33" s="74" customFormat="1" ht="27.75" customHeight="1">
      <c r="A68" s="857" t="s">
        <v>5</v>
      </c>
      <c r="B68" s="857"/>
      <c r="C68" s="857"/>
      <c r="D68" s="857"/>
      <c r="E68" s="857"/>
      <c r="F68" s="857"/>
      <c r="G68" s="857"/>
      <c r="H68" s="857"/>
      <c r="I68" s="857"/>
      <c r="J68" s="857"/>
      <c r="K68" s="857"/>
      <c r="L68" s="857"/>
      <c r="M68" s="857"/>
      <c r="N68" s="857"/>
      <c r="O68" s="857"/>
      <c r="P68" s="857"/>
      <c r="Q68" s="704"/>
      <c r="R68" s="705"/>
      <c r="S68" s="701" t="s">
        <v>409</v>
      </c>
      <c r="T68" s="701"/>
      <c r="U68" s="700"/>
      <c r="V68" s="700"/>
      <c r="W68" s="700"/>
      <c r="X68" s="700"/>
      <c r="Y68" s="700"/>
      <c r="Z68" s="700"/>
      <c r="AA68" s="700"/>
      <c r="AB68" s="700"/>
      <c r="AC68" s="700"/>
      <c r="AD68" s="700"/>
      <c r="AE68" s="700"/>
      <c r="AF68" s="700"/>
      <c r="AG68" s="74">
        <v>12</v>
      </c>
    </row>
    <row r="69" spans="1:33" s="74" customFormat="1" ht="27.75" customHeight="1">
      <c r="Q69" s="708" t="s">
        <v>410</v>
      </c>
      <c r="R69" s="708"/>
      <c r="S69" s="701" t="s">
        <v>416</v>
      </c>
      <c r="T69" s="701"/>
      <c r="U69" s="700"/>
      <c r="V69" s="700"/>
      <c r="W69" s="700"/>
      <c r="X69" s="700"/>
      <c r="Y69" s="700"/>
      <c r="Z69" s="700"/>
      <c r="AA69" s="700"/>
      <c r="AB69" s="700"/>
      <c r="AC69" s="700"/>
      <c r="AD69" s="700"/>
      <c r="AE69" s="700"/>
      <c r="AF69" s="700"/>
      <c r="AG69" s="74">
        <v>13</v>
      </c>
    </row>
    <row r="70" spans="1:33" s="74" customFormat="1" ht="27.75" customHeight="1">
      <c r="A70" s="75">
        <v>1</v>
      </c>
      <c r="B70" s="886" t="s">
        <v>6</v>
      </c>
      <c r="C70" s="886"/>
      <c r="D70" s="886"/>
      <c r="F70" s="83" t="s">
        <v>13</v>
      </c>
      <c r="G70" s="857" t="str">
        <f>基本入力!$H$2</f>
        <v>（契約番号）</v>
      </c>
      <c r="H70" s="857"/>
      <c r="I70" s="857"/>
      <c r="J70" s="83" t="s">
        <v>14</v>
      </c>
      <c r="K70" s="83"/>
      <c r="L70" s="83"/>
      <c r="M70" s="83"/>
      <c r="N70" s="83"/>
      <c r="P70" s="75"/>
      <c r="Q70" s="708"/>
      <c r="R70" s="708"/>
      <c r="S70" s="701" t="s">
        <v>417</v>
      </c>
      <c r="T70" s="701"/>
      <c r="U70" s="700"/>
      <c r="V70" s="700"/>
      <c r="W70" s="700"/>
      <c r="X70" s="700"/>
      <c r="Y70" s="700"/>
      <c r="Z70" s="700"/>
      <c r="AA70" s="700"/>
      <c r="AB70" s="700"/>
      <c r="AC70" s="700"/>
      <c r="AD70" s="700"/>
      <c r="AE70" s="700"/>
      <c r="AF70" s="700"/>
      <c r="AG70" s="74">
        <v>14</v>
      </c>
    </row>
    <row r="71" spans="1:33" s="74" customFormat="1" ht="27.75" customHeight="1">
      <c r="A71" s="75">
        <v>2</v>
      </c>
      <c r="B71" s="886" t="s">
        <v>8</v>
      </c>
      <c r="C71" s="886"/>
      <c r="D71" s="886"/>
      <c r="F71" s="905" t="str">
        <f>基本入力!$G$4</f>
        <v>（工事名）</v>
      </c>
      <c r="G71" s="905"/>
      <c r="H71" s="905"/>
      <c r="I71" s="905"/>
      <c r="J71" s="905"/>
      <c r="K71" s="905"/>
      <c r="L71" s="905"/>
      <c r="M71" s="905"/>
      <c r="N71" s="905"/>
      <c r="O71" s="904"/>
      <c r="AG71" s="74">
        <v>15</v>
      </c>
    </row>
    <row r="72" spans="1:33" s="74" customFormat="1" ht="27.75" customHeight="1">
      <c r="A72" s="75">
        <v>3</v>
      </c>
      <c r="B72" s="886" t="s">
        <v>179</v>
      </c>
      <c r="C72" s="886"/>
      <c r="D72" s="886"/>
      <c r="Q72" s="661" t="s">
        <v>400</v>
      </c>
      <c r="R72" s="707"/>
      <c r="S72" s="833" t="s">
        <v>401</v>
      </c>
      <c r="T72" s="833"/>
      <c r="U72" s="706" t="s">
        <v>413</v>
      </c>
      <c r="V72" s="706"/>
      <c r="W72" s="706" t="s">
        <v>403</v>
      </c>
      <c r="X72" s="706"/>
      <c r="Y72" s="706" t="s">
        <v>404</v>
      </c>
      <c r="Z72" s="706"/>
      <c r="AA72" s="706" t="s">
        <v>405</v>
      </c>
      <c r="AB72" s="706"/>
      <c r="AC72" s="706" t="s">
        <v>406</v>
      </c>
      <c r="AD72" s="706"/>
      <c r="AE72" s="706" t="s">
        <v>414</v>
      </c>
      <c r="AF72" s="706"/>
      <c r="AG72" s="74">
        <v>16</v>
      </c>
    </row>
    <row r="73" spans="1:33" s="74" customFormat="1" ht="27.75" customHeight="1">
      <c r="B73" s="842" t="s">
        <v>180</v>
      </c>
      <c r="C73" s="842"/>
      <c r="D73" s="842"/>
      <c r="F73" s="842"/>
      <c r="G73" s="842"/>
      <c r="H73" s="842"/>
      <c r="J73" s="842"/>
      <c r="K73" s="842"/>
      <c r="L73" s="842"/>
      <c r="N73" s="842" t="s">
        <v>170</v>
      </c>
      <c r="O73" s="842"/>
      <c r="Q73" s="702"/>
      <c r="R73" s="703"/>
      <c r="S73" s="701" t="s">
        <v>415</v>
      </c>
      <c r="T73" s="701"/>
      <c r="U73" s="700"/>
      <c r="V73" s="700"/>
      <c r="W73" s="700"/>
      <c r="X73" s="700"/>
      <c r="Y73" s="700"/>
      <c r="Z73" s="700"/>
      <c r="AA73" s="700"/>
      <c r="AB73" s="700"/>
      <c r="AC73" s="700"/>
      <c r="AD73" s="700"/>
      <c r="AE73" s="700"/>
      <c r="AF73" s="700"/>
      <c r="AG73" s="74">
        <v>17</v>
      </c>
    </row>
    <row r="74" spans="1:33" s="74" customFormat="1" ht="27.75" customHeight="1">
      <c r="B74" s="842" t="s">
        <v>168</v>
      </c>
      <c r="C74" s="842"/>
      <c r="D74" s="842"/>
      <c r="F74" s="905"/>
      <c r="G74" s="905"/>
      <c r="H74" s="905"/>
      <c r="I74" s="905"/>
      <c r="J74" s="905"/>
      <c r="K74" s="905"/>
      <c r="L74" s="905"/>
      <c r="M74" s="905"/>
      <c r="N74" s="73"/>
      <c r="Q74" s="704"/>
      <c r="R74" s="705"/>
      <c r="S74" s="701" t="s">
        <v>409</v>
      </c>
      <c r="T74" s="701"/>
      <c r="U74" s="700"/>
      <c r="V74" s="700"/>
      <c r="W74" s="700"/>
      <c r="X74" s="700"/>
      <c r="Y74" s="700"/>
      <c r="Z74" s="700"/>
      <c r="AA74" s="700"/>
      <c r="AB74" s="700"/>
      <c r="AC74" s="700"/>
      <c r="AD74" s="700"/>
      <c r="AE74" s="700"/>
      <c r="AF74" s="700"/>
      <c r="AG74" s="74">
        <v>18</v>
      </c>
    </row>
    <row r="75" spans="1:33" s="74" customFormat="1" ht="27.75" customHeight="1">
      <c r="B75" s="842" t="s">
        <v>169</v>
      </c>
      <c r="C75" s="842"/>
      <c r="D75" s="842"/>
      <c r="F75" s="905"/>
      <c r="G75" s="905"/>
      <c r="H75" s="905"/>
      <c r="I75" s="905"/>
      <c r="J75" s="905"/>
      <c r="K75" s="905"/>
      <c r="L75" s="905"/>
      <c r="M75" s="905"/>
      <c r="N75" s="73"/>
      <c r="Q75" s="708" t="s">
        <v>410</v>
      </c>
      <c r="R75" s="708"/>
      <c r="S75" s="701" t="s">
        <v>411</v>
      </c>
      <c r="T75" s="701"/>
      <c r="U75" s="700"/>
      <c r="V75" s="700"/>
      <c r="W75" s="700"/>
      <c r="X75" s="700"/>
      <c r="Y75" s="700"/>
      <c r="Z75" s="700"/>
      <c r="AA75" s="700"/>
      <c r="AB75" s="700"/>
      <c r="AC75" s="700"/>
      <c r="AD75" s="700"/>
      <c r="AE75" s="700"/>
      <c r="AF75" s="700"/>
      <c r="AG75" s="74">
        <v>19</v>
      </c>
    </row>
    <row r="76" spans="1:33" s="74" customFormat="1" ht="27.75" customHeight="1">
      <c r="B76" s="842" t="s">
        <v>418</v>
      </c>
      <c r="C76" s="842"/>
      <c r="D76" s="842"/>
      <c r="Q76" s="708"/>
      <c r="R76" s="708"/>
      <c r="S76" s="701" t="s">
        <v>412</v>
      </c>
      <c r="T76" s="701"/>
      <c r="U76" s="700"/>
      <c r="V76" s="700"/>
      <c r="W76" s="700"/>
      <c r="X76" s="700"/>
      <c r="Y76" s="700"/>
      <c r="Z76" s="700"/>
      <c r="AA76" s="700"/>
      <c r="AB76" s="700"/>
      <c r="AC76" s="700"/>
      <c r="AD76" s="700"/>
      <c r="AE76" s="700"/>
      <c r="AF76" s="700"/>
      <c r="AG76" s="74">
        <v>20</v>
      </c>
    </row>
    <row r="77" spans="1:33" s="74" customFormat="1" ht="27.75" customHeight="1">
      <c r="C77" s="74" t="s">
        <v>392</v>
      </c>
      <c r="AG77" s="74">
        <v>21</v>
      </c>
    </row>
    <row r="78" spans="1:33" s="74" customFormat="1" ht="27.75" customHeight="1">
      <c r="B78" s="922" t="s">
        <v>393</v>
      </c>
      <c r="C78" s="922"/>
      <c r="D78" s="922"/>
      <c r="E78" s="922"/>
      <c r="F78" s="75" t="s">
        <v>419</v>
      </c>
      <c r="G78" s="842" t="s">
        <v>420</v>
      </c>
      <c r="H78" s="842"/>
      <c r="I78" s="842"/>
      <c r="J78" s="842"/>
      <c r="K78" s="842"/>
      <c r="Q78" s="661" t="s">
        <v>400</v>
      </c>
      <c r="R78" s="707"/>
      <c r="S78" s="833" t="s">
        <v>401</v>
      </c>
      <c r="T78" s="833"/>
      <c r="U78" s="706" t="s">
        <v>413</v>
      </c>
      <c r="V78" s="706"/>
      <c r="W78" s="706" t="s">
        <v>403</v>
      </c>
      <c r="X78" s="706"/>
      <c r="Y78" s="706" t="s">
        <v>404</v>
      </c>
      <c r="Z78" s="706"/>
      <c r="AA78" s="706" t="s">
        <v>405</v>
      </c>
      <c r="AB78" s="706"/>
      <c r="AC78" s="706" t="s">
        <v>406</v>
      </c>
      <c r="AD78" s="706"/>
      <c r="AE78" s="706" t="s">
        <v>414</v>
      </c>
      <c r="AF78" s="706"/>
      <c r="AG78" s="74">
        <v>22</v>
      </c>
    </row>
    <row r="79" spans="1:33" s="74" customFormat="1" ht="27.75" customHeight="1">
      <c r="B79" s="835" t="s">
        <v>394</v>
      </c>
      <c r="C79" s="835"/>
      <c r="D79" s="835"/>
      <c r="E79" s="835"/>
      <c r="F79" s="75" t="s">
        <v>419</v>
      </c>
      <c r="G79" s="842" t="s">
        <v>395</v>
      </c>
      <c r="H79" s="842"/>
      <c r="I79" s="842"/>
      <c r="J79" s="842"/>
      <c r="K79" s="842"/>
      <c r="Q79" s="702"/>
      <c r="R79" s="703"/>
      <c r="S79" s="701" t="s">
        <v>415</v>
      </c>
      <c r="T79" s="701"/>
      <c r="U79" s="700"/>
      <c r="V79" s="700"/>
      <c r="W79" s="700"/>
      <c r="X79" s="700"/>
      <c r="Y79" s="700"/>
      <c r="Z79" s="700"/>
      <c r="AA79" s="700"/>
      <c r="AB79" s="700"/>
      <c r="AC79" s="700"/>
      <c r="AD79" s="700"/>
      <c r="AE79" s="700"/>
      <c r="AF79" s="700"/>
      <c r="AG79" s="74">
        <v>23</v>
      </c>
    </row>
    <row r="80" spans="1:33" s="74" customFormat="1" ht="27.75" customHeight="1">
      <c r="B80" s="953" t="s">
        <v>396</v>
      </c>
      <c r="C80" s="953"/>
      <c r="D80" s="953"/>
      <c r="E80" s="953"/>
      <c r="F80" s="75" t="s">
        <v>419</v>
      </c>
      <c r="G80" s="842" t="s">
        <v>397</v>
      </c>
      <c r="H80" s="842"/>
      <c r="I80" s="842"/>
      <c r="J80" s="842"/>
      <c r="K80" s="842"/>
      <c r="Q80" s="704"/>
      <c r="R80" s="705"/>
      <c r="S80" s="701" t="s">
        <v>409</v>
      </c>
      <c r="T80" s="701"/>
      <c r="U80" s="700"/>
      <c r="V80" s="700"/>
      <c r="W80" s="700"/>
      <c r="X80" s="700"/>
      <c r="Y80" s="700"/>
      <c r="Z80" s="700"/>
      <c r="AA80" s="700"/>
      <c r="AB80" s="700"/>
      <c r="AC80" s="700"/>
      <c r="AD80" s="700"/>
      <c r="AE80" s="700"/>
      <c r="AF80" s="700"/>
      <c r="AG80" s="74">
        <v>24</v>
      </c>
    </row>
    <row r="81" spans="1:33" s="74" customFormat="1" ht="27.75" customHeight="1">
      <c r="B81" s="842" t="s">
        <v>421</v>
      </c>
      <c r="C81" s="842"/>
      <c r="D81" s="842"/>
      <c r="E81" s="842"/>
      <c r="F81" s="842"/>
      <c r="G81" s="842"/>
      <c r="H81" s="842"/>
      <c r="I81" s="842"/>
      <c r="J81" s="842"/>
      <c r="K81" s="842"/>
      <c r="L81" s="842"/>
      <c r="M81" s="842"/>
      <c r="N81" s="842"/>
      <c r="O81" s="842"/>
      <c r="Q81" s="708" t="s">
        <v>410</v>
      </c>
      <c r="R81" s="708"/>
      <c r="S81" s="701" t="s">
        <v>411</v>
      </c>
      <c r="T81" s="701"/>
      <c r="U81" s="700"/>
      <c r="V81" s="700"/>
      <c r="W81" s="700"/>
      <c r="X81" s="700"/>
      <c r="Y81" s="700"/>
      <c r="Z81" s="700"/>
      <c r="AA81" s="700"/>
      <c r="AB81" s="700"/>
      <c r="AC81" s="700"/>
      <c r="AD81" s="700"/>
      <c r="AE81" s="700"/>
      <c r="AF81" s="700"/>
      <c r="AG81" s="74">
        <v>25</v>
      </c>
    </row>
    <row r="82" spans="1:33" s="74" customFormat="1" ht="27.75" customHeight="1">
      <c r="B82" s="952" t="s">
        <v>398</v>
      </c>
      <c r="C82" s="952"/>
      <c r="D82" s="952"/>
      <c r="E82" s="952"/>
      <c r="F82" s="952"/>
      <c r="G82" s="952"/>
      <c r="H82" s="952"/>
      <c r="I82" s="952"/>
      <c r="J82" s="952"/>
      <c r="K82" s="952"/>
      <c r="L82" s="952"/>
      <c r="M82" s="952"/>
      <c r="N82" s="952"/>
      <c r="O82" s="952"/>
      <c r="Q82" s="708"/>
      <c r="R82" s="708"/>
      <c r="S82" s="701" t="s">
        <v>412</v>
      </c>
      <c r="T82" s="701"/>
      <c r="U82" s="700"/>
      <c r="V82" s="700"/>
      <c r="W82" s="700"/>
      <c r="X82" s="700"/>
      <c r="Y82" s="700"/>
      <c r="Z82" s="700"/>
      <c r="AA82" s="700"/>
      <c r="AB82" s="700"/>
      <c r="AC82" s="700"/>
      <c r="AD82" s="700"/>
      <c r="AE82" s="700"/>
      <c r="AF82" s="700"/>
      <c r="AG82" s="74">
        <v>26</v>
      </c>
    </row>
    <row r="83" spans="1:33" s="74" customFormat="1" ht="27.75" customHeight="1">
      <c r="B83" s="952"/>
      <c r="C83" s="952"/>
      <c r="D83" s="952"/>
      <c r="E83" s="952"/>
      <c r="F83" s="952"/>
      <c r="G83" s="952"/>
      <c r="H83" s="952"/>
      <c r="I83" s="952"/>
      <c r="J83" s="952"/>
      <c r="K83" s="952"/>
      <c r="L83" s="952"/>
      <c r="M83" s="952"/>
      <c r="N83" s="952"/>
      <c r="O83" s="952"/>
      <c r="AG83" s="74">
        <v>27</v>
      </c>
    </row>
    <row r="84" spans="1:33" s="74" customFormat="1" ht="27.75" customHeight="1">
      <c r="AG84" s="74">
        <v>28</v>
      </c>
    </row>
    <row r="85" spans="1:33" ht="27.75" customHeight="1">
      <c r="A85" s="1" t="s">
        <v>492</v>
      </c>
      <c r="Q85" s="1" t="s">
        <v>493</v>
      </c>
      <c r="AG85" s="1">
        <v>1</v>
      </c>
    </row>
    <row r="86" spans="1:33" ht="27.75" customHeight="1">
      <c r="A86" s="18"/>
      <c r="B86" s="911" t="s">
        <v>318</v>
      </c>
      <c r="C86" s="763"/>
      <c r="D86" s="763"/>
      <c r="E86" s="763"/>
      <c r="F86" s="763"/>
      <c r="G86" s="763"/>
      <c r="H86" s="763"/>
      <c r="I86" s="763"/>
      <c r="J86" s="763"/>
      <c r="K86" s="763"/>
      <c r="L86" s="763"/>
      <c r="M86" s="763"/>
      <c r="N86" s="763"/>
      <c r="O86" s="763"/>
      <c r="P86" s="44"/>
      <c r="Q86" s="18"/>
      <c r="R86" s="911" t="s">
        <v>716</v>
      </c>
      <c r="S86" s="763"/>
      <c r="T86" s="763"/>
      <c r="U86" s="763"/>
      <c r="V86" s="763"/>
      <c r="W86" s="763"/>
      <c r="X86" s="763"/>
      <c r="Y86" s="763"/>
      <c r="Z86" s="763"/>
      <c r="AA86" s="763"/>
      <c r="AB86" s="763"/>
      <c r="AC86" s="763"/>
      <c r="AD86" s="763"/>
      <c r="AE86" s="763"/>
      <c r="AF86" s="44"/>
      <c r="AG86" s="1">
        <v>2</v>
      </c>
    </row>
    <row r="87" spans="1:33" ht="27.75" customHeight="1">
      <c r="L87" s="912" t="s">
        <v>803</v>
      </c>
      <c r="M87" s="912"/>
      <c r="N87" s="912"/>
      <c r="O87" s="912"/>
      <c r="P87" s="912"/>
      <c r="AB87" s="912" t="s">
        <v>803</v>
      </c>
      <c r="AC87" s="912"/>
      <c r="AD87" s="912"/>
      <c r="AE87" s="912"/>
      <c r="AF87" s="912"/>
      <c r="AG87" s="1">
        <v>3</v>
      </c>
    </row>
    <row r="88" spans="1:33" ht="27.75" customHeight="1">
      <c r="B88" s="842" t="s">
        <v>0</v>
      </c>
      <c r="C88" s="842"/>
      <c r="D88" s="842"/>
      <c r="E88" s="842"/>
      <c r="R88" s="842" t="s">
        <v>0</v>
      </c>
      <c r="S88" s="842"/>
      <c r="T88" s="842"/>
      <c r="U88" s="842"/>
      <c r="AF88" s="34"/>
      <c r="AG88" s="1">
        <v>4</v>
      </c>
    </row>
    <row r="89" spans="1:33" ht="27.75" customHeight="1">
      <c r="F89" s="15"/>
      <c r="G89" s="15"/>
      <c r="H89" s="15"/>
      <c r="I89" s="649" t="s">
        <v>1</v>
      </c>
      <c r="J89" s="649"/>
      <c r="K89" s="843" t="str">
        <f>基本入力!$G$11</f>
        <v>（住 　所　受注者）</v>
      </c>
      <c r="L89" s="843"/>
      <c r="M89" s="843"/>
      <c r="N89" s="843"/>
      <c r="O89" s="843"/>
      <c r="P89" s="843"/>
      <c r="V89" s="15"/>
      <c r="W89" s="15"/>
      <c r="X89" s="15"/>
      <c r="Y89" s="649" t="s">
        <v>1</v>
      </c>
      <c r="Z89" s="649"/>
      <c r="AA89" s="843" t="str">
        <f>基本入力!$G$11</f>
        <v>（住 　所　受注者）</v>
      </c>
      <c r="AB89" s="843"/>
      <c r="AC89" s="843"/>
      <c r="AD89" s="843"/>
      <c r="AE89" s="843"/>
      <c r="AF89" s="843"/>
      <c r="AG89" s="1">
        <v>5</v>
      </c>
    </row>
    <row r="90" spans="1:33" ht="27.75" customHeight="1">
      <c r="F90" s="641" t="s">
        <v>358</v>
      </c>
      <c r="G90" s="641"/>
      <c r="H90" s="15"/>
      <c r="I90" s="644" t="s">
        <v>2</v>
      </c>
      <c r="J90" s="644"/>
      <c r="K90" s="644" t="str">
        <f>基本入力!$G$12</f>
        <v>（会社名　受注者）</v>
      </c>
      <c r="L90" s="644"/>
      <c r="M90" s="644"/>
      <c r="N90" s="644"/>
      <c r="O90" s="644"/>
      <c r="P90" s="644"/>
      <c r="V90" s="641" t="s">
        <v>369</v>
      </c>
      <c r="W90" s="641"/>
      <c r="X90" s="15"/>
      <c r="Y90" s="644" t="s">
        <v>2</v>
      </c>
      <c r="Z90" s="644"/>
      <c r="AA90" s="644" t="str">
        <f>基本入力!$G$12</f>
        <v>（会社名　受注者）</v>
      </c>
      <c r="AB90" s="644"/>
      <c r="AC90" s="644"/>
      <c r="AD90" s="644"/>
      <c r="AE90" s="644"/>
      <c r="AF90" s="644"/>
      <c r="AG90" s="1">
        <v>6</v>
      </c>
    </row>
    <row r="91" spans="1:33" ht="27.75" customHeight="1">
      <c r="F91" s="15"/>
      <c r="G91" s="15"/>
      <c r="H91" s="15"/>
      <c r="I91" s="652" t="s">
        <v>3</v>
      </c>
      <c r="J91" s="652"/>
      <c r="K91" s="685" t="str">
        <f>基本入力!$G$14</f>
        <v>（現場代理人　氏名）</v>
      </c>
      <c r="L91" s="920"/>
      <c r="M91" s="920"/>
      <c r="N91" s="920"/>
      <c r="O91" s="920"/>
      <c r="P91" s="59"/>
      <c r="V91" s="15"/>
      <c r="W91" s="15"/>
      <c r="X91" s="15"/>
      <c r="Y91" s="652" t="s">
        <v>3</v>
      </c>
      <c r="Z91" s="652"/>
      <c r="AA91" s="685" t="str">
        <f>基本入力!$G$14</f>
        <v>（現場代理人　氏名）</v>
      </c>
      <c r="AB91" s="920"/>
      <c r="AC91" s="920"/>
      <c r="AD91" s="920"/>
      <c r="AE91" s="920"/>
      <c r="AF91" s="59"/>
      <c r="AG91" s="1">
        <v>7</v>
      </c>
    </row>
    <row r="92" spans="1:33" ht="27.75" customHeight="1">
      <c r="F92" s="15"/>
      <c r="G92" s="15"/>
      <c r="H92" s="15"/>
      <c r="I92" s="649" t="s">
        <v>1</v>
      </c>
      <c r="J92" s="649"/>
      <c r="K92" s="843" t="str">
        <f>基本入力!$G$16</f>
        <v>（住所　施工者－電気等）</v>
      </c>
      <c r="L92" s="843"/>
      <c r="M92" s="843"/>
      <c r="N92" s="843"/>
      <c r="O92" s="843"/>
      <c r="P92" s="843"/>
      <c r="V92" s="15"/>
      <c r="W92" s="15"/>
      <c r="X92" s="15"/>
      <c r="Y92" s="649" t="s">
        <v>1</v>
      </c>
      <c r="Z92" s="649"/>
      <c r="AA92" s="843" t="str">
        <f>基本入力!$G$16</f>
        <v>（住所　施工者－電気等）</v>
      </c>
      <c r="AB92" s="843"/>
      <c r="AC92" s="843"/>
      <c r="AD92" s="843"/>
      <c r="AE92" s="843"/>
      <c r="AF92" s="843"/>
      <c r="AG92" s="1">
        <v>8</v>
      </c>
    </row>
    <row r="93" spans="1:33" ht="27.75" customHeight="1">
      <c r="F93" s="644" t="s">
        <v>350</v>
      </c>
      <c r="G93" s="745"/>
      <c r="H93" s="745"/>
      <c r="I93" s="644" t="s">
        <v>2</v>
      </c>
      <c r="J93" s="644"/>
      <c r="K93" s="644" t="str">
        <f>基本入力!$G$17</f>
        <v>（会社名　施工者－電気等）</v>
      </c>
      <c r="L93" s="644"/>
      <c r="M93" s="644"/>
      <c r="N93" s="644"/>
      <c r="O93" s="644"/>
      <c r="P93" s="644"/>
      <c r="V93" s="644" t="s">
        <v>350</v>
      </c>
      <c r="W93" s="745"/>
      <c r="X93" s="745"/>
      <c r="Y93" s="644" t="s">
        <v>2</v>
      </c>
      <c r="Z93" s="644"/>
      <c r="AA93" s="644" t="str">
        <f>基本入力!$G$17</f>
        <v>（会社名　施工者－電気等）</v>
      </c>
      <c r="AB93" s="644"/>
      <c r="AC93" s="644"/>
      <c r="AD93" s="644"/>
      <c r="AE93" s="644"/>
      <c r="AF93" s="644"/>
      <c r="AG93" s="1">
        <v>9</v>
      </c>
    </row>
    <row r="94" spans="1:33" ht="27.75" customHeight="1">
      <c r="F94" s="15"/>
      <c r="G94" s="15"/>
      <c r="H94" s="15"/>
      <c r="I94" s="652" t="s">
        <v>3</v>
      </c>
      <c r="J94" s="652"/>
      <c r="K94" s="685" t="str">
        <f>基本入力!$G$19</f>
        <v>担当者　（氏名　施工者－電気等）</v>
      </c>
      <c r="L94" s="920"/>
      <c r="M94" s="920"/>
      <c r="N94" s="920"/>
      <c r="O94" s="920"/>
      <c r="P94" s="59"/>
      <c r="V94" s="15"/>
      <c r="W94" s="15"/>
      <c r="X94" s="15"/>
      <c r="Y94" s="652" t="s">
        <v>3</v>
      </c>
      <c r="Z94" s="652"/>
      <c r="AA94" s="685" t="str">
        <f>基本入力!$G$19</f>
        <v>担当者　（氏名　施工者－電気等）</v>
      </c>
      <c r="AB94" s="920"/>
      <c r="AC94" s="920"/>
      <c r="AD94" s="920"/>
      <c r="AE94" s="920"/>
      <c r="AF94" s="59"/>
      <c r="AG94" s="1">
        <v>10</v>
      </c>
    </row>
    <row r="95" spans="1:33" ht="27.75" customHeight="1">
      <c r="B95" s="842" t="s">
        <v>4</v>
      </c>
      <c r="C95" s="842"/>
      <c r="D95" s="842"/>
      <c r="E95" s="842"/>
      <c r="F95" s="842"/>
      <c r="G95" s="763"/>
      <c r="H95" s="763"/>
      <c r="I95" s="763"/>
      <c r="J95" s="763"/>
      <c r="K95" s="763"/>
      <c r="L95" s="763"/>
      <c r="M95" s="763"/>
      <c r="N95" s="763"/>
      <c r="O95" s="763"/>
      <c r="R95" s="842"/>
      <c r="S95" s="842"/>
      <c r="T95" s="842"/>
      <c r="U95" s="842"/>
      <c r="V95" s="842"/>
      <c r="W95" s="763"/>
      <c r="X95" s="763"/>
      <c r="Y95" s="763"/>
      <c r="Z95" s="763"/>
      <c r="AA95" s="763"/>
      <c r="AB95" s="763"/>
      <c r="AC95" s="763"/>
      <c r="AD95" s="763"/>
      <c r="AE95" s="763"/>
      <c r="AG95" s="1">
        <v>11</v>
      </c>
    </row>
    <row r="96" spans="1:33" ht="27.75" customHeight="1">
      <c r="AG96" s="1">
        <v>12</v>
      </c>
    </row>
    <row r="97" spans="1:53" ht="27.75" customHeight="1">
      <c r="A97" s="857" t="s">
        <v>5</v>
      </c>
      <c r="B97" s="857"/>
      <c r="C97" s="857"/>
      <c r="D97" s="857"/>
      <c r="E97" s="857"/>
      <c r="F97" s="857"/>
      <c r="G97" s="857"/>
      <c r="H97" s="857"/>
      <c r="I97" s="857"/>
      <c r="J97" s="857"/>
      <c r="K97" s="857"/>
      <c r="L97" s="857"/>
      <c r="M97" s="857"/>
      <c r="N97" s="857"/>
      <c r="O97" s="857"/>
      <c r="Q97" s="857" t="s">
        <v>5</v>
      </c>
      <c r="R97" s="857"/>
      <c r="S97" s="857"/>
      <c r="T97" s="857"/>
      <c r="U97" s="857"/>
      <c r="V97" s="857"/>
      <c r="W97" s="857"/>
      <c r="X97" s="857"/>
      <c r="Y97" s="857"/>
      <c r="Z97" s="857"/>
      <c r="AA97" s="857"/>
      <c r="AB97" s="857"/>
      <c r="AC97" s="857"/>
      <c r="AD97" s="857"/>
      <c r="AE97" s="857"/>
      <c r="AG97" s="1">
        <v>13</v>
      </c>
    </row>
    <row r="98" spans="1:53" ht="27.75" customHeight="1">
      <c r="A98" s="27">
        <v>1</v>
      </c>
      <c r="B98" s="886" t="s">
        <v>6</v>
      </c>
      <c r="C98" s="886"/>
      <c r="D98" s="886"/>
      <c r="F98" s="1" t="s">
        <v>13</v>
      </c>
      <c r="G98" s="857" t="str">
        <f>基本入力!$H$2</f>
        <v>（契約番号）</v>
      </c>
      <c r="H98" s="857"/>
      <c r="I98" s="857"/>
      <c r="J98" s="1" t="s">
        <v>14</v>
      </c>
      <c r="P98" s="27"/>
      <c r="Q98" s="27">
        <v>1</v>
      </c>
      <c r="R98" s="886" t="s">
        <v>6</v>
      </c>
      <c r="S98" s="886"/>
      <c r="T98" s="886"/>
      <c r="V98" s="83" t="s">
        <v>13</v>
      </c>
      <c r="W98" s="857" t="str">
        <f>基本入力!$H$2</f>
        <v>（契約番号）</v>
      </c>
      <c r="X98" s="857"/>
      <c r="Y98" s="857"/>
      <c r="Z98" s="83" t="s">
        <v>14</v>
      </c>
      <c r="AA98" s="83"/>
      <c r="AB98" s="83"/>
      <c r="AC98" s="83"/>
      <c r="AD98" s="83"/>
      <c r="AF98" s="27"/>
      <c r="AG98" s="1">
        <v>14</v>
      </c>
    </row>
    <row r="99" spans="1:53" ht="27.75" customHeight="1">
      <c r="A99" s="27">
        <v>2</v>
      </c>
      <c r="B99" s="886" t="s">
        <v>8</v>
      </c>
      <c r="C99" s="842"/>
      <c r="D99" s="842"/>
      <c r="F99" s="905" t="str">
        <f>基本入力!$G$4</f>
        <v>（工事名）</v>
      </c>
      <c r="G99" s="905"/>
      <c r="H99" s="905"/>
      <c r="I99" s="905"/>
      <c r="J99" s="905"/>
      <c r="K99" s="905"/>
      <c r="L99" s="905"/>
      <c r="M99" s="905"/>
      <c r="N99" s="905"/>
      <c r="O99" s="904"/>
      <c r="Q99" s="27">
        <v>2</v>
      </c>
      <c r="R99" s="886" t="s">
        <v>8</v>
      </c>
      <c r="S99" s="886"/>
      <c r="T99" s="886"/>
      <c r="V99" s="905" t="str">
        <f>基本入力!$G$4</f>
        <v>（工事名）</v>
      </c>
      <c r="W99" s="905"/>
      <c r="X99" s="905"/>
      <c r="Y99" s="905"/>
      <c r="Z99" s="905"/>
      <c r="AA99" s="905"/>
      <c r="AB99" s="905"/>
      <c r="AC99" s="905"/>
      <c r="AD99" s="905"/>
      <c r="AE99" s="904"/>
      <c r="AG99" s="1">
        <v>15</v>
      </c>
    </row>
    <row r="100" spans="1:53" ht="27.75" customHeight="1">
      <c r="A100" s="27">
        <v>3</v>
      </c>
      <c r="B100" s="1" t="s">
        <v>319</v>
      </c>
      <c r="Q100" s="2">
        <v>3</v>
      </c>
      <c r="R100" s="641" t="s">
        <v>115</v>
      </c>
      <c r="S100" s="893"/>
      <c r="T100" s="893"/>
      <c r="U100" s="15"/>
      <c r="V100" s="642"/>
      <c r="W100" s="642"/>
      <c r="X100" s="642"/>
      <c r="Y100" s="642"/>
      <c r="Z100" s="642"/>
      <c r="AA100" s="642"/>
      <c r="AB100" s="642"/>
      <c r="AC100" s="642"/>
      <c r="AD100" s="642"/>
      <c r="AE100" s="642"/>
      <c r="AF100" s="15"/>
      <c r="AG100" s="1">
        <v>16</v>
      </c>
    </row>
    <row r="101" spans="1:53" ht="27.75" customHeight="1">
      <c r="B101" s="1" t="s">
        <v>181</v>
      </c>
      <c r="F101" s="905"/>
      <c r="G101" s="905"/>
      <c r="H101" s="905"/>
      <c r="I101" s="905"/>
      <c r="J101" s="905"/>
      <c r="K101" s="905"/>
      <c r="L101" s="905"/>
      <c r="M101" s="905"/>
      <c r="N101" s="23"/>
      <c r="Q101" s="2">
        <v>4</v>
      </c>
      <c r="R101" s="841" t="s">
        <v>718</v>
      </c>
      <c r="S101" s="763"/>
      <c r="T101" s="763"/>
      <c r="U101" s="24"/>
      <c r="V101" s="922" t="s">
        <v>803</v>
      </c>
      <c r="W101" s="922"/>
      <c r="X101" s="922"/>
      <c r="Y101" s="922"/>
      <c r="Z101" s="922"/>
      <c r="AA101" s="48"/>
      <c r="AB101" s="15"/>
      <c r="AC101" s="15"/>
      <c r="AD101" s="15"/>
      <c r="AE101" s="15"/>
      <c r="AF101" s="15"/>
      <c r="AG101" s="1">
        <v>17</v>
      </c>
    </row>
    <row r="102" spans="1:53" ht="27.75" customHeight="1">
      <c r="B102" s="1" t="s">
        <v>182</v>
      </c>
      <c r="F102" s="905"/>
      <c r="G102" s="905"/>
      <c r="H102" s="905"/>
      <c r="I102" s="905"/>
      <c r="J102" s="905"/>
      <c r="K102" s="905"/>
      <c r="L102" s="905"/>
      <c r="M102" s="905"/>
      <c r="N102" s="23"/>
      <c r="Q102" s="2"/>
      <c r="R102" s="36"/>
      <c r="S102" s="24"/>
      <c r="T102" s="24"/>
      <c r="U102" s="24"/>
      <c r="Z102" s="24"/>
      <c r="AA102" s="48"/>
      <c r="AB102" s="15"/>
      <c r="AC102" s="15"/>
      <c r="AD102" s="15"/>
      <c r="AE102" s="15"/>
      <c r="AF102" s="15"/>
      <c r="AG102" s="1">
        <v>18</v>
      </c>
    </row>
    <row r="103" spans="1:53" ht="27.75" customHeight="1">
      <c r="B103" s="842" t="s">
        <v>300</v>
      </c>
      <c r="C103" s="763"/>
      <c r="D103" s="763"/>
      <c r="E103" s="15"/>
      <c r="F103" s="922" t="s">
        <v>803</v>
      </c>
      <c r="G103" s="922"/>
      <c r="H103" s="922"/>
      <c r="I103" s="922"/>
      <c r="J103" s="922"/>
      <c r="Q103" s="2"/>
      <c r="R103" s="36"/>
      <c r="S103" s="24"/>
      <c r="T103" s="24"/>
      <c r="U103" s="24"/>
      <c r="Z103" s="24"/>
      <c r="AA103" s="48"/>
      <c r="AB103" s="15"/>
      <c r="AC103" s="15"/>
      <c r="AD103" s="15"/>
      <c r="AE103" s="15"/>
      <c r="AF103" s="15"/>
      <c r="AG103" s="1">
        <v>19</v>
      </c>
    </row>
    <row r="104" spans="1:53" ht="27.75" customHeight="1">
      <c r="A104" s="15"/>
      <c r="B104" s="642" t="s">
        <v>301</v>
      </c>
      <c r="C104" s="763"/>
      <c r="D104" s="763"/>
      <c r="E104" s="15"/>
      <c r="F104" s="642"/>
      <c r="G104" s="642"/>
      <c r="H104" s="642"/>
      <c r="I104" s="642"/>
      <c r="J104" s="642"/>
      <c r="K104" s="642"/>
      <c r="L104" s="642"/>
      <c r="M104" s="642"/>
      <c r="N104" s="642"/>
      <c r="O104" s="15"/>
      <c r="P104" s="15"/>
      <c r="Q104" s="15"/>
      <c r="R104" s="36"/>
      <c r="AA104" s="15"/>
      <c r="AB104" s="15"/>
      <c r="AC104" s="15"/>
      <c r="AD104" s="15"/>
      <c r="AE104" s="15"/>
      <c r="AF104" s="15"/>
      <c r="AG104" s="1">
        <v>20</v>
      </c>
    </row>
    <row r="105" spans="1:53" ht="27.75" customHeight="1">
      <c r="A105" s="15"/>
      <c r="P105" s="2"/>
      <c r="Q105" s="15"/>
      <c r="R105" s="15" t="s">
        <v>196</v>
      </c>
      <c r="S105" s="46"/>
      <c r="T105" s="46"/>
      <c r="U105" s="46"/>
      <c r="V105" s="46"/>
      <c r="W105" s="46"/>
      <c r="X105" s="49"/>
      <c r="Y105" s="15"/>
      <c r="Z105" s="15"/>
      <c r="AA105" s="48"/>
      <c r="AB105" s="48"/>
      <c r="AC105" s="48"/>
      <c r="AD105" s="48"/>
      <c r="AE105" s="15"/>
      <c r="AF105" s="15"/>
      <c r="AG105" s="1">
        <v>21</v>
      </c>
      <c r="AN105" s="74"/>
      <c r="AO105" s="74"/>
      <c r="AP105" s="74"/>
      <c r="AQ105" s="74"/>
      <c r="AR105" s="74"/>
      <c r="AS105" s="74"/>
      <c r="AT105" s="74"/>
      <c r="AU105" s="74"/>
      <c r="AV105" s="74"/>
      <c r="AW105" s="74"/>
      <c r="AX105" s="74"/>
      <c r="AY105" s="74"/>
      <c r="AZ105" s="74"/>
      <c r="BA105" s="74"/>
    </row>
    <row r="106" spans="1:53" ht="27.75" customHeight="1">
      <c r="A106" s="15"/>
      <c r="P106" s="15"/>
      <c r="Q106" s="15"/>
      <c r="R106" s="15"/>
      <c r="S106" s="46"/>
      <c r="T106" s="46"/>
      <c r="U106" s="46"/>
      <c r="V106" s="46"/>
      <c r="W106" s="46"/>
      <c r="X106" s="49"/>
      <c r="Y106" s="15"/>
      <c r="Z106" s="15"/>
      <c r="AA106" s="48"/>
      <c r="AB106" s="48"/>
      <c r="AC106" s="48"/>
      <c r="AD106" s="48"/>
      <c r="AE106" s="15"/>
      <c r="AF106" s="15"/>
      <c r="AG106" s="1">
        <v>22</v>
      </c>
      <c r="AN106" s="922"/>
      <c r="AO106" s="922"/>
      <c r="AP106" s="922"/>
      <c r="AQ106" s="922"/>
      <c r="AR106" s="75"/>
      <c r="AS106" s="842"/>
      <c r="AT106" s="842"/>
      <c r="AU106" s="842"/>
      <c r="AV106" s="842"/>
      <c r="AW106" s="842"/>
      <c r="AX106" s="74"/>
      <c r="AY106" s="74"/>
      <c r="AZ106" s="74"/>
      <c r="BA106" s="74"/>
    </row>
    <row r="107" spans="1:53" ht="27.75" customHeight="1">
      <c r="A107" s="15"/>
      <c r="P107" s="15"/>
      <c r="Q107" s="15"/>
      <c r="S107" s="842"/>
      <c r="T107" s="842"/>
      <c r="U107" s="842"/>
      <c r="V107" s="842"/>
      <c r="W107" s="763"/>
      <c r="AG107" s="1">
        <v>23</v>
      </c>
      <c r="AN107" s="835"/>
      <c r="AO107" s="835"/>
      <c r="AP107" s="835"/>
      <c r="AQ107" s="835"/>
      <c r="AR107" s="75"/>
      <c r="AS107" s="842"/>
      <c r="AT107" s="842"/>
      <c r="AU107" s="842"/>
      <c r="AV107" s="842"/>
      <c r="AW107" s="842"/>
      <c r="AX107" s="74"/>
      <c r="AY107" s="74"/>
      <c r="AZ107" s="74"/>
      <c r="BA107" s="74"/>
    </row>
    <row r="108" spans="1:53" ht="27.75" customHeight="1">
      <c r="A108" s="15"/>
      <c r="P108" s="15"/>
      <c r="Q108" s="15"/>
      <c r="U108" s="831" t="s">
        <v>316</v>
      </c>
      <c r="V108" s="831"/>
      <c r="W108" s="831"/>
      <c r="X108" s="831"/>
      <c r="Y108" s="31"/>
      <c r="Z108" s="831" t="s">
        <v>295</v>
      </c>
      <c r="AA108" s="831"/>
      <c r="AB108" s="831"/>
      <c r="AC108" s="831"/>
      <c r="AD108" s="29"/>
      <c r="AE108" s="436"/>
      <c r="AG108" s="1">
        <v>24</v>
      </c>
      <c r="AN108" s="953"/>
      <c r="AO108" s="953"/>
      <c r="AP108" s="953"/>
      <c r="AQ108" s="953"/>
      <c r="AR108" s="75"/>
      <c r="AS108" s="842"/>
      <c r="AT108" s="842"/>
      <c r="AU108" s="842"/>
      <c r="AV108" s="842"/>
      <c r="AW108" s="842"/>
      <c r="AX108" s="74"/>
      <c r="AY108" s="74"/>
      <c r="AZ108" s="74"/>
      <c r="BA108" s="74"/>
    </row>
    <row r="109" spans="1:53" ht="27.75" customHeight="1">
      <c r="A109" s="15"/>
      <c r="P109" s="15"/>
      <c r="Q109" s="15"/>
      <c r="Y109" s="954" t="s">
        <v>783</v>
      </c>
      <c r="Z109" s="954"/>
      <c r="AA109" s="954"/>
      <c r="AB109" s="954"/>
      <c r="AC109" s="954"/>
      <c r="AD109" s="954"/>
      <c r="AE109" s="954"/>
      <c r="AG109" s="1">
        <v>25</v>
      </c>
      <c r="AN109" s="842"/>
      <c r="AO109" s="842"/>
      <c r="AP109" s="842"/>
      <c r="AQ109" s="842"/>
      <c r="AR109" s="842"/>
      <c r="AS109" s="842"/>
      <c r="AT109" s="842"/>
      <c r="AU109" s="842"/>
      <c r="AV109" s="842"/>
      <c r="AW109" s="842"/>
      <c r="AX109" s="842"/>
      <c r="AY109" s="842"/>
      <c r="AZ109" s="842"/>
      <c r="BA109" s="842"/>
    </row>
    <row r="110" spans="1:53" ht="27.75" customHeight="1">
      <c r="A110" s="15"/>
      <c r="P110" s="15"/>
      <c r="Q110" s="15"/>
      <c r="R110" s="15"/>
      <c r="S110" s="46"/>
      <c r="T110" s="46"/>
      <c r="U110" s="46"/>
      <c r="V110" s="46"/>
      <c r="W110" s="46"/>
      <c r="X110" s="49"/>
      <c r="Y110" s="15"/>
      <c r="Z110" s="15"/>
      <c r="AA110" s="48"/>
      <c r="AB110" s="48"/>
      <c r="AC110" s="48"/>
      <c r="AD110" s="48"/>
      <c r="AE110" s="15"/>
      <c r="AF110" s="15"/>
      <c r="AG110" s="1">
        <v>26</v>
      </c>
      <c r="AN110" s="952"/>
      <c r="AO110" s="952"/>
      <c r="AP110" s="952"/>
      <c r="AQ110" s="952"/>
      <c r="AR110" s="952"/>
      <c r="AS110" s="952"/>
      <c r="AT110" s="952"/>
      <c r="AU110" s="952"/>
      <c r="AV110" s="952"/>
      <c r="AW110" s="952"/>
      <c r="AX110" s="952"/>
      <c r="AY110" s="952"/>
      <c r="AZ110" s="952"/>
      <c r="BA110" s="952"/>
    </row>
    <row r="111" spans="1:53" ht="27.75" customHeight="1">
      <c r="A111" s="15"/>
      <c r="B111" s="15"/>
      <c r="C111" s="15"/>
      <c r="Q111" s="15"/>
      <c r="R111" s="15"/>
      <c r="S111" s="15"/>
      <c r="T111" s="15"/>
      <c r="U111" s="15"/>
      <c r="V111" s="15"/>
      <c r="W111" s="15"/>
      <c r="X111" s="15"/>
      <c r="Y111" s="15"/>
      <c r="Z111" s="15"/>
      <c r="AA111" s="15"/>
      <c r="AB111" s="15"/>
      <c r="AC111" s="15"/>
      <c r="AD111" s="15"/>
      <c r="AE111" s="15"/>
      <c r="AF111" s="15"/>
      <c r="AG111" s="1">
        <v>27</v>
      </c>
      <c r="AN111" s="952"/>
      <c r="AO111" s="952"/>
      <c r="AP111" s="952"/>
      <c r="AQ111" s="952"/>
      <c r="AR111" s="952"/>
      <c r="AS111" s="952"/>
      <c r="AT111" s="952"/>
      <c r="AU111" s="952"/>
      <c r="AV111" s="952"/>
      <c r="AW111" s="952"/>
      <c r="AX111" s="952"/>
      <c r="AY111" s="952"/>
      <c r="AZ111" s="952"/>
      <c r="BA111" s="952"/>
    </row>
    <row r="112" spans="1:53" ht="27.75" customHeight="1">
      <c r="A112" s="15"/>
      <c r="B112" s="15"/>
      <c r="C112" s="15"/>
      <c r="D112" s="15"/>
      <c r="E112" s="15"/>
      <c r="F112" s="15"/>
      <c r="G112" s="15"/>
      <c r="H112" s="15"/>
      <c r="I112" s="15"/>
      <c r="J112" s="15"/>
      <c r="M112" s="15"/>
      <c r="Q112" s="2"/>
      <c r="R112" s="15"/>
      <c r="S112" s="15"/>
      <c r="T112" s="15"/>
      <c r="U112" s="15"/>
      <c r="V112" s="15"/>
      <c r="W112" s="15"/>
      <c r="X112" s="15"/>
      <c r="Y112" s="15"/>
      <c r="Z112" s="15"/>
      <c r="AA112" s="15"/>
      <c r="AB112" s="15"/>
      <c r="AC112" s="15"/>
      <c r="AD112" s="15"/>
      <c r="AE112" s="15"/>
      <c r="AF112" s="15"/>
      <c r="AG112" s="1">
        <v>28</v>
      </c>
    </row>
    <row r="113" spans="1:33" ht="27.75" customHeight="1">
      <c r="A113" s="66" t="s">
        <v>494</v>
      </c>
      <c r="B113" s="66"/>
      <c r="C113" s="66"/>
      <c r="D113" s="67"/>
      <c r="E113" s="66"/>
      <c r="F113" s="66"/>
      <c r="G113" s="66"/>
      <c r="H113" s="66"/>
      <c r="I113" s="66"/>
      <c r="J113" s="66"/>
      <c r="K113" s="66"/>
      <c r="L113" s="66"/>
      <c r="M113" s="66"/>
      <c r="N113" s="66"/>
      <c r="O113" s="66"/>
      <c r="P113" s="66"/>
      <c r="Q113" s="66" t="s">
        <v>495</v>
      </c>
      <c r="R113" s="66"/>
      <c r="S113" s="66"/>
      <c r="T113" s="66"/>
      <c r="U113" s="66"/>
      <c r="V113" s="66"/>
      <c r="W113" s="66"/>
      <c r="X113" s="66"/>
      <c r="Y113" s="66"/>
      <c r="Z113" s="66"/>
      <c r="AA113" s="66"/>
      <c r="AB113" s="66"/>
      <c r="AC113" s="66"/>
      <c r="AD113" s="66"/>
      <c r="AE113" s="66"/>
      <c r="AF113" s="66"/>
      <c r="AG113" s="1">
        <v>1</v>
      </c>
    </row>
    <row r="114" spans="1:33" ht="27.75" customHeight="1">
      <c r="A114" s="66"/>
      <c r="B114" s="659" t="s">
        <v>496</v>
      </c>
      <c r="C114" s="659"/>
      <c r="D114" s="659"/>
      <c r="E114" s="659"/>
      <c r="F114" s="659"/>
      <c r="G114" s="659"/>
      <c r="H114" s="659"/>
      <c r="I114" s="659"/>
      <c r="J114" s="659"/>
      <c r="K114" s="659"/>
      <c r="L114" s="659"/>
      <c r="M114" s="659"/>
      <c r="N114" s="659"/>
      <c r="O114" s="659"/>
      <c r="P114" s="66"/>
      <c r="Q114" s="43"/>
      <c r="R114" s="837" t="s">
        <v>385</v>
      </c>
      <c r="S114" s="791"/>
      <c r="T114" s="791"/>
      <c r="U114" s="791"/>
      <c r="V114" s="791"/>
      <c r="W114" s="791"/>
      <c r="X114" s="791"/>
      <c r="Y114" s="791"/>
      <c r="Z114" s="791"/>
      <c r="AA114" s="791"/>
      <c r="AB114" s="791"/>
      <c r="AC114" s="791"/>
      <c r="AD114" s="791"/>
      <c r="AE114" s="791"/>
      <c r="AF114" s="38"/>
      <c r="AG114" s="1">
        <v>2</v>
      </c>
    </row>
    <row r="115" spans="1:33" ht="27.75" customHeight="1">
      <c r="A115" s="43"/>
      <c r="L115" s="912" t="s">
        <v>803</v>
      </c>
      <c r="M115" s="912"/>
      <c r="N115" s="912"/>
      <c r="O115" s="912"/>
      <c r="P115" s="912"/>
      <c r="Q115" s="15"/>
      <c r="R115" s="15"/>
      <c r="S115" s="15"/>
      <c r="T115" s="15"/>
      <c r="U115" s="15"/>
      <c r="V115" s="15"/>
      <c r="W115" s="15"/>
      <c r="X115" s="15"/>
      <c r="Y115" s="15"/>
      <c r="Z115" s="15"/>
      <c r="AA115" s="15"/>
      <c r="AB115" s="912" t="s">
        <v>803</v>
      </c>
      <c r="AC115" s="912"/>
      <c r="AD115" s="912"/>
      <c r="AE115" s="912"/>
      <c r="AF115" s="912"/>
      <c r="AG115" s="1">
        <v>3</v>
      </c>
    </row>
    <row r="116" spans="1:33" ht="27.75" customHeight="1">
      <c r="A116" s="15"/>
      <c r="B116" s="642" t="s">
        <v>0</v>
      </c>
      <c r="C116" s="642"/>
      <c r="D116" s="642"/>
      <c r="E116" s="642"/>
      <c r="F116" s="15"/>
      <c r="G116" s="15"/>
      <c r="H116" s="15"/>
      <c r="I116" s="15"/>
      <c r="J116" s="15"/>
      <c r="K116" s="15"/>
      <c r="L116" s="15"/>
      <c r="M116" s="15"/>
      <c r="N116" s="15"/>
      <c r="O116" s="15"/>
      <c r="P116" s="39"/>
      <c r="Q116" s="15"/>
      <c r="R116" s="642" t="s">
        <v>0</v>
      </c>
      <c r="S116" s="642"/>
      <c r="T116" s="642"/>
      <c r="U116" s="642"/>
      <c r="V116" s="15"/>
      <c r="W116" s="15"/>
      <c r="X116" s="15"/>
      <c r="Y116" s="15"/>
      <c r="Z116" s="15"/>
      <c r="AA116" s="15"/>
      <c r="AB116" s="15"/>
      <c r="AC116" s="15"/>
      <c r="AD116" s="15"/>
      <c r="AE116" s="15"/>
      <c r="AF116" s="39"/>
      <c r="AG116" s="1">
        <v>4</v>
      </c>
    </row>
    <row r="117" spans="1:33" ht="27.75" customHeight="1">
      <c r="A117" s="15"/>
      <c r="B117" s="15"/>
      <c r="C117" s="15"/>
      <c r="D117" s="15"/>
      <c r="E117" s="15"/>
      <c r="F117" s="15"/>
      <c r="G117" s="15"/>
      <c r="H117" s="15"/>
      <c r="I117" s="649" t="s">
        <v>1</v>
      </c>
      <c r="J117" s="649"/>
      <c r="K117" s="843" t="str">
        <f>基本入力!$G$11</f>
        <v>（住 　所　受注者）</v>
      </c>
      <c r="L117" s="843"/>
      <c r="M117" s="843"/>
      <c r="N117" s="843"/>
      <c r="O117" s="843"/>
      <c r="P117" s="843"/>
      <c r="Q117" s="15"/>
      <c r="R117" s="15"/>
      <c r="S117" s="15"/>
      <c r="T117" s="15"/>
      <c r="U117" s="15"/>
      <c r="V117" s="15"/>
      <c r="W117" s="15"/>
      <c r="X117" s="15"/>
      <c r="Y117" s="649" t="s">
        <v>1</v>
      </c>
      <c r="Z117" s="649"/>
      <c r="AA117" s="843" t="str">
        <f>基本入力!$G$11</f>
        <v>（住 　所　受注者）</v>
      </c>
      <c r="AB117" s="843"/>
      <c r="AC117" s="843"/>
      <c r="AD117" s="843"/>
      <c r="AE117" s="843"/>
      <c r="AF117" s="843"/>
      <c r="AG117" s="1">
        <v>5</v>
      </c>
    </row>
    <row r="118" spans="1:33" ht="27.75" customHeight="1">
      <c r="A118" s="15"/>
      <c r="B118" s="15"/>
      <c r="C118" s="15"/>
      <c r="D118" s="15"/>
      <c r="E118" s="15"/>
      <c r="F118" s="641" t="s">
        <v>370</v>
      </c>
      <c r="G118" s="641"/>
      <c r="H118" s="15"/>
      <c r="I118" s="644" t="s">
        <v>2</v>
      </c>
      <c r="J118" s="644"/>
      <c r="K118" s="644" t="str">
        <f>基本入力!$G$12</f>
        <v>（会社名　受注者）</v>
      </c>
      <c r="L118" s="644"/>
      <c r="M118" s="644"/>
      <c r="N118" s="644"/>
      <c r="O118" s="644"/>
      <c r="P118" s="644"/>
      <c r="Q118" s="15"/>
      <c r="R118" s="15"/>
      <c r="S118" s="15"/>
      <c r="T118" s="15"/>
      <c r="U118" s="15"/>
      <c r="V118" s="641" t="s">
        <v>370</v>
      </c>
      <c r="W118" s="641"/>
      <c r="X118" s="15"/>
      <c r="Y118" s="644" t="s">
        <v>2</v>
      </c>
      <c r="Z118" s="644"/>
      <c r="AA118" s="644" t="str">
        <f>基本入力!$G$12</f>
        <v>（会社名　受注者）</v>
      </c>
      <c r="AB118" s="644"/>
      <c r="AC118" s="644"/>
      <c r="AD118" s="644"/>
      <c r="AE118" s="644"/>
      <c r="AF118" s="644"/>
      <c r="AG118" s="1">
        <v>6</v>
      </c>
    </row>
    <row r="119" spans="1:33" ht="27.75" customHeight="1">
      <c r="A119" s="15"/>
      <c r="B119" s="15"/>
      <c r="C119" s="15"/>
      <c r="D119" s="15"/>
      <c r="E119" s="15"/>
      <c r="F119" s="15"/>
      <c r="G119" s="15"/>
      <c r="H119" s="15"/>
      <c r="I119" s="652" t="s">
        <v>3</v>
      </c>
      <c r="J119" s="652"/>
      <c r="K119" s="685" t="str">
        <f>基本入力!$G$14</f>
        <v>（現場代理人　氏名）</v>
      </c>
      <c r="L119" s="920"/>
      <c r="M119" s="920"/>
      <c r="N119" s="920"/>
      <c r="O119" s="920"/>
      <c r="P119" s="59"/>
      <c r="Q119" s="15"/>
      <c r="R119" s="15"/>
      <c r="S119" s="15"/>
      <c r="T119" s="15"/>
      <c r="U119" s="15"/>
      <c r="V119" s="15"/>
      <c r="W119" s="15"/>
      <c r="X119" s="15"/>
      <c r="Y119" s="652" t="s">
        <v>3</v>
      </c>
      <c r="Z119" s="652"/>
      <c r="AA119" s="685" t="str">
        <f>基本入力!$G$14</f>
        <v>（現場代理人　氏名）</v>
      </c>
      <c r="AB119" s="920"/>
      <c r="AC119" s="920"/>
      <c r="AD119" s="920"/>
      <c r="AE119" s="920"/>
      <c r="AF119" s="59"/>
      <c r="AG119" s="1">
        <v>7</v>
      </c>
    </row>
    <row r="120" spans="1:33" ht="27.75" customHeight="1">
      <c r="A120" s="32"/>
      <c r="B120" s="65"/>
      <c r="C120" s="65"/>
      <c r="D120" s="65"/>
      <c r="E120" s="15"/>
      <c r="F120" s="15"/>
      <c r="G120" s="15"/>
      <c r="H120" s="15"/>
      <c r="I120" s="649" t="s">
        <v>1</v>
      </c>
      <c r="J120" s="649"/>
      <c r="K120" s="843" t="str">
        <f>基本入力!$G$16</f>
        <v>（住所　施工者－電気等）</v>
      </c>
      <c r="L120" s="843"/>
      <c r="M120" s="843"/>
      <c r="N120" s="843"/>
      <c r="O120" s="843"/>
      <c r="P120" s="843"/>
      <c r="Q120" s="32"/>
      <c r="R120" s="65"/>
      <c r="S120" s="65"/>
      <c r="T120" s="65"/>
      <c r="U120" s="15"/>
      <c r="V120" s="15"/>
      <c r="W120" s="15"/>
      <c r="X120" s="15"/>
      <c r="Y120" s="649" t="s">
        <v>1</v>
      </c>
      <c r="Z120" s="649"/>
      <c r="AA120" s="843" t="str">
        <f>基本入力!$G$16</f>
        <v>（住所　施工者－電気等）</v>
      </c>
      <c r="AB120" s="843"/>
      <c r="AC120" s="843"/>
      <c r="AD120" s="843"/>
      <c r="AE120" s="843"/>
      <c r="AF120" s="843"/>
      <c r="AG120" s="1">
        <v>8</v>
      </c>
    </row>
    <row r="121" spans="1:33" ht="27.75" customHeight="1">
      <c r="A121" s="65"/>
      <c r="B121" s="65"/>
      <c r="C121" s="65"/>
      <c r="D121" s="65"/>
      <c r="E121" s="15"/>
      <c r="F121" s="644" t="s">
        <v>350</v>
      </c>
      <c r="G121" s="644"/>
      <c r="H121" s="644"/>
      <c r="I121" s="644" t="s">
        <v>2</v>
      </c>
      <c r="J121" s="644"/>
      <c r="K121" s="644" t="str">
        <f>基本入力!$G$17</f>
        <v>（会社名　施工者－電気等）</v>
      </c>
      <c r="L121" s="644"/>
      <c r="M121" s="644"/>
      <c r="N121" s="644"/>
      <c r="O121" s="644"/>
      <c r="P121" s="644"/>
      <c r="Q121" s="65"/>
      <c r="R121" s="65"/>
      <c r="S121" s="65"/>
      <c r="T121" s="65"/>
      <c r="U121" s="15"/>
      <c r="V121" s="644" t="s">
        <v>350</v>
      </c>
      <c r="W121" s="745"/>
      <c r="X121" s="745"/>
      <c r="Y121" s="644" t="s">
        <v>2</v>
      </c>
      <c r="Z121" s="644"/>
      <c r="AA121" s="644" t="str">
        <f>基本入力!$G$17</f>
        <v>（会社名　施工者－電気等）</v>
      </c>
      <c r="AB121" s="644"/>
      <c r="AC121" s="644"/>
      <c r="AD121" s="644"/>
      <c r="AE121" s="644"/>
      <c r="AF121" s="644"/>
      <c r="AG121" s="1">
        <v>9</v>
      </c>
    </row>
    <row r="122" spans="1:33" ht="27.75" customHeight="1">
      <c r="A122" s="65"/>
      <c r="B122" s="65"/>
      <c r="C122" s="65"/>
      <c r="D122" s="65"/>
      <c r="E122" s="15"/>
      <c r="F122" s="15"/>
      <c r="G122" s="15"/>
      <c r="H122" s="15"/>
      <c r="I122" s="652" t="s">
        <v>3</v>
      </c>
      <c r="J122" s="652"/>
      <c r="K122" s="685" t="str">
        <f>基本入力!$G$19</f>
        <v>担当者　（氏名　施工者－電気等）</v>
      </c>
      <c r="L122" s="920"/>
      <c r="M122" s="920"/>
      <c r="N122" s="920"/>
      <c r="O122" s="920"/>
      <c r="P122" s="59"/>
      <c r="Q122" s="65"/>
      <c r="R122" s="65"/>
      <c r="S122" s="65"/>
      <c r="T122" s="65"/>
      <c r="U122" s="15"/>
      <c r="V122" s="15"/>
      <c r="W122" s="15"/>
      <c r="X122" s="15"/>
      <c r="Y122" s="652" t="s">
        <v>3</v>
      </c>
      <c r="Z122" s="652"/>
      <c r="AA122" s="685" t="str">
        <f>基本入力!$G$19</f>
        <v>担当者　（氏名　施工者－電気等）</v>
      </c>
      <c r="AB122" s="920"/>
      <c r="AC122" s="920"/>
      <c r="AD122" s="920"/>
      <c r="AE122" s="920"/>
      <c r="AF122" s="59"/>
      <c r="AG122" s="1">
        <v>10</v>
      </c>
    </row>
    <row r="123" spans="1:33" ht="27.75" customHeight="1">
      <c r="A123" s="15"/>
      <c r="B123" s="642" t="s">
        <v>4</v>
      </c>
      <c r="C123" s="642"/>
      <c r="D123" s="642"/>
      <c r="E123" s="642"/>
      <c r="F123" s="642"/>
      <c r="G123" s="642"/>
      <c r="H123" s="642"/>
      <c r="I123" s="642"/>
      <c r="J123" s="642"/>
      <c r="K123" s="642"/>
      <c r="L123" s="642"/>
      <c r="M123" s="642"/>
      <c r="N123" s="642"/>
      <c r="O123" s="642"/>
      <c r="P123" s="15"/>
      <c r="Q123" s="15"/>
      <c r="R123" s="642" t="s">
        <v>4</v>
      </c>
      <c r="S123" s="642"/>
      <c r="T123" s="642"/>
      <c r="U123" s="642"/>
      <c r="V123" s="642"/>
      <c r="W123" s="712"/>
      <c r="X123" s="712"/>
      <c r="Y123" s="712"/>
      <c r="Z123" s="712"/>
      <c r="AA123" s="712"/>
      <c r="AB123" s="712"/>
      <c r="AC123" s="712"/>
      <c r="AD123" s="712"/>
      <c r="AE123" s="712"/>
      <c r="AF123" s="15"/>
      <c r="AG123" s="1">
        <v>11</v>
      </c>
    </row>
    <row r="124" spans="1:33" ht="27.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
        <v>12</v>
      </c>
    </row>
    <row r="125" spans="1:33" ht="27.75" customHeight="1">
      <c r="A125" s="645" t="s">
        <v>5</v>
      </c>
      <c r="B125" s="645"/>
      <c r="C125" s="645"/>
      <c r="D125" s="645"/>
      <c r="E125" s="645"/>
      <c r="F125" s="645"/>
      <c r="G125" s="645"/>
      <c r="H125" s="645"/>
      <c r="I125" s="645"/>
      <c r="J125" s="645"/>
      <c r="K125" s="645"/>
      <c r="L125" s="645"/>
      <c r="M125" s="645"/>
      <c r="N125" s="645"/>
      <c r="O125" s="645"/>
      <c r="P125" s="15"/>
      <c r="Q125" s="645" t="s">
        <v>5</v>
      </c>
      <c r="R125" s="645"/>
      <c r="S125" s="645"/>
      <c r="T125" s="645"/>
      <c r="U125" s="645"/>
      <c r="V125" s="645"/>
      <c r="W125" s="645"/>
      <c r="X125" s="645"/>
      <c r="Y125" s="645"/>
      <c r="Z125" s="645"/>
      <c r="AA125" s="645"/>
      <c r="AB125" s="645"/>
      <c r="AC125" s="645"/>
      <c r="AD125" s="645"/>
      <c r="AE125" s="645"/>
      <c r="AF125" s="15"/>
      <c r="AG125" s="1">
        <v>13</v>
      </c>
    </row>
    <row r="126" spans="1:33" ht="27.75" customHeight="1">
      <c r="A126" s="2">
        <v>1</v>
      </c>
      <c r="B126" s="641" t="s">
        <v>6</v>
      </c>
      <c r="C126" s="641"/>
      <c r="D126" s="641"/>
      <c r="E126" s="15"/>
      <c r="F126" s="83" t="s">
        <v>13</v>
      </c>
      <c r="G126" s="857" t="str">
        <f>基本入力!$H$2</f>
        <v>（契約番号）</v>
      </c>
      <c r="H126" s="857"/>
      <c r="I126" s="857"/>
      <c r="J126" s="83" t="s">
        <v>14</v>
      </c>
      <c r="K126" s="83"/>
      <c r="L126" s="83"/>
      <c r="M126" s="83"/>
      <c r="N126" s="83"/>
      <c r="O126" s="15"/>
      <c r="P126" s="2"/>
      <c r="Q126" s="2">
        <v>1</v>
      </c>
      <c r="R126" s="641" t="s">
        <v>6</v>
      </c>
      <c r="S126" s="641"/>
      <c r="T126" s="641"/>
      <c r="U126" s="15"/>
      <c r="V126" s="83" t="s">
        <v>13</v>
      </c>
      <c r="W126" s="857" t="str">
        <f>基本入力!$H$2</f>
        <v>（契約番号）</v>
      </c>
      <c r="X126" s="857"/>
      <c r="Y126" s="857"/>
      <c r="Z126" s="83" t="s">
        <v>14</v>
      </c>
      <c r="AA126" s="83"/>
      <c r="AB126" s="83"/>
      <c r="AC126" s="83"/>
      <c r="AD126" s="83"/>
      <c r="AE126" s="15"/>
      <c r="AF126" s="2"/>
      <c r="AG126" s="1">
        <v>14</v>
      </c>
    </row>
    <row r="127" spans="1:33" ht="27.75" customHeight="1">
      <c r="A127" s="2">
        <v>2</v>
      </c>
      <c r="B127" s="641" t="s">
        <v>8</v>
      </c>
      <c r="C127" s="641"/>
      <c r="D127" s="641"/>
      <c r="E127" s="15"/>
      <c r="F127" s="842" t="str">
        <f>基本入力!$G$4</f>
        <v>（工事名）</v>
      </c>
      <c r="G127" s="842"/>
      <c r="H127" s="842"/>
      <c r="I127" s="842"/>
      <c r="J127" s="842"/>
      <c r="K127" s="842"/>
      <c r="L127" s="842"/>
      <c r="M127" s="842"/>
      <c r="N127" s="842"/>
      <c r="O127" s="15"/>
      <c r="P127" s="15"/>
      <c r="Q127" s="2">
        <v>2</v>
      </c>
      <c r="R127" s="641" t="s">
        <v>8</v>
      </c>
      <c r="S127" s="642"/>
      <c r="T127" s="642"/>
      <c r="U127" s="15"/>
      <c r="V127" s="842" t="str">
        <f>基本入力!$G$4</f>
        <v>（工事名）</v>
      </c>
      <c r="W127" s="842"/>
      <c r="X127" s="842"/>
      <c r="Y127" s="842"/>
      <c r="Z127" s="842"/>
      <c r="AA127" s="842"/>
      <c r="AB127" s="842"/>
      <c r="AC127" s="842"/>
      <c r="AD127" s="842"/>
      <c r="AE127" s="15"/>
      <c r="AF127" s="15"/>
      <c r="AG127" s="1">
        <v>15</v>
      </c>
    </row>
    <row r="128" spans="1:33" ht="27.75" customHeight="1">
      <c r="A128" s="2">
        <v>3</v>
      </c>
      <c r="B128" s="15" t="s">
        <v>371</v>
      </c>
      <c r="C128" s="15"/>
      <c r="D128" s="15"/>
      <c r="E128" s="15"/>
      <c r="F128" s="15"/>
      <c r="G128" s="15"/>
      <c r="H128" s="15"/>
      <c r="I128" s="15"/>
      <c r="J128" s="15"/>
      <c r="K128" s="15"/>
      <c r="L128" s="15"/>
      <c r="M128" s="15"/>
      <c r="N128" s="15"/>
      <c r="O128" s="15"/>
      <c r="P128" s="15"/>
      <c r="Q128" s="2">
        <v>3</v>
      </c>
      <c r="R128" s="15" t="s">
        <v>386</v>
      </c>
      <c r="S128" s="15"/>
      <c r="T128" s="15"/>
      <c r="U128" s="15"/>
      <c r="V128" s="15"/>
      <c r="W128" s="15"/>
      <c r="X128" s="15"/>
      <c r="Y128" s="15"/>
      <c r="Z128" s="15"/>
      <c r="AA128" s="15"/>
      <c r="AB128" s="15"/>
      <c r="AC128" s="15"/>
      <c r="AD128" s="15"/>
      <c r="AE128" s="15"/>
      <c r="AF128" s="15"/>
      <c r="AG128" s="1">
        <v>16</v>
      </c>
    </row>
    <row r="129" spans="1:33" ht="27.75" customHeight="1">
      <c r="A129" s="15"/>
      <c r="B129" s="68" t="s">
        <v>372</v>
      </c>
      <c r="C129" s="15" t="s">
        <v>373</v>
      </c>
      <c r="D129" s="15"/>
      <c r="E129" s="15"/>
      <c r="F129" s="644"/>
      <c r="G129" s="644"/>
      <c r="H129" s="644"/>
      <c r="I129" s="644"/>
      <c r="J129" s="904"/>
      <c r="K129" s="904"/>
      <c r="L129" s="904"/>
      <c r="M129" s="904"/>
      <c r="N129" s="65"/>
      <c r="O129" s="65"/>
      <c r="P129" s="15"/>
      <c r="Q129" s="15"/>
      <c r="R129" s="68" t="s">
        <v>372</v>
      </c>
      <c r="S129" s="15" t="s">
        <v>373</v>
      </c>
      <c r="T129" s="15"/>
      <c r="U129" s="15"/>
      <c r="V129" s="644"/>
      <c r="W129" s="644"/>
      <c r="X129" s="644"/>
      <c r="Y129" s="644"/>
      <c r="Z129" s="904"/>
      <c r="AA129" s="904"/>
      <c r="AB129" s="904"/>
      <c r="AC129" s="904"/>
      <c r="AD129" s="65"/>
      <c r="AE129" s="65"/>
      <c r="AF129" s="15"/>
      <c r="AG129" s="1">
        <v>17</v>
      </c>
    </row>
    <row r="130" spans="1:33" ht="27.75" customHeight="1">
      <c r="A130" s="15"/>
      <c r="B130" s="68" t="s">
        <v>374</v>
      </c>
      <c r="C130" s="15" t="s">
        <v>375</v>
      </c>
      <c r="D130" s="15"/>
      <c r="E130" s="15"/>
      <c r="F130" s="905"/>
      <c r="G130" s="905"/>
      <c r="H130" s="905"/>
      <c r="I130" s="905"/>
      <c r="J130" s="905"/>
      <c r="K130" s="905"/>
      <c r="L130" s="905"/>
      <c r="M130" s="905"/>
      <c r="N130" s="23"/>
      <c r="O130" s="65"/>
      <c r="P130" s="15"/>
      <c r="Q130" s="15"/>
      <c r="R130" s="68" t="s">
        <v>374</v>
      </c>
      <c r="S130" s="15" t="s">
        <v>375</v>
      </c>
      <c r="T130" s="15"/>
      <c r="U130" s="15"/>
      <c r="V130" s="905"/>
      <c r="W130" s="905"/>
      <c r="X130" s="905"/>
      <c r="Y130" s="905"/>
      <c r="Z130" s="905"/>
      <c r="AA130" s="905"/>
      <c r="AB130" s="905"/>
      <c r="AC130" s="905"/>
      <c r="AD130" s="23"/>
      <c r="AE130" s="65"/>
      <c r="AF130" s="15"/>
      <c r="AG130" s="1">
        <v>18</v>
      </c>
    </row>
    <row r="131" spans="1:33" ht="27.75" customHeight="1">
      <c r="A131" s="15"/>
      <c r="B131" s="68" t="s">
        <v>376</v>
      </c>
      <c r="C131" s="15" t="s">
        <v>377</v>
      </c>
      <c r="D131" s="16"/>
      <c r="E131" s="15"/>
      <c r="F131" s="905"/>
      <c r="G131" s="905"/>
      <c r="H131" s="905"/>
      <c r="I131" s="905"/>
      <c r="J131" s="905"/>
      <c r="K131" s="905"/>
      <c r="L131" s="905"/>
      <c r="M131" s="905"/>
      <c r="N131" s="23"/>
      <c r="O131" s="15"/>
      <c r="P131" s="15"/>
      <c r="Q131" s="15"/>
      <c r="R131" s="68" t="s">
        <v>376</v>
      </c>
      <c r="S131" s="15" t="s">
        <v>377</v>
      </c>
      <c r="T131" s="16"/>
      <c r="U131" s="15"/>
      <c r="V131" s="905"/>
      <c r="W131" s="905"/>
      <c r="X131" s="905"/>
      <c r="Y131" s="905"/>
      <c r="Z131" s="905"/>
      <c r="AA131" s="905"/>
      <c r="AB131" s="905"/>
      <c r="AC131" s="905"/>
      <c r="AD131" s="23"/>
      <c r="AE131" s="15"/>
      <c r="AF131" s="15"/>
      <c r="AG131" s="1">
        <v>19</v>
      </c>
    </row>
    <row r="132" spans="1:33" ht="27.75" customHeight="1">
      <c r="A132" s="15"/>
      <c r="B132" s="68" t="s">
        <v>378</v>
      </c>
      <c r="C132" s="15" t="s">
        <v>171</v>
      </c>
      <c r="D132" s="16"/>
      <c r="E132" s="15"/>
      <c r="F132" s="922" t="s">
        <v>803</v>
      </c>
      <c r="G132" s="922"/>
      <c r="H132" s="922"/>
      <c r="I132" s="922"/>
      <c r="J132" s="922"/>
      <c r="K132" s="15"/>
      <c r="L132" s="15"/>
      <c r="M132" s="15"/>
      <c r="N132" s="15"/>
      <c r="O132" s="15"/>
      <c r="P132" s="15"/>
      <c r="Q132" s="15"/>
      <c r="R132" s="68" t="s">
        <v>378</v>
      </c>
      <c r="S132" s="15" t="s">
        <v>171</v>
      </c>
      <c r="T132" s="16"/>
      <c r="U132" s="15"/>
      <c r="V132" s="922" t="s">
        <v>803</v>
      </c>
      <c r="W132" s="922"/>
      <c r="X132" s="922"/>
      <c r="Y132" s="922"/>
      <c r="Z132" s="922"/>
      <c r="AA132" s="15"/>
      <c r="AB132" s="15"/>
      <c r="AC132" s="15"/>
      <c r="AD132" s="15"/>
      <c r="AE132" s="15"/>
      <c r="AF132" s="15"/>
      <c r="AG132" s="1">
        <v>20</v>
      </c>
    </row>
    <row r="133" spans="1:33" ht="27.75" customHeight="1">
      <c r="A133" s="15"/>
      <c r="B133" s="68" t="s">
        <v>379</v>
      </c>
      <c r="C133" s="1" t="s">
        <v>380</v>
      </c>
      <c r="E133" s="69"/>
      <c r="F133" s="3"/>
      <c r="G133" s="69"/>
      <c r="H133" s="3"/>
      <c r="I133" s="69"/>
      <c r="J133" s="64"/>
      <c r="K133" s="16"/>
      <c r="L133" s="15"/>
      <c r="M133" s="15"/>
      <c r="N133" s="15"/>
      <c r="O133" s="15"/>
      <c r="P133" s="2"/>
      <c r="Q133" s="15"/>
      <c r="R133" s="68" t="s">
        <v>389</v>
      </c>
      <c r="S133" s="15" t="s">
        <v>383</v>
      </c>
      <c r="T133" s="3"/>
      <c r="U133" s="69"/>
      <c r="V133" s="3"/>
      <c r="W133" s="69"/>
      <c r="X133" s="3"/>
      <c r="Y133" s="69"/>
      <c r="Z133" s="64"/>
      <c r="AA133" s="16"/>
      <c r="AB133" s="15"/>
      <c r="AC133" s="15"/>
      <c r="AD133" s="15"/>
      <c r="AE133" s="15"/>
      <c r="AF133" s="2"/>
      <c r="AG133" s="1">
        <v>21</v>
      </c>
    </row>
    <row r="134" spans="1:33" ht="27.75" customHeight="1">
      <c r="A134" s="15"/>
      <c r="C134" s="1" t="s">
        <v>381</v>
      </c>
      <c r="E134" s="15"/>
      <c r="F134" s="15"/>
      <c r="G134" s="15"/>
      <c r="H134" s="15"/>
      <c r="I134" s="16"/>
      <c r="J134" s="16"/>
      <c r="K134" s="16"/>
      <c r="L134" s="15"/>
      <c r="M134" s="15"/>
      <c r="N134" s="15"/>
      <c r="O134" s="15"/>
      <c r="P134" s="15"/>
      <c r="Q134" s="15"/>
      <c r="R134" s="16"/>
      <c r="S134" s="15"/>
      <c r="T134" s="15" t="s">
        <v>384</v>
      </c>
      <c r="U134" s="15"/>
      <c r="V134" s="15"/>
      <c r="W134" s="15"/>
      <c r="X134" s="15"/>
      <c r="Y134" s="16"/>
      <c r="Z134" s="16"/>
      <c r="AA134" s="16"/>
      <c r="AB134" s="15"/>
      <c r="AC134" s="15"/>
      <c r="AD134" s="15"/>
      <c r="AE134" s="15"/>
      <c r="AF134" s="15"/>
      <c r="AG134" s="1">
        <v>22</v>
      </c>
    </row>
    <row r="135" spans="1:33" ht="27.75" customHeight="1">
      <c r="A135" s="15"/>
      <c r="B135" s="68" t="s">
        <v>382</v>
      </c>
      <c r="C135" s="15" t="s">
        <v>383</v>
      </c>
      <c r="D135" s="3"/>
      <c r="E135" s="15"/>
      <c r="F135" s="15"/>
      <c r="G135" s="15"/>
      <c r="H135" s="15"/>
      <c r="I135" s="15"/>
      <c r="J135" s="66"/>
      <c r="K135" s="70"/>
      <c r="L135" s="16"/>
      <c r="M135" s="15"/>
      <c r="N135" s="15"/>
      <c r="O135" s="15"/>
      <c r="P135" s="15"/>
      <c r="Q135" s="15"/>
      <c r="R135" s="16"/>
      <c r="S135" s="15"/>
      <c r="T135" s="15"/>
      <c r="U135" s="15"/>
      <c r="V135" s="15"/>
      <c r="W135" s="15"/>
      <c r="X135" s="15"/>
      <c r="Y135" s="15"/>
      <c r="Z135" s="66"/>
      <c r="AA135" s="70"/>
      <c r="AB135" s="16"/>
      <c r="AC135" s="15"/>
      <c r="AD135" s="15"/>
      <c r="AE135" s="15"/>
      <c r="AF135" s="15"/>
      <c r="AG135" s="1">
        <v>23</v>
      </c>
    </row>
    <row r="136" spans="1:33" ht="27.75" customHeight="1">
      <c r="A136" s="15"/>
      <c r="B136" s="16"/>
      <c r="C136" s="15"/>
      <c r="D136" s="15" t="s">
        <v>384</v>
      </c>
      <c r="E136" s="71"/>
      <c r="F136" s="71"/>
      <c r="G136" s="71"/>
      <c r="H136" s="71"/>
      <c r="I136" s="59"/>
      <c r="J136" s="66"/>
      <c r="K136" s="70"/>
      <c r="L136" s="16"/>
      <c r="M136" s="15"/>
      <c r="N136" s="15"/>
      <c r="O136" s="15"/>
      <c r="P136" s="15"/>
      <c r="Q136" s="15"/>
      <c r="R136" s="16"/>
      <c r="S136" s="15"/>
      <c r="T136" s="15"/>
      <c r="U136" s="71"/>
      <c r="V136" s="71"/>
      <c r="W136" s="71"/>
      <c r="X136" s="71"/>
      <c r="Y136" s="59"/>
      <c r="Z136" s="66"/>
      <c r="AA136" s="70"/>
      <c r="AB136" s="16"/>
      <c r="AC136" s="15"/>
      <c r="AD136" s="15"/>
      <c r="AE136" s="15"/>
      <c r="AF136" s="15"/>
      <c r="AG136" s="1">
        <v>24</v>
      </c>
    </row>
    <row r="137" spans="1:33" ht="27.75" customHeight="1">
      <c r="A137" s="15"/>
      <c r="B137" s="15"/>
      <c r="C137" s="15"/>
      <c r="D137" s="15"/>
      <c r="E137" s="71"/>
      <c r="F137" s="71"/>
      <c r="G137" s="71"/>
      <c r="H137" s="71"/>
      <c r="I137" s="59"/>
      <c r="J137" s="16"/>
      <c r="K137" s="70"/>
      <c r="L137" s="16"/>
      <c r="M137" s="15"/>
      <c r="N137" s="15"/>
      <c r="O137" s="15"/>
      <c r="P137" s="15"/>
      <c r="Q137" s="15"/>
      <c r="R137" s="15"/>
      <c r="S137" s="15"/>
      <c r="T137" s="15"/>
      <c r="U137" s="71"/>
      <c r="V137" s="71"/>
      <c r="W137" s="71"/>
      <c r="X137" s="71"/>
      <c r="Y137" s="59"/>
      <c r="Z137" s="16"/>
      <c r="AA137" s="70"/>
      <c r="AB137" s="16"/>
      <c r="AC137" s="15"/>
      <c r="AD137" s="15"/>
      <c r="AE137" s="15"/>
      <c r="AF137" s="15"/>
      <c r="AG137" s="1">
        <v>25</v>
      </c>
    </row>
    <row r="138" spans="1:33" ht="27.75" customHeight="1">
      <c r="A138" s="15"/>
      <c r="B138" s="15"/>
      <c r="C138" s="15"/>
      <c r="D138" s="15"/>
      <c r="E138" s="71"/>
      <c r="F138" s="71"/>
      <c r="G138" s="71"/>
      <c r="H138" s="71"/>
      <c r="I138" s="59"/>
      <c r="J138" s="15"/>
      <c r="K138" s="70"/>
      <c r="L138" s="16"/>
      <c r="M138" s="15"/>
      <c r="N138" s="15"/>
      <c r="O138" s="15"/>
      <c r="P138" s="15"/>
      <c r="Q138" s="15"/>
      <c r="R138" s="15"/>
      <c r="S138" s="15"/>
      <c r="T138" s="15"/>
      <c r="U138" s="71"/>
      <c r="V138" s="71"/>
      <c r="W138" s="71"/>
      <c r="X138" s="71"/>
      <c r="Y138" s="59"/>
      <c r="Z138" s="15"/>
      <c r="AA138" s="70"/>
      <c r="AB138" s="16"/>
      <c r="AC138" s="15"/>
      <c r="AD138" s="15"/>
      <c r="AE138" s="15"/>
      <c r="AF138" s="15"/>
      <c r="AG138" s="1">
        <v>26</v>
      </c>
    </row>
    <row r="139" spans="1:33" ht="27.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
        <v>27</v>
      </c>
    </row>
    <row r="140" spans="1:33" ht="27.75" customHeight="1">
      <c r="A140" s="15"/>
      <c r="B140" s="15"/>
      <c r="C140" s="15"/>
      <c r="D140" s="15"/>
      <c r="E140" s="15"/>
      <c r="F140" s="642"/>
      <c r="G140" s="642"/>
      <c r="H140" s="642"/>
      <c r="I140" s="15"/>
      <c r="J140" s="15"/>
      <c r="K140" s="15"/>
      <c r="L140" s="15"/>
      <c r="M140" s="15"/>
      <c r="N140" s="642"/>
      <c r="O140" s="642"/>
      <c r="P140" s="642"/>
      <c r="Q140" s="15"/>
      <c r="R140" s="15" t="s">
        <v>390</v>
      </c>
      <c r="S140" s="15"/>
      <c r="T140" s="15"/>
      <c r="U140" s="15"/>
      <c r="V140" s="15"/>
      <c r="W140" s="15"/>
      <c r="X140" s="15"/>
      <c r="Y140" s="15"/>
      <c r="Z140" s="15"/>
      <c r="AA140" s="15"/>
      <c r="AB140" s="15"/>
      <c r="AC140" s="15"/>
      <c r="AD140" s="15"/>
      <c r="AE140" s="15"/>
      <c r="AF140" s="15"/>
      <c r="AG140" s="1">
        <v>28</v>
      </c>
    </row>
    <row r="141" spans="1:33" ht="27.75" customHeight="1">
      <c r="A141" s="66" t="s">
        <v>497</v>
      </c>
      <c r="B141" s="66"/>
      <c r="C141" s="66"/>
      <c r="D141" s="66"/>
      <c r="E141" s="66"/>
      <c r="F141" s="66"/>
      <c r="G141" s="66"/>
      <c r="H141" s="66"/>
      <c r="I141" s="66"/>
      <c r="J141" s="66"/>
      <c r="K141" s="66"/>
      <c r="L141" s="66"/>
      <c r="M141" s="66"/>
      <c r="N141" s="66"/>
      <c r="O141" s="66"/>
      <c r="P141" s="66"/>
      <c r="Q141" s="365" t="s">
        <v>729</v>
      </c>
      <c r="R141" s="365"/>
      <c r="S141" s="365"/>
      <c r="T141" s="365"/>
      <c r="U141" s="365"/>
      <c r="V141" s="365"/>
      <c r="W141" s="365"/>
      <c r="X141" s="365"/>
      <c r="Y141" s="365"/>
      <c r="Z141" s="365"/>
      <c r="AA141" s="365"/>
      <c r="AB141" s="365"/>
      <c r="AC141" s="365"/>
      <c r="AD141" s="365"/>
      <c r="AE141" s="365"/>
      <c r="AF141" s="365"/>
      <c r="AG141" s="1">
        <v>1</v>
      </c>
    </row>
    <row r="142" spans="1:33" ht="27.75" customHeight="1">
      <c r="A142" s="43"/>
      <c r="B142" s="659" t="s">
        <v>439</v>
      </c>
      <c r="C142" s="712"/>
      <c r="D142" s="712"/>
      <c r="E142" s="712"/>
      <c r="F142" s="712"/>
      <c r="G142" s="712"/>
      <c r="H142" s="712"/>
      <c r="I142" s="712"/>
      <c r="J142" s="712"/>
      <c r="K142" s="712"/>
      <c r="L142" s="712"/>
      <c r="M142" s="712"/>
      <c r="N142" s="712"/>
      <c r="O142" s="712"/>
      <c r="P142" s="38"/>
      <c r="Q142" s="365"/>
      <c r="R142" s="365"/>
      <c r="S142" s="911" t="s">
        <v>730</v>
      </c>
      <c r="T142" s="911"/>
      <c r="U142" s="911"/>
      <c r="V142" s="911"/>
      <c r="W142" s="911"/>
      <c r="X142" s="911"/>
      <c r="Y142" s="911"/>
      <c r="Z142" s="911"/>
      <c r="AA142" s="911"/>
      <c r="AB142" s="911"/>
      <c r="AC142" s="911"/>
      <c r="AD142" s="911"/>
      <c r="AE142" s="365"/>
      <c r="AF142" s="365"/>
      <c r="AG142" s="1">
        <v>2</v>
      </c>
    </row>
    <row r="143" spans="1:33" ht="27.75" customHeight="1">
      <c r="A143" s="15"/>
      <c r="B143" s="15"/>
      <c r="C143" s="15"/>
      <c r="D143" s="15"/>
      <c r="E143" s="15"/>
      <c r="F143" s="15"/>
      <c r="G143" s="15"/>
      <c r="H143" s="15"/>
      <c r="I143" s="15"/>
      <c r="J143" s="15"/>
      <c r="K143" s="15"/>
      <c r="L143" s="912" t="s">
        <v>803</v>
      </c>
      <c r="M143" s="912"/>
      <c r="N143" s="912"/>
      <c r="O143" s="912"/>
      <c r="P143" s="912"/>
      <c r="Q143" s="371"/>
      <c r="R143" s="371"/>
      <c r="S143" s="371"/>
      <c r="T143" s="371"/>
      <c r="U143" s="371"/>
      <c r="V143" s="371"/>
      <c r="W143" s="371"/>
      <c r="X143" s="371"/>
      <c r="Y143" s="371"/>
      <c r="Z143" s="371"/>
      <c r="AA143" s="365"/>
      <c r="AB143" s="912" t="s">
        <v>803</v>
      </c>
      <c r="AC143" s="912"/>
      <c r="AD143" s="912"/>
      <c r="AE143" s="912"/>
      <c r="AF143" s="912"/>
      <c r="AG143" s="1">
        <v>3</v>
      </c>
    </row>
    <row r="144" spans="1:33" ht="27.75" customHeight="1">
      <c r="A144" s="15"/>
      <c r="B144" s="642" t="s">
        <v>0</v>
      </c>
      <c r="C144" s="642"/>
      <c r="D144" s="642"/>
      <c r="E144" s="642"/>
      <c r="F144" s="15"/>
      <c r="G144" s="15"/>
      <c r="H144" s="15"/>
      <c r="I144" s="15"/>
      <c r="J144" s="15"/>
      <c r="K144" s="15"/>
      <c r="L144" s="15"/>
      <c r="M144" s="15"/>
      <c r="N144" s="15"/>
      <c r="O144" s="15"/>
      <c r="P144" s="39"/>
      <c r="Q144" s="365"/>
      <c r="R144" s="913" t="s">
        <v>0</v>
      </c>
      <c r="S144" s="842"/>
      <c r="T144" s="842"/>
      <c r="U144" s="842"/>
      <c r="V144" s="365"/>
      <c r="W144" s="365"/>
      <c r="X144" s="365"/>
      <c r="Y144" s="365"/>
      <c r="Z144" s="365"/>
      <c r="AA144" s="365"/>
      <c r="AB144" s="365"/>
      <c r="AC144" s="365"/>
      <c r="AD144" s="365"/>
      <c r="AE144" s="365"/>
      <c r="AF144" s="365"/>
      <c r="AG144" s="1">
        <v>4</v>
      </c>
    </row>
    <row r="145" spans="1:33" ht="27.75" customHeight="1">
      <c r="A145" s="15"/>
      <c r="B145" s="15"/>
      <c r="C145" s="15"/>
      <c r="D145" s="15"/>
      <c r="E145" s="15"/>
      <c r="F145" s="15"/>
      <c r="G145" s="15"/>
      <c r="H145" s="15"/>
      <c r="I145" s="649" t="s">
        <v>1</v>
      </c>
      <c r="J145" s="649"/>
      <c r="K145" s="843" t="str">
        <f>基本入力!$G$11</f>
        <v>（住 　所　受注者）</v>
      </c>
      <c r="L145" s="843"/>
      <c r="M145" s="843"/>
      <c r="N145" s="843"/>
      <c r="O145" s="843"/>
      <c r="P145" s="843"/>
      <c r="Q145" s="359"/>
      <c r="R145" s="359"/>
      <c r="S145" s="359"/>
      <c r="T145" s="359"/>
      <c r="U145" s="359"/>
      <c r="V145" s="359"/>
      <c r="W145" s="359"/>
      <c r="X145" s="359"/>
      <c r="Y145" s="649" t="s">
        <v>1</v>
      </c>
      <c r="Z145" s="649"/>
      <c r="AA145" s="843" t="str">
        <f>基本入力!$G$11</f>
        <v>（住 　所　受注者）</v>
      </c>
      <c r="AB145" s="843"/>
      <c r="AC145" s="843"/>
      <c r="AD145" s="843"/>
      <c r="AE145" s="843"/>
      <c r="AF145" s="843"/>
      <c r="AG145" s="1">
        <v>5</v>
      </c>
    </row>
    <row r="146" spans="1:33" ht="27.75" customHeight="1">
      <c r="A146" s="15"/>
      <c r="B146" s="15"/>
      <c r="C146" s="15"/>
      <c r="D146" s="15"/>
      <c r="E146" s="15"/>
      <c r="F146" s="641" t="s">
        <v>370</v>
      </c>
      <c r="G146" s="641"/>
      <c r="H146" s="15"/>
      <c r="I146" s="644" t="s">
        <v>2</v>
      </c>
      <c r="J146" s="644"/>
      <c r="K146" s="644" t="str">
        <f>基本入力!$G$12</f>
        <v>（会社名　受注者）</v>
      </c>
      <c r="L146" s="644"/>
      <c r="M146" s="644"/>
      <c r="N146" s="644"/>
      <c r="O146" s="644"/>
      <c r="P146" s="644"/>
      <c r="Q146" s="359"/>
      <c r="R146" s="359"/>
      <c r="S146" s="359"/>
      <c r="T146" s="359"/>
      <c r="U146" s="359"/>
      <c r="V146" s="641" t="s">
        <v>743</v>
      </c>
      <c r="W146" s="641"/>
      <c r="X146" s="359"/>
      <c r="Y146" s="644" t="s">
        <v>2</v>
      </c>
      <c r="Z146" s="644"/>
      <c r="AA146" s="644" t="str">
        <f>基本入力!$G$12</f>
        <v>（会社名　受注者）</v>
      </c>
      <c r="AB146" s="644"/>
      <c r="AC146" s="644"/>
      <c r="AD146" s="644"/>
      <c r="AE146" s="644"/>
      <c r="AF146" s="644"/>
      <c r="AG146" s="1">
        <v>6</v>
      </c>
    </row>
    <row r="147" spans="1:33" ht="27.75" customHeight="1">
      <c r="A147" s="15"/>
      <c r="B147" s="15"/>
      <c r="C147" s="15"/>
      <c r="D147" s="15"/>
      <c r="E147" s="15"/>
      <c r="F147" s="15"/>
      <c r="G147" s="15"/>
      <c r="H147" s="15"/>
      <c r="I147" s="652" t="s">
        <v>3</v>
      </c>
      <c r="J147" s="652"/>
      <c r="K147" s="685" t="str">
        <f>基本入力!$G$14</f>
        <v>（現場代理人　氏名）</v>
      </c>
      <c r="L147" s="920"/>
      <c r="M147" s="920"/>
      <c r="N147" s="920"/>
      <c r="O147" s="920"/>
      <c r="P147" s="59"/>
      <c r="Q147" s="359"/>
      <c r="R147" s="359"/>
      <c r="S147" s="359"/>
      <c r="T147" s="359"/>
      <c r="U147" s="359"/>
      <c r="V147" s="359"/>
      <c r="W147" s="359"/>
      <c r="X147" s="359"/>
      <c r="Y147" s="652" t="s">
        <v>3</v>
      </c>
      <c r="Z147" s="652"/>
      <c r="AA147" s="685" t="str">
        <f>基本入力!$G$14</f>
        <v>（現場代理人　氏名）</v>
      </c>
      <c r="AB147" s="920"/>
      <c r="AC147" s="920"/>
      <c r="AD147" s="920"/>
      <c r="AE147" s="920"/>
      <c r="AF147" s="59"/>
      <c r="AG147" s="1">
        <v>7</v>
      </c>
    </row>
    <row r="148" spans="1:33" ht="27.75" customHeight="1">
      <c r="A148" s="32"/>
      <c r="B148" s="65"/>
      <c r="C148" s="65"/>
      <c r="D148" s="65"/>
      <c r="E148" s="15"/>
      <c r="F148" s="15"/>
      <c r="G148" s="15"/>
      <c r="H148" s="15"/>
      <c r="I148" s="649" t="s">
        <v>1</v>
      </c>
      <c r="J148" s="649"/>
      <c r="K148" s="843" t="str">
        <f>基本入力!$G$16</f>
        <v>（住所　施工者－電気等）</v>
      </c>
      <c r="L148" s="843"/>
      <c r="M148" s="843"/>
      <c r="N148" s="843"/>
      <c r="O148" s="843"/>
      <c r="P148" s="843"/>
      <c r="Q148" s="359"/>
      <c r="R148" s="359"/>
      <c r="S148" s="359"/>
      <c r="T148" s="359"/>
      <c r="U148" s="359"/>
      <c r="V148" s="359"/>
      <c r="W148" s="359"/>
      <c r="X148" s="359"/>
      <c r="Y148" s="649" t="s">
        <v>1</v>
      </c>
      <c r="Z148" s="649"/>
      <c r="AA148" s="843" t="str">
        <f>基本入力!$G$16</f>
        <v>（住所　施工者－電気等）</v>
      </c>
      <c r="AB148" s="843"/>
      <c r="AC148" s="843"/>
      <c r="AD148" s="843"/>
      <c r="AE148" s="843"/>
      <c r="AF148" s="843"/>
      <c r="AG148" s="1">
        <v>8</v>
      </c>
    </row>
    <row r="149" spans="1:33" ht="27.75" customHeight="1">
      <c r="A149" s="65"/>
      <c r="B149" s="65"/>
      <c r="C149" s="65"/>
      <c r="D149" s="65"/>
      <c r="E149" s="15"/>
      <c r="F149" s="644" t="s">
        <v>350</v>
      </c>
      <c r="G149" s="745"/>
      <c r="H149" s="745"/>
      <c r="I149" s="644" t="s">
        <v>2</v>
      </c>
      <c r="J149" s="644"/>
      <c r="K149" s="644" t="str">
        <f>基本入力!$G$17</f>
        <v>（会社名　施工者－電気等）</v>
      </c>
      <c r="L149" s="644"/>
      <c r="M149" s="644"/>
      <c r="N149" s="644"/>
      <c r="O149" s="644"/>
      <c r="P149" s="644"/>
      <c r="Q149" s="359"/>
      <c r="R149" s="359"/>
      <c r="S149" s="359"/>
      <c r="T149" s="359"/>
      <c r="U149" s="359"/>
      <c r="V149" s="644" t="s">
        <v>350</v>
      </c>
      <c r="W149" s="655"/>
      <c r="X149" s="655"/>
      <c r="Y149" s="644" t="s">
        <v>2</v>
      </c>
      <c r="Z149" s="644"/>
      <c r="AA149" s="644" t="str">
        <f>基本入力!$G$17</f>
        <v>（会社名　施工者－電気等）</v>
      </c>
      <c r="AB149" s="644"/>
      <c r="AC149" s="644"/>
      <c r="AD149" s="644"/>
      <c r="AE149" s="644"/>
      <c r="AF149" s="644"/>
      <c r="AG149" s="1">
        <v>9</v>
      </c>
    </row>
    <row r="150" spans="1:33" ht="27.75" customHeight="1">
      <c r="A150" s="65"/>
      <c r="B150" s="65"/>
      <c r="C150" s="65"/>
      <c r="D150" s="65"/>
      <c r="E150" s="15"/>
      <c r="F150" s="15"/>
      <c r="G150" s="15"/>
      <c r="H150" s="15"/>
      <c r="I150" s="652" t="s">
        <v>3</v>
      </c>
      <c r="J150" s="652"/>
      <c r="K150" s="685" t="str">
        <f>基本入力!$G$19</f>
        <v>担当者　（氏名　施工者－電気等）</v>
      </c>
      <c r="L150" s="920"/>
      <c r="M150" s="920"/>
      <c r="N150" s="920"/>
      <c r="O150" s="920"/>
      <c r="P150" s="59"/>
      <c r="Q150" s="359"/>
      <c r="R150" s="359"/>
      <c r="S150" s="359"/>
      <c r="T150" s="359"/>
      <c r="U150" s="359"/>
      <c r="V150" s="359"/>
      <c r="W150" s="359"/>
      <c r="X150" s="359"/>
      <c r="Y150" s="652" t="s">
        <v>3</v>
      </c>
      <c r="Z150" s="652"/>
      <c r="AA150" s="685" t="str">
        <f>基本入力!$G$19</f>
        <v>担当者　（氏名　施工者－電気等）</v>
      </c>
      <c r="AB150" s="920"/>
      <c r="AC150" s="920"/>
      <c r="AD150" s="920"/>
      <c r="AE150" s="920"/>
      <c r="AF150" s="59"/>
      <c r="AG150" s="1">
        <v>10</v>
      </c>
    </row>
    <row r="151" spans="1:33" ht="27.75" customHeight="1">
      <c r="A151" s="15"/>
      <c r="B151" s="642" t="s">
        <v>4</v>
      </c>
      <c r="C151" s="642"/>
      <c r="D151" s="642"/>
      <c r="E151" s="642"/>
      <c r="F151" s="642"/>
      <c r="G151" s="712"/>
      <c r="H151" s="712"/>
      <c r="I151" s="712"/>
      <c r="J151" s="712"/>
      <c r="K151" s="712"/>
      <c r="L151" s="712"/>
      <c r="M151" s="712"/>
      <c r="N151" s="712"/>
      <c r="O151" s="712"/>
      <c r="P151" s="15"/>
      <c r="Q151" s="359"/>
      <c r="R151" s="642" t="s">
        <v>4</v>
      </c>
      <c r="S151" s="642"/>
      <c r="T151" s="642"/>
      <c r="U151" s="642"/>
      <c r="V151" s="642"/>
      <c r="W151" s="687"/>
      <c r="X151" s="687"/>
      <c r="Y151" s="687"/>
      <c r="Z151" s="687"/>
      <c r="AA151" s="687"/>
      <c r="AB151" s="687"/>
      <c r="AC151" s="687"/>
      <c r="AD151" s="687"/>
      <c r="AE151" s="687"/>
      <c r="AF151" s="359"/>
      <c r="AG151" s="1">
        <v>11</v>
      </c>
    </row>
    <row r="152" spans="1:33" ht="27.75" customHeight="1">
      <c r="A152" s="15"/>
      <c r="B152" s="15"/>
      <c r="C152" s="15"/>
      <c r="D152" s="15"/>
      <c r="E152" s="15"/>
      <c r="F152" s="15"/>
      <c r="G152" s="15"/>
      <c r="H152" s="15"/>
      <c r="I152" s="15"/>
      <c r="J152" s="15"/>
      <c r="K152" s="15"/>
      <c r="L152" s="15"/>
      <c r="M152" s="15"/>
      <c r="N152" s="15"/>
      <c r="O152" s="15"/>
      <c r="P152" s="15"/>
      <c r="Q152" s="645" t="s">
        <v>5</v>
      </c>
      <c r="R152" s="645"/>
      <c r="S152" s="645"/>
      <c r="T152" s="645"/>
      <c r="U152" s="645"/>
      <c r="V152" s="645"/>
      <c r="W152" s="645"/>
      <c r="X152" s="645"/>
      <c r="Y152" s="645"/>
      <c r="Z152" s="645"/>
      <c r="AA152" s="645"/>
      <c r="AB152" s="645"/>
      <c r="AC152" s="645"/>
      <c r="AD152" s="645"/>
      <c r="AE152" s="645"/>
      <c r="AF152" s="359"/>
      <c r="AG152" s="1">
        <v>12</v>
      </c>
    </row>
    <row r="153" spans="1:33" ht="27.75" customHeight="1">
      <c r="A153" s="645" t="s">
        <v>5</v>
      </c>
      <c r="B153" s="645"/>
      <c r="C153" s="645"/>
      <c r="D153" s="645"/>
      <c r="E153" s="645"/>
      <c r="F153" s="645"/>
      <c r="G153" s="645"/>
      <c r="H153" s="645"/>
      <c r="I153" s="645"/>
      <c r="J153" s="645"/>
      <c r="K153" s="645"/>
      <c r="L153" s="645"/>
      <c r="M153" s="645"/>
      <c r="N153" s="645"/>
      <c r="O153" s="645"/>
      <c r="P153" s="15"/>
      <c r="Q153" s="362">
        <v>1</v>
      </c>
      <c r="R153" s="641" t="s">
        <v>6</v>
      </c>
      <c r="S153" s="641"/>
      <c r="T153" s="641"/>
      <c r="U153" s="359"/>
      <c r="V153" s="359" t="s">
        <v>13</v>
      </c>
      <c r="W153" s="857" t="str">
        <f>基本入力!$H$2</f>
        <v>（契約番号）</v>
      </c>
      <c r="X153" s="857"/>
      <c r="Y153" s="857"/>
      <c r="Z153" s="359" t="s">
        <v>14</v>
      </c>
      <c r="AA153" s="359"/>
      <c r="AB153" s="359"/>
      <c r="AC153" s="359"/>
      <c r="AD153" s="359"/>
      <c r="AE153" s="359"/>
      <c r="AF153" s="359"/>
      <c r="AG153" s="1">
        <v>13</v>
      </c>
    </row>
    <row r="154" spans="1:33" ht="27.75" customHeight="1">
      <c r="A154" s="2">
        <v>1</v>
      </c>
      <c r="B154" s="641" t="s">
        <v>6</v>
      </c>
      <c r="C154" s="641"/>
      <c r="D154" s="641"/>
      <c r="E154" s="15"/>
      <c r="F154" s="83" t="s">
        <v>13</v>
      </c>
      <c r="G154" s="857" t="str">
        <f>基本入力!$H$2</f>
        <v>（契約番号）</v>
      </c>
      <c r="H154" s="857"/>
      <c r="I154" s="857"/>
      <c r="J154" s="83" t="s">
        <v>14</v>
      </c>
      <c r="K154" s="83"/>
      <c r="L154" s="83"/>
      <c r="M154" s="83"/>
      <c r="N154" s="83"/>
      <c r="O154" s="15"/>
      <c r="P154" s="2"/>
      <c r="Q154" s="370">
        <v>2</v>
      </c>
      <c r="R154" s="886" t="s">
        <v>8</v>
      </c>
      <c r="S154" s="842"/>
      <c r="T154" s="842"/>
      <c r="U154" s="365"/>
      <c r="V154" s="905" t="str">
        <f>基本入力!$G$4</f>
        <v>（工事名）</v>
      </c>
      <c r="W154" s="905"/>
      <c r="X154" s="905"/>
      <c r="Y154" s="905"/>
      <c r="Z154" s="905"/>
      <c r="AA154" s="905"/>
      <c r="AB154" s="905"/>
      <c r="AC154" s="905"/>
      <c r="AD154" s="905"/>
      <c r="AE154" s="904"/>
      <c r="AF154" s="365"/>
      <c r="AG154" s="1">
        <v>14</v>
      </c>
    </row>
    <row r="155" spans="1:33" ht="27.75" customHeight="1">
      <c r="A155" s="2">
        <v>2</v>
      </c>
      <c r="B155" s="641" t="s">
        <v>8</v>
      </c>
      <c r="C155" s="642"/>
      <c r="D155" s="642"/>
      <c r="E155" s="15"/>
      <c r="F155" s="905" t="str">
        <f>基本入力!$G$4</f>
        <v>（工事名）</v>
      </c>
      <c r="G155" s="905"/>
      <c r="H155" s="905"/>
      <c r="I155" s="905"/>
      <c r="J155" s="905"/>
      <c r="K155" s="905"/>
      <c r="L155" s="905"/>
      <c r="M155" s="905"/>
      <c r="N155" s="905"/>
      <c r="O155" s="904"/>
      <c r="P155" s="15"/>
      <c r="Q155" s="370">
        <v>3</v>
      </c>
      <c r="R155" s="886" t="s">
        <v>184</v>
      </c>
      <c r="S155" s="951"/>
      <c r="T155" s="951"/>
      <c r="U155" s="365"/>
      <c r="V155" s="365"/>
      <c r="W155" s="365"/>
      <c r="X155" s="365"/>
      <c r="Y155" s="365"/>
      <c r="Z155" s="365"/>
      <c r="AA155" s="365"/>
      <c r="AB155" s="365"/>
      <c r="AC155" s="365"/>
      <c r="AD155" s="365"/>
      <c r="AE155" s="365"/>
      <c r="AF155" s="370"/>
      <c r="AG155" s="1">
        <v>15</v>
      </c>
    </row>
    <row r="156" spans="1:33" ht="27.75" customHeight="1">
      <c r="A156" s="2">
        <v>3</v>
      </c>
      <c r="B156" s="15" t="s">
        <v>387</v>
      </c>
      <c r="C156" s="15"/>
      <c r="D156" s="15"/>
      <c r="E156" s="15"/>
      <c r="F156" s="15"/>
      <c r="G156" s="15"/>
      <c r="H156" s="15"/>
      <c r="I156" s="15"/>
      <c r="J156" s="15"/>
      <c r="K156" s="15"/>
      <c r="L156" s="15"/>
      <c r="M156" s="15"/>
      <c r="N156" s="15"/>
      <c r="O156" s="15"/>
      <c r="P156" s="15"/>
      <c r="Q156" s="365"/>
      <c r="R156" s="365" t="s">
        <v>181</v>
      </c>
      <c r="S156" s="365"/>
      <c r="T156" s="365"/>
      <c r="U156" s="365"/>
      <c r="V156" s="905"/>
      <c r="W156" s="905"/>
      <c r="X156" s="905"/>
      <c r="Y156" s="905"/>
      <c r="Z156" s="905"/>
      <c r="AA156" s="905"/>
      <c r="AB156" s="905"/>
      <c r="AC156" s="905"/>
      <c r="AD156" s="367"/>
      <c r="AE156" s="365"/>
      <c r="AF156" s="365"/>
      <c r="AG156" s="1">
        <v>16</v>
      </c>
    </row>
    <row r="157" spans="1:33" ht="27.75" customHeight="1">
      <c r="A157" s="15"/>
      <c r="B157" s="68" t="s">
        <v>372</v>
      </c>
      <c r="C157" s="15" t="s">
        <v>373</v>
      </c>
      <c r="D157" s="15"/>
      <c r="E157" s="15"/>
      <c r="F157" s="644"/>
      <c r="G157" s="644"/>
      <c r="H157" s="644"/>
      <c r="I157" s="644"/>
      <c r="J157" s="904"/>
      <c r="K157" s="904"/>
      <c r="L157" s="904"/>
      <c r="M157" s="904"/>
      <c r="N157" s="65"/>
      <c r="O157" s="65"/>
      <c r="P157" s="15"/>
      <c r="Q157" s="365"/>
      <c r="R157" s="365" t="s">
        <v>182</v>
      </c>
      <c r="S157" s="365"/>
      <c r="T157" s="365"/>
      <c r="U157" s="365"/>
      <c r="V157" s="905"/>
      <c r="W157" s="905"/>
      <c r="X157" s="905"/>
      <c r="Y157" s="905"/>
      <c r="Z157" s="905"/>
      <c r="AA157" s="905"/>
      <c r="AB157" s="905"/>
      <c r="AC157" s="905"/>
      <c r="AD157" s="367"/>
      <c r="AE157" s="365"/>
      <c r="AF157" s="365"/>
      <c r="AG157" s="1">
        <v>17</v>
      </c>
    </row>
    <row r="158" spans="1:33" ht="27.75" customHeight="1">
      <c r="A158" s="15"/>
      <c r="B158" s="68" t="s">
        <v>388</v>
      </c>
      <c r="C158" s="15" t="s">
        <v>375</v>
      </c>
      <c r="D158" s="15"/>
      <c r="E158" s="15"/>
      <c r="F158" s="905"/>
      <c r="G158" s="905"/>
      <c r="H158" s="905"/>
      <c r="I158" s="905"/>
      <c r="J158" s="905"/>
      <c r="K158" s="905"/>
      <c r="L158" s="905"/>
      <c r="M158" s="905"/>
      <c r="N158" s="23"/>
      <c r="O158" s="65"/>
      <c r="P158" s="15"/>
      <c r="Q158" s="365"/>
      <c r="R158" s="365" t="s">
        <v>741</v>
      </c>
      <c r="S158" s="365"/>
      <c r="T158" s="365"/>
      <c r="U158" s="365"/>
      <c r="V158" s="365" t="s">
        <v>742</v>
      </c>
      <c r="W158" s="365"/>
      <c r="X158" s="365"/>
      <c r="Y158" s="365"/>
      <c r="Z158" s="365"/>
      <c r="AA158" s="365"/>
      <c r="AB158" s="365"/>
      <c r="AC158" s="365"/>
      <c r="AD158" s="365"/>
      <c r="AE158" s="365"/>
      <c r="AF158" s="365"/>
      <c r="AG158" s="1">
        <v>18</v>
      </c>
    </row>
    <row r="159" spans="1:33" ht="27.75" customHeight="1">
      <c r="A159" s="15"/>
      <c r="B159" s="68" t="s">
        <v>376</v>
      </c>
      <c r="C159" s="15" t="s">
        <v>377</v>
      </c>
      <c r="D159" s="16"/>
      <c r="E159" s="15"/>
      <c r="F159" s="905"/>
      <c r="G159" s="905"/>
      <c r="H159" s="905"/>
      <c r="I159" s="905"/>
      <c r="J159" s="905"/>
      <c r="K159" s="905"/>
      <c r="L159" s="905"/>
      <c r="M159" s="905"/>
      <c r="N159" s="23"/>
      <c r="O159" s="15"/>
      <c r="P159" s="15"/>
      <c r="Q159" s="365"/>
      <c r="R159" s="365"/>
      <c r="S159" s="365"/>
      <c r="T159" s="365"/>
      <c r="U159" s="365"/>
      <c r="V159" s="365"/>
      <c r="W159" s="365"/>
      <c r="X159" s="365"/>
      <c r="Y159" s="365"/>
      <c r="Z159" s="365"/>
      <c r="AA159" s="365"/>
      <c r="AB159" s="365"/>
      <c r="AC159" s="365"/>
      <c r="AD159" s="365"/>
      <c r="AE159" s="365"/>
      <c r="AF159" s="365"/>
      <c r="AG159" s="1">
        <v>19</v>
      </c>
    </row>
    <row r="160" spans="1:33" ht="27.75" customHeight="1">
      <c r="A160" s="15"/>
      <c r="B160" s="68" t="s">
        <v>378</v>
      </c>
      <c r="C160" s="15" t="s">
        <v>171</v>
      </c>
      <c r="D160" s="16"/>
      <c r="E160" s="15"/>
      <c r="F160" s="922" t="s">
        <v>803</v>
      </c>
      <c r="G160" s="922"/>
      <c r="H160" s="922"/>
      <c r="I160" s="922"/>
      <c r="J160" s="922"/>
      <c r="K160" s="15"/>
      <c r="L160" s="15"/>
      <c r="M160" s="15"/>
      <c r="N160" s="15"/>
      <c r="O160" s="15"/>
      <c r="P160" s="15"/>
      <c r="Q160" s="365"/>
      <c r="R160" s="365"/>
      <c r="S160" s="365"/>
      <c r="T160" s="365"/>
      <c r="U160" s="365"/>
      <c r="V160" s="365"/>
      <c r="W160" s="365"/>
      <c r="X160" s="365"/>
      <c r="Y160" s="365"/>
      <c r="Z160" s="365"/>
      <c r="AA160" s="365"/>
      <c r="AB160" s="365"/>
      <c r="AC160" s="365"/>
      <c r="AD160" s="365"/>
      <c r="AE160" s="365"/>
      <c r="AF160" s="365"/>
      <c r="AG160" s="1">
        <v>20</v>
      </c>
    </row>
    <row r="161" spans="1:33" ht="27.75" customHeight="1">
      <c r="A161" s="15"/>
      <c r="B161" s="68" t="s">
        <v>389</v>
      </c>
      <c r="C161" s="15" t="s">
        <v>383</v>
      </c>
      <c r="D161" s="3"/>
      <c r="E161" s="69"/>
      <c r="F161" s="3"/>
      <c r="G161" s="69"/>
      <c r="H161" s="3"/>
      <c r="I161" s="69"/>
      <c r="J161" s="64"/>
      <c r="K161" s="16"/>
      <c r="L161" s="15"/>
      <c r="M161" s="15"/>
      <c r="N161" s="15"/>
      <c r="O161" s="15"/>
      <c r="P161" s="2"/>
      <c r="Q161" s="365"/>
      <c r="R161" s="365"/>
      <c r="S161" s="365"/>
      <c r="T161" s="365"/>
      <c r="U161" s="365"/>
      <c r="V161" s="365"/>
      <c r="W161" s="365"/>
      <c r="X161" s="365"/>
      <c r="Y161" s="365"/>
      <c r="Z161" s="365"/>
      <c r="AA161" s="365"/>
      <c r="AB161" s="365"/>
      <c r="AC161" s="365"/>
      <c r="AD161" s="365"/>
      <c r="AE161" s="365"/>
      <c r="AF161" s="365"/>
      <c r="AG161" s="1">
        <v>21</v>
      </c>
    </row>
    <row r="162" spans="1:33" ht="27.75" customHeight="1">
      <c r="A162" s="15"/>
      <c r="B162" s="16"/>
      <c r="C162" s="15"/>
      <c r="D162" s="15" t="s">
        <v>384</v>
      </c>
      <c r="E162" s="15"/>
      <c r="F162" s="15"/>
      <c r="G162" s="15"/>
      <c r="H162" s="15"/>
      <c r="I162" s="16"/>
      <c r="J162" s="16"/>
      <c r="K162" s="16"/>
      <c r="L162" s="15"/>
      <c r="M162" s="15"/>
      <c r="N162" s="15"/>
      <c r="O162" s="15"/>
      <c r="P162" s="15"/>
      <c r="Q162" s="365"/>
      <c r="R162" s="365"/>
      <c r="S162" s="365"/>
      <c r="T162" s="365"/>
      <c r="U162" s="365"/>
      <c r="V162" s="365"/>
      <c r="W162" s="365"/>
      <c r="X162" s="365"/>
      <c r="Y162" s="365"/>
      <c r="Z162" s="365"/>
      <c r="AA162" s="365"/>
      <c r="AB162" s="365"/>
      <c r="AC162" s="365"/>
      <c r="AD162" s="365"/>
      <c r="AE162" s="365"/>
      <c r="AF162" s="365"/>
      <c r="AG162" s="1">
        <v>22</v>
      </c>
    </row>
    <row r="163" spans="1:33" ht="27.75" customHeight="1">
      <c r="A163" s="15"/>
      <c r="B163" s="16"/>
      <c r="C163" s="15"/>
      <c r="D163" s="15"/>
      <c r="E163" s="15"/>
      <c r="F163" s="15"/>
      <c r="G163" s="15"/>
      <c r="H163" s="15"/>
      <c r="I163" s="15"/>
      <c r="J163" s="66"/>
      <c r="K163" s="70"/>
      <c r="L163" s="16"/>
      <c r="M163" s="15"/>
      <c r="N163" s="15"/>
      <c r="O163" s="15"/>
      <c r="P163" s="15"/>
      <c r="Q163" s="365"/>
      <c r="R163" s="365"/>
      <c r="S163" s="365"/>
      <c r="T163" s="365"/>
      <c r="U163" s="365"/>
      <c r="V163" s="365"/>
      <c r="W163" s="365"/>
      <c r="X163" s="365"/>
      <c r="Y163" s="365"/>
      <c r="Z163" s="365"/>
      <c r="AA163" s="365"/>
      <c r="AB163" s="365"/>
      <c r="AC163" s="365"/>
      <c r="AD163" s="365"/>
      <c r="AE163" s="365"/>
      <c r="AF163" s="365"/>
      <c r="AG163" s="1">
        <v>23</v>
      </c>
    </row>
    <row r="164" spans="1:33" ht="27.75" customHeight="1">
      <c r="A164" s="15"/>
      <c r="B164" s="16"/>
      <c r="C164" s="15"/>
      <c r="D164" s="15"/>
      <c r="E164" s="71"/>
      <c r="F164" s="71"/>
      <c r="G164" s="71"/>
      <c r="H164" s="71"/>
      <c r="I164" s="59"/>
      <c r="J164" s="66"/>
      <c r="K164" s="70"/>
      <c r="L164" s="16"/>
      <c r="M164" s="15"/>
      <c r="N164" s="15"/>
      <c r="O164" s="15"/>
      <c r="P164" s="15"/>
      <c r="Q164" s="365"/>
      <c r="R164" s="365"/>
      <c r="S164" s="365"/>
      <c r="T164" s="365"/>
      <c r="U164" s="365"/>
      <c r="V164" s="365"/>
      <c r="W164" s="365"/>
      <c r="X164" s="365"/>
      <c r="Y164" s="365"/>
      <c r="Z164" s="365"/>
      <c r="AA164" s="365"/>
      <c r="AB164" s="365"/>
      <c r="AC164" s="365"/>
      <c r="AD164" s="365"/>
      <c r="AE164" s="365"/>
      <c r="AF164" s="365"/>
      <c r="AG164" s="1">
        <v>24</v>
      </c>
    </row>
    <row r="165" spans="1:33" ht="27.75" customHeight="1">
      <c r="A165" s="15"/>
      <c r="B165" s="15"/>
      <c r="C165" s="15"/>
      <c r="D165" s="15"/>
      <c r="E165" s="71"/>
      <c r="F165" s="71"/>
      <c r="G165" s="71"/>
      <c r="H165" s="71"/>
      <c r="I165" s="59"/>
      <c r="J165" s="16"/>
      <c r="K165" s="70"/>
      <c r="L165" s="16"/>
      <c r="M165" s="15"/>
      <c r="N165" s="15"/>
      <c r="O165" s="15"/>
      <c r="P165" s="15"/>
      <c r="Q165" s="365"/>
      <c r="R165" s="365"/>
      <c r="S165" s="365"/>
      <c r="T165" s="365"/>
      <c r="U165" s="365"/>
      <c r="V165" s="365"/>
      <c r="W165" s="365"/>
      <c r="X165" s="365"/>
      <c r="Y165" s="365"/>
      <c r="Z165" s="365"/>
      <c r="AA165" s="365"/>
      <c r="AB165" s="365"/>
      <c r="AC165" s="365"/>
      <c r="AD165" s="365"/>
      <c r="AE165" s="365"/>
      <c r="AF165" s="365"/>
      <c r="AG165" s="1">
        <v>25</v>
      </c>
    </row>
    <row r="166" spans="1:33" ht="27.75" customHeight="1">
      <c r="A166" s="15"/>
      <c r="B166" s="15"/>
      <c r="C166" s="15"/>
      <c r="D166" s="15"/>
      <c r="E166" s="71"/>
      <c r="F166" s="71"/>
      <c r="G166" s="71"/>
      <c r="H166" s="71"/>
      <c r="I166" s="59"/>
      <c r="J166" s="15"/>
      <c r="K166" s="70"/>
      <c r="L166" s="16"/>
      <c r="M166" s="15"/>
      <c r="N166" s="15"/>
      <c r="O166" s="15"/>
      <c r="P166" s="15"/>
      <c r="Q166" s="365"/>
      <c r="R166" s="365"/>
      <c r="S166" s="365"/>
      <c r="T166" s="365"/>
      <c r="U166" s="365"/>
      <c r="V166" s="365"/>
      <c r="W166" s="365"/>
      <c r="X166" s="365"/>
      <c r="Y166" s="365"/>
      <c r="Z166" s="365"/>
      <c r="AA166" s="365"/>
      <c r="AB166" s="365"/>
      <c r="AC166" s="365"/>
      <c r="AD166" s="365"/>
      <c r="AE166" s="365"/>
      <c r="AF166" s="365"/>
      <c r="AG166" s="1">
        <v>26</v>
      </c>
    </row>
    <row r="167" spans="1:33" ht="27.75" customHeight="1">
      <c r="A167" s="15"/>
      <c r="B167" s="15"/>
      <c r="C167" s="15"/>
      <c r="D167" s="15"/>
      <c r="E167" s="15"/>
      <c r="F167" s="15"/>
      <c r="G167" s="15"/>
      <c r="H167" s="15"/>
      <c r="I167" s="15"/>
      <c r="J167" s="15"/>
      <c r="K167" s="15"/>
      <c r="L167" s="15"/>
      <c r="M167" s="15"/>
      <c r="N167" s="15"/>
      <c r="O167" s="15"/>
      <c r="P167" s="15"/>
      <c r="Q167" s="365"/>
      <c r="R167" s="365"/>
      <c r="S167" s="365"/>
      <c r="T167" s="365"/>
      <c r="U167" s="365"/>
      <c r="V167" s="365"/>
      <c r="W167" s="365"/>
      <c r="X167" s="365"/>
      <c r="Y167" s="365"/>
      <c r="Z167" s="365"/>
      <c r="AA167" s="365"/>
      <c r="AB167" s="365"/>
      <c r="AC167" s="365"/>
      <c r="AD167" s="365"/>
      <c r="AE167" s="365"/>
      <c r="AF167" s="365"/>
      <c r="AG167" s="1">
        <v>27</v>
      </c>
    </row>
    <row r="168" spans="1:33" ht="27.75" customHeight="1">
      <c r="A168" s="15"/>
      <c r="B168" s="15" t="s">
        <v>391</v>
      </c>
      <c r="C168" s="15"/>
      <c r="D168" s="15"/>
      <c r="E168" s="15"/>
      <c r="F168" s="15"/>
      <c r="G168" s="15"/>
      <c r="H168" s="15"/>
      <c r="I168" s="15"/>
      <c r="J168" s="15"/>
      <c r="K168" s="15"/>
      <c r="L168" s="15"/>
      <c r="M168" s="15"/>
      <c r="N168" s="15"/>
      <c r="O168" s="15"/>
      <c r="P168" s="15"/>
      <c r="Q168" s="365"/>
      <c r="R168" s="365"/>
      <c r="S168" s="365"/>
      <c r="T168" s="365"/>
      <c r="U168" s="365"/>
      <c r="V168" s="365"/>
      <c r="W168" s="365"/>
      <c r="X168" s="365"/>
      <c r="Y168" s="365"/>
      <c r="Z168" s="365"/>
      <c r="AA168" s="365"/>
      <c r="AB168" s="365"/>
      <c r="AC168" s="365"/>
      <c r="AD168" s="365"/>
      <c r="AE168" s="365"/>
      <c r="AF168" s="365"/>
      <c r="AG168" s="1">
        <v>28</v>
      </c>
    </row>
    <row r="169" spans="1:33" s="150" customFormat="1" ht="27.75" customHeight="1">
      <c r="Q169" s="365"/>
      <c r="R169" s="365"/>
      <c r="S169" s="365"/>
      <c r="T169" s="365"/>
      <c r="U169" s="365"/>
      <c r="V169" s="365"/>
      <c r="W169" s="365"/>
      <c r="X169" s="365"/>
      <c r="Y169" s="365"/>
      <c r="Z169" s="365"/>
      <c r="AA169" s="365"/>
      <c r="AB169" s="365"/>
      <c r="AC169" s="365"/>
      <c r="AD169" s="365"/>
      <c r="AE169" s="365"/>
      <c r="AF169" s="365"/>
    </row>
    <row r="170" spans="1:33" s="150" customFormat="1" ht="27.75" customHeight="1"/>
    <row r="171" spans="1:33" s="150" customFormat="1" ht="27.75" customHeight="1"/>
    <row r="172" spans="1:33" s="150" customFormat="1" ht="27.75" customHeight="1"/>
    <row r="173" spans="1:33" s="150" customFormat="1" ht="27.75" customHeight="1"/>
    <row r="174" spans="1:33" s="150" customFormat="1" ht="27.75" customHeight="1"/>
    <row r="175" spans="1:33" s="150" customFormat="1" ht="27.75" customHeight="1"/>
    <row r="176" spans="1:33" s="150" customFormat="1" ht="27.75" customHeight="1"/>
    <row r="177" s="150" customFormat="1" ht="27.75" customHeight="1"/>
    <row r="178" s="150" customFormat="1" ht="27.75" customHeight="1"/>
    <row r="179" s="150" customFormat="1" ht="27.75" customHeight="1"/>
    <row r="180" s="150" customFormat="1" ht="27.75" customHeight="1"/>
    <row r="181" s="150" customFormat="1" ht="27.75" customHeight="1"/>
    <row r="182" s="150" customFormat="1" ht="27.75" customHeight="1"/>
    <row r="183" s="150" customFormat="1" ht="27.75" customHeight="1"/>
    <row r="184" s="150" customFormat="1" ht="27.75" customHeight="1"/>
    <row r="185" s="150" customFormat="1" ht="27.75" customHeight="1"/>
    <row r="186" s="150" customFormat="1" ht="27.75" customHeight="1"/>
    <row r="187" s="150" customFormat="1" ht="27.75" customHeight="1"/>
    <row r="188" s="150" customFormat="1" ht="27.75" customHeight="1"/>
    <row r="189" s="150" customFormat="1" ht="27.75" customHeight="1"/>
    <row r="190" s="150" customFormat="1" ht="27.75" customHeight="1"/>
    <row r="191" s="150" customFormat="1" ht="27.75" customHeight="1"/>
    <row r="192" s="150" customFormat="1" ht="27.75" customHeight="1"/>
    <row r="193" s="150" customFormat="1" ht="27.75" customHeight="1"/>
    <row r="194" s="150" customFormat="1" ht="27.75" customHeight="1"/>
    <row r="195" s="150" customFormat="1" ht="27.75" customHeight="1"/>
    <row r="196" s="150" customFormat="1" ht="27.75" customHeight="1"/>
    <row r="571" spans="6:31" ht="27.75" customHeight="1">
      <c r="F571" s="84"/>
      <c r="G571" s="84"/>
      <c r="H571" s="84"/>
      <c r="I571" s="84"/>
      <c r="J571" s="84"/>
      <c r="K571" s="84"/>
      <c r="L571" s="84"/>
      <c r="M571" s="84"/>
      <c r="N571" s="84"/>
      <c r="W571" s="84"/>
      <c r="X571" s="84"/>
      <c r="Y571" s="84"/>
      <c r="Z571" s="84"/>
      <c r="AA571" s="84"/>
      <c r="AB571" s="84"/>
      <c r="AC571" s="84"/>
      <c r="AD571" s="84"/>
      <c r="AE571" s="84"/>
    </row>
    <row r="572" spans="6:31" ht="27.75" customHeight="1">
      <c r="F572" s="84"/>
      <c r="G572" s="84"/>
      <c r="H572" s="84"/>
      <c r="I572" s="84"/>
      <c r="J572" s="84"/>
      <c r="K572" s="84"/>
      <c r="L572" s="84"/>
      <c r="M572" s="84"/>
      <c r="N572" s="84"/>
      <c r="W572" s="84"/>
      <c r="X572" s="84"/>
      <c r="Y572" s="84"/>
      <c r="Z572" s="84"/>
      <c r="AA572" s="84"/>
      <c r="AB572" s="84"/>
      <c r="AC572" s="84"/>
      <c r="AD572" s="84"/>
      <c r="AE572" s="84"/>
    </row>
    <row r="600" spans="6:14" ht="27.75" customHeight="1">
      <c r="F600" s="84"/>
      <c r="G600" s="84"/>
      <c r="H600" s="84"/>
      <c r="I600" s="84"/>
      <c r="J600" s="84"/>
      <c r="K600" s="84"/>
      <c r="L600" s="84"/>
      <c r="M600" s="84"/>
      <c r="N600" s="84"/>
    </row>
    <row r="601" spans="6:14" ht="27.75" customHeight="1">
      <c r="F601" s="84"/>
      <c r="G601" s="84"/>
      <c r="H601" s="84"/>
      <c r="I601" s="84"/>
      <c r="J601" s="84"/>
      <c r="K601" s="84"/>
      <c r="L601" s="84"/>
      <c r="M601" s="84"/>
      <c r="N601" s="84"/>
    </row>
  </sheetData>
  <mergeCells count="514">
    <mergeCell ref="F104:N104"/>
    <mergeCell ref="F103:J103"/>
    <mergeCell ref="I90:J90"/>
    <mergeCell ref="K90:P90"/>
    <mergeCell ref="V101:Z101"/>
    <mergeCell ref="R101:T101"/>
    <mergeCell ref="AB87:AF87"/>
    <mergeCell ref="F99:O99"/>
    <mergeCell ref="K93:P93"/>
    <mergeCell ref="K92:P92"/>
    <mergeCell ref="W98:Y98"/>
    <mergeCell ref="H51:I51"/>
    <mergeCell ref="N45:O45"/>
    <mergeCell ref="F45:H45"/>
    <mergeCell ref="J45:L45"/>
    <mergeCell ref="Z45:AB45"/>
    <mergeCell ref="V45:X45"/>
    <mergeCell ref="R50:T50"/>
    <mergeCell ref="U50:W50"/>
    <mergeCell ref="Z46:AC46"/>
    <mergeCell ref="Z47:AC47"/>
    <mergeCell ref="Z50:AB50"/>
    <mergeCell ref="R51:T51"/>
    <mergeCell ref="U51:W51"/>
    <mergeCell ref="X51:Y51"/>
    <mergeCell ref="Z51:AB51"/>
    <mergeCell ref="F46:I46"/>
    <mergeCell ref="F47:I47"/>
    <mergeCell ref="J49:L49"/>
    <mergeCell ref="AC49:AE49"/>
    <mergeCell ref="X50:Y50"/>
    <mergeCell ref="V46:Y46"/>
    <mergeCell ref="V47:Y47"/>
    <mergeCell ref="F71:O71"/>
    <mergeCell ref="L87:P87"/>
    <mergeCell ref="B81:O81"/>
    <mergeCell ref="B70:D70"/>
    <mergeCell ref="G70:I70"/>
    <mergeCell ref="B73:D73"/>
    <mergeCell ref="F73:H73"/>
    <mergeCell ref="J73:L73"/>
    <mergeCell ref="N73:O73"/>
    <mergeCell ref="B76:D76"/>
    <mergeCell ref="B71:D71"/>
    <mergeCell ref="B72:D72"/>
    <mergeCell ref="J74:M74"/>
    <mergeCell ref="B74:D74"/>
    <mergeCell ref="J75:M75"/>
    <mergeCell ref="F74:I74"/>
    <mergeCell ref="B75:D75"/>
    <mergeCell ref="F75:I75"/>
    <mergeCell ref="AC66:AD66"/>
    <mergeCell ref="AE66:AF66"/>
    <mergeCell ref="Q67:R68"/>
    <mergeCell ref="I63:J63"/>
    <mergeCell ref="K63:O63"/>
    <mergeCell ref="B67:O67"/>
    <mergeCell ref="A68:P68"/>
    <mergeCell ref="I64:J64"/>
    <mergeCell ref="K64:P64"/>
    <mergeCell ref="F65:H65"/>
    <mergeCell ref="I66:J66"/>
    <mergeCell ref="K66:O66"/>
    <mergeCell ref="K65:P65"/>
    <mergeCell ref="I65:J65"/>
    <mergeCell ref="Q63:R63"/>
    <mergeCell ref="S68:T68"/>
    <mergeCell ref="F62:G62"/>
    <mergeCell ref="I62:J62"/>
    <mergeCell ref="K62:P62"/>
    <mergeCell ref="S62:T62"/>
    <mergeCell ref="U62:V62"/>
    <mergeCell ref="W62:X62"/>
    <mergeCell ref="Y62:Z62"/>
    <mergeCell ref="AA62:AB62"/>
    <mergeCell ref="W69:X69"/>
    <mergeCell ref="Y69:Z69"/>
    <mergeCell ref="AA69:AB69"/>
    <mergeCell ref="AA66:AB66"/>
    <mergeCell ref="Y68:Z68"/>
    <mergeCell ref="S63:T63"/>
    <mergeCell ref="U63:V63"/>
    <mergeCell ref="W63:X63"/>
    <mergeCell ref="Q64:R64"/>
    <mergeCell ref="S64:T64"/>
    <mergeCell ref="U64:V64"/>
    <mergeCell ref="W64:X64"/>
    <mergeCell ref="Q66:R66"/>
    <mergeCell ref="S66:T66"/>
    <mergeCell ref="U66:V66"/>
    <mergeCell ref="W66:X66"/>
    <mergeCell ref="AC69:AD69"/>
    <mergeCell ref="AE69:AF69"/>
    <mergeCell ref="AE70:AF70"/>
    <mergeCell ref="AA73:AB73"/>
    <mergeCell ref="AC73:AD73"/>
    <mergeCell ref="AE73:AF73"/>
    <mergeCell ref="AE72:AF72"/>
    <mergeCell ref="AA70:AB70"/>
    <mergeCell ref="AC70:AD70"/>
    <mergeCell ref="AA72:AB72"/>
    <mergeCell ref="AC72:AD72"/>
    <mergeCell ref="Y73:Z73"/>
    <mergeCell ref="AE75:AF75"/>
    <mergeCell ref="Y67:Z67"/>
    <mergeCell ref="AA67:AB67"/>
    <mergeCell ref="AA61:AB61"/>
    <mergeCell ref="AC61:AD61"/>
    <mergeCell ref="Y63:Z63"/>
    <mergeCell ref="AA63:AB63"/>
    <mergeCell ref="AC63:AD63"/>
    <mergeCell ref="Y64:Z64"/>
    <mergeCell ref="AA64:AB64"/>
    <mergeCell ref="AE68:AF68"/>
    <mergeCell ref="AC62:AD62"/>
    <mergeCell ref="AE64:AF64"/>
    <mergeCell ref="Y66:Z66"/>
    <mergeCell ref="AA74:AB74"/>
    <mergeCell ref="AC74:AD74"/>
    <mergeCell ref="AE74:AF74"/>
    <mergeCell ref="AC67:AD67"/>
    <mergeCell ref="AE67:AF67"/>
    <mergeCell ref="AE63:AF63"/>
    <mergeCell ref="AC64:AD64"/>
    <mergeCell ref="AA68:AB68"/>
    <mergeCell ref="AC68:AD68"/>
    <mergeCell ref="B49:D50"/>
    <mergeCell ref="E49:G50"/>
    <mergeCell ref="H49:I50"/>
    <mergeCell ref="M49:O50"/>
    <mergeCell ref="AC50:AE50"/>
    <mergeCell ref="B39:O39"/>
    <mergeCell ref="AA34:AF34"/>
    <mergeCell ref="AA37:AF37"/>
    <mergeCell ref="AA38:AE38"/>
    <mergeCell ref="I36:J36"/>
    <mergeCell ref="AD45:AE45"/>
    <mergeCell ref="J46:M46"/>
    <mergeCell ref="J47:M47"/>
    <mergeCell ref="V34:W34"/>
    <mergeCell ref="Q41:AE41"/>
    <mergeCell ref="V37:X37"/>
    <mergeCell ref="G42:I42"/>
    <mergeCell ref="AA35:AE35"/>
    <mergeCell ref="R43:T43"/>
    <mergeCell ref="R44:V44"/>
    <mergeCell ref="X49:Y49"/>
    <mergeCell ref="Z49:AB49"/>
    <mergeCell ref="W42:Y42"/>
    <mergeCell ref="R39:AE39"/>
    <mergeCell ref="F18:O19"/>
    <mergeCell ref="F43:O43"/>
    <mergeCell ref="V43:AE43"/>
    <mergeCell ref="Y36:Z36"/>
    <mergeCell ref="AA36:AF36"/>
    <mergeCell ref="B44:F44"/>
    <mergeCell ref="B43:D43"/>
    <mergeCell ref="B42:D42"/>
    <mergeCell ref="Y37:Z37"/>
    <mergeCell ref="B30:O30"/>
    <mergeCell ref="F21:J21"/>
    <mergeCell ref="I34:J34"/>
    <mergeCell ref="F34:G34"/>
    <mergeCell ref="K34:P34"/>
    <mergeCell ref="K33:P33"/>
    <mergeCell ref="R42:T42"/>
    <mergeCell ref="Y33:Z33"/>
    <mergeCell ref="Y34:Z34"/>
    <mergeCell ref="Y35:Z35"/>
    <mergeCell ref="Y38:Z38"/>
    <mergeCell ref="R30:AE30"/>
    <mergeCell ref="AB31:AF31"/>
    <mergeCell ref="R32:U32"/>
    <mergeCell ref="AA33:AF33"/>
    <mergeCell ref="B24:O24"/>
    <mergeCell ref="B32:E32"/>
    <mergeCell ref="I33:J33"/>
    <mergeCell ref="L31:P31"/>
    <mergeCell ref="K36:P36"/>
    <mergeCell ref="I38:J38"/>
    <mergeCell ref="K38:O38"/>
    <mergeCell ref="A41:O41"/>
    <mergeCell ref="F37:H37"/>
    <mergeCell ref="I37:J37"/>
    <mergeCell ref="K37:P37"/>
    <mergeCell ref="F28:J28"/>
    <mergeCell ref="I35:J35"/>
    <mergeCell ref="K35:O35"/>
    <mergeCell ref="F27:J27"/>
    <mergeCell ref="L27:O27"/>
    <mergeCell ref="K10:P10"/>
    <mergeCell ref="L28:O28"/>
    <mergeCell ref="F17:O17"/>
    <mergeCell ref="K11:O11"/>
    <mergeCell ref="B12:O12"/>
    <mergeCell ref="B18:D18"/>
    <mergeCell ref="B2:O2"/>
    <mergeCell ref="L3:P3"/>
    <mergeCell ref="I9:J9"/>
    <mergeCell ref="B20:F20"/>
    <mergeCell ref="B4:E4"/>
    <mergeCell ref="B5:E5"/>
    <mergeCell ref="B17:D17"/>
    <mergeCell ref="F7:G7"/>
    <mergeCell ref="I8:J8"/>
    <mergeCell ref="F10:H10"/>
    <mergeCell ref="I6:J6"/>
    <mergeCell ref="I7:J7"/>
    <mergeCell ref="B16:D16"/>
    <mergeCell ref="K9:P9"/>
    <mergeCell ref="K8:O8"/>
    <mergeCell ref="K6:P6"/>
    <mergeCell ref="A14:O14"/>
    <mergeCell ref="G16:I16"/>
    <mergeCell ref="K7:P7"/>
    <mergeCell ref="L59:P59"/>
    <mergeCell ref="B60:E60"/>
    <mergeCell ref="Q60:R60"/>
    <mergeCell ref="S60:T60"/>
    <mergeCell ref="U60:V60"/>
    <mergeCell ref="W60:X60"/>
    <mergeCell ref="S61:T61"/>
    <mergeCell ref="I61:J61"/>
    <mergeCell ref="K61:P61"/>
    <mergeCell ref="B58:O58"/>
    <mergeCell ref="B53:D53"/>
    <mergeCell ref="E53:G53"/>
    <mergeCell ref="H53:I53"/>
    <mergeCell ref="M53:O53"/>
    <mergeCell ref="E51:G51"/>
    <mergeCell ref="B52:D52"/>
    <mergeCell ref="E52:G52"/>
    <mergeCell ref="H52:I52"/>
    <mergeCell ref="M52:O52"/>
    <mergeCell ref="M51:O51"/>
    <mergeCell ref="B51:D51"/>
    <mergeCell ref="I10:J10"/>
    <mergeCell ref="I11:J11"/>
    <mergeCell ref="Q61:R62"/>
    <mergeCell ref="Y60:Z60"/>
    <mergeCell ref="Y61:Z61"/>
    <mergeCell ref="R58:T58"/>
    <mergeCell ref="U49:W49"/>
    <mergeCell ref="R49:T49"/>
    <mergeCell ref="AC51:AE51"/>
    <mergeCell ref="AC60:AD60"/>
    <mergeCell ref="AA60:AB60"/>
    <mergeCell ref="AE60:AF60"/>
    <mergeCell ref="AE61:AF61"/>
    <mergeCell ref="AE62:AF62"/>
    <mergeCell ref="U61:V61"/>
    <mergeCell ref="W61:X61"/>
    <mergeCell ref="Q69:R69"/>
    <mergeCell ref="V118:W118"/>
    <mergeCell ref="S67:T67"/>
    <mergeCell ref="U67:V67"/>
    <mergeCell ref="W67:X67"/>
    <mergeCell ref="S69:T69"/>
    <mergeCell ref="U69:V69"/>
    <mergeCell ref="U68:V68"/>
    <mergeCell ref="W68:X68"/>
    <mergeCell ref="W73:X73"/>
    <mergeCell ref="Q81:R81"/>
    <mergeCell ref="S81:T81"/>
    <mergeCell ref="U81:V81"/>
    <mergeCell ref="W81:X81"/>
    <mergeCell ref="R99:T99"/>
    <mergeCell ref="R100:T100"/>
    <mergeCell ref="R88:U88"/>
    <mergeCell ref="V100:AE100"/>
    <mergeCell ref="AA90:AF90"/>
    <mergeCell ref="R95:AE95"/>
    <mergeCell ref="Q97:AE97"/>
    <mergeCell ref="V93:X93"/>
    <mergeCell ref="V99:AE99"/>
    <mergeCell ref="Y94:Z94"/>
    <mergeCell ref="K118:P118"/>
    <mergeCell ref="B103:D103"/>
    <mergeCell ref="B104:D104"/>
    <mergeCell ref="B86:O86"/>
    <mergeCell ref="B88:E88"/>
    <mergeCell ref="G98:I98"/>
    <mergeCell ref="A97:O97"/>
    <mergeCell ref="B98:D98"/>
    <mergeCell ref="K91:O91"/>
    <mergeCell ref="B95:O95"/>
    <mergeCell ref="B99:D99"/>
    <mergeCell ref="F102:I102"/>
    <mergeCell ref="F93:H93"/>
    <mergeCell ref="I93:J93"/>
    <mergeCell ref="F90:G90"/>
    <mergeCell ref="I89:J89"/>
    <mergeCell ref="K89:P89"/>
    <mergeCell ref="I92:J92"/>
    <mergeCell ref="I91:J91"/>
    <mergeCell ref="F101:I101"/>
    <mergeCell ref="I94:J94"/>
    <mergeCell ref="K94:O94"/>
    <mergeCell ref="J101:M101"/>
    <mergeCell ref="J102:M102"/>
    <mergeCell ref="Q70:R70"/>
    <mergeCell ref="S70:T70"/>
    <mergeCell ref="U70:V70"/>
    <mergeCell ref="W70:X70"/>
    <mergeCell ref="Y70:Z70"/>
    <mergeCell ref="Q72:R72"/>
    <mergeCell ref="S72:T72"/>
    <mergeCell ref="U72:V72"/>
    <mergeCell ref="W72:X72"/>
    <mergeCell ref="Y72:Z72"/>
    <mergeCell ref="Q73:R74"/>
    <mergeCell ref="S73:T73"/>
    <mergeCell ref="U73:V73"/>
    <mergeCell ref="AN106:AQ106"/>
    <mergeCell ref="AS106:AW106"/>
    <mergeCell ref="AN107:AQ107"/>
    <mergeCell ref="AS107:AW107"/>
    <mergeCell ref="AN108:AQ108"/>
    <mergeCell ref="AS108:AW108"/>
    <mergeCell ref="U108:X108"/>
    <mergeCell ref="Z108:AC108"/>
    <mergeCell ref="S107:W107"/>
    <mergeCell ref="S74:T74"/>
    <mergeCell ref="U74:V74"/>
    <mergeCell ref="W74:X74"/>
    <mergeCell ref="Y74:Z74"/>
    <mergeCell ref="Q76:R76"/>
    <mergeCell ref="S76:T76"/>
    <mergeCell ref="U76:V76"/>
    <mergeCell ref="W76:X76"/>
    <mergeCell ref="Y76:Z76"/>
    <mergeCell ref="AA76:AB76"/>
    <mergeCell ref="AC76:AD76"/>
    <mergeCell ref="AE76:AF76"/>
    <mergeCell ref="AN109:BA109"/>
    <mergeCell ref="AN110:BA111"/>
    <mergeCell ref="V132:Z132"/>
    <mergeCell ref="Y122:Z122"/>
    <mergeCell ref="AA122:AE122"/>
    <mergeCell ref="R123:AE123"/>
    <mergeCell ref="V121:X121"/>
    <mergeCell ref="Y121:Z121"/>
    <mergeCell ref="AA121:AF121"/>
    <mergeCell ref="Y119:Z119"/>
    <mergeCell ref="AA119:AE119"/>
    <mergeCell ref="Y120:Z120"/>
    <mergeCell ref="AA120:AF120"/>
    <mergeCell ref="Y117:Z117"/>
    <mergeCell ref="AA117:AF117"/>
    <mergeCell ref="Y109:AE109"/>
    <mergeCell ref="Q75:R75"/>
    <mergeCell ref="S75:T75"/>
    <mergeCell ref="U75:V75"/>
    <mergeCell ref="W75:X75"/>
    <mergeCell ref="Y75:Z75"/>
    <mergeCell ref="AA75:AB75"/>
    <mergeCell ref="AC75:AD75"/>
    <mergeCell ref="AE78:AF78"/>
    <mergeCell ref="B79:E79"/>
    <mergeCell ref="G79:K79"/>
    <mergeCell ref="Q79:R80"/>
    <mergeCell ref="S79:T79"/>
    <mergeCell ref="U79:V79"/>
    <mergeCell ref="W79:X79"/>
    <mergeCell ref="Y79:Z79"/>
    <mergeCell ref="AA79:AB79"/>
    <mergeCell ref="AC79:AD79"/>
    <mergeCell ref="AE79:AF79"/>
    <mergeCell ref="B80:E80"/>
    <mergeCell ref="G80:K80"/>
    <mergeCell ref="S80:T80"/>
    <mergeCell ref="U80:V80"/>
    <mergeCell ref="W80:X80"/>
    <mergeCell ref="Y80:Z80"/>
    <mergeCell ref="AA80:AB80"/>
    <mergeCell ref="AC80:AD80"/>
    <mergeCell ref="AE80:AF80"/>
    <mergeCell ref="B78:E78"/>
    <mergeCell ref="G78:K78"/>
    <mergeCell ref="Q78:R78"/>
    <mergeCell ref="S78:T78"/>
    <mergeCell ref="Y81:Z81"/>
    <mergeCell ref="AA81:AB81"/>
    <mergeCell ref="AC81:AD81"/>
    <mergeCell ref="AE81:AF81"/>
    <mergeCell ref="U78:V78"/>
    <mergeCell ref="W78:X78"/>
    <mergeCell ref="Y78:Z78"/>
    <mergeCell ref="AA78:AB78"/>
    <mergeCell ref="AC78:AD78"/>
    <mergeCell ref="F160:J160"/>
    <mergeCell ref="R127:T127"/>
    <mergeCell ref="V127:AD127"/>
    <mergeCell ref="J158:M158"/>
    <mergeCell ref="J159:M159"/>
    <mergeCell ref="R144:U144"/>
    <mergeCell ref="Y145:Z145"/>
    <mergeCell ref="AA145:AF145"/>
    <mergeCell ref="B82:O83"/>
    <mergeCell ref="Q82:R82"/>
    <mergeCell ref="S82:T82"/>
    <mergeCell ref="U82:V82"/>
    <mergeCell ref="W82:X82"/>
    <mergeCell ref="Y82:Z82"/>
    <mergeCell ref="AA82:AB82"/>
    <mergeCell ref="AC82:AD82"/>
    <mergeCell ref="B155:D155"/>
    <mergeCell ref="Q125:AE125"/>
    <mergeCell ref="A153:O153"/>
    <mergeCell ref="R126:T126"/>
    <mergeCell ref="B154:D154"/>
    <mergeCell ref="G154:I154"/>
    <mergeCell ref="I150:J150"/>
    <mergeCell ref="K150:O150"/>
    <mergeCell ref="F146:G146"/>
    <mergeCell ref="I146:J146"/>
    <mergeCell ref="K146:P146"/>
    <mergeCell ref="Z131:AC131"/>
    <mergeCell ref="S142:AD142"/>
    <mergeCell ref="AB143:AF143"/>
    <mergeCell ref="AA146:AF146"/>
    <mergeCell ref="Y147:Z147"/>
    <mergeCell ref="AA147:AE147"/>
    <mergeCell ref="AE82:AF82"/>
    <mergeCell ref="Y118:Z118"/>
    <mergeCell ref="AA118:AF118"/>
    <mergeCell ref="R114:AE114"/>
    <mergeCell ref="AB115:AF115"/>
    <mergeCell ref="R116:U116"/>
    <mergeCell ref="V130:Y130"/>
    <mergeCell ref="V131:Y131"/>
    <mergeCell ref="W126:Y126"/>
    <mergeCell ref="Y90:Z90"/>
    <mergeCell ref="AA94:AE94"/>
    <mergeCell ref="Y91:Z91"/>
    <mergeCell ref="AA91:AE91"/>
    <mergeCell ref="Y92:Z92"/>
    <mergeCell ref="AA92:AF92"/>
    <mergeCell ref="V90:W90"/>
    <mergeCell ref="Y89:Z89"/>
    <mergeCell ref="AA89:AF89"/>
    <mergeCell ref="R98:T98"/>
    <mergeCell ref="Z130:AC130"/>
    <mergeCell ref="R86:AE86"/>
    <mergeCell ref="Y93:Z93"/>
    <mergeCell ref="AA93:AF93"/>
    <mergeCell ref="B114:O114"/>
    <mergeCell ref="L115:P115"/>
    <mergeCell ref="B116:E116"/>
    <mergeCell ref="I117:J117"/>
    <mergeCell ref="K117:P117"/>
    <mergeCell ref="V129:AC129"/>
    <mergeCell ref="I122:J122"/>
    <mergeCell ref="K122:O122"/>
    <mergeCell ref="B123:O123"/>
    <mergeCell ref="A125:O125"/>
    <mergeCell ref="B126:D126"/>
    <mergeCell ref="G126:I126"/>
    <mergeCell ref="I119:J119"/>
    <mergeCell ref="B127:D127"/>
    <mergeCell ref="F127:N127"/>
    <mergeCell ref="F129:M129"/>
    <mergeCell ref="K119:O119"/>
    <mergeCell ref="I120:J120"/>
    <mergeCell ref="K120:P120"/>
    <mergeCell ref="F121:H121"/>
    <mergeCell ref="I121:J121"/>
    <mergeCell ref="K121:P121"/>
    <mergeCell ref="F118:G118"/>
    <mergeCell ref="I118:J118"/>
    <mergeCell ref="F158:I158"/>
    <mergeCell ref="F159:I159"/>
    <mergeCell ref="F157:M157"/>
    <mergeCell ref="K149:P149"/>
    <mergeCell ref="I147:J147"/>
    <mergeCell ref="K147:O147"/>
    <mergeCell ref="I148:J148"/>
    <mergeCell ref="K148:P148"/>
    <mergeCell ref="F130:I130"/>
    <mergeCell ref="F131:I131"/>
    <mergeCell ref="F155:O155"/>
    <mergeCell ref="J131:M131"/>
    <mergeCell ref="I145:J145"/>
    <mergeCell ref="K145:P145"/>
    <mergeCell ref="B142:O142"/>
    <mergeCell ref="L143:P143"/>
    <mergeCell ref="B144:E144"/>
    <mergeCell ref="F132:J132"/>
    <mergeCell ref="F140:H140"/>
    <mergeCell ref="N140:P140"/>
    <mergeCell ref="J130:M130"/>
    <mergeCell ref="B151:O151"/>
    <mergeCell ref="F149:H149"/>
    <mergeCell ref="I149:J149"/>
    <mergeCell ref="V156:Y156"/>
    <mergeCell ref="Z156:AC156"/>
    <mergeCell ref="V146:W146"/>
    <mergeCell ref="Y146:Z146"/>
    <mergeCell ref="V157:Y157"/>
    <mergeCell ref="Z157:AC157"/>
    <mergeCell ref="Y150:Z150"/>
    <mergeCell ref="AA150:AE150"/>
    <mergeCell ref="R151:AE151"/>
    <mergeCell ref="Q152:AE152"/>
    <mergeCell ref="R153:T153"/>
    <mergeCell ref="W153:Y153"/>
    <mergeCell ref="R154:T154"/>
    <mergeCell ref="V154:AE154"/>
    <mergeCell ref="R155:T155"/>
    <mergeCell ref="Y148:Z148"/>
    <mergeCell ref="AA148:AF148"/>
    <mergeCell ref="V149:X149"/>
    <mergeCell ref="Y149:Z149"/>
    <mergeCell ref="AA149:AF149"/>
  </mergeCells>
  <phoneticPr fontId="2"/>
  <printOptions horizontalCentered="1" verticalCentered="1"/>
  <pageMargins left="1.1811023622047245" right="0.59055118110236227" top="0.78740157480314965" bottom="0.78740157480314965" header="0.51181102362204722" footer="0.51181102362204722"/>
  <pageSetup paperSize="9" scale="95" pageOrder="overThenDown" orientation="portrait" r:id="rId1"/>
  <headerFooter alignWithMargins="0"/>
  <rowBreaks count="5" manualBreakCount="5">
    <brk id="28" max="31" man="1"/>
    <brk id="56" max="31" man="1"/>
    <brk id="84" max="16383" man="1"/>
    <brk id="112" max="16383" man="1"/>
    <brk id="140" max="16383" man="1"/>
  </rowBreaks>
  <colBreaks count="1" manualBreakCount="1">
    <brk id="16" max="167"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AI616"/>
  <sheetViews>
    <sheetView view="pageBreakPreview" topLeftCell="A114" zoomScale="80" zoomScaleNormal="100" zoomScaleSheetLayoutView="80" workbookViewId="0">
      <selection activeCell="AF141" sqref="Q113:AF141"/>
    </sheetView>
  </sheetViews>
  <sheetFormatPr defaultColWidth="5.7109375" defaultRowHeight="27.75" customHeight="1"/>
  <cols>
    <col min="1" max="16384" width="5.7109375" style="1"/>
  </cols>
  <sheetData>
    <row r="1" spans="1:33" s="96" customFormat="1" ht="27.75" customHeight="1">
      <c r="A1" s="96" t="s">
        <v>498</v>
      </c>
      <c r="AG1" s="96">
        <v>1</v>
      </c>
    </row>
    <row r="2" spans="1:33" ht="29.25" customHeight="1">
      <c r="C2" s="911" t="s">
        <v>291</v>
      </c>
      <c r="D2" s="911"/>
      <c r="E2" s="911"/>
      <c r="F2" s="911"/>
      <c r="G2" s="911"/>
      <c r="H2" s="911"/>
      <c r="I2" s="911"/>
      <c r="J2" s="911"/>
      <c r="K2" s="911"/>
      <c r="L2" s="911"/>
      <c r="M2" s="911"/>
      <c r="N2" s="911"/>
      <c r="AG2" s="1">
        <v>2</v>
      </c>
    </row>
    <row r="3" spans="1:33" ht="27.75" customHeight="1">
      <c r="A3" s="18"/>
      <c r="B3" s="18"/>
      <c r="C3" s="18"/>
      <c r="D3" s="18"/>
      <c r="E3" s="18"/>
      <c r="F3" s="18"/>
      <c r="G3" s="18"/>
      <c r="H3" s="18"/>
      <c r="I3" s="18"/>
      <c r="J3" s="18"/>
      <c r="L3" s="912" t="s">
        <v>803</v>
      </c>
      <c r="M3" s="912"/>
      <c r="N3" s="912"/>
      <c r="O3" s="912"/>
      <c r="P3" s="912"/>
      <c r="AG3" s="1">
        <v>3</v>
      </c>
    </row>
    <row r="4" spans="1:33" ht="27.75" customHeight="1">
      <c r="B4" s="913" t="s">
        <v>0</v>
      </c>
      <c r="C4" s="842"/>
      <c r="D4" s="842"/>
      <c r="E4" s="842"/>
      <c r="AG4" s="96">
        <v>4</v>
      </c>
    </row>
    <row r="5" spans="1:33" ht="27.75" customHeight="1">
      <c r="A5" s="93"/>
      <c r="B5" s="93"/>
      <c r="C5" s="93"/>
      <c r="D5" s="93"/>
      <c r="E5" s="93"/>
      <c r="F5" s="93"/>
      <c r="G5" s="93"/>
      <c r="H5" s="93"/>
      <c r="I5" s="649" t="s">
        <v>1</v>
      </c>
      <c r="J5" s="649"/>
      <c r="K5" s="843" t="str">
        <f>基本入力!$G$11</f>
        <v>（住 　所　受注者）</v>
      </c>
      <c r="L5" s="843"/>
      <c r="M5" s="843"/>
      <c r="N5" s="843"/>
      <c r="O5" s="843"/>
      <c r="P5" s="843"/>
      <c r="Q5" s="96"/>
      <c r="AG5" s="96">
        <v>5</v>
      </c>
    </row>
    <row r="6" spans="1:33" ht="27.75" customHeight="1">
      <c r="A6" s="93"/>
      <c r="B6" s="93"/>
      <c r="C6" s="93"/>
      <c r="D6" s="93"/>
      <c r="E6" s="93"/>
      <c r="F6" s="641" t="s">
        <v>358</v>
      </c>
      <c r="G6" s="641"/>
      <c r="H6" s="93"/>
      <c r="I6" s="644" t="s">
        <v>2</v>
      </c>
      <c r="J6" s="644"/>
      <c r="K6" s="644" t="str">
        <f>基本入力!$G$12</f>
        <v>（会社名　受注者）</v>
      </c>
      <c r="L6" s="644"/>
      <c r="M6" s="644"/>
      <c r="N6" s="644"/>
      <c r="O6" s="644"/>
      <c r="P6" s="644"/>
      <c r="Q6" s="96"/>
      <c r="AG6" s="96">
        <v>6</v>
      </c>
    </row>
    <row r="7" spans="1:33" ht="27.75" customHeight="1">
      <c r="A7" s="93"/>
      <c r="B7" s="93"/>
      <c r="C7" s="93"/>
      <c r="D7" s="93"/>
      <c r="E7" s="93"/>
      <c r="F7" s="93"/>
      <c r="G7" s="93"/>
      <c r="H7" s="93"/>
      <c r="I7" s="652" t="s">
        <v>3</v>
      </c>
      <c r="J7" s="652"/>
      <c r="K7" s="685" t="str">
        <f>基本入力!$G$14</f>
        <v>（現場代理人　氏名）</v>
      </c>
      <c r="L7" s="920"/>
      <c r="M7" s="920"/>
      <c r="N7" s="920"/>
      <c r="O7" s="920"/>
      <c r="P7" s="59"/>
      <c r="Q7" s="96"/>
      <c r="R7" s="89"/>
      <c r="AG7" s="96">
        <v>7</v>
      </c>
    </row>
    <row r="8" spans="1:33" ht="27.75" customHeight="1">
      <c r="A8" s="93"/>
      <c r="B8" s="93"/>
      <c r="C8" s="93"/>
      <c r="D8" s="93"/>
      <c r="E8" s="93"/>
      <c r="F8" s="93"/>
      <c r="G8" s="93"/>
      <c r="H8" s="93"/>
      <c r="I8" s="649" t="s">
        <v>1</v>
      </c>
      <c r="J8" s="649"/>
      <c r="K8" s="843" t="str">
        <f>基本入力!$G$21</f>
        <v>（住所　施工者－機械等）</v>
      </c>
      <c r="L8" s="843"/>
      <c r="M8" s="843"/>
      <c r="N8" s="843"/>
      <c r="O8" s="843"/>
      <c r="P8" s="843"/>
      <c r="Q8" s="96"/>
      <c r="AG8" s="96">
        <v>8</v>
      </c>
    </row>
    <row r="9" spans="1:33" ht="27.75" customHeight="1">
      <c r="A9" s="93"/>
      <c r="B9" s="93"/>
      <c r="C9" s="93"/>
      <c r="D9" s="93"/>
      <c r="E9" s="93"/>
      <c r="F9" s="644" t="s">
        <v>350</v>
      </c>
      <c r="G9" s="745"/>
      <c r="H9" s="745"/>
      <c r="I9" s="644" t="s">
        <v>2</v>
      </c>
      <c r="J9" s="644"/>
      <c r="K9" s="644" t="str">
        <f>基本入力!$G$22</f>
        <v>（会社名　施工者－機械等）</v>
      </c>
      <c r="L9" s="644"/>
      <c r="M9" s="644"/>
      <c r="N9" s="644"/>
      <c r="O9" s="644"/>
      <c r="P9" s="644"/>
      <c r="Q9" s="96"/>
      <c r="AG9" s="96">
        <v>9</v>
      </c>
    </row>
    <row r="10" spans="1:33" ht="27.75" customHeight="1">
      <c r="A10" s="93"/>
      <c r="B10" s="93"/>
      <c r="C10" s="93"/>
      <c r="D10" s="93"/>
      <c r="E10" s="93"/>
      <c r="F10" s="93"/>
      <c r="G10" s="93"/>
      <c r="H10" s="93"/>
      <c r="I10" s="652" t="s">
        <v>3</v>
      </c>
      <c r="J10" s="652"/>
      <c r="K10" s="685" t="str">
        <f>基本入力!$G$24</f>
        <v>担当者　（氏名　施工者－機械等）</v>
      </c>
      <c r="L10" s="920"/>
      <c r="M10" s="920"/>
      <c r="N10" s="920"/>
      <c r="O10" s="920"/>
      <c r="P10" s="59"/>
      <c r="Q10" s="96"/>
      <c r="AG10" s="96">
        <v>10</v>
      </c>
    </row>
    <row r="11" spans="1:33" ht="27.75" customHeight="1">
      <c r="A11" s="93"/>
      <c r="B11" s="642" t="s">
        <v>4</v>
      </c>
      <c r="C11" s="642"/>
      <c r="D11" s="642"/>
      <c r="E11" s="642"/>
      <c r="F11" s="642"/>
      <c r="G11" s="712"/>
      <c r="H11" s="712"/>
      <c r="I11" s="712"/>
      <c r="J11" s="712"/>
      <c r="K11" s="712"/>
      <c r="L11" s="712"/>
      <c r="M11" s="712"/>
      <c r="N11" s="712"/>
      <c r="O11" s="712"/>
      <c r="P11" s="93"/>
      <c r="Q11" s="96"/>
      <c r="AG11" s="96">
        <v>11</v>
      </c>
    </row>
    <row r="12" spans="1:33" ht="27.75" customHeight="1">
      <c r="A12" s="645" t="s">
        <v>5</v>
      </c>
      <c r="B12" s="645"/>
      <c r="C12" s="645"/>
      <c r="D12" s="645"/>
      <c r="E12" s="645"/>
      <c r="F12" s="645"/>
      <c r="G12" s="645"/>
      <c r="H12" s="645"/>
      <c r="I12" s="645"/>
      <c r="J12" s="645"/>
      <c r="K12" s="645"/>
      <c r="L12" s="645"/>
      <c r="M12" s="645"/>
      <c r="N12" s="645"/>
      <c r="O12" s="645"/>
      <c r="P12" s="93"/>
      <c r="Q12" s="96"/>
      <c r="AG12" s="96">
        <v>12</v>
      </c>
    </row>
    <row r="13" spans="1:33" ht="27.75" customHeight="1">
      <c r="A13" s="95">
        <v>1</v>
      </c>
      <c r="B13" s="641" t="s">
        <v>6</v>
      </c>
      <c r="C13" s="641"/>
      <c r="D13" s="641"/>
      <c r="E13" s="93"/>
      <c r="F13" s="93" t="s">
        <v>13</v>
      </c>
      <c r="G13" s="645" t="str">
        <f>基本入力!$H$2</f>
        <v>（契約番号）</v>
      </c>
      <c r="H13" s="645"/>
      <c r="I13" s="645"/>
      <c r="J13" s="93" t="s">
        <v>14</v>
      </c>
      <c r="K13" s="93"/>
      <c r="L13" s="93"/>
      <c r="M13" s="93"/>
      <c r="N13" s="93"/>
      <c r="O13" s="93"/>
      <c r="P13" s="93"/>
      <c r="AG13" s="96">
        <v>13</v>
      </c>
    </row>
    <row r="14" spans="1:33" ht="27.75" customHeight="1">
      <c r="A14" s="27">
        <v>2</v>
      </c>
      <c r="B14" s="886" t="s">
        <v>8</v>
      </c>
      <c r="C14" s="842"/>
      <c r="D14" s="842"/>
      <c r="F14" s="905" t="str">
        <f>基本入力!$G$4</f>
        <v>（工事名）</v>
      </c>
      <c r="G14" s="905"/>
      <c r="H14" s="905"/>
      <c r="I14" s="905"/>
      <c r="J14" s="905"/>
      <c r="K14" s="905"/>
      <c r="L14" s="905"/>
      <c r="M14" s="905"/>
      <c r="N14" s="905"/>
      <c r="O14" s="904"/>
      <c r="AG14" s="96">
        <v>14</v>
      </c>
    </row>
    <row r="15" spans="1:33" ht="27.75" customHeight="1">
      <c r="A15" s="27">
        <v>3</v>
      </c>
      <c r="B15" s="886" t="s">
        <v>184</v>
      </c>
      <c r="C15" s="763"/>
      <c r="D15" s="763"/>
      <c r="P15" s="27"/>
      <c r="AG15" s="96">
        <v>15</v>
      </c>
    </row>
    <row r="16" spans="1:33" ht="27.75" customHeight="1">
      <c r="B16" s="1" t="s">
        <v>181</v>
      </c>
      <c r="F16" s="905"/>
      <c r="G16" s="905"/>
      <c r="H16" s="905"/>
      <c r="I16" s="905"/>
      <c r="J16" s="905"/>
      <c r="K16" s="905"/>
      <c r="L16" s="905"/>
      <c r="M16" s="905"/>
      <c r="N16" s="23"/>
      <c r="AG16" s="96">
        <v>16</v>
      </c>
    </row>
    <row r="17" spans="1:33" ht="27.75" customHeight="1">
      <c r="B17" s="1" t="s">
        <v>182</v>
      </c>
      <c r="F17" s="905"/>
      <c r="G17" s="905"/>
      <c r="H17" s="905"/>
      <c r="I17" s="905"/>
      <c r="J17" s="905"/>
      <c r="K17" s="905"/>
      <c r="L17" s="905"/>
      <c r="M17" s="905"/>
      <c r="N17" s="23"/>
      <c r="AG17" s="96">
        <v>17</v>
      </c>
    </row>
    <row r="18" spans="1:33" ht="27.75" customHeight="1">
      <c r="C18" s="845"/>
      <c r="D18" s="845"/>
      <c r="E18" s="706" t="s">
        <v>206</v>
      </c>
      <c r="F18" s="706"/>
      <c r="G18" s="706"/>
      <c r="H18" s="706" t="s">
        <v>207</v>
      </c>
      <c r="I18" s="706"/>
      <c r="J18" s="706"/>
      <c r="K18" s="706"/>
      <c r="L18" s="706" t="s">
        <v>208</v>
      </c>
      <c r="M18" s="706"/>
      <c r="N18" s="706"/>
      <c r="O18" s="706"/>
      <c r="AG18" s="96">
        <v>18</v>
      </c>
    </row>
    <row r="19" spans="1:33" ht="27.75" customHeight="1">
      <c r="C19" s="700"/>
      <c r="D19" s="700"/>
      <c r="E19" s="700"/>
      <c r="F19" s="700"/>
      <c r="G19" s="700"/>
      <c r="H19" s="700"/>
      <c r="I19" s="700"/>
      <c r="J19" s="700"/>
      <c r="K19" s="700"/>
      <c r="L19" s="700"/>
      <c r="M19" s="700"/>
      <c r="N19" s="700"/>
      <c r="O19" s="700"/>
      <c r="AG19" s="96">
        <v>19</v>
      </c>
    </row>
    <row r="20" spans="1:33" ht="27.75" customHeight="1">
      <c r="C20" s="700"/>
      <c r="D20" s="700"/>
      <c r="E20" s="700"/>
      <c r="F20" s="700"/>
      <c r="G20" s="700"/>
      <c r="H20" s="700"/>
      <c r="I20" s="700"/>
      <c r="J20" s="700"/>
      <c r="K20" s="700"/>
      <c r="L20" s="700"/>
      <c r="M20" s="700"/>
      <c r="N20" s="700"/>
      <c r="O20" s="700"/>
      <c r="AG20" s="96">
        <v>20</v>
      </c>
    </row>
    <row r="21" spans="1:33" ht="27.75" customHeight="1">
      <c r="A21" s="15"/>
      <c r="B21" s="15"/>
      <c r="C21" s="700"/>
      <c r="D21" s="700"/>
      <c r="E21" s="700"/>
      <c r="F21" s="700"/>
      <c r="G21" s="700"/>
      <c r="H21" s="700"/>
      <c r="I21" s="700"/>
      <c r="J21" s="700"/>
      <c r="K21" s="700"/>
      <c r="L21" s="700"/>
      <c r="M21" s="700"/>
      <c r="N21" s="700"/>
      <c r="O21" s="700"/>
      <c r="P21" s="15"/>
      <c r="AG21" s="96">
        <v>21</v>
      </c>
    </row>
    <row r="22" spans="1:33" ht="27.75" customHeight="1">
      <c r="A22" s="15"/>
      <c r="B22" s="15"/>
      <c r="C22" s="700"/>
      <c r="D22" s="700"/>
      <c r="E22" s="700"/>
      <c r="F22" s="700"/>
      <c r="G22" s="700"/>
      <c r="H22" s="700"/>
      <c r="I22" s="700"/>
      <c r="J22" s="700"/>
      <c r="K22" s="700"/>
      <c r="L22" s="700"/>
      <c r="M22" s="700"/>
      <c r="N22" s="700"/>
      <c r="O22" s="700"/>
      <c r="P22" s="15"/>
      <c r="AG22" s="96">
        <v>22</v>
      </c>
    </row>
    <row r="23" spans="1:33" ht="27.75" customHeight="1">
      <c r="A23" s="15"/>
      <c r="B23" s="15"/>
      <c r="C23" s="700"/>
      <c r="D23" s="700"/>
      <c r="E23" s="700"/>
      <c r="F23" s="700"/>
      <c r="G23" s="700"/>
      <c r="H23" s="700"/>
      <c r="I23" s="700"/>
      <c r="J23" s="700"/>
      <c r="K23" s="700"/>
      <c r="L23" s="700"/>
      <c r="M23" s="700"/>
      <c r="N23" s="700"/>
      <c r="O23" s="700"/>
      <c r="P23" s="15"/>
      <c r="AG23" s="96">
        <v>23</v>
      </c>
    </row>
    <row r="24" spans="1:33" ht="27.75" customHeight="1">
      <c r="A24" s="15"/>
      <c r="B24" s="15"/>
      <c r="C24" s="700"/>
      <c r="D24" s="700"/>
      <c r="E24" s="700"/>
      <c r="F24" s="700"/>
      <c r="G24" s="700"/>
      <c r="H24" s="700"/>
      <c r="I24" s="700"/>
      <c r="J24" s="700"/>
      <c r="K24" s="700"/>
      <c r="L24" s="700"/>
      <c r="M24" s="700"/>
      <c r="N24" s="700"/>
      <c r="O24" s="700"/>
      <c r="P24" s="15"/>
      <c r="AG24" s="96">
        <v>24</v>
      </c>
    </row>
    <row r="25" spans="1:33" ht="27.75" customHeight="1">
      <c r="A25" s="15"/>
      <c r="B25" s="15"/>
      <c r="C25" s="700"/>
      <c r="D25" s="700"/>
      <c r="E25" s="700"/>
      <c r="F25" s="700"/>
      <c r="G25" s="700"/>
      <c r="H25" s="700"/>
      <c r="I25" s="700"/>
      <c r="J25" s="700"/>
      <c r="K25" s="700"/>
      <c r="L25" s="700"/>
      <c r="M25" s="700"/>
      <c r="N25" s="700"/>
      <c r="O25" s="700"/>
      <c r="P25" s="15"/>
      <c r="AG25" s="96">
        <v>25</v>
      </c>
    </row>
    <row r="26" spans="1:33" ht="27.75" customHeight="1">
      <c r="D26" s="36"/>
      <c r="I26" s="24"/>
      <c r="AG26" s="96">
        <v>26</v>
      </c>
    </row>
    <row r="27" spans="1:33" ht="27.75" customHeight="1">
      <c r="AG27" s="96">
        <v>27</v>
      </c>
    </row>
    <row r="28" spans="1:33" ht="27.75" customHeight="1">
      <c r="C28" s="23"/>
      <c r="AG28" s="96">
        <v>28</v>
      </c>
    </row>
    <row r="29" spans="1:33" ht="27.75" customHeight="1">
      <c r="A29" s="1" t="s">
        <v>499</v>
      </c>
      <c r="C29" s="23"/>
      <c r="D29" s="36"/>
      <c r="Q29" s="97" t="s">
        <v>500</v>
      </c>
      <c r="AG29" s="1">
        <v>1</v>
      </c>
    </row>
    <row r="30" spans="1:33" ht="27.75" customHeight="1">
      <c r="C30" s="911" t="s">
        <v>293</v>
      </c>
      <c r="D30" s="911"/>
      <c r="E30" s="911"/>
      <c r="F30" s="911"/>
      <c r="G30" s="911"/>
      <c r="H30" s="911"/>
      <c r="I30" s="911"/>
      <c r="J30" s="911"/>
      <c r="K30" s="911"/>
      <c r="L30" s="911"/>
      <c r="M30" s="911"/>
      <c r="N30" s="911"/>
      <c r="S30" s="15"/>
      <c r="T30" s="15"/>
      <c r="U30" s="15"/>
      <c r="V30" s="15"/>
      <c r="W30" s="15"/>
      <c r="X30" s="15"/>
      <c r="Y30" s="15"/>
      <c r="Z30" s="15"/>
      <c r="AA30" s="15"/>
      <c r="AB30" s="15"/>
      <c r="AC30" s="15"/>
      <c r="AD30" s="15"/>
      <c r="AE30" s="15"/>
      <c r="AF30" s="15"/>
      <c r="AG30" s="1">
        <v>2</v>
      </c>
    </row>
    <row r="31" spans="1:33" ht="27.75" customHeight="1">
      <c r="A31" s="18"/>
      <c r="B31" s="960" t="s">
        <v>0</v>
      </c>
      <c r="C31" s="960"/>
      <c r="D31" s="960"/>
      <c r="E31" s="960"/>
      <c r="L31" s="961" t="s">
        <v>803</v>
      </c>
      <c r="M31" s="961"/>
      <c r="N31" s="961"/>
      <c r="O31" s="961"/>
      <c r="P31" s="961"/>
      <c r="Q31" s="125">
        <v>4</v>
      </c>
      <c r="R31" s="642" t="s">
        <v>230</v>
      </c>
      <c r="S31" s="642"/>
      <c r="T31" s="642"/>
      <c r="U31" s="642"/>
      <c r="V31" s="642"/>
      <c r="W31" s="642"/>
      <c r="X31" s="15"/>
      <c r="Y31" s="15"/>
      <c r="Z31" s="15"/>
      <c r="AA31" s="15"/>
      <c r="AB31" s="15"/>
      <c r="AC31" s="15"/>
      <c r="AD31" s="15"/>
      <c r="AE31" s="15"/>
      <c r="AF31" s="37"/>
      <c r="AG31" s="1">
        <v>3</v>
      </c>
    </row>
    <row r="32" spans="1:33" ht="27.75" customHeight="1">
      <c r="F32" s="15"/>
      <c r="G32" s="15"/>
      <c r="H32" s="15"/>
      <c r="I32" s="649" t="s">
        <v>1</v>
      </c>
      <c r="J32" s="649"/>
      <c r="K32" s="843" t="str">
        <f>基本入力!$G$11</f>
        <v>（住 　所　受注者）</v>
      </c>
      <c r="L32" s="843"/>
      <c r="M32" s="843"/>
      <c r="N32" s="843"/>
      <c r="O32" s="843"/>
      <c r="P32" s="843"/>
      <c r="Q32" s="125"/>
      <c r="R32" s="1" t="s">
        <v>223</v>
      </c>
      <c r="V32" s="842"/>
      <c r="W32" s="763"/>
      <c r="X32" s="763"/>
      <c r="Y32" s="1" t="s">
        <v>354</v>
      </c>
      <c r="Z32" s="24"/>
      <c r="AA32" s="24"/>
      <c r="AB32" s="24"/>
      <c r="AC32" s="24"/>
      <c r="AD32" s="24"/>
      <c r="AF32" s="15"/>
      <c r="AG32" s="1">
        <v>4</v>
      </c>
    </row>
    <row r="33" spans="1:33" ht="27.75" customHeight="1">
      <c r="F33" s="641" t="s">
        <v>358</v>
      </c>
      <c r="G33" s="641"/>
      <c r="H33" s="15"/>
      <c r="I33" s="644" t="s">
        <v>2</v>
      </c>
      <c r="J33" s="644"/>
      <c r="K33" s="644" t="str">
        <f>基本入力!$G$12</f>
        <v>（会社名　受注者）</v>
      </c>
      <c r="L33" s="644"/>
      <c r="M33" s="644"/>
      <c r="N33" s="644"/>
      <c r="O33" s="644"/>
      <c r="P33" s="644"/>
      <c r="Q33" s="124"/>
      <c r="R33" s="1" t="s">
        <v>224</v>
      </c>
      <c r="V33" s="842"/>
      <c r="W33" s="842"/>
      <c r="X33" s="842"/>
      <c r="Z33" s="842"/>
      <c r="AA33" s="842"/>
      <c r="AB33" s="842"/>
      <c r="AD33" s="842" t="s">
        <v>189</v>
      </c>
      <c r="AE33" s="842"/>
      <c r="AF33" s="15"/>
      <c r="AG33" s="1">
        <v>5</v>
      </c>
    </row>
    <row r="34" spans="1:33" ht="27.75" customHeight="1">
      <c r="F34" s="15"/>
      <c r="G34" s="15"/>
      <c r="H34" s="15"/>
      <c r="I34" s="652" t="s">
        <v>3</v>
      </c>
      <c r="J34" s="652"/>
      <c r="K34" s="685" t="str">
        <f>基本入力!$G$14</f>
        <v>（現場代理人　氏名）</v>
      </c>
      <c r="L34" s="920"/>
      <c r="M34" s="920"/>
      <c r="N34" s="920"/>
      <c r="O34" s="920"/>
      <c r="P34" s="59"/>
      <c r="Q34" s="124"/>
      <c r="R34" s="1" t="s">
        <v>185</v>
      </c>
      <c r="V34" s="905"/>
      <c r="W34" s="905"/>
      <c r="X34" s="905"/>
      <c r="Y34" s="905"/>
      <c r="Z34" s="905"/>
      <c r="AA34" s="905"/>
      <c r="AB34" s="905"/>
      <c r="AC34" s="905"/>
      <c r="AD34" s="23"/>
      <c r="AF34" s="15"/>
      <c r="AG34" s="1">
        <v>6</v>
      </c>
    </row>
    <row r="35" spans="1:33" ht="27.75" customHeight="1">
      <c r="F35" s="15"/>
      <c r="G35" s="15"/>
      <c r="H35" s="15"/>
      <c r="I35" s="649" t="s">
        <v>1</v>
      </c>
      <c r="J35" s="649"/>
      <c r="K35" s="843" t="str">
        <f>基本入力!$G$21</f>
        <v>（住所　施工者－機械等）</v>
      </c>
      <c r="L35" s="843"/>
      <c r="M35" s="843"/>
      <c r="N35" s="843"/>
      <c r="O35" s="843"/>
      <c r="P35" s="843"/>
      <c r="Q35" s="124"/>
      <c r="R35" s="1" t="s">
        <v>186</v>
      </c>
      <c r="V35" s="905"/>
      <c r="W35" s="905"/>
      <c r="X35" s="905"/>
      <c r="Y35" s="905"/>
      <c r="Z35" s="905"/>
      <c r="AA35" s="905"/>
      <c r="AB35" s="905"/>
      <c r="AC35" s="905"/>
      <c r="AD35" s="23"/>
      <c r="AF35" s="15"/>
      <c r="AG35" s="1">
        <v>7</v>
      </c>
    </row>
    <row r="36" spans="1:33" ht="27.75" customHeight="1">
      <c r="F36" s="644" t="s">
        <v>350</v>
      </c>
      <c r="G36" s="745"/>
      <c r="H36" s="745"/>
      <c r="I36" s="644" t="s">
        <v>2</v>
      </c>
      <c r="J36" s="644"/>
      <c r="K36" s="644" t="str">
        <f>基本入力!$G$22</f>
        <v>（会社名　施工者－機械等）</v>
      </c>
      <c r="L36" s="644"/>
      <c r="M36" s="644"/>
      <c r="N36" s="644"/>
      <c r="O36" s="644"/>
      <c r="P36" s="644"/>
      <c r="Q36" s="124"/>
      <c r="AC36" s="1" t="s">
        <v>355</v>
      </c>
      <c r="AF36" s="15"/>
      <c r="AG36" s="1">
        <v>8</v>
      </c>
    </row>
    <row r="37" spans="1:33" ht="27.75" customHeight="1">
      <c r="F37" s="15"/>
      <c r="G37" s="15"/>
      <c r="H37" s="15"/>
      <c r="I37" s="652" t="s">
        <v>3</v>
      </c>
      <c r="J37" s="652"/>
      <c r="K37" s="685" t="str">
        <f>基本入力!$G$24</f>
        <v>担当者　（氏名　施工者－機械等）</v>
      </c>
      <c r="L37" s="920"/>
      <c r="M37" s="920"/>
      <c r="N37" s="920"/>
      <c r="O37" s="920"/>
      <c r="P37" s="59"/>
      <c r="Q37" s="124"/>
      <c r="S37" s="849"/>
      <c r="T37" s="849"/>
      <c r="U37" s="706" t="s">
        <v>206</v>
      </c>
      <c r="V37" s="706"/>
      <c r="W37" s="706"/>
      <c r="X37" s="706" t="s">
        <v>216</v>
      </c>
      <c r="Y37" s="706"/>
      <c r="Z37" s="706"/>
      <c r="AA37" s="706"/>
      <c r="AB37" s="706" t="s">
        <v>225</v>
      </c>
      <c r="AC37" s="706"/>
      <c r="AD37" s="706"/>
      <c r="AE37" s="706"/>
      <c r="AF37" s="15"/>
      <c r="AG37" s="1">
        <v>9</v>
      </c>
    </row>
    <row r="38" spans="1:33" ht="27.75" customHeight="1">
      <c r="B38" s="842" t="s">
        <v>4</v>
      </c>
      <c r="C38" s="842"/>
      <c r="D38" s="842"/>
      <c r="E38" s="842"/>
      <c r="F38" s="842"/>
      <c r="G38" s="763"/>
      <c r="H38" s="763"/>
      <c r="I38" s="763"/>
      <c r="J38" s="763"/>
      <c r="K38" s="763"/>
      <c r="L38" s="763"/>
      <c r="M38" s="763"/>
      <c r="N38" s="763"/>
      <c r="O38" s="763"/>
      <c r="Q38" s="124"/>
      <c r="R38" s="15"/>
      <c r="S38" s="706" t="s">
        <v>209</v>
      </c>
      <c r="T38" s="706"/>
      <c r="U38" s="700"/>
      <c r="V38" s="700"/>
      <c r="W38" s="700"/>
      <c r="X38" s="700"/>
      <c r="Y38" s="700"/>
      <c r="Z38" s="700"/>
      <c r="AA38" s="700"/>
      <c r="AB38" s="700"/>
      <c r="AC38" s="700"/>
      <c r="AD38" s="700"/>
      <c r="AE38" s="700"/>
      <c r="AF38" s="15"/>
      <c r="AG38" s="1">
        <v>10</v>
      </c>
    </row>
    <row r="39" spans="1:33" ht="27.75" customHeight="1">
      <c r="B39" s="857" t="s">
        <v>5</v>
      </c>
      <c r="C39" s="857"/>
      <c r="D39" s="857"/>
      <c r="E39" s="857"/>
      <c r="F39" s="857"/>
      <c r="G39" s="857"/>
      <c r="H39" s="857"/>
      <c r="I39" s="857"/>
      <c r="J39" s="857"/>
      <c r="K39" s="857"/>
      <c r="L39" s="857"/>
      <c r="M39" s="857"/>
      <c r="N39" s="857"/>
      <c r="O39" s="857"/>
      <c r="P39" s="857"/>
      <c r="Q39" s="124"/>
      <c r="R39" s="15"/>
      <c r="S39" s="706" t="s">
        <v>210</v>
      </c>
      <c r="T39" s="706"/>
      <c r="U39" s="700"/>
      <c r="V39" s="700"/>
      <c r="W39" s="700"/>
      <c r="X39" s="700"/>
      <c r="Y39" s="700"/>
      <c r="Z39" s="700"/>
      <c r="AA39" s="700"/>
      <c r="AB39" s="700"/>
      <c r="AC39" s="700"/>
      <c r="AD39" s="700"/>
      <c r="AE39" s="700"/>
      <c r="AF39" s="15"/>
      <c r="AG39" s="1">
        <v>11</v>
      </c>
    </row>
    <row r="40" spans="1:33" ht="27.75" customHeight="1">
      <c r="A40" s="27">
        <v>1</v>
      </c>
      <c r="B40" s="886" t="s">
        <v>6</v>
      </c>
      <c r="C40" s="886"/>
      <c r="D40" s="886"/>
      <c r="F40" s="1" t="s">
        <v>13</v>
      </c>
      <c r="G40" s="857" t="str">
        <f>基本入力!$H$2</f>
        <v>（契約番号）</v>
      </c>
      <c r="H40" s="857"/>
      <c r="I40" s="857"/>
      <c r="J40" s="1" t="s">
        <v>14</v>
      </c>
      <c r="Q40" s="124"/>
      <c r="R40" s="15"/>
      <c r="S40" s="706" t="s">
        <v>211</v>
      </c>
      <c r="T40" s="706"/>
      <c r="U40" s="700"/>
      <c r="V40" s="700"/>
      <c r="W40" s="700"/>
      <c r="X40" s="700"/>
      <c r="Y40" s="700"/>
      <c r="Z40" s="700"/>
      <c r="AA40" s="700"/>
      <c r="AB40" s="700"/>
      <c r="AC40" s="700"/>
      <c r="AD40" s="700"/>
      <c r="AE40" s="700"/>
      <c r="AF40" s="15"/>
      <c r="AG40" s="1">
        <v>12</v>
      </c>
    </row>
    <row r="41" spans="1:33" ht="27.75" customHeight="1">
      <c r="A41" s="27">
        <v>2</v>
      </c>
      <c r="B41" s="886" t="s">
        <v>8</v>
      </c>
      <c r="C41" s="886"/>
      <c r="D41" s="886"/>
      <c r="F41" s="905" t="str">
        <f>基本入力!$G$4</f>
        <v>（工事名）</v>
      </c>
      <c r="G41" s="905"/>
      <c r="H41" s="905"/>
      <c r="I41" s="905"/>
      <c r="J41" s="905"/>
      <c r="K41" s="905"/>
      <c r="L41" s="905"/>
      <c r="M41" s="905"/>
      <c r="N41" s="905"/>
      <c r="O41" s="904"/>
      <c r="Q41" s="124"/>
      <c r="R41" s="15"/>
      <c r="S41" s="706"/>
      <c r="T41" s="706"/>
      <c r="U41" s="700"/>
      <c r="V41" s="700"/>
      <c r="W41" s="700"/>
      <c r="X41" s="700"/>
      <c r="Y41" s="700"/>
      <c r="Z41" s="700"/>
      <c r="AA41" s="700"/>
      <c r="AB41" s="700"/>
      <c r="AC41" s="700"/>
      <c r="AD41" s="700"/>
      <c r="AE41" s="700"/>
      <c r="AF41" s="15"/>
      <c r="AG41" s="1">
        <v>13</v>
      </c>
    </row>
    <row r="42" spans="1:33" ht="27.75" customHeight="1">
      <c r="A42" s="27">
        <v>3</v>
      </c>
      <c r="B42" s="842" t="s">
        <v>222</v>
      </c>
      <c r="C42" s="842"/>
      <c r="D42" s="842"/>
      <c r="E42" s="842"/>
      <c r="F42" s="842"/>
      <c r="G42" s="842"/>
      <c r="P42" s="27"/>
      <c r="Q42" s="124"/>
      <c r="R42" s="15"/>
      <c r="S42" s="15"/>
      <c r="T42" s="15"/>
      <c r="U42" s="15"/>
      <c r="V42" s="15"/>
      <c r="W42" s="15"/>
      <c r="X42" s="15"/>
      <c r="Y42" s="15"/>
      <c r="Z42" s="15"/>
      <c r="AA42" s="15"/>
      <c r="AB42" s="15"/>
      <c r="AC42" s="15"/>
      <c r="AD42" s="15"/>
      <c r="AE42" s="15"/>
      <c r="AF42" s="15"/>
      <c r="AG42" s="1">
        <v>14</v>
      </c>
    </row>
    <row r="43" spans="1:33" ht="27.75" customHeight="1">
      <c r="B43" s="1" t="s">
        <v>223</v>
      </c>
      <c r="F43" s="842"/>
      <c r="G43" s="763"/>
      <c r="H43" s="763"/>
      <c r="I43" s="1" t="s">
        <v>354</v>
      </c>
      <c r="J43" s="24"/>
      <c r="K43" s="24"/>
      <c r="L43" s="24"/>
      <c r="M43" s="24"/>
      <c r="N43" s="24"/>
      <c r="Q43" s="125">
        <v>5</v>
      </c>
      <c r="R43" s="642" t="s">
        <v>231</v>
      </c>
      <c r="S43" s="642"/>
      <c r="T43" s="642"/>
      <c r="U43" s="642"/>
      <c r="V43" s="642"/>
      <c r="W43" s="642"/>
      <c r="X43" s="15"/>
      <c r="Y43" s="15"/>
      <c r="Z43" s="15"/>
      <c r="AA43" s="15"/>
      <c r="AB43" s="15"/>
      <c r="AC43" s="15"/>
      <c r="AD43" s="15"/>
      <c r="AE43" s="15"/>
      <c r="AF43" s="15"/>
      <c r="AG43" s="1">
        <v>15</v>
      </c>
    </row>
    <row r="44" spans="1:33" ht="27.75" customHeight="1">
      <c r="B44" s="1" t="s">
        <v>224</v>
      </c>
      <c r="F44" s="842"/>
      <c r="G44" s="842"/>
      <c r="H44" s="842"/>
      <c r="J44" s="842"/>
      <c r="K44" s="842"/>
      <c r="L44" s="842"/>
      <c r="N44" s="842" t="s">
        <v>189</v>
      </c>
      <c r="O44" s="842"/>
      <c r="Q44" s="2"/>
      <c r="R44" s="1" t="s">
        <v>223</v>
      </c>
      <c r="V44" s="842"/>
      <c r="W44" s="763"/>
      <c r="X44" s="763"/>
      <c r="Y44" s="1" t="s">
        <v>354</v>
      </c>
      <c r="Z44" s="24"/>
      <c r="AA44" s="24"/>
      <c r="AB44" s="24"/>
      <c r="AC44" s="24"/>
      <c r="AD44" s="24"/>
      <c r="AF44" s="15"/>
      <c r="AG44" s="1">
        <v>16</v>
      </c>
    </row>
    <row r="45" spans="1:33" ht="27.75" customHeight="1">
      <c r="B45" s="1" t="s">
        <v>185</v>
      </c>
      <c r="F45" s="905"/>
      <c r="G45" s="905"/>
      <c r="H45" s="905"/>
      <c r="I45" s="905"/>
      <c r="J45" s="905"/>
      <c r="K45" s="905"/>
      <c r="L45" s="905"/>
      <c r="M45" s="905"/>
      <c r="N45" s="23"/>
      <c r="Q45" s="15"/>
      <c r="R45" s="1" t="s">
        <v>224</v>
      </c>
      <c r="V45" s="842"/>
      <c r="W45" s="842"/>
      <c r="X45" s="842"/>
      <c r="Z45" s="842"/>
      <c r="AA45" s="842"/>
      <c r="AB45" s="842"/>
      <c r="AD45" s="842" t="s">
        <v>189</v>
      </c>
      <c r="AE45" s="842"/>
      <c r="AF45" s="15"/>
      <c r="AG45" s="1">
        <v>17</v>
      </c>
    </row>
    <row r="46" spans="1:33" ht="27.75" customHeight="1">
      <c r="B46" s="1" t="s">
        <v>186</v>
      </c>
      <c r="F46" s="905"/>
      <c r="G46" s="905"/>
      <c r="H46" s="905"/>
      <c r="I46" s="905"/>
      <c r="J46" s="905"/>
      <c r="K46" s="905"/>
      <c r="L46" s="905"/>
      <c r="M46" s="905"/>
      <c r="N46" s="23"/>
      <c r="Q46" s="15"/>
      <c r="R46" s="1" t="s">
        <v>185</v>
      </c>
      <c r="V46" s="905"/>
      <c r="W46" s="905"/>
      <c r="X46" s="905"/>
      <c r="Y46" s="905"/>
      <c r="Z46" s="905"/>
      <c r="AA46" s="905"/>
      <c r="AB46" s="905"/>
      <c r="AC46" s="905"/>
      <c r="AD46" s="23"/>
      <c r="AF46" s="15"/>
      <c r="AG46" s="1">
        <v>18</v>
      </c>
    </row>
    <row r="47" spans="1:33" ht="27.75" customHeight="1">
      <c r="A47" s="15"/>
      <c r="B47" s="15"/>
      <c r="M47" s="1" t="s">
        <v>355</v>
      </c>
      <c r="P47" s="15"/>
      <c r="Q47" s="15"/>
      <c r="R47" s="1" t="s">
        <v>186</v>
      </c>
      <c r="V47" s="905"/>
      <c r="W47" s="905"/>
      <c r="X47" s="905"/>
      <c r="Y47" s="905"/>
      <c r="Z47" s="905"/>
      <c r="AA47" s="905"/>
      <c r="AB47" s="905"/>
      <c r="AC47" s="905"/>
      <c r="AD47" s="23"/>
      <c r="AF47" s="15"/>
      <c r="AG47" s="1">
        <v>19</v>
      </c>
    </row>
    <row r="48" spans="1:33" ht="27.75" customHeight="1">
      <c r="A48" s="15"/>
      <c r="B48" s="15"/>
      <c r="C48" s="849"/>
      <c r="D48" s="849"/>
      <c r="E48" s="706" t="s">
        <v>206</v>
      </c>
      <c r="F48" s="706"/>
      <c r="G48" s="706"/>
      <c r="H48" s="706" t="s">
        <v>216</v>
      </c>
      <c r="I48" s="706"/>
      <c r="J48" s="706"/>
      <c r="K48" s="706"/>
      <c r="L48" s="706" t="s">
        <v>225</v>
      </c>
      <c r="M48" s="706"/>
      <c r="N48" s="706"/>
      <c r="O48" s="706"/>
      <c r="P48" s="15"/>
      <c r="Q48" s="15"/>
      <c r="AC48" s="1" t="s">
        <v>355</v>
      </c>
      <c r="AF48" s="15"/>
      <c r="AG48" s="1">
        <v>20</v>
      </c>
    </row>
    <row r="49" spans="1:33" ht="27.75" customHeight="1">
      <c r="A49" s="15"/>
      <c r="B49" s="15"/>
      <c r="C49" s="706" t="s">
        <v>209</v>
      </c>
      <c r="D49" s="706"/>
      <c r="E49" s="700"/>
      <c r="F49" s="700"/>
      <c r="G49" s="700"/>
      <c r="H49" s="700"/>
      <c r="I49" s="700"/>
      <c r="J49" s="700"/>
      <c r="K49" s="700"/>
      <c r="L49" s="700"/>
      <c r="M49" s="700"/>
      <c r="N49" s="700"/>
      <c r="O49" s="700"/>
      <c r="P49" s="15"/>
      <c r="Q49" s="15"/>
      <c r="S49" s="849"/>
      <c r="T49" s="849"/>
      <c r="U49" s="706" t="s">
        <v>206</v>
      </c>
      <c r="V49" s="706"/>
      <c r="W49" s="706"/>
      <c r="X49" s="706" t="s">
        <v>216</v>
      </c>
      <c r="Y49" s="706"/>
      <c r="Z49" s="706"/>
      <c r="AA49" s="706"/>
      <c r="AB49" s="706" t="s">
        <v>225</v>
      </c>
      <c r="AC49" s="706"/>
      <c r="AD49" s="706"/>
      <c r="AE49" s="706"/>
      <c r="AF49" s="15"/>
      <c r="AG49" s="1">
        <v>21</v>
      </c>
    </row>
    <row r="50" spans="1:33" ht="27.75" customHeight="1">
      <c r="A50" s="15"/>
      <c r="B50" s="15"/>
      <c r="C50" s="706" t="s">
        <v>210</v>
      </c>
      <c r="D50" s="706"/>
      <c r="E50" s="700"/>
      <c r="F50" s="700"/>
      <c r="G50" s="700"/>
      <c r="H50" s="700"/>
      <c r="I50" s="700"/>
      <c r="J50" s="700"/>
      <c r="K50" s="700"/>
      <c r="L50" s="700"/>
      <c r="M50" s="700"/>
      <c r="N50" s="700"/>
      <c r="O50" s="700"/>
      <c r="P50" s="15"/>
      <c r="Q50" s="15"/>
      <c r="R50" s="15"/>
      <c r="S50" s="706" t="s">
        <v>209</v>
      </c>
      <c r="T50" s="706"/>
      <c r="U50" s="700"/>
      <c r="V50" s="700"/>
      <c r="W50" s="700"/>
      <c r="X50" s="700"/>
      <c r="Y50" s="700"/>
      <c r="Z50" s="700"/>
      <c r="AA50" s="700"/>
      <c r="AB50" s="700"/>
      <c r="AC50" s="700"/>
      <c r="AD50" s="700"/>
      <c r="AE50" s="700"/>
      <c r="AF50" s="15"/>
      <c r="AG50" s="1">
        <v>22</v>
      </c>
    </row>
    <row r="51" spans="1:33" ht="27.75" customHeight="1">
      <c r="A51" s="15"/>
      <c r="B51" s="15"/>
      <c r="C51" s="706" t="s">
        <v>211</v>
      </c>
      <c r="D51" s="706"/>
      <c r="E51" s="700"/>
      <c r="F51" s="700"/>
      <c r="G51" s="700"/>
      <c r="H51" s="700"/>
      <c r="I51" s="700"/>
      <c r="J51" s="700"/>
      <c r="K51" s="700"/>
      <c r="L51" s="700"/>
      <c r="M51" s="700"/>
      <c r="N51" s="700"/>
      <c r="O51" s="700"/>
      <c r="P51" s="15"/>
      <c r="Q51" s="15"/>
      <c r="R51" s="15"/>
      <c r="S51" s="706" t="s">
        <v>210</v>
      </c>
      <c r="T51" s="706"/>
      <c r="U51" s="700"/>
      <c r="V51" s="700"/>
      <c r="W51" s="700"/>
      <c r="X51" s="700"/>
      <c r="Y51" s="700"/>
      <c r="Z51" s="700"/>
      <c r="AA51" s="700"/>
      <c r="AB51" s="700"/>
      <c r="AC51" s="700"/>
      <c r="AD51" s="700"/>
      <c r="AE51" s="700"/>
      <c r="AF51" s="15"/>
      <c r="AG51" s="1">
        <v>23</v>
      </c>
    </row>
    <row r="52" spans="1:33" ht="27.75" customHeight="1">
      <c r="A52" s="15"/>
      <c r="B52" s="15"/>
      <c r="C52" s="706"/>
      <c r="D52" s="706"/>
      <c r="E52" s="700"/>
      <c r="F52" s="700"/>
      <c r="G52" s="700"/>
      <c r="H52" s="700"/>
      <c r="I52" s="700"/>
      <c r="J52" s="700"/>
      <c r="K52" s="700"/>
      <c r="L52" s="700"/>
      <c r="M52" s="700"/>
      <c r="N52" s="700"/>
      <c r="O52" s="700"/>
      <c r="P52" s="15"/>
      <c r="Q52" s="15"/>
      <c r="R52" s="15"/>
      <c r="S52" s="706" t="s">
        <v>211</v>
      </c>
      <c r="T52" s="706"/>
      <c r="U52" s="700"/>
      <c r="V52" s="700"/>
      <c r="W52" s="700"/>
      <c r="X52" s="700"/>
      <c r="Y52" s="700"/>
      <c r="Z52" s="700"/>
      <c r="AA52" s="700"/>
      <c r="AB52" s="700"/>
      <c r="AC52" s="700"/>
      <c r="AD52" s="700"/>
      <c r="AE52" s="700"/>
      <c r="AF52" s="15"/>
      <c r="AG52" s="1">
        <v>24</v>
      </c>
    </row>
    <row r="53" spans="1:33" ht="27.75" customHeight="1">
      <c r="A53" s="15"/>
      <c r="B53" s="15"/>
      <c r="C53" s="15"/>
      <c r="D53" s="15"/>
      <c r="E53" s="15"/>
      <c r="F53" s="15"/>
      <c r="G53" s="15"/>
      <c r="H53" s="15"/>
      <c r="I53" s="15"/>
      <c r="J53" s="15"/>
      <c r="K53" s="15"/>
      <c r="L53" s="15"/>
      <c r="M53" s="15" t="s">
        <v>226</v>
      </c>
      <c r="N53" s="15"/>
      <c r="O53" s="15"/>
      <c r="P53" s="15"/>
      <c r="Q53" s="15"/>
      <c r="R53" s="15"/>
      <c r="S53" s="706"/>
      <c r="T53" s="706"/>
      <c r="U53" s="700"/>
      <c r="V53" s="700"/>
      <c r="W53" s="700"/>
      <c r="X53" s="700"/>
      <c r="Y53" s="700"/>
      <c r="Z53" s="700"/>
      <c r="AA53" s="700"/>
      <c r="AB53" s="700"/>
      <c r="AC53" s="700"/>
      <c r="AD53" s="700"/>
      <c r="AE53" s="700"/>
      <c r="AF53" s="15"/>
      <c r="AG53" s="1">
        <v>25</v>
      </c>
    </row>
    <row r="54" spans="1:33" ht="27.75" customHeight="1">
      <c r="A54" s="15"/>
      <c r="B54" s="15"/>
      <c r="C54" s="845"/>
      <c r="D54" s="845"/>
      <c r="E54" s="706" t="s">
        <v>227</v>
      </c>
      <c r="F54" s="706"/>
      <c r="G54" s="706"/>
      <c r="H54" s="706"/>
      <c r="I54" s="706"/>
      <c r="J54" s="706" t="s">
        <v>228</v>
      </c>
      <c r="K54" s="706"/>
      <c r="L54" s="706"/>
      <c r="M54" s="706"/>
      <c r="N54" s="706"/>
      <c r="O54" s="706"/>
      <c r="P54" s="15"/>
      <c r="Q54" s="15"/>
      <c r="R54" s="15"/>
      <c r="S54" s="15"/>
      <c r="T54" s="15"/>
      <c r="U54" s="15"/>
      <c r="V54" s="15"/>
      <c r="W54" s="15"/>
      <c r="X54" s="15"/>
      <c r="Y54" s="16"/>
      <c r="Z54" s="15"/>
      <c r="AA54" s="15"/>
      <c r="AB54" s="15"/>
      <c r="AC54" s="15"/>
      <c r="AD54" s="15"/>
      <c r="AE54" s="15"/>
      <c r="AF54" s="15"/>
      <c r="AG54" s="1">
        <v>26</v>
      </c>
    </row>
    <row r="55" spans="1:33" ht="27.75" customHeight="1">
      <c r="A55" s="15"/>
      <c r="B55" s="15"/>
      <c r="C55" s="706" t="s">
        <v>209</v>
      </c>
      <c r="D55" s="706"/>
      <c r="E55" s="700"/>
      <c r="F55" s="700"/>
      <c r="G55" s="700"/>
      <c r="H55" s="700"/>
      <c r="I55" s="700"/>
      <c r="J55" s="701" t="s">
        <v>229</v>
      </c>
      <c r="K55" s="701"/>
      <c r="L55" s="701"/>
      <c r="M55" s="701"/>
      <c r="N55" s="701"/>
      <c r="O55" s="701"/>
      <c r="P55" s="15"/>
      <c r="Q55" s="15"/>
      <c r="R55" s="15"/>
      <c r="S55" s="15"/>
      <c r="T55" s="15"/>
      <c r="U55" s="15"/>
      <c r="V55" s="15"/>
      <c r="W55" s="15"/>
      <c r="X55" s="15"/>
      <c r="Y55" s="15"/>
      <c r="Z55" s="15"/>
      <c r="AA55" s="15"/>
      <c r="AB55" s="15"/>
      <c r="AC55" s="15"/>
      <c r="AD55" s="15"/>
      <c r="AE55" s="15"/>
      <c r="AF55" s="15"/>
      <c r="AG55" s="1">
        <v>27</v>
      </c>
    </row>
    <row r="56" spans="1:33" ht="27.75" customHeight="1">
      <c r="A56" s="15"/>
      <c r="B56" s="15"/>
      <c r="C56" s="706"/>
      <c r="D56" s="706"/>
      <c r="E56" s="700"/>
      <c r="F56" s="700"/>
      <c r="G56" s="700"/>
      <c r="H56" s="700"/>
      <c r="I56" s="700"/>
      <c r="J56" s="701"/>
      <c r="K56" s="701"/>
      <c r="L56" s="701"/>
      <c r="M56" s="701"/>
      <c r="N56" s="701"/>
      <c r="O56" s="701"/>
      <c r="P56" s="15"/>
      <c r="Q56" s="15"/>
      <c r="R56" s="15"/>
      <c r="S56" s="15"/>
      <c r="T56" s="15"/>
      <c r="U56" s="15"/>
      <c r="V56" s="15"/>
      <c r="W56" s="15"/>
      <c r="X56" s="15"/>
      <c r="Y56" s="15"/>
      <c r="Z56" s="15"/>
      <c r="AA56" s="15"/>
      <c r="AB56" s="15"/>
      <c r="AC56" s="15"/>
      <c r="AD56" s="15"/>
      <c r="AE56" s="15"/>
      <c r="AF56" s="15"/>
      <c r="AG56" s="1">
        <v>28</v>
      </c>
    </row>
    <row r="57" spans="1:33" ht="27.75" customHeight="1">
      <c r="A57" s="93" t="s">
        <v>501</v>
      </c>
      <c r="B57" s="93"/>
      <c r="C57" s="95"/>
      <c r="D57" s="95"/>
      <c r="E57" s="93"/>
      <c r="F57" s="93"/>
      <c r="G57" s="93"/>
      <c r="H57" s="93"/>
      <c r="I57" s="93"/>
      <c r="J57" s="95"/>
      <c r="K57" s="95"/>
      <c r="L57" s="95"/>
      <c r="M57" s="95"/>
      <c r="N57" s="95"/>
      <c r="O57" s="95"/>
      <c r="P57" s="93"/>
      <c r="Q57" s="92" t="s">
        <v>502</v>
      </c>
      <c r="R57" s="15"/>
      <c r="T57" s="15"/>
      <c r="V57" s="15"/>
      <c r="W57" s="15"/>
      <c r="X57" s="15"/>
      <c r="Y57" s="15"/>
      <c r="Z57" s="15"/>
      <c r="AA57" s="15"/>
      <c r="AB57" s="15"/>
      <c r="AC57" s="15"/>
      <c r="AD57" s="15"/>
      <c r="AE57" s="15"/>
      <c r="AF57" s="15"/>
      <c r="AG57" s="96">
        <v>1</v>
      </c>
    </row>
    <row r="58" spans="1:33" ht="27.75" customHeight="1">
      <c r="C58" s="911" t="s">
        <v>298</v>
      </c>
      <c r="D58" s="911"/>
      <c r="E58" s="911"/>
      <c r="F58" s="911"/>
      <c r="G58" s="911"/>
      <c r="H58" s="911"/>
      <c r="I58" s="911"/>
      <c r="J58" s="911"/>
      <c r="K58" s="911"/>
      <c r="L58" s="911"/>
      <c r="M58" s="911"/>
      <c r="N58" s="911"/>
      <c r="R58" s="15"/>
      <c r="S58" s="15"/>
      <c r="T58" s="15"/>
      <c r="U58" s="15"/>
      <c r="V58" s="15"/>
      <c r="W58" s="15"/>
      <c r="X58" s="15"/>
      <c r="Y58" s="15"/>
      <c r="Z58" s="15"/>
      <c r="AA58" s="15"/>
      <c r="AB58" s="15"/>
      <c r="AC58" s="15"/>
      <c r="AD58" s="15"/>
      <c r="AE58" s="15"/>
      <c r="AF58" s="15"/>
      <c r="AG58" s="96">
        <v>2</v>
      </c>
    </row>
    <row r="59" spans="1:33" ht="27.75" customHeight="1">
      <c r="A59" s="18"/>
      <c r="L59" s="912" t="s">
        <v>803</v>
      </c>
      <c r="M59" s="912"/>
      <c r="N59" s="912"/>
      <c r="O59" s="912"/>
      <c r="P59" s="912"/>
      <c r="Q59" s="15"/>
      <c r="R59" s="15" t="s">
        <v>344</v>
      </c>
      <c r="S59" s="15" t="s">
        <v>242</v>
      </c>
      <c r="T59" s="15"/>
      <c r="U59" s="15"/>
      <c r="V59" s="15"/>
      <c r="W59" s="15"/>
      <c r="X59" s="15"/>
      <c r="Y59" s="15"/>
      <c r="Z59" s="15"/>
      <c r="AA59" s="15"/>
      <c r="AB59" s="15"/>
      <c r="AC59" s="15"/>
      <c r="AD59" s="15"/>
      <c r="AE59" s="15"/>
      <c r="AF59" s="38"/>
      <c r="AG59" s="96">
        <v>3</v>
      </c>
    </row>
    <row r="60" spans="1:33" ht="27.75" customHeight="1">
      <c r="B60" s="842" t="s">
        <v>0</v>
      </c>
      <c r="C60" s="842"/>
      <c r="D60" s="842"/>
      <c r="E60" s="842"/>
      <c r="Q60" s="15"/>
      <c r="S60" s="1" t="s">
        <v>305</v>
      </c>
      <c r="T60" s="842" t="s">
        <v>306</v>
      </c>
      <c r="U60" s="842"/>
      <c r="V60" s="842"/>
      <c r="W60" s="842"/>
      <c r="X60" s="842"/>
      <c r="AE60" s="39"/>
      <c r="AF60" s="15"/>
      <c r="AG60" s="96">
        <v>4</v>
      </c>
    </row>
    <row r="61" spans="1:33" ht="27.75" customHeight="1">
      <c r="F61" s="15"/>
      <c r="G61" s="15"/>
      <c r="H61" s="15"/>
      <c r="I61" s="649" t="s">
        <v>1</v>
      </c>
      <c r="J61" s="649"/>
      <c r="K61" s="843" t="str">
        <f>基本入力!$G$11</f>
        <v>（住 　所　受注者）</v>
      </c>
      <c r="L61" s="843"/>
      <c r="M61" s="843"/>
      <c r="N61" s="843"/>
      <c r="O61" s="843"/>
      <c r="P61" s="843"/>
      <c r="Q61" s="15"/>
      <c r="S61" s="40"/>
      <c r="V61" s="41"/>
      <c r="X61" s="27"/>
      <c r="AE61" s="15"/>
      <c r="AF61" s="39"/>
      <c r="AG61" s="96">
        <v>5</v>
      </c>
    </row>
    <row r="62" spans="1:33" ht="27.75" customHeight="1">
      <c r="F62" s="641" t="s">
        <v>358</v>
      </c>
      <c r="G62" s="641"/>
      <c r="H62" s="15"/>
      <c r="I62" s="644" t="s">
        <v>2</v>
      </c>
      <c r="J62" s="644"/>
      <c r="K62" s="644" t="str">
        <f>基本入力!$G$12</f>
        <v>（会社名　受注者）</v>
      </c>
      <c r="L62" s="644"/>
      <c r="M62" s="644"/>
      <c r="N62" s="644"/>
      <c r="O62" s="644"/>
      <c r="P62" s="644"/>
      <c r="S62" s="40"/>
      <c r="T62" s="40"/>
      <c r="AE62" s="15"/>
      <c r="AF62" s="15"/>
      <c r="AG62" s="96">
        <v>6</v>
      </c>
    </row>
    <row r="63" spans="1:33" ht="27.75" customHeight="1">
      <c r="F63" s="15"/>
      <c r="G63" s="15"/>
      <c r="H63" s="15"/>
      <c r="I63" s="652" t="s">
        <v>3</v>
      </c>
      <c r="J63" s="652"/>
      <c r="K63" s="685" t="str">
        <f>基本入力!$G$14</f>
        <v>（現場代理人　氏名）</v>
      </c>
      <c r="L63" s="920"/>
      <c r="M63" s="920"/>
      <c r="N63" s="920"/>
      <c r="O63" s="920"/>
      <c r="P63" s="59"/>
      <c r="S63" s="40"/>
      <c r="T63" s="40"/>
      <c r="AE63" s="15"/>
      <c r="AF63" s="15"/>
      <c r="AG63" s="96">
        <v>7</v>
      </c>
    </row>
    <row r="64" spans="1:33" ht="27.75" customHeight="1">
      <c r="F64" s="15"/>
      <c r="G64" s="15"/>
      <c r="H64" s="15"/>
      <c r="I64" s="649" t="s">
        <v>1</v>
      </c>
      <c r="J64" s="649"/>
      <c r="K64" s="843" t="str">
        <f>基本入力!$G$21</f>
        <v>（住所　施工者－機械等）</v>
      </c>
      <c r="L64" s="843"/>
      <c r="M64" s="843"/>
      <c r="N64" s="843"/>
      <c r="O64" s="843"/>
      <c r="P64" s="843"/>
      <c r="S64" s="40"/>
      <c r="T64" s="40"/>
      <c r="AE64" s="15"/>
      <c r="AF64" s="15"/>
      <c r="AG64" s="96">
        <v>8</v>
      </c>
    </row>
    <row r="65" spans="1:33" ht="27.75" customHeight="1">
      <c r="F65" s="644" t="s">
        <v>350</v>
      </c>
      <c r="G65" s="745"/>
      <c r="H65" s="745"/>
      <c r="I65" s="644" t="s">
        <v>2</v>
      </c>
      <c r="J65" s="644"/>
      <c r="K65" s="644" t="str">
        <f>基本入力!$G$22</f>
        <v>（会社名　施工者－機械等）</v>
      </c>
      <c r="L65" s="644"/>
      <c r="M65" s="644"/>
      <c r="N65" s="644"/>
      <c r="O65" s="644"/>
      <c r="P65" s="644"/>
      <c r="Q65" s="15"/>
      <c r="S65" s="40"/>
      <c r="T65" s="40"/>
      <c r="X65" s="27"/>
      <c r="AE65" s="16"/>
      <c r="AF65" s="39"/>
      <c r="AG65" s="96">
        <v>9</v>
      </c>
    </row>
    <row r="66" spans="1:33" ht="27.75" customHeight="1">
      <c r="F66" s="15"/>
      <c r="G66" s="15"/>
      <c r="H66" s="15"/>
      <c r="I66" s="652" t="s">
        <v>3</v>
      </c>
      <c r="J66" s="652"/>
      <c r="K66" s="685" t="str">
        <f>基本入力!$G$24</f>
        <v>担当者　（氏名　施工者－機械等）</v>
      </c>
      <c r="L66" s="920"/>
      <c r="M66" s="920"/>
      <c r="N66" s="920"/>
      <c r="O66" s="920"/>
      <c r="P66" s="59"/>
      <c r="Q66" s="15"/>
      <c r="X66" s="27"/>
      <c r="AE66" s="15"/>
      <c r="AF66" s="39"/>
      <c r="AG66" s="96">
        <v>10</v>
      </c>
    </row>
    <row r="67" spans="1:33" ht="27.75" customHeight="1">
      <c r="B67" s="842" t="s">
        <v>4</v>
      </c>
      <c r="C67" s="842"/>
      <c r="D67" s="842"/>
      <c r="E67" s="842"/>
      <c r="F67" s="842"/>
      <c r="G67" s="763"/>
      <c r="H67" s="763"/>
      <c r="I67" s="763"/>
      <c r="J67" s="763"/>
      <c r="K67" s="763"/>
      <c r="L67" s="763"/>
      <c r="M67" s="763"/>
      <c r="N67" s="763"/>
      <c r="O67" s="763"/>
      <c r="Q67" s="15"/>
      <c r="V67" s="42"/>
      <c r="W67" s="42"/>
      <c r="X67" s="42"/>
      <c r="Y67" s="42"/>
      <c r="Z67" s="42"/>
      <c r="AA67" s="42"/>
      <c r="AE67" s="15"/>
      <c r="AF67" s="15"/>
      <c r="AG67" s="96">
        <v>11</v>
      </c>
    </row>
    <row r="68" spans="1:33" ht="27.75" customHeight="1">
      <c r="A68" s="857" t="s">
        <v>5</v>
      </c>
      <c r="B68" s="857"/>
      <c r="C68" s="857"/>
      <c r="D68" s="857"/>
      <c r="E68" s="857"/>
      <c r="F68" s="857"/>
      <c r="G68" s="857"/>
      <c r="H68" s="857"/>
      <c r="I68" s="857"/>
      <c r="J68" s="857"/>
      <c r="K68" s="857"/>
      <c r="L68" s="857"/>
      <c r="M68" s="857"/>
      <c r="N68" s="857"/>
      <c r="O68" s="857"/>
      <c r="Q68" s="15"/>
      <c r="R68" s="15"/>
      <c r="S68" s="15"/>
      <c r="T68" s="15"/>
      <c r="U68" s="15"/>
      <c r="V68" s="15"/>
      <c r="W68" s="15"/>
      <c r="X68" s="15"/>
      <c r="Y68" s="15"/>
      <c r="Z68" s="15"/>
      <c r="AA68" s="15"/>
      <c r="AB68" s="15"/>
      <c r="AC68" s="15"/>
      <c r="AD68" s="15"/>
      <c r="AE68" s="15"/>
      <c r="AF68" s="15"/>
      <c r="AG68" s="96">
        <v>12</v>
      </c>
    </row>
    <row r="69" spans="1:33" ht="27.75" customHeight="1">
      <c r="A69" s="27">
        <v>1</v>
      </c>
      <c r="B69" s="886" t="s">
        <v>6</v>
      </c>
      <c r="C69" s="886"/>
      <c r="D69" s="886"/>
      <c r="F69" s="1" t="s">
        <v>13</v>
      </c>
      <c r="G69" s="857" t="str">
        <f>基本入力!$H$2</f>
        <v>（契約番号）</v>
      </c>
      <c r="H69" s="857"/>
      <c r="I69" s="857"/>
      <c r="J69" s="1" t="s">
        <v>14</v>
      </c>
      <c r="Q69" s="15"/>
      <c r="S69" s="1" t="s">
        <v>347</v>
      </c>
      <c r="T69" s="842" t="s">
        <v>306</v>
      </c>
      <c r="U69" s="842"/>
      <c r="V69" s="842"/>
      <c r="W69" s="842"/>
      <c r="X69" s="842"/>
      <c r="AG69" s="96">
        <v>13</v>
      </c>
    </row>
    <row r="70" spans="1:33" ht="27.75" customHeight="1">
      <c r="A70" s="27">
        <v>2</v>
      </c>
      <c r="B70" s="886" t="s">
        <v>8</v>
      </c>
      <c r="C70" s="886"/>
      <c r="D70" s="886"/>
      <c r="F70" s="905" t="str">
        <f>基本入力!$G$4</f>
        <v>（工事名）</v>
      </c>
      <c r="G70" s="905"/>
      <c r="H70" s="905"/>
      <c r="I70" s="905"/>
      <c r="J70" s="905"/>
      <c r="K70" s="905"/>
      <c r="L70" s="905"/>
      <c r="M70" s="905"/>
      <c r="N70" s="905"/>
      <c r="O70" s="904"/>
      <c r="Q70" s="2"/>
      <c r="AG70" s="96">
        <v>14</v>
      </c>
    </row>
    <row r="71" spans="1:33" ht="27.75" customHeight="1">
      <c r="A71" s="27">
        <v>3</v>
      </c>
      <c r="B71" s="886" t="s">
        <v>184</v>
      </c>
      <c r="C71" s="886"/>
      <c r="D71" s="886"/>
      <c r="P71" s="27"/>
      <c r="Q71" s="15"/>
      <c r="AG71" s="96">
        <v>15</v>
      </c>
    </row>
    <row r="72" spans="1:33" ht="27.75" customHeight="1">
      <c r="B72" s="842" t="s">
        <v>188</v>
      </c>
      <c r="C72" s="842"/>
      <c r="D72" s="842"/>
      <c r="F72" s="922" t="s">
        <v>803</v>
      </c>
      <c r="G72" s="922"/>
      <c r="H72" s="922"/>
      <c r="I72" s="922"/>
      <c r="J72" s="922"/>
      <c r="P72" s="15"/>
      <c r="Q72" s="2"/>
      <c r="AG72" s="96">
        <v>16</v>
      </c>
    </row>
    <row r="73" spans="1:33" ht="27.75" customHeight="1">
      <c r="A73" s="15"/>
      <c r="B73" s="842" t="s">
        <v>187</v>
      </c>
      <c r="C73" s="842"/>
      <c r="D73" s="842"/>
      <c r="F73" s="842"/>
      <c r="G73" s="842"/>
      <c r="H73" s="842"/>
      <c r="J73" s="842"/>
      <c r="K73" s="842"/>
      <c r="L73" s="842"/>
      <c r="N73" s="842" t="s">
        <v>189</v>
      </c>
      <c r="O73" s="842"/>
      <c r="P73" s="15"/>
      <c r="Q73" s="15"/>
      <c r="T73" s="15"/>
      <c r="U73" s="15"/>
      <c r="V73" s="15"/>
      <c r="W73" s="15"/>
      <c r="X73" s="15"/>
      <c r="Y73" s="15"/>
      <c r="Z73" s="15"/>
      <c r="AA73" s="15"/>
      <c r="AB73" s="15"/>
      <c r="AC73" s="15"/>
      <c r="AD73" s="15"/>
      <c r="AE73" s="15"/>
      <c r="AF73" s="15"/>
      <c r="AG73" s="96">
        <v>17</v>
      </c>
    </row>
    <row r="74" spans="1:33" ht="27.75" customHeight="1">
      <c r="A74" s="15"/>
      <c r="B74" s="842" t="s">
        <v>185</v>
      </c>
      <c r="C74" s="842"/>
      <c r="D74" s="842"/>
      <c r="F74" s="905"/>
      <c r="G74" s="905"/>
      <c r="H74" s="905"/>
      <c r="I74" s="905"/>
      <c r="J74" s="905"/>
      <c r="K74" s="905"/>
      <c r="L74" s="905"/>
      <c r="M74" s="905"/>
      <c r="N74" s="23"/>
      <c r="P74" s="15"/>
      <c r="Q74" s="15"/>
      <c r="T74" s="15"/>
      <c r="U74" s="15"/>
      <c r="V74" s="15"/>
      <c r="W74" s="15"/>
      <c r="X74" s="15"/>
      <c r="Y74" s="15"/>
      <c r="Z74" s="15"/>
      <c r="AA74" s="15"/>
      <c r="AB74" s="15"/>
      <c r="AC74" s="15"/>
      <c r="AD74" s="15"/>
      <c r="AE74" s="15"/>
      <c r="AF74" s="15"/>
      <c r="AG74" s="96">
        <v>18</v>
      </c>
    </row>
    <row r="75" spans="1:33" ht="27.75" customHeight="1">
      <c r="A75" s="15"/>
      <c r="B75" s="842" t="s">
        <v>186</v>
      </c>
      <c r="C75" s="842"/>
      <c r="D75" s="842"/>
      <c r="F75" s="905"/>
      <c r="G75" s="905"/>
      <c r="H75" s="905"/>
      <c r="I75" s="905"/>
      <c r="J75" s="905"/>
      <c r="K75" s="905"/>
      <c r="L75" s="905"/>
      <c r="M75" s="905"/>
      <c r="N75" s="23"/>
      <c r="O75" s="15"/>
      <c r="P75" s="15"/>
      <c r="Q75" s="15"/>
      <c r="R75" s="15"/>
      <c r="S75" s="15"/>
      <c r="T75" s="15"/>
      <c r="U75" s="15"/>
      <c r="V75" s="15"/>
      <c r="W75" s="15"/>
      <c r="X75" s="15"/>
      <c r="Y75" s="15"/>
      <c r="Z75" s="15"/>
      <c r="AA75" s="15"/>
      <c r="AB75" s="15"/>
      <c r="AC75" s="15"/>
      <c r="AD75" s="15"/>
      <c r="AE75" s="15"/>
      <c r="AF75" s="15"/>
      <c r="AG75" s="96">
        <v>19</v>
      </c>
    </row>
    <row r="76" spans="1:33" ht="27.75" customHeight="1">
      <c r="A76" s="15"/>
      <c r="B76" s="43"/>
      <c r="P76" s="15"/>
      <c r="Q76" s="15"/>
      <c r="AF76" s="15"/>
      <c r="AG76" s="96">
        <v>20</v>
      </c>
    </row>
    <row r="77" spans="1:33" ht="27.75" customHeight="1">
      <c r="A77" s="15"/>
      <c r="B77" s="43" t="s">
        <v>346</v>
      </c>
      <c r="C77" s="15" t="s">
        <v>241</v>
      </c>
      <c r="D77" s="15"/>
      <c r="P77" s="15"/>
      <c r="Q77" s="15"/>
      <c r="R77" s="15" t="s">
        <v>345</v>
      </c>
      <c r="S77" s="15" t="s">
        <v>343</v>
      </c>
      <c r="AF77" s="15"/>
      <c r="AG77" s="96">
        <v>21</v>
      </c>
    </row>
    <row r="78" spans="1:33" ht="27.75" customHeight="1">
      <c r="A78" s="15"/>
      <c r="B78" s="15"/>
      <c r="D78" s="40"/>
      <c r="P78" s="15"/>
      <c r="Q78" s="15"/>
      <c r="AF78" s="15"/>
      <c r="AG78" s="96">
        <v>22</v>
      </c>
    </row>
    <row r="79" spans="1:33" ht="27.75" customHeight="1">
      <c r="A79" s="15"/>
      <c r="B79" s="15"/>
      <c r="C79" s="15"/>
      <c r="D79" s="40"/>
      <c r="E79" s="40"/>
      <c r="P79" s="15"/>
      <c r="Q79" s="15"/>
      <c r="R79" s="690"/>
      <c r="S79" s="691"/>
      <c r="T79" s="694" t="s">
        <v>312</v>
      </c>
      <c r="U79" s="695"/>
      <c r="V79" s="695"/>
      <c r="W79" s="695"/>
      <c r="X79" s="695"/>
      <c r="Y79" s="695"/>
      <c r="Z79" s="695"/>
      <c r="AA79" s="695"/>
      <c r="AB79" s="695"/>
      <c r="AC79" s="695"/>
      <c r="AD79" s="695"/>
      <c r="AE79" s="696"/>
      <c r="AF79" s="15"/>
      <c r="AG79" s="96">
        <v>23</v>
      </c>
    </row>
    <row r="80" spans="1:33" ht="27.75" customHeight="1">
      <c r="A80" s="15"/>
      <c r="B80" s="15"/>
      <c r="C80" s="15"/>
      <c r="D80" s="40"/>
      <c r="E80" s="40"/>
      <c r="P80" s="15"/>
      <c r="Q80" s="15"/>
      <c r="R80" s="692"/>
      <c r="S80" s="693"/>
      <c r="T80" s="694" t="s">
        <v>239</v>
      </c>
      <c r="U80" s="714"/>
      <c r="V80" s="715"/>
      <c r="W80" s="694" t="s">
        <v>310</v>
      </c>
      <c r="X80" s="714"/>
      <c r="Y80" s="715"/>
      <c r="Z80" s="694" t="s">
        <v>311</v>
      </c>
      <c r="AA80" s="714"/>
      <c r="AB80" s="715"/>
      <c r="AC80" s="694" t="s">
        <v>309</v>
      </c>
      <c r="AD80" s="716"/>
      <c r="AE80" s="715"/>
      <c r="AF80" s="15"/>
      <c r="AG80" s="96">
        <v>24</v>
      </c>
    </row>
    <row r="81" spans="1:35" ht="27.75" customHeight="1">
      <c r="A81" s="15"/>
      <c r="B81" s="15"/>
      <c r="D81" s="40"/>
      <c r="E81" s="40"/>
      <c r="P81" s="15"/>
      <c r="Q81" s="15"/>
      <c r="R81" s="851" t="s">
        <v>243</v>
      </c>
      <c r="S81" s="852"/>
      <c r="T81" s="661"/>
      <c r="U81" s="662"/>
      <c r="V81" s="696"/>
      <c r="W81" s="661"/>
      <c r="X81" s="662"/>
      <c r="Y81" s="696"/>
      <c r="Z81" s="661"/>
      <c r="AA81" s="662"/>
      <c r="AB81" s="696"/>
      <c r="AC81" s="661"/>
      <c r="AD81" s="662"/>
      <c r="AE81" s="696"/>
      <c r="AF81" s="15"/>
      <c r="AG81" s="96">
        <v>25</v>
      </c>
    </row>
    <row r="82" spans="1:35" ht="27.75" customHeight="1">
      <c r="A82" s="15"/>
      <c r="B82" s="15"/>
      <c r="D82" s="40"/>
      <c r="E82" s="40"/>
      <c r="P82" s="15"/>
      <c r="Q82" s="15"/>
      <c r="R82" s="661" t="s">
        <v>244</v>
      </c>
      <c r="S82" s="707"/>
      <c r="T82" s="661"/>
      <c r="U82" s="662"/>
      <c r="V82" s="696"/>
      <c r="W82" s="661"/>
      <c r="X82" s="662"/>
      <c r="Y82" s="696"/>
      <c r="Z82" s="661"/>
      <c r="AA82" s="662"/>
      <c r="AB82" s="696"/>
      <c r="AC82" s="661"/>
      <c r="AD82" s="662"/>
      <c r="AE82" s="696"/>
      <c r="AF82" s="15"/>
      <c r="AG82" s="96">
        <v>26</v>
      </c>
    </row>
    <row r="83" spans="1:35" ht="27.75" customHeight="1">
      <c r="A83" s="15"/>
      <c r="B83" s="15"/>
      <c r="P83" s="15"/>
      <c r="R83" s="661" t="s">
        <v>245</v>
      </c>
      <c r="S83" s="707"/>
      <c r="T83" s="661"/>
      <c r="U83" s="662"/>
      <c r="V83" s="696"/>
      <c r="W83" s="661"/>
      <c r="X83" s="662"/>
      <c r="Y83" s="696"/>
      <c r="Z83" s="661"/>
      <c r="AA83" s="662"/>
      <c r="AB83" s="696"/>
      <c r="AC83" s="661"/>
      <c r="AD83" s="662"/>
      <c r="AE83" s="696"/>
      <c r="AF83" s="15"/>
      <c r="AG83" s="96">
        <v>27</v>
      </c>
    </row>
    <row r="84" spans="1:35" ht="27.75" customHeight="1">
      <c r="A84" s="15"/>
      <c r="G84" s="42"/>
      <c r="H84" s="42"/>
      <c r="I84" s="42"/>
      <c r="J84" s="42"/>
      <c r="K84" s="42"/>
      <c r="L84" s="42"/>
      <c r="P84" s="15"/>
      <c r="Q84" s="15"/>
      <c r="R84" s="15"/>
      <c r="S84" s="15"/>
      <c r="T84" s="15"/>
      <c r="U84" s="15"/>
      <c r="V84" s="15"/>
      <c r="W84" s="15"/>
      <c r="X84" s="15"/>
      <c r="Y84" s="15"/>
      <c r="Z84" s="15"/>
      <c r="AA84" s="15"/>
      <c r="AB84" s="15"/>
      <c r="AC84" s="15"/>
      <c r="AD84" s="15"/>
      <c r="AE84" s="15"/>
      <c r="AF84" s="15"/>
      <c r="AG84" s="96">
        <v>28</v>
      </c>
    </row>
    <row r="85" spans="1:35" ht="27.75" customHeight="1">
      <c r="A85" s="15" t="s">
        <v>503</v>
      </c>
      <c r="C85" s="15"/>
      <c r="D85" s="15"/>
      <c r="E85" s="15"/>
      <c r="F85" s="15"/>
      <c r="G85" s="15"/>
      <c r="H85" s="15"/>
      <c r="I85" s="15"/>
      <c r="J85" s="16"/>
      <c r="K85" s="15"/>
      <c r="L85" s="15"/>
      <c r="M85" s="15"/>
      <c r="N85" s="15"/>
      <c r="O85" s="15"/>
      <c r="P85" s="15"/>
      <c r="Q85" s="15" t="s">
        <v>504</v>
      </c>
      <c r="R85" s="15"/>
      <c r="S85" s="15"/>
      <c r="T85" s="15"/>
      <c r="U85" s="15"/>
      <c r="V85" s="15"/>
      <c r="W85" s="15"/>
      <c r="X85" s="15"/>
      <c r="Y85" s="15"/>
      <c r="Z85" s="15"/>
      <c r="AA85" s="15"/>
      <c r="AB85" s="15"/>
      <c r="AC85" s="15"/>
      <c r="AD85" s="15"/>
      <c r="AE85" s="15"/>
      <c r="AF85" s="15"/>
      <c r="AG85" s="96">
        <v>1</v>
      </c>
    </row>
    <row r="86" spans="1:35" ht="27.75" customHeight="1">
      <c r="C86" s="911" t="s">
        <v>292</v>
      </c>
      <c r="D86" s="911"/>
      <c r="E86" s="911"/>
      <c r="F86" s="911"/>
      <c r="G86" s="911"/>
      <c r="H86" s="911"/>
      <c r="I86" s="911"/>
      <c r="J86" s="911"/>
      <c r="K86" s="911"/>
      <c r="L86" s="911"/>
      <c r="M86" s="911"/>
      <c r="N86" s="911"/>
      <c r="R86" s="15"/>
      <c r="S86" s="911" t="s">
        <v>294</v>
      </c>
      <c r="T86" s="911"/>
      <c r="U86" s="911"/>
      <c r="V86" s="911"/>
      <c r="W86" s="911"/>
      <c r="X86" s="911"/>
      <c r="Y86" s="911"/>
      <c r="Z86" s="911"/>
      <c r="AA86" s="911"/>
      <c r="AB86" s="911"/>
      <c r="AC86" s="911"/>
      <c r="AD86" s="911"/>
      <c r="AG86" s="96">
        <v>2</v>
      </c>
    </row>
    <row r="87" spans="1:35" ht="27.75" customHeight="1">
      <c r="B87" s="959" t="s">
        <v>0</v>
      </c>
      <c r="C87" s="960"/>
      <c r="D87" s="960"/>
      <c r="E87" s="960"/>
      <c r="L87" s="961" t="s">
        <v>803</v>
      </c>
      <c r="M87" s="961"/>
      <c r="N87" s="961"/>
      <c r="O87" s="961"/>
      <c r="P87" s="961"/>
      <c r="AB87" s="912" t="s">
        <v>803</v>
      </c>
      <c r="AC87" s="912"/>
      <c r="AD87" s="912"/>
      <c r="AE87" s="912"/>
      <c r="AF87" s="912"/>
      <c r="AG87" s="96">
        <v>3</v>
      </c>
    </row>
    <row r="88" spans="1:35" ht="27.75" customHeight="1">
      <c r="F88" s="15"/>
      <c r="G88" s="15"/>
      <c r="H88" s="15"/>
      <c r="I88" s="649" t="s">
        <v>1</v>
      </c>
      <c r="J88" s="649"/>
      <c r="K88" s="843" t="str">
        <f>基本入力!$G$11</f>
        <v>（住 　所　受注者）</v>
      </c>
      <c r="L88" s="843"/>
      <c r="M88" s="843"/>
      <c r="N88" s="843"/>
      <c r="O88" s="843"/>
      <c r="P88" s="843"/>
      <c r="R88" s="842" t="s">
        <v>0</v>
      </c>
      <c r="S88" s="842"/>
      <c r="T88" s="842"/>
      <c r="U88" s="842"/>
      <c r="V88" s="96"/>
      <c r="W88" s="96"/>
      <c r="X88" s="96"/>
      <c r="Y88" s="96"/>
      <c r="Z88" s="96"/>
      <c r="AA88" s="96"/>
      <c r="AB88" s="96"/>
      <c r="AC88" s="96"/>
      <c r="AD88" s="96"/>
      <c r="AE88" s="96"/>
      <c r="AF88" s="96"/>
      <c r="AG88" s="96">
        <v>4</v>
      </c>
      <c r="AH88" s="96"/>
      <c r="AI88" s="96"/>
    </row>
    <row r="89" spans="1:35" ht="27.75" customHeight="1">
      <c r="F89" s="641" t="s">
        <v>358</v>
      </c>
      <c r="G89" s="641"/>
      <c r="H89" s="15"/>
      <c r="I89" s="644" t="s">
        <v>2</v>
      </c>
      <c r="J89" s="644"/>
      <c r="K89" s="644" t="str">
        <f>基本入力!$G$12</f>
        <v>（会社名　受注者）</v>
      </c>
      <c r="L89" s="644"/>
      <c r="M89" s="644"/>
      <c r="N89" s="644"/>
      <c r="O89" s="644"/>
      <c r="P89" s="644"/>
      <c r="R89" s="96"/>
      <c r="S89" s="96"/>
      <c r="T89" s="96"/>
      <c r="U89" s="96"/>
      <c r="V89" s="93"/>
      <c r="W89" s="93"/>
      <c r="X89" s="93"/>
      <c r="Y89" s="649" t="s">
        <v>1</v>
      </c>
      <c r="Z89" s="649"/>
      <c r="AA89" s="843" t="str">
        <f>基本入力!$G$11</f>
        <v>（住 　所　受注者）</v>
      </c>
      <c r="AB89" s="843"/>
      <c r="AC89" s="843"/>
      <c r="AD89" s="843"/>
      <c r="AE89" s="843"/>
      <c r="AF89" s="843"/>
      <c r="AG89" s="96">
        <v>5</v>
      </c>
      <c r="AH89" s="96"/>
      <c r="AI89" s="96"/>
    </row>
    <row r="90" spans="1:35" ht="27.75" customHeight="1">
      <c r="F90" s="15"/>
      <c r="G90" s="15"/>
      <c r="H90" s="15"/>
      <c r="I90" s="652" t="s">
        <v>3</v>
      </c>
      <c r="J90" s="652"/>
      <c r="K90" s="685" t="str">
        <f>基本入力!$G$14</f>
        <v>（現場代理人　氏名）</v>
      </c>
      <c r="L90" s="920"/>
      <c r="M90" s="920"/>
      <c r="N90" s="920"/>
      <c r="O90" s="920"/>
      <c r="P90" s="59"/>
      <c r="R90" s="96"/>
      <c r="S90" s="96"/>
      <c r="T90" s="96"/>
      <c r="U90" s="96"/>
      <c r="V90" s="641" t="s">
        <v>358</v>
      </c>
      <c r="W90" s="641"/>
      <c r="X90" s="93"/>
      <c r="Y90" s="644" t="s">
        <v>2</v>
      </c>
      <c r="Z90" s="644"/>
      <c r="AA90" s="644" t="str">
        <f>基本入力!$G$12</f>
        <v>（会社名　受注者）</v>
      </c>
      <c r="AB90" s="644"/>
      <c r="AC90" s="644"/>
      <c r="AD90" s="644"/>
      <c r="AE90" s="644"/>
      <c r="AF90" s="644"/>
      <c r="AG90" s="96">
        <v>6</v>
      </c>
      <c r="AH90" s="96"/>
      <c r="AI90" s="96"/>
    </row>
    <row r="91" spans="1:35" ht="27.75" customHeight="1">
      <c r="F91" s="15"/>
      <c r="G91" s="15"/>
      <c r="H91" s="15"/>
      <c r="I91" s="649" t="s">
        <v>1</v>
      </c>
      <c r="J91" s="649"/>
      <c r="K91" s="843" t="str">
        <f>基本入力!$G$21</f>
        <v>（住所　施工者－機械等）</v>
      </c>
      <c r="L91" s="843"/>
      <c r="M91" s="843"/>
      <c r="N91" s="843"/>
      <c r="O91" s="843"/>
      <c r="P91" s="843"/>
      <c r="R91" s="96"/>
      <c r="S91" s="96"/>
      <c r="T91" s="96"/>
      <c r="U91" s="96"/>
      <c r="V91" s="93"/>
      <c r="W91" s="93"/>
      <c r="X91" s="93"/>
      <c r="Y91" s="652" t="s">
        <v>3</v>
      </c>
      <c r="Z91" s="652"/>
      <c r="AA91" s="685" t="str">
        <f>基本入力!$G$14</f>
        <v>（現場代理人　氏名）</v>
      </c>
      <c r="AB91" s="920"/>
      <c r="AC91" s="920"/>
      <c r="AD91" s="920"/>
      <c r="AE91" s="920"/>
      <c r="AF91" s="59"/>
      <c r="AG91" s="96">
        <v>7</v>
      </c>
      <c r="AH91" s="96"/>
      <c r="AI91" s="96"/>
    </row>
    <row r="92" spans="1:35" ht="27.75" customHeight="1">
      <c r="F92" s="644" t="s">
        <v>350</v>
      </c>
      <c r="G92" s="745"/>
      <c r="H92" s="745"/>
      <c r="I92" s="644" t="s">
        <v>2</v>
      </c>
      <c r="J92" s="644"/>
      <c r="K92" s="644" t="str">
        <f>基本入力!$G$22</f>
        <v>（会社名　施工者－機械等）</v>
      </c>
      <c r="L92" s="644"/>
      <c r="M92" s="644"/>
      <c r="N92" s="644"/>
      <c r="O92" s="644"/>
      <c r="P92" s="644"/>
      <c r="R92" s="96"/>
      <c r="S92" s="96"/>
      <c r="T92" s="96"/>
      <c r="U92" s="96"/>
      <c r="V92" s="93"/>
      <c r="W92" s="93"/>
      <c r="X92" s="93"/>
      <c r="Y92" s="649" t="s">
        <v>1</v>
      </c>
      <c r="Z92" s="649"/>
      <c r="AA92" s="843" t="str">
        <f>基本入力!$G$21</f>
        <v>（住所　施工者－機械等）</v>
      </c>
      <c r="AB92" s="843"/>
      <c r="AC92" s="843"/>
      <c r="AD92" s="843"/>
      <c r="AE92" s="843"/>
      <c r="AF92" s="843"/>
      <c r="AG92" s="96">
        <v>8</v>
      </c>
      <c r="AH92" s="96"/>
      <c r="AI92" s="96"/>
    </row>
    <row r="93" spans="1:35" ht="27.75" customHeight="1">
      <c r="F93" s="15"/>
      <c r="G93" s="15"/>
      <c r="H93" s="15"/>
      <c r="I93" s="652" t="s">
        <v>3</v>
      </c>
      <c r="J93" s="652"/>
      <c r="K93" s="685" t="str">
        <f>基本入力!$G$24</f>
        <v>担当者　（氏名　施工者－機械等）</v>
      </c>
      <c r="L93" s="920"/>
      <c r="M93" s="920"/>
      <c r="N93" s="920"/>
      <c r="O93" s="920"/>
      <c r="P93" s="59"/>
      <c r="R93" s="96"/>
      <c r="S93" s="96"/>
      <c r="T93" s="96"/>
      <c r="U93" s="96"/>
      <c r="V93" s="644" t="s">
        <v>350</v>
      </c>
      <c r="W93" s="745"/>
      <c r="X93" s="745"/>
      <c r="Y93" s="644" t="s">
        <v>2</v>
      </c>
      <c r="Z93" s="644"/>
      <c r="AA93" s="644" t="str">
        <f>基本入力!$G$22</f>
        <v>（会社名　施工者－機械等）</v>
      </c>
      <c r="AB93" s="644"/>
      <c r="AC93" s="644"/>
      <c r="AD93" s="644"/>
      <c r="AE93" s="644"/>
      <c r="AF93" s="644"/>
      <c r="AG93" s="96">
        <v>9</v>
      </c>
      <c r="AH93" s="96"/>
      <c r="AI93" s="96"/>
    </row>
    <row r="94" spans="1:35" ht="27.75" customHeight="1">
      <c r="B94" s="842" t="s">
        <v>4</v>
      </c>
      <c r="C94" s="842"/>
      <c r="D94" s="842"/>
      <c r="E94" s="842"/>
      <c r="F94" s="842"/>
      <c r="G94" s="763"/>
      <c r="H94" s="763"/>
      <c r="I94" s="763"/>
      <c r="J94" s="763"/>
      <c r="K94" s="763"/>
      <c r="L94" s="763"/>
      <c r="M94" s="763"/>
      <c r="N94" s="763"/>
      <c r="O94" s="763"/>
      <c r="R94" s="96"/>
      <c r="S94" s="96"/>
      <c r="T94" s="96"/>
      <c r="U94" s="96"/>
      <c r="V94" s="93"/>
      <c r="W94" s="93"/>
      <c r="X94" s="93"/>
      <c r="Y94" s="652" t="s">
        <v>3</v>
      </c>
      <c r="Z94" s="652"/>
      <c r="AA94" s="685" t="str">
        <f>基本入力!$G$24</f>
        <v>担当者　（氏名　施工者－機械等）</v>
      </c>
      <c r="AB94" s="920"/>
      <c r="AC94" s="920"/>
      <c r="AD94" s="920"/>
      <c r="AE94" s="920"/>
      <c r="AF94" s="59"/>
      <c r="AG94" s="96">
        <v>10</v>
      </c>
      <c r="AH94" s="96"/>
      <c r="AI94" s="96"/>
    </row>
    <row r="95" spans="1:35" ht="27.75" customHeight="1">
      <c r="A95" s="857" t="s">
        <v>5</v>
      </c>
      <c r="B95" s="857"/>
      <c r="C95" s="857"/>
      <c r="D95" s="857"/>
      <c r="E95" s="857"/>
      <c r="F95" s="857"/>
      <c r="G95" s="857"/>
      <c r="H95" s="857"/>
      <c r="I95" s="857"/>
      <c r="J95" s="857"/>
      <c r="K95" s="857"/>
      <c r="L95" s="857"/>
      <c r="M95" s="857"/>
      <c r="N95" s="857"/>
      <c r="O95" s="857"/>
      <c r="R95" s="884"/>
      <c r="S95" s="884"/>
      <c r="T95" s="884"/>
      <c r="U95" s="884"/>
      <c r="V95" s="884"/>
      <c r="W95" s="885"/>
      <c r="X95" s="885"/>
      <c r="Y95" s="885"/>
      <c r="Z95" s="885"/>
      <c r="AA95" s="885"/>
      <c r="AB95" s="885"/>
      <c r="AC95" s="885"/>
      <c r="AD95" s="885"/>
      <c r="AE95" s="885"/>
      <c r="AF95" s="96"/>
      <c r="AG95" s="96">
        <v>11</v>
      </c>
      <c r="AH95" s="96"/>
      <c r="AI95" s="96"/>
    </row>
    <row r="96" spans="1:35" ht="27.75" customHeight="1">
      <c r="A96" s="27">
        <v>1</v>
      </c>
      <c r="B96" s="886" t="s">
        <v>6</v>
      </c>
      <c r="C96" s="886"/>
      <c r="D96" s="886"/>
      <c r="F96" s="1" t="s">
        <v>13</v>
      </c>
      <c r="G96" s="857" t="str">
        <f>基本入力!$H$2</f>
        <v>（契約番号）</v>
      </c>
      <c r="H96" s="857"/>
      <c r="I96" s="857"/>
      <c r="J96" s="1" t="s">
        <v>14</v>
      </c>
      <c r="R96" s="885"/>
      <c r="S96" s="885"/>
      <c r="T96" s="885"/>
      <c r="U96" s="885"/>
      <c r="V96" s="885"/>
      <c r="W96" s="885"/>
      <c r="X96" s="885"/>
      <c r="Y96" s="885"/>
      <c r="Z96" s="885"/>
      <c r="AA96" s="885"/>
      <c r="AB96" s="885"/>
      <c r="AC96" s="885"/>
      <c r="AD96" s="885"/>
      <c r="AE96" s="885"/>
      <c r="AF96" s="96"/>
      <c r="AG96" s="96">
        <v>12</v>
      </c>
      <c r="AH96" s="96"/>
      <c r="AI96" s="96"/>
    </row>
    <row r="97" spans="1:33" ht="27.75" customHeight="1">
      <c r="A97" s="27">
        <v>2</v>
      </c>
      <c r="B97" s="886" t="s">
        <v>8</v>
      </c>
      <c r="C97" s="842"/>
      <c r="D97" s="842"/>
      <c r="F97" s="905" t="str">
        <f>基本入力!$G$4</f>
        <v>（工事名）</v>
      </c>
      <c r="G97" s="905"/>
      <c r="H97" s="905"/>
      <c r="I97" s="905"/>
      <c r="J97" s="905"/>
      <c r="K97" s="905"/>
      <c r="L97" s="905"/>
      <c r="M97" s="905"/>
      <c r="N97" s="905"/>
      <c r="O97" s="904"/>
      <c r="Q97" s="857" t="s">
        <v>5</v>
      </c>
      <c r="R97" s="857"/>
      <c r="S97" s="857"/>
      <c r="T97" s="857"/>
      <c r="U97" s="857"/>
      <c r="V97" s="857"/>
      <c r="W97" s="857"/>
      <c r="X97" s="857"/>
      <c r="Y97" s="857"/>
      <c r="Z97" s="857"/>
      <c r="AA97" s="857"/>
      <c r="AB97" s="857"/>
      <c r="AC97" s="857"/>
      <c r="AD97" s="857"/>
      <c r="AE97" s="857"/>
      <c r="AG97" s="96">
        <v>13</v>
      </c>
    </row>
    <row r="98" spans="1:33" ht="27.75" customHeight="1">
      <c r="A98" s="27">
        <v>3</v>
      </c>
      <c r="B98" s="886" t="s">
        <v>184</v>
      </c>
      <c r="C98" s="763"/>
      <c r="D98" s="763"/>
      <c r="P98" s="27"/>
      <c r="Q98" s="27">
        <v>1</v>
      </c>
      <c r="R98" s="886" t="s">
        <v>6</v>
      </c>
      <c r="S98" s="886"/>
      <c r="T98" s="886"/>
      <c r="V98" s="1" t="s">
        <v>13</v>
      </c>
      <c r="W98" s="857" t="str">
        <f>基本入力!$H$2</f>
        <v>（契約番号）</v>
      </c>
      <c r="X98" s="857"/>
      <c r="Y98" s="857"/>
      <c r="Z98" s="1" t="s">
        <v>14</v>
      </c>
      <c r="AE98" s="24"/>
      <c r="AG98" s="96">
        <v>14</v>
      </c>
    </row>
    <row r="99" spans="1:33" ht="27.75" customHeight="1">
      <c r="B99" s="1" t="s">
        <v>212</v>
      </c>
      <c r="F99" s="842" t="s">
        <v>213</v>
      </c>
      <c r="G99" s="763"/>
      <c r="H99" s="763"/>
      <c r="I99" s="763"/>
      <c r="J99" s="763"/>
      <c r="K99" s="763"/>
      <c r="L99" s="763"/>
      <c r="M99" s="763"/>
      <c r="N99" s="763"/>
      <c r="Q99" s="27">
        <v>2</v>
      </c>
      <c r="R99" s="886" t="s">
        <v>8</v>
      </c>
      <c r="S99" s="886"/>
      <c r="T99" s="886"/>
      <c r="V99" s="905" t="str">
        <f>基本入力!$G$4</f>
        <v>（工事名）</v>
      </c>
      <c r="W99" s="905"/>
      <c r="X99" s="905"/>
      <c r="Y99" s="905"/>
      <c r="Z99" s="905"/>
      <c r="AA99" s="905"/>
      <c r="AB99" s="905"/>
      <c r="AC99" s="905"/>
      <c r="AD99" s="905"/>
      <c r="AE99" s="904"/>
      <c r="AF99" s="27"/>
      <c r="AG99" s="96">
        <v>15</v>
      </c>
    </row>
    <row r="100" spans="1:33" ht="27.75" customHeight="1">
      <c r="B100" s="1" t="s">
        <v>214</v>
      </c>
      <c r="F100" s="1" t="s">
        <v>744</v>
      </c>
      <c r="Q100" s="27">
        <v>3</v>
      </c>
      <c r="R100" s="922" t="s">
        <v>236</v>
      </c>
      <c r="S100" s="922"/>
      <c r="T100" s="922"/>
      <c r="U100" s="923"/>
      <c r="V100" s="1" t="s">
        <v>235</v>
      </c>
      <c r="AA100" s="15"/>
      <c r="AB100" s="15"/>
      <c r="AC100" s="15"/>
      <c r="AD100" s="15"/>
      <c r="AE100" s="15"/>
      <c r="AF100" s="15"/>
      <c r="AG100" s="96">
        <v>16</v>
      </c>
    </row>
    <row r="101" spans="1:33" ht="27.75" customHeight="1">
      <c r="B101" s="1" t="s">
        <v>185</v>
      </c>
      <c r="F101" s="905"/>
      <c r="G101" s="905"/>
      <c r="H101" s="905"/>
      <c r="I101" s="905"/>
      <c r="J101" s="905"/>
      <c r="K101" s="905"/>
      <c r="L101" s="905"/>
      <c r="M101" s="905"/>
      <c r="N101" s="23"/>
      <c r="Q101" s="27">
        <v>4</v>
      </c>
      <c r="R101" s="886" t="s">
        <v>234</v>
      </c>
      <c r="S101" s="763"/>
      <c r="T101" s="763"/>
      <c r="U101" s="763"/>
      <c r="V101" s="763"/>
      <c r="W101" s="15"/>
      <c r="X101" s="15"/>
      <c r="Y101" s="15"/>
      <c r="Z101" s="15"/>
      <c r="AA101" s="15"/>
      <c r="AB101" s="15"/>
      <c r="AC101" s="15"/>
      <c r="AD101" s="15"/>
      <c r="AE101" s="15"/>
      <c r="AF101" s="15"/>
      <c r="AG101" s="96">
        <v>17</v>
      </c>
    </row>
    <row r="102" spans="1:33" ht="27.75" customHeight="1">
      <c r="B102" s="1" t="s">
        <v>186</v>
      </c>
      <c r="F102" s="905"/>
      <c r="G102" s="905"/>
      <c r="H102" s="905"/>
      <c r="I102" s="905"/>
      <c r="J102" s="905"/>
      <c r="K102" s="905"/>
      <c r="L102" s="905"/>
      <c r="M102" s="905"/>
      <c r="N102" s="23"/>
      <c r="Q102" s="15"/>
      <c r="R102" s="15"/>
      <c r="S102" s="15"/>
      <c r="T102" s="15"/>
      <c r="U102" s="15"/>
      <c r="V102" s="922" t="s">
        <v>803</v>
      </c>
      <c r="W102" s="922"/>
      <c r="X102" s="922"/>
      <c r="Y102" s="922"/>
      <c r="Z102" s="922"/>
      <c r="AA102" s="15"/>
      <c r="AB102" s="15"/>
      <c r="AC102" s="15"/>
      <c r="AD102" s="15"/>
      <c r="AE102" s="15"/>
      <c r="AF102" s="15"/>
      <c r="AG102" s="96">
        <v>18</v>
      </c>
    </row>
    <row r="103" spans="1:33" ht="27.75" customHeight="1">
      <c r="A103" s="15"/>
      <c r="B103" s="1" t="s">
        <v>215</v>
      </c>
      <c r="F103" s="842" t="s">
        <v>746</v>
      </c>
      <c r="G103" s="842"/>
      <c r="H103" s="842"/>
      <c r="I103" s="842"/>
      <c r="J103" s="842"/>
      <c r="K103" s="842"/>
      <c r="L103" s="842"/>
      <c r="M103" s="842"/>
      <c r="N103" s="842"/>
      <c r="O103" s="842"/>
      <c r="P103" s="15"/>
      <c r="Q103" s="15"/>
      <c r="R103" s="15"/>
      <c r="AA103" s="24"/>
      <c r="AB103" s="24"/>
      <c r="AC103" s="16"/>
      <c r="AD103" s="15"/>
      <c r="AE103" s="15"/>
      <c r="AF103" s="15"/>
      <c r="AG103" s="96">
        <v>19</v>
      </c>
    </row>
    <row r="104" spans="1:33" ht="27.75" customHeight="1">
      <c r="A104" s="15"/>
      <c r="B104" s="15" t="s">
        <v>219</v>
      </c>
      <c r="C104" s="15"/>
      <c r="D104" s="15"/>
      <c r="E104" s="15"/>
      <c r="F104" s="15"/>
      <c r="G104" s="15"/>
      <c r="H104" s="15"/>
      <c r="I104" s="15"/>
      <c r="J104" s="15"/>
      <c r="K104" s="15"/>
      <c r="L104" s="15"/>
      <c r="M104" s="962" t="s">
        <v>818</v>
      </c>
      <c r="N104" s="962"/>
      <c r="O104" s="962"/>
      <c r="P104" s="962"/>
      <c r="Q104" s="15"/>
      <c r="R104" s="15"/>
      <c r="AA104" s="24"/>
      <c r="AB104" s="24"/>
      <c r="AC104" s="24"/>
      <c r="AD104" s="24"/>
      <c r="AE104" s="15"/>
      <c r="AF104" s="15"/>
      <c r="AG104" s="96">
        <v>20</v>
      </c>
    </row>
    <row r="105" spans="1:33" ht="27.75" customHeight="1">
      <c r="A105" s="15"/>
      <c r="B105" s="845"/>
      <c r="C105" s="845"/>
      <c r="D105" s="706" t="s">
        <v>206</v>
      </c>
      <c r="E105" s="706"/>
      <c r="F105" s="706" t="s">
        <v>216</v>
      </c>
      <c r="G105" s="706"/>
      <c r="H105" s="701" t="s">
        <v>217</v>
      </c>
      <c r="I105" s="701"/>
      <c r="J105" s="706" t="s">
        <v>218</v>
      </c>
      <c r="K105" s="706"/>
      <c r="L105" s="706" t="s">
        <v>208</v>
      </c>
      <c r="M105" s="706"/>
      <c r="N105" s="706" t="s">
        <v>745</v>
      </c>
      <c r="O105" s="694"/>
      <c r="P105" s="390"/>
      <c r="Q105" s="15"/>
      <c r="R105" s="15"/>
      <c r="AE105" s="15"/>
      <c r="AF105" s="15"/>
      <c r="AG105" s="96">
        <v>21</v>
      </c>
    </row>
    <row r="106" spans="1:33" ht="27.75" customHeight="1">
      <c r="A106" s="15"/>
      <c r="B106" s="708" t="s">
        <v>209</v>
      </c>
      <c r="C106" s="708"/>
      <c r="D106" s="700"/>
      <c r="E106" s="700"/>
      <c r="F106" s="700"/>
      <c r="G106" s="700"/>
      <c r="H106" s="700"/>
      <c r="I106" s="700"/>
      <c r="J106" s="700"/>
      <c r="K106" s="700"/>
      <c r="L106" s="700"/>
      <c r="M106" s="700"/>
      <c r="N106" s="700"/>
      <c r="O106" s="827"/>
      <c r="P106" s="390"/>
      <c r="Q106" s="15"/>
      <c r="R106" s="884" t="s">
        <v>233</v>
      </c>
      <c r="S106" s="884"/>
      <c r="T106" s="884"/>
      <c r="U106" s="884"/>
      <c r="V106" s="884"/>
      <c r="W106" s="885"/>
      <c r="X106" s="885"/>
      <c r="Y106" s="885"/>
      <c r="Z106" s="885"/>
      <c r="AA106" s="885"/>
      <c r="AB106" s="885"/>
      <c r="AC106" s="885"/>
      <c r="AD106" s="885"/>
      <c r="AE106" s="885"/>
      <c r="AF106" s="15"/>
      <c r="AG106" s="96">
        <v>22</v>
      </c>
    </row>
    <row r="107" spans="1:33" ht="27.75" customHeight="1">
      <c r="A107" s="15"/>
      <c r="B107" s="708" t="s">
        <v>210</v>
      </c>
      <c r="C107" s="708"/>
      <c r="D107" s="700"/>
      <c r="E107" s="700"/>
      <c r="F107" s="700"/>
      <c r="G107" s="700"/>
      <c r="H107" s="700"/>
      <c r="I107" s="700"/>
      <c r="J107" s="700"/>
      <c r="K107" s="700"/>
      <c r="L107" s="700"/>
      <c r="M107" s="700"/>
      <c r="N107" s="700"/>
      <c r="O107" s="827"/>
      <c r="P107" s="390"/>
      <c r="Q107" s="15"/>
      <c r="R107" s="885"/>
      <c r="S107" s="885"/>
      <c r="T107" s="885"/>
      <c r="U107" s="885"/>
      <c r="V107" s="885"/>
      <c r="W107" s="885"/>
      <c r="X107" s="885"/>
      <c r="Y107" s="885"/>
      <c r="Z107" s="885"/>
      <c r="AA107" s="885"/>
      <c r="AB107" s="885"/>
      <c r="AC107" s="885"/>
      <c r="AD107" s="885"/>
      <c r="AE107" s="885"/>
      <c r="AF107" s="15"/>
      <c r="AG107" s="96">
        <v>23</v>
      </c>
    </row>
    <row r="108" spans="1:33" ht="27.75" customHeight="1">
      <c r="A108" s="15"/>
      <c r="B108" s="708"/>
      <c r="C108" s="708"/>
      <c r="D108" s="700"/>
      <c r="E108" s="700"/>
      <c r="F108" s="700"/>
      <c r="G108" s="700"/>
      <c r="H108" s="700"/>
      <c r="I108" s="700"/>
      <c r="J108" s="700"/>
      <c r="K108" s="700"/>
      <c r="L108" s="700"/>
      <c r="M108" s="700"/>
      <c r="N108" s="700"/>
      <c r="O108" s="827"/>
      <c r="P108" s="390"/>
      <c r="Q108" s="15"/>
      <c r="R108" s="15"/>
      <c r="S108" s="842"/>
      <c r="T108" s="842"/>
      <c r="U108" s="842"/>
      <c r="V108" s="842"/>
      <c r="W108" s="763"/>
      <c r="X108" s="24"/>
      <c r="Y108" s="24"/>
      <c r="Z108" s="24"/>
      <c r="AA108" s="16"/>
      <c r="AB108" s="15"/>
      <c r="AC108" s="16"/>
      <c r="AD108" s="15"/>
      <c r="AE108" s="15"/>
      <c r="AF108" s="15"/>
      <c r="AG108" s="96">
        <v>24</v>
      </c>
    </row>
    <row r="109" spans="1:33" ht="27.75" customHeight="1">
      <c r="B109" s="1" t="s">
        <v>220</v>
      </c>
      <c r="Q109" s="15"/>
      <c r="T109" s="24"/>
      <c r="U109" s="831" t="s">
        <v>314</v>
      </c>
      <c r="V109" s="831"/>
      <c r="W109" s="831"/>
      <c r="X109" s="831"/>
      <c r="Y109" s="31"/>
      <c r="Z109" s="831" t="s">
        <v>295</v>
      </c>
      <c r="AA109" s="831"/>
      <c r="AB109" s="831"/>
      <c r="AC109" s="831"/>
      <c r="AD109" s="29"/>
      <c r="AE109" s="436"/>
      <c r="AF109" s="15"/>
      <c r="AG109" s="96">
        <v>25</v>
      </c>
    </row>
    <row r="110" spans="1:33" ht="27.75" customHeight="1">
      <c r="B110" s="706" t="s">
        <v>191</v>
      </c>
      <c r="C110" s="819"/>
      <c r="D110" s="819"/>
      <c r="E110" s="706" t="s">
        <v>206</v>
      </c>
      <c r="F110" s="706"/>
      <c r="G110" s="706"/>
      <c r="H110" s="706" t="s">
        <v>221</v>
      </c>
      <c r="I110" s="706"/>
      <c r="J110" s="706"/>
      <c r="K110" s="706"/>
      <c r="L110" s="706"/>
      <c r="M110" s="706" t="s">
        <v>208</v>
      </c>
      <c r="N110" s="706"/>
      <c r="O110" s="706"/>
      <c r="Q110" s="15"/>
      <c r="S110" s="15"/>
      <c r="T110" s="15"/>
      <c r="U110" s="15"/>
      <c r="V110" s="25"/>
      <c r="W110" s="26"/>
      <c r="Z110" s="954" t="s">
        <v>783</v>
      </c>
      <c r="AA110" s="954"/>
      <c r="AB110" s="954"/>
      <c r="AC110" s="954"/>
      <c r="AD110" s="954"/>
      <c r="AE110" s="954"/>
      <c r="AF110" s="15"/>
      <c r="AG110" s="96">
        <v>26</v>
      </c>
    </row>
    <row r="111" spans="1:33" ht="27.75" customHeight="1">
      <c r="B111" s="708"/>
      <c r="C111" s="724"/>
      <c r="D111" s="724"/>
      <c r="E111" s="708"/>
      <c r="F111" s="708"/>
      <c r="G111" s="708"/>
      <c r="H111" s="708"/>
      <c r="I111" s="708"/>
      <c r="J111" s="708"/>
      <c r="K111" s="708"/>
      <c r="L111" s="708"/>
      <c r="M111" s="708"/>
      <c r="N111" s="708"/>
      <c r="O111" s="708"/>
      <c r="Q111" s="15"/>
      <c r="S111" s="15"/>
      <c r="T111" s="15"/>
      <c r="U111" s="15"/>
      <c r="V111" s="25"/>
      <c r="W111" s="26"/>
      <c r="AE111" s="15"/>
      <c r="AF111" s="15"/>
      <c r="AG111" s="96">
        <v>27</v>
      </c>
    </row>
    <row r="112" spans="1:33" ht="27.75" customHeight="1">
      <c r="B112" s="708"/>
      <c r="C112" s="724"/>
      <c r="D112" s="724"/>
      <c r="E112" s="708"/>
      <c r="F112" s="708"/>
      <c r="G112" s="708"/>
      <c r="H112" s="708"/>
      <c r="I112" s="708"/>
      <c r="J112" s="708"/>
      <c r="K112" s="708"/>
      <c r="L112" s="708"/>
      <c r="M112" s="708"/>
      <c r="N112" s="708"/>
      <c r="O112" s="708"/>
      <c r="Q112" s="15"/>
      <c r="R112" s="15"/>
      <c r="S112" s="15"/>
      <c r="T112" s="15"/>
      <c r="U112" s="15"/>
      <c r="V112" s="25"/>
      <c r="W112" s="15"/>
      <c r="X112" s="15"/>
      <c r="Y112" s="15"/>
      <c r="Z112" s="15"/>
      <c r="AA112" s="15"/>
      <c r="AB112" s="15"/>
      <c r="AC112" s="15"/>
      <c r="AD112" s="15"/>
      <c r="AE112" s="15"/>
      <c r="AF112" s="15"/>
      <c r="AG112" s="96">
        <v>28</v>
      </c>
    </row>
    <row r="113" spans="1:34" ht="27.75" customHeight="1">
      <c r="A113" s="93" t="s">
        <v>505</v>
      </c>
      <c r="B113" s="93"/>
      <c r="C113" s="94"/>
      <c r="D113" s="94"/>
      <c r="E113" s="93"/>
      <c r="F113" s="93"/>
      <c r="G113" s="93"/>
      <c r="H113" s="93"/>
      <c r="I113" s="93"/>
      <c r="J113" s="93"/>
      <c r="K113" s="93"/>
      <c r="L113" s="93"/>
      <c r="M113" s="93"/>
      <c r="N113" s="93"/>
      <c r="O113" s="93"/>
      <c r="P113" s="93"/>
      <c r="Q113" s="587" t="s">
        <v>506</v>
      </c>
      <c r="R113" s="587"/>
      <c r="S113" s="587"/>
      <c r="T113" s="587"/>
      <c r="U113" s="587"/>
      <c r="V113" s="587"/>
      <c r="W113" s="587"/>
      <c r="X113" s="587"/>
      <c r="Y113" s="587"/>
      <c r="Z113" s="587"/>
      <c r="AA113" s="587"/>
      <c r="AB113" s="587"/>
      <c r="AC113" s="587"/>
      <c r="AD113" s="587"/>
      <c r="AE113" s="587"/>
      <c r="AF113" s="587"/>
      <c r="AG113" s="96">
        <v>1</v>
      </c>
    </row>
    <row r="114" spans="1:34" ht="27.75" customHeight="1">
      <c r="C114" s="911" t="s">
        <v>440</v>
      </c>
      <c r="D114" s="911"/>
      <c r="E114" s="911"/>
      <c r="F114" s="911"/>
      <c r="G114" s="911"/>
      <c r="H114" s="911"/>
      <c r="I114" s="911"/>
      <c r="J114" s="911"/>
      <c r="K114" s="911"/>
      <c r="L114" s="911"/>
      <c r="M114" s="911"/>
      <c r="N114" s="911"/>
      <c r="Q114" s="591"/>
      <c r="R114" s="591"/>
      <c r="S114" s="911" t="s">
        <v>881</v>
      </c>
      <c r="T114" s="911"/>
      <c r="U114" s="911"/>
      <c r="V114" s="911"/>
      <c r="W114" s="911"/>
      <c r="X114" s="911"/>
      <c r="Y114" s="911"/>
      <c r="Z114" s="911"/>
      <c r="AA114" s="911"/>
      <c r="AB114" s="911"/>
      <c r="AC114" s="911"/>
      <c r="AD114" s="911"/>
      <c r="AE114" s="591"/>
      <c r="AF114" s="591"/>
      <c r="AG114" s="96">
        <v>2</v>
      </c>
    </row>
    <row r="115" spans="1:34" ht="27.75" customHeight="1">
      <c r="A115" s="18"/>
      <c r="B115" s="96"/>
      <c r="C115" s="96"/>
      <c r="D115" s="96"/>
      <c r="E115" s="96"/>
      <c r="F115" s="96"/>
      <c r="G115" s="96"/>
      <c r="H115" s="96"/>
      <c r="I115" s="96"/>
      <c r="J115" s="96"/>
      <c r="K115" s="96"/>
      <c r="L115" s="912" t="s">
        <v>803</v>
      </c>
      <c r="M115" s="912"/>
      <c r="N115" s="912"/>
      <c r="O115" s="912"/>
      <c r="P115" s="912"/>
      <c r="Q115" s="593"/>
      <c r="R115" s="591"/>
      <c r="S115" s="591"/>
      <c r="T115" s="591"/>
      <c r="U115" s="591"/>
      <c r="V115" s="591"/>
      <c r="W115" s="591"/>
      <c r="X115" s="591"/>
      <c r="Y115" s="591"/>
      <c r="Z115" s="591"/>
      <c r="AA115" s="591"/>
      <c r="AB115" s="912" t="s">
        <v>803</v>
      </c>
      <c r="AC115" s="912"/>
      <c r="AD115" s="912"/>
      <c r="AE115" s="912"/>
      <c r="AF115" s="912"/>
      <c r="AG115" s="96">
        <v>3</v>
      </c>
      <c r="AH115" s="96"/>
    </row>
    <row r="116" spans="1:34" ht="27.75" customHeight="1">
      <c r="B116" s="842" t="s">
        <v>0</v>
      </c>
      <c r="C116" s="842"/>
      <c r="D116" s="842"/>
      <c r="E116" s="842"/>
      <c r="F116" s="96"/>
      <c r="G116" s="96"/>
      <c r="H116" s="96"/>
      <c r="I116" s="96"/>
      <c r="J116" s="96"/>
      <c r="K116" s="96"/>
      <c r="L116" s="96"/>
      <c r="M116" s="96"/>
      <c r="N116" s="96"/>
      <c r="O116" s="96"/>
      <c r="P116" s="96"/>
      <c r="Q116" s="591"/>
      <c r="R116" s="842" t="s">
        <v>0</v>
      </c>
      <c r="S116" s="842"/>
      <c r="T116" s="842"/>
      <c r="U116" s="842"/>
      <c r="V116" s="591"/>
      <c r="W116" s="591"/>
      <c r="X116" s="591"/>
      <c r="Y116" s="591"/>
      <c r="Z116" s="591"/>
      <c r="AA116" s="591"/>
      <c r="AB116" s="591"/>
      <c r="AC116" s="591"/>
      <c r="AD116" s="591"/>
      <c r="AE116" s="591"/>
      <c r="AF116" s="591"/>
      <c r="AG116" s="96">
        <v>4</v>
      </c>
      <c r="AH116" s="96"/>
    </row>
    <row r="117" spans="1:34" ht="27.75" customHeight="1">
      <c r="B117" s="96"/>
      <c r="C117" s="96"/>
      <c r="D117" s="96"/>
      <c r="E117" s="96"/>
      <c r="F117" s="93"/>
      <c r="G117" s="93"/>
      <c r="H117" s="93"/>
      <c r="I117" s="649" t="s">
        <v>1</v>
      </c>
      <c r="J117" s="649"/>
      <c r="K117" s="843" t="str">
        <f>基本入力!$G$11</f>
        <v>（住 　所　受注者）</v>
      </c>
      <c r="L117" s="843"/>
      <c r="M117" s="843"/>
      <c r="N117" s="843"/>
      <c r="O117" s="843"/>
      <c r="P117" s="843"/>
      <c r="Q117" s="591"/>
      <c r="R117" s="591"/>
      <c r="S117" s="591"/>
      <c r="T117" s="591"/>
      <c r="U117" s="591"/>
      <c r="V117" s="587"/>
      <c r="W117" s="587"/>
      <c r="X117" s="587"/>
      <c r="Y117" s="649" t="s">
        <v>1</v>
      </c>
      <c r="Z117" s="649"/>
      <c r="AA117" s="843" t="str">
        <f>基本入力!$G$11</f>
        <v>（住 　所　受注者）</v>
      </c>
      <c r="AB117" s="843"/>
      <c r="AC117" s="843"/>
      <c r="AD117" s="843"/>
      <c r="AE117" s="843"/>
      <c r="AF117" s="843"/>
      <c r="AG117" s="96">
        <v>5</v>
      </c>
      <c r="AH117" s="96"/>
    </row>
    <row r="118" spans="1:34" ht="27.75" customHeight="1">
      <c r="B118" s="96"/>
      <c r="C118" s="96"/>
      <c r="D118" s="96"/>
      <c r="E118" s="96"/>
      <c r="F118" s="641" t="s">
        <v>358</v>
      </c>
      <c r="G118" s="641"/>
      <c r="H118" s="93"/>
      <c r="I118" s="644" t="s">
        <v>2</v>
      </c>
      <c r="J118" s="644"/>
      <c r="K118" s="644" t="str">
        <f>基本入力!$G$12</f>
        <v>（会社名　受注者）</v>
      </c>
      <c r="L118" s="644"/>
      <c r="M118" s="644"/>
      <c r="N118" s="644"/>
      <c r="O118" s="644"/>
      <c r="P118" s="644"/>
      <c r="Q118" s="591"/>
      <c r="R118" s="591"/>
      <c r="S118" s="591"/>
      <c r="T118" s="591"/>
      <c r="U118" s="591"/>
      <c r="V118" s="641" t="s">
        <v>358</v>
      </c>
      <c r="W118" s="641"/>
      <c r="X118" s="587"/>
      <c r="Y118" s="644" t="s">
        <v>2</v>
      </c>
      <c r="Z118" s="644"/>
      <c r="AA118" s="644" t="str">
        <f>基本入力!$G$12</f>
        <v>（会社名　受注者）</v>
      </c>
      <c r="AB118" s="644"/>
      <c r="AC118" s="644"/>
      <c r="AD118" s="644"/>
      <c r="AE118" s="644"/>
      <c r="AF118" s="644"/>
      <c r="AG118" s="96">
        <v>6</v>
      </c>
      <c r="AH118" s="96"/>
    </row>
    <row r="119" spans="1:34" ht="27.75" customHeight="1">
      <c r="B119" s="96"/>
      <c r="C119" s="96"/>
      <c r="D119" s="96"/>
      <c r="E119" s="96"/>
      <c r="F119" s="93"/>
      <c r="G119" s="93"/>
      <c r="H119" s="93"/>
      <c r="I119" s="652" t="s">
        <v>3</v>
      </c>
      <c r="J119" s="652"/>
      <c r="K119" s="685" t="str">
        <f>基本入力!$G$14</f>
        <v>（現場代理人　氏名）</v>
      </c>
      <c r="L119" s="920"/>
      <c r="M119" s="920"/>
      <c r="N119" s="920"/>
      <c r="O119" s="920"/>
      <c r="P119" s="59"/>
      <c r="Q119" s="591"/>
      <c r="R119" s="591"/>
      <c r="S119" s="591"/>
      <c r="T119" s="591"/>
      <c r="U119" s="591"/>
      <c r="V119" s="587"/>
      <c r="W119" s="587"/>
      <c r="X119" s="587"/>
      <c r="Y119" s="652" t="s">
        <v>3</v>
      </c>
      <c r="Z119" s="652"/>
      <c r="AA119" s="685" t="str">
        <f>基本入力!$G$14</f>
        <v>（現場代理人　氏名）</v>
      </c>
      <c r="AB119" s="685"/>
      <c r="AC119" s="685"/>
      <c r="AD119" s="685"/>
      <c r="AE119" s="685"/>
      <c r="AF119" s="59"/>
      <c r="AG119" s="96">
        <v>7</v>
      </c>
      <c r="AH119" s="96"/>
    </row>
    <row r="120" spans="1:34" ht="27.75" customHeight="1">
      <c r="B120" s="96"/>
      <c r="C120" s="96"/>
      <c r="D120" s="96"/>
      <c r="E120" s="96"/>
      <c r="F120" s="93"/>
      <c r="G120" s="93"/>
      <c r="H120" s="93"/>
      <c r="I120" s="649" t="s">
        <v>1</v>
      </c>
      <c r="J120" s="649"/>
      <c r="K120" s="843" t="str">
        <f>基本入力!$G$21</f>
        <v>（住所　施工者－機械等）</v>
      </c>
      <c r="L120" s="843"/>
      <c r="M120" s="843"/>
      <c r="N120" s="843"/>
      <c r="O120" s="843"/>
      <c r="P120" s="843"/>
      <c r="Q120" s="591"/>
      <c r="R120" s="591"/>
      <c r="S120" s="591"/>
      <c r="T120" s="591"/>
      <c r="U120" s="591"/>
      <c r="V120" s="587"/>
      <c r="W120" s="587"/>
      <c r="X120" s="587"/>
      <c r="Y120" s="649" t="s">
        <v>1</v>
      </c>
      <c r="Z120" s="649"/>
      <c r="AA120" s="843" t="str">
        <f>基本入力!$G$21</f>
        <v>（住所　施工者－機械等）</v>
      </c>
      <c r="AB120" s="843"/>
      <c r="AC120" s="843"/>
      <c r="AD120" s="843"/>
      <c r="AE120" s="843"/>
      <c r="AF120" s="843"/>
      <c r="AG120" s="96">
        <v>8</v>
      </c>
      <c r="AH120" s="96"/>
    </row>
    <row r="121" spans="1:34" ht="27.75" customHeight="1">
      <c r="B121" s="96"/>
      <c r="C121" s="96"/>
      <c r="D121" s="96"/>
      <c r="E121" s="96"/>
      <c r="F121" s="644" t="s">
        <v>350</v>
      </c>
      <c r="G121" s="745"/>
      <c r="H121" s="745"/>
      <c r="I121" s="644" t="s">
        <v>2</v>
      </c>
      <c r="J121" s="644"/>
      <c r="K121" s="644" t="str">
        <f>基本入力!$G$22</f>
        <v>（会社名　施工者－機械等）</v>
      </c>
      <c r="L121" s="644"/>
      <c r="M121" s="644"/>
      <c r="N121" s="644"/>
      <c r="O121" s="644"/>
      <c r="P121" s="644"/>
      <c r="Q121" s="591"/>
      <c r="R121" s="591"/>
      <c r="S121" s="591"/>
      <c r="T121" s="591"/>
      <c r="U121" s="591"/>
      <c r="V121" s="644" t="s">
        <v>350</v>
      </c>
      <c r="W121" s="644"/>
      <c r="X121" s="644"/>
      <c r="Y121" s="644" t="s">
        <v>2</v>
      </c>
      <c r="Z121" s="644"/>
      <c r="AA121" s="644" t="str">
        <f>基本入力!$G$22</f>
        <v>（会社名　施工者－機械等）</v>
      </c>
      <c r="AB121" s="644"/>
      <c r="AC121" s="644"/>
      <c r="AD121" s="644"/>
      <c r="AE121" s="644"/>
      <c r="AF121" s="644"/>
      <c r="AG121" s="96">
        <v>9</v>
      </c>
      <c r="AH121" s="96"/>
    </row>
    <row r="122" spans="1:34" ht="27.75" customHeight="1">
      <c r="B122" s="96"/>
      <c r="C122" s="96"/>
      <c r="D122" s="96"/>
      <c r="E122" s="96"/>
      <c r="F122" s="93"/>
      <c r="G122" s="93"/>
      <c r="H122" s="93"/>
      <c r="I122" s="652" t="s">
        <v>3</v>
      </c>
      <c r="J122" s="652"/>
      <c r="K122" s="685" t="str">
        <f>基本入力!$G$24</f>
        <v>担当者　（氏名　施工者－機械等）</v>
      </c>
      <c r="L122" s="920"/>
      <c r="M122" s="920"/>
      <c r="N122" s="920"/>
      <c r="O122" s="920"/>
      <c r="P122" s="59"/>
      <c r="Q122" s="591"/>
      <c r="R122" s="591"/>
      <c r="S122" s="591"/>
      <c r="T122" s="591"/>
      <c r="U122" s="591"/>
      <c r="V122" s="587"/>
      <c r="W122" s="587"/>
      <c r="X122" s="587"/>
      <c r="Y122" s="652" t="s">
        <v>3</v>
      </c>
      <c r="Z122" s="652"/>
      <c r="AA122" s="685" t="str">
        <f>基本入力!$G$24</f>
        <v>担当者　（氏名　施工者－機械等）</v>
      </c>
      <c r="AB122" s="685"/>
      <c r="AC122" s="685"/>
      <c r="AD122" s="685"/>
      <c r="AE122" s="685"/>
      <c r="AF122" s="59"/>
      <c r="AG122" s="96">
        <v>10</v>
      </c>
      <c r="AH122" s="96"/>
    </row>
    <row r="123" spans="1:34" ht="27.75" customHeight="1">
      <c r="B123" s="842" t="s">
        <v>4</v>
      </c>
      <c r="C123" s="842"/>
      <c r="D123" s="842"/>
      <c r="E123" s="842"/>
      <c r="F123" s="842"/>
      <c r="G123" s="763"/>
      <c r="H123" s="763"/>
      <c r="I123" s="763"/>
      <c r="J123" s="763"/>
      <c r="K123" s="763"/>
      <c r="L123" s="763"/>
      <c r="M123" s="763"/>
      <c r="N123" s="763"/>
      <c r="O123" s="763"/>
      <c r="P123" s="96"/>
      <c r="Q123" s="591"/>
      <c r="R123" s="842" t="s">
        <v>4</v>
      </c>
      <c r="S123" s="842"/>
      <c r="T123" s="842"/>
      <c r="U123" s="842"/>
      <c r="V123" s="842"/>
      <c r="W123" s="842"/>
      <c r="X123" s="842"/>
      <c r="Y123" s="842"/>
      <c r="Z123" s="842"/>
      <c r="AA123" s="842"/>
      <c r="AB123" s="842"/>
      <c r="AC123" s="842"/>
      <c r="AD123" s="842"/>
      <c r="AE123" s="842"/>
      <c r="AF123" s="591"/>
      <c r="AG123" s="96">
        <v>11</v>
      </c>
      <c r="AH123" s="96"/>
    </row>
    <row r="124" spans="1:34" ht="27.75" customHeight="1">
      <c r="A124" s="857" t="s">
        <v>5</v>
      </c>
      <c r="B124" s="857"/>
      <c r="C124" s="857"/>
      <c r="D124" s="857"/>
      <c r="E124" s="857"/>
      <c r="F124" s="857"/>
      <c r="G124" s="857"/>
      <c r="H124" s="857"/>
      <c r="I124" s="857"/>
      <c r="J124" s="857"/>
      <c r="K124" s="857"/>
      <c r="L124" s="857"/>
      <c r="M124" s="857"/>
      <c r="N124" s="857"/>
      <c r="O124" s="857"/>
      <c r="Q124" s="857" t="s">
        <v>5</v>
      </c>
      <c r="R124" s="857"/>
      <c r="S124" s="857"/>
      <c r="T124" s="857"/>
      <c r="U124" s="857"/>
      <c r="V124" s="857"/>
      <c r="W124" s="857"/>
      <c r="X124" s="857"/>
      <c r="Y124" s="857"/>
      <c r="Z124" s="857"/>
      <c r="AA124" s="857"/>
      <c r="AB124" s="857"/>
      <c r="AC124" s="857"/>
      <c r="AD124" s="857"/>
      <c r="AE124" s="857"/>
      <c r="AF124" s="591"/>
      <c r="AG124" s="96">
        <v>12</v>
      </c>
    </row>
    <row r="125" spans="1:34" ht="27.75" customHeight="1">
      <c r="A125" s="27">
        <v>1</v>
      </c>
      <c r="B125" s="886" t="s">
        <v>6</v>
      </c>
      <c r="C125" s="886"/>
      <c r="D125" s="886"/>
      <c r="F125" s="1" t="s">
        <v>13</v>
      </c>
      <c r="G125" s="857" t="str">
        <f>基本入力!$H$2</f>
        <v>（契約番号）</v>
      </c>
      <c r="H125" s="857"/>
      <c r="I125" s="857"/>
      <c r="J125" s="1" t="s">
        <v>14</v>
      </c>
      <c r="Q125" s="592">
        <v>1</v>
      </c>
      <c r="R125" s="886" t="s">
        <v>6</v>
      </c>
      <c r="S125" s="886"/>
      <c r="T125" s="886"/>
      <c r="U125" s="591"/>
      <c r="V125" s="591" t="s">
        <v>13</v>
      </c>
      <c r="W125" s="857" t="str">
        <f>基本入力!$H$2</f>
        <v>（契約番号）</v>
      </c>
      <c r="X125" s="857"/>
      <c r="Y125" s="857"/>
      <c r="Z125" s="591" t="s">
        <v>14</v>
      </c>
      <c r="AA125" s="591"/>
      <c r="AB125" s="591"/>
      <c r="AC125" s="591"/>
      <c r="AD125" s="591"/>
      <c r="AE125" s="591"/>
      <c r="AF125" s="591"/>
      <c r="AG125" s="96">
        <v>13</v>
      </c>
    </row>
    <row r="126" spans="1:34" ht="27.75" customHeight="1">
      <c r="A126" s="27">
        <v>2</v>
      </c>
      <c r="B126" s="886" t="s">
        <v>8</v>
      </c>
      <c r="C126" s="886"/>
      <c r="D126" s="886"/>
      <c r="F126" s="905" t="str">
        <f>基本入力!$G$4</f>
        <v>（工事名）</v>
      </c>
      <c r="G126" s="905"/>
      <c r="H126" s="905"/>
      <c r="I126" s="905"/>
      <c r="J126" s="905"/>
      <c r="K126" s="905"/>
      <c r="L126" s="905"/>
      <c r="M126" s="905"/>
      <c r="N126" s="905"/>
      <c r="O126" s="904"/>
      <c r="Q126" s="592">
        <v>2</v>
      </c>
      <c r="R126" s="886" t="s">
        <v>8</v>
      </c>
      <c r="S126" s="886"/>
      <c r="T126" s="886"/>
      <c r="U126" s="591"/>
      <c r="V126" s="905" t="str">
        <f>基本入力!$G$4</f>
        <v>（工事名）</v>
      </c>
      <c r="W126" s="905"/>
      <c r="X126" s="905"/>
      <c r="Y126" s="905"/>
      <c r="Z126" s="905"/>
      <c r="AA126" s="905"/>
      <c r="AB126" s="905"/>
      <c r="AC126" s="905"/>
      <c r="AD126" s="905"/>
      <c r="AE126" s="905"/>
      <c r="AF126" s="591"/>
      <c r="AG126" s="96">
        <v>14</v>
      </c>
    </row>
    <row r="127" spans="1:34" ht="27.75" customHeight="1">
      <c r="A127" s="27">
        <v>3</v>
      </c>
      <c r="B127" s="886" t="s">
        <v>297</v>
      </c>
      <c r="C127" s="886"/>
      <c r="D127" s="886"/>
      <c r="Q127" s="592">
        <v>3</v>
      </c>
      <c r="R127" s="842" t="s">
        <v>874</v>
      </c>
      <c r="S127" s="842"/>
      <c r="T127" s="842"/>
      <c r="U127" s="591"/>
      <c r="V127" s="591"/>
      <c r="W127" s="591"/>
      <c r="X127" s="591"/>
      <c r="Y127" s="591"/>
      <c r="Z127" s="591"/>
      <c r="AA127" s="591"/>
      <c r="AB127" s="591"/>
      <c r="AC127" s="591"/>
      <c r="AD127" s="591"/>
      <c r="AE127" s="591"/>
      <c r="AF127" s="592"/>
      <c r="AG127" s="96">
        <v>15</v>
      </c>
    </row>
    <row r="128" spans="1:34" ht="27.75" customHeight="1">
      <c r="B128" s="842" t="s">
        <v>237</v>
      </c>
      <c r="C128" s="842"/>
      <c r="D128" s="842"/>
      <c r="E128" s="842"/>
      <c r="G128" s="842"/>
      <c r="H128" s="842"/>
      <c r="I128" s="842"/>
      <c r="J128" s="842"/>
      <c r="K128" s="842"/>
      <c r="L128" s="842"/>
      <c r="M128" s="842"/>
      <c r="N128" s="842"/>
      <c r="O128" s="842"/>
      <c r="Q128" s="591"/>
      <c r="R128" s="591"/>
      <c r="S128" s="849"/>
      <c r="T128" s="849"/>
      <c r="U128" s="849"/>
      <c r="V128" s="706" t="s">
        <v>875</v>
      </c>
      <c r="W128" s="706"/>
      <c r="X128" s="706"/>
      <c r="Y128" s="706" t="s">
        <v>206</v>
      </c>
      <c r="Z128" s="706"/>
      <c r="AA128" s="706"/>
      <c r="AB128" s="706" t="s">
        <v>208</v>
      </c>
      <c r="AC128" s="706"/>
      <c r="AD128" s="706"/>
      <c r="AE128" s="591"/>
      <c r="AF128" s="591"/>
      <c r="AG128" s="96">
        <v>16</v>
      </c>
    </row>
    <row r="129" spans="1:33" ht="27.75" customHeight="1">
      <c r="B129" s="842" t="s">
        <v>238</v>
      </c>
      <c r="C129" s="842"/>
      <c r="D129" s="842"/>
      <c r="E129" s="842"/>
      <c r="G129" s="922" t="s">
        <v>803</v>
      </c>
      <c r="H129" s="922"/>
      <c r="I129" s="922"/>
      <c r="J129" s="922"/>
      <c r="K129" s="922"/>
      <c r="Q129" s="587"/>
      <c r="R129" s="591"/>
      <c r="S129" s="706" t="s">
        <v>876</v>
      </c>
      <c r="T129" s="706"/>
      <c r="U129" s="706"/>
      <c r="V129" s="706" t="s">
        <v>879</v>
      </c>
      <c r="W129" s="706"/>
      <c r="X129" s="706"/>
      <c r="Y129" s="706"/>
      <c r="Z129" s="706"/>
      <c r="AA129" s="706"/>
      <c r="AB129" s="706"/>
      <c r="AC129" s="706"/>
      <c r="AD129" s="706"/>
      <c r="AE129" s="591"/>
      <c r="AF129" s="587"/>
      <c r="AG129" s="96">
        <v>17</v>
      </c>
    </row>
    <row r="130" spans="1:33" ht="27.75" customHeight="1">
      <c r="B130" s="842" t="s">
        <v>296</v>
      </c>
      <c r="C130" s="763"/>
      <c r="D130" s="763"/>
      <c r="E130" s="763"/>
      <c r="Q130" s="587"/>
      <c r="R130" s="591"/>
      <c r="S130" s="706" t="s">
        <v>877</v>
      </c>
      <c r="T130" s="706"/>
      <c r="U130" s="706"/>
      <c r="V130" s="706" t="s">
        <v>880</v>
      </c>
      <c r="W130" s="706"/>
      <c r="X130" s="706"/>
      <c r="Y130" s="706"/>
      <c r="Z130" s="706"/>
      <c r="AA130" s="706"/>
      <c r="AB130" s="706"/>
      <c r="AC130" s="706"/>
      <c r="AD130" s="706"/>
      <c r="AE130" s="591"/>
      <c r="AF130" s="587"/>
      <c r="AG130" s="96">
        <v>18</v>
      </c>
    </row>
    <row r="131" spans="1:33" ht="27.75" customHeight="1">
      <c r="B131" s="845"/>
      <c r="C131" s="845"/>
      <c r="D131" s="845"/>
      <c r="E131" s="845"/>
      <c r="F131" s="845"/>
      <c r="G131" s="845"/>
      <c r="H131" s="706" t="s">
        <v>175</v>
      </c>
      <c r="I131" s="706"/>
      <c r="J131" s="706"/>
      <c r="K131" s="706"/>
      <c r="L131" s="706" t="s">
        <v>248</v>
      </c>
      <c r="M131" s="706"/>
      <c r="N131" s="706"/>
      <c r="O131" s="706"/>
      <c r="Q131" s="587"/>
      <c r="R131" s="591"/>
      <c r="S131" s="706" t="s">
        <v>878</v>
      </c>
      <c r="T131" s="706"/>
      <c r="U131" s="706"/>
      <c r="V131" s="706" t="s">
        <v>880</v>
      </c>
      <c r="W131" s="706"/>
      <c r="X131" s="706"/>
      <c r="Y131" s="706"/>
      <c r="Z131" s="706"/>
      <c r="AA131" s="706"/>
      <c r="AB131" s="706"/>
      <c r="AC131" s="706"/>
      <c r="AD131" s="706"/>
      <c r="AE131" s="587"/>
      <c r="AF131" s="587"/>
      <c r="AG131" s="96">
        <v>19</v>
      </c>
    </row>
    <row r="132" spans="1:33" ht="27.75" customHeight="1">
      <c r="B132" s="700" t="s">
        <v>249</v>
      </c>
      <c r="C132" s="700"/>
      <c r="D132" s="700"/>
      <c r="E132" s="700"/>
      <c r="F132" s="700"/>
      <c r="G132" s="700"/>
      <c r="H132" s="708"/>
      <c r="I132" s="708"/>
      <c r="J132" s="708"/>
      <c r="K132" s="708"/>
      <c r="L132" s="700" t="s">
        <v>441</v>
      </c>
      <c r="M132" s="700"/>
      <c r="N132" s="700"/>
      <c r="O132" s="700"/>
      <c r="Q132" s="587"/>
      <c r="R132" s="587"/>
      <c r="S132" s="587"/>
      <c r="T132" s="587"/>
      <c r="U132" s="587"/>
      <c r="V132" s="587"/>
      <c r="W132" s="587"/>
      <c r="X132" s="587"/>
      <c r="Y132" s="587"/>
      <c r="Z132" s="587"/>
      <c r="AA132" s="587"/>
      <c r="AB132" s="587"/>
      <c r="AC132" s="587"/>
      <c r="AD132" s="587"/>
      <c r="AE132" s="587"/>
      <c r="AF132" s="587"/>
      <c r="AG132" s="96">
        <v>20</v>
      </c>
    </row>
    <row r="133" spans="1:33" ht="27.75" customHeight="1">
      <c r="B133" s="700" t="s">
        <v>250</v>
      </c>
      <c r="C133" s="700"/>
      <c r="D133" s="700"/>
      <c r="E133" s="700"/>
      <c r="F133" s="700"/>
      <c r="G133" s="700"/>
      <c r="H133" s="708"/>
      <c r="I133" s="708"/>
      <c r="J133" s="708"/>
      <c r="K133" s="708"/>
      <c r="L133" s="827"/>
      <c r="M133" s="828"/>
      <c r="N133" s="828" t="s">
        <v>251</v>
      </c>
      <c r="O133" s="858"/>
      <c r="Q133" s="587"/>
      <c r="R133" s="587"/>
      <c r="S133" s="587"/>
      <c r="T133" s="587"/>
      <c r="U133" s="587"/>
      <c r="V133" s="587"/>
      <c r="W133" s="587"/>
      <c r="X133" s="587"/>
      <c r="Y133" s="587"/>
      <c r="Z133" s="587"/>
      <c r="AA133" s="587"/>
      <c r="AB133" s="587"/>
      <c r="AC133" s="587"/>
      <c r="AD133" s="587"/>
      <c r="AE133" s="587"/>
      <c r="AF133" s="587"/>
      <c r="AG133" s="96">
        <v>21</v>
      </c>
    </row>
    <row r="134" spans="1:33" ht="27.75" customHeight="1">
      <c r="B134" s="700" t="s">
        <v>442</v>
      </c>
      <c r="C134" s="700"/>
      <c r="D134" s="700"/>
      <c r="E134" s="700"/>
      <c r="F134" s="700"/>
      <c r="G134" s="700"/>
      <c r="H134" s="708"/>
      <c r="I134" s="708"/>
      <c r="J134" s="708"/>
      <c r="K134" s="708"/>
      <c r="L134" s="700" t="s">
        <v>443</v>
      </c>
      <c r="M134" s="700"/>
      <c r="N134" s="700"/>
      <c r="O134" s="700"/>
      <c r="Q134" s="587"/>
      <c r="R134" s="591"/>
      <c r="S134" s="587"/>
      <c r="T134" s="587"/>
      <c r="U134" s="587"/>
      <c r="V134" s="587"/>
      <c r="W134" s="587"/>
      <c r="X134" s="587"/>
      <c r="Y134" s="587"/>
      <c r="Z134" s="587"/>
      <c r="AA134" s="587"/>
      <c r="AB134" s="587"/>
      <c r="AC134" s="587"/>
      <c r="AD134" s="587"/>
      <c r="AE134" s="591"/>
      <c r="AF134" s="591"/>
      <c r="AG134" s="96">
        <v>22</v>
      </c>
    </row>
    <row r="135" spans="1:33" ht="27.75" customHeight="1">
      <c r="B135" s="700" t="s">
        <v>246</v>
      </c>
      <c r="C135" s="700"/>
      <c r="D135" s="700"/>
      <c r="E135" s="700"/>
      <c r="F135" s="700"/>
      <c r="G135" s="700"/>
      <c r="H135" s="708"/>
      <c r="I135" s="708"/>
      <c r="J135" s="708"/>
      <c r="K135" s="708"/>
      <c r="L135" s="700" t="s">
        <v>252</v>
      </c>
      <c r="M135" s="700"/>
      <c r="N135" s="700"/>
      <c r="O135" s="700"/>
      <c r="Q135" s="587"/>
      <c r="R135" s="591"/>
      <c r="S135" s="587"/>
      <c r="T135" s="587"/>
      <c r="U135" s="587"/>
      <c r="V135" s="587"/>
      <c r="W135" s="587"/>
      <c r="X135" s="587"/>
      <c r="Y135" s="587"/>
      <c r="Z135" s="587"/>
      <c r="AA135" s="587"/>
      <c r="AB135" s="587"/>
      <c r="AC135" s="587"/>
      <c r="AD135" s="587"/>
      <c r="AE135" s="591"/>
      <c r="AF135" s="591"/>
      <c r="AG135" s="96">
        <v>23</v>
      </c>
    </row>
    <row r="136" spans="1:33" ht="27.75" customHeight="1">
      <c r="B136" s="700" t="s">
        <v>445</v>
      </c>
      <c r="C136" s="700"/>
      <c r="D136" s="700"/>
      <c r="E136" s="700"/>
      <c r="F136" s="700"/>
      <c r="G136" s="700"/>
      <c r="H136" s="708"/>
      <c r="I136" s="708"/>
      <c r="J136" s="708"/>
      <c r="K136" s="708"/>
      <c r="L136" s="700" t="s">
        <v>444</v>
      </c>
      <c r="M136" s="700"/>
      <c r="N136" s="700"/>
      <c r="O136" s="700"/>
      <c r="Q136" s="587"/>
      <c r="R136" s="591"/>
      <c r="S136" s="587"/>
      <c r="T136" s="587"/>
      <c r="U136" s="587"/>
      <c r="V136" s="587"/>
      <c r="W136" s="587"/>
      <c r="X136" s="587"/>
      <c r="Y136" s="587"/>
      <c r="Z136" s="587"/>
      <c r="AA136" s="587"/>
      <c r="AB136" s="587"/>
      <c r="AC136" s="587"/>
      <c r="AD136" s="587"/>
      <c r="AE136" s="591"/>
      <c r="AF136" s="591"/>
      <c r="AG136" s="96">
        <v>24</v>
      </c>
    </row>
    <row r="137" spans="1:33" ht="27.75" customHeight="1">
      <c r="B137" s="700" t="s">
        <v>247</v>
      </c>
      <c r="C137" s="700"/>
      <c r="D137" s="700"/>
      <c r="E137" s="700"/>
      <c r="F137" s="700"/>
      <c r="G137" s="700"/>
      <c r="H137" s="708"/>
      <c r="I137" s="708"/>
      <c r="J137" s="708"/>
      <c r="K137" s="708"/>
      <c r="L137" s="700" t="s">
        <v>448</v>
      </c>
      <c r="M137" s="700"/>
      <c r="N137" s="700"/>
      <c r="O137" s="700"/>
      <c r="Q137" s="587"/>
      <c r="R137" s="587"/>
      <c r="S137" s="587"/>
      <c r="T137" s="587"/>
      <c r="U137" s="587"/>
      <c r="V137" s="587"/>
      <c r="W137" s="587"/>
      <c r="X137" s="587"/>
      <c r="Y137" s="587"/>
      <c r="Z137" s="587"/>
      <c r="AA137" s="587"/>
      <c r="AB137" s="587"/>
      <c r="AC137" s="587"/>
      <c r="AD137" s="587"/>
      <c r="AE137" s="587"/>
      <c r="AF137" s="587"/>
      <c r="AG137" s="96">
        <v>25</v>
      </c>
    </row>
    <row r="138" spans="1:33" ht="27.75" customHeight="1">
      <c r="B138" s="700" t="s">
        <v>446</v>
      </c>
      <c r="C138" s="700"/>
      <c r="D138" s="700"/>
      <c r="E138" s="700"/>
      <c r="F138" s="700"/>
      <c r="G138" s="700"/>
      <c r="H138" s="708"/>
      <c r="I138" s="708"/>
      <c r="J138" s="708"/>
      <c r="K138" s="708"/>
      <c r="L138" s="700" t="s">
        <v>449</v>
      </c>
      <c r="M138" s="700"/>
      <c r="N138" s="700"/>
      <c r="O138" s="700"/>
      <c r="Q138" s="587"/>
      <c r="R138" s="591"/>
      <c r="S138" s="587"/>
      <c r="T138" s="587"/>
      <c r="U138" s="587"/>
      <c r="V138" s="587"/>
      <c r="W138" s="587"/>
      <c r="X138" s="587"/>
      <c r="Y138" s="587"/>
      <c r="Z138" s="587"/>
      <c r="AA138" s="587"/>
      <c r="AB138" s="587"/>
      <c r="AC138" s="587"/>
      <c r="AD138" s="587"/>
      <c r="AE138" s="587"/>
      <c r="AF138" s="587"/>
      <c r="AG138" s="96">
        <v>26</v>
      </c>
    </row>
    <row r="139" spans="1:33" ht="27.75" customHeight="1">
      <c r="B139" s="700" t="s">
        <v>447</v>
      </c>
      <c r="C139" s="700"/>
      <c r="D139" s="700"/>
      <c r="E139" s="700"/>
      <c r="F139" s="700"/>
      <c r="G139" s="700"/>
      <c r="H139" s="708"/>
      <c r="I139" s="708"/>
      <c r="J139" s="708"/>
      <c r="K139" s="708"/>
      <c r="L139" s="700" t="s">
        <v>253</v>
      </c>
      <c r="M139" s="700"/>
      <c r="N139" s="700"/>
      <c r="O139" s="700"/>
      <c r="Q139" s="587"/>
      <c r="R139" s="587"/>
      <c r="S139" s="587"/>
      <c r="T139" s="587"/>
      <c r="U139" s="587"/>
      <c r="V139" s="587"/>
      <c r="W139" s="587"/>
      <c r="X139" s="587"/>
      <c r="Y139" s="587"/>
      <c r="Z139" s="587"/>
      <c r="AA139" s="587"/>
      <c r="AB139" s="587"/>
      <c r="AC139" s="587"/>
      <c r="AD139" s="587"/>
      <c r="AE139" s="587"/>
      <c r="AF139" s="587"/>
      <c r="AG139" s="96">
        <v>27</v>
      </c>
    </row>
    <row r="140" spans="1:33" ht="27.75" customHeight="1">
      <c r="B140" s="700" t="s">
        <v>452</v>
      </c>
      <c r="C140" s="700"/>
      <c r="D140" s="700"/>
      <c r="E140" s="700"/>
      <c r="F140" s="700"/>
      <c r="G140" s="700"/>
      <c r="H140" s="708"/>
      <c r="I140" s="708"/>
      <c r="J140" s="708"/>
      <c r="K140" s="708"/>
      <c r="L140" s="700" t="s">
        <v>453</v>
      </c>
      <c r="M140" s="700"/>
      <c r="N140" s="700"/>
      <c r="O140" s="700"/>
      <c r="Q140" s="587"/>
      <c r="R140" s="587"/>
      <c r="S140" s="587"/>
      <c r="T140" s="587"/>
      <c r="U140" s="587"/>
      <c r="V140" s="587"/>
      <c r="W140" s="587"/>
      <c r="X140" s="587"/>
      <c r="Y140" s="587"/>
      <c r="Z140" s="587"/>
      <c r="AA140" s="587"/>
      <c r="AB140" s="587"/>
      <c r="AC140" s="587"/>
      <c r="AD140" s="587"/>
      <c r="AE140" s="587"/>
      <c r="AF140" s="587"/>
      <c r="AG140" s="96">
        <v>28</v>
      </c>
    </row>
    <row r="141" spans="1:33" ht="27.75" customHeight="1">
      <c r="B141" s="700" t="s">
        <v>451</v>
      </c>
      <c r="C141" s="700"/>
      <c r="D141" s="700"/>
      <c r="E141" s="700"/>
      <c r="F141" s="700"/>
      <c r="G141" s="700"/>
      <c r="H141" s="708"/>
      <c r="I141" s="708"/>
      <c r="J141" s="708"/>
      <c r="K141" s="708"/>
      <c r="L141" s="700" t="s">
        <v>450</v>
      </c>
      <c r="M141" s="700"/>
      <c r="N141" s="700"/>
      <c r="O141" s="700"/>
      <c r="Q141" s="15"/>
      <c r="R141" s="15"/>
      <c r="S141" s="15"/>
      <c r="T141" s="15"/>
      <c r="U141" s="15"/>
      <c r="V141" s="15"/>
      <c r="W141" s="15"/>
      <c r="X141" s="15"/>
      <c r="Y141" s="15"/>
      <c r="Z141" s="15"/>
      <c r="AA141" s="15"/>
      <c r="AB141" s="15"/>
      <c r="AC141" s="15"/>
      <c r="AD141" s="15"/>
      <c r="AE141" s="15"/>
      <c r="AF141" s="15"/>
      <c r="AG141" s="96">
        <v>1</v>
      </c>
    </row>
    <row r="142" spans="1:33" s="88" customFormat="1" ht="27.75" customHeight="1">
      <c r="A142" s="88" t="s">
        <v>507</v>
      </c>
      <c r="B142" s="87"/>
      <c r="C142" s="87"/>
      <c r="D142" s="87"/>
      <c r="E142" s="87"/>
      <c r="F142" s="87"/>
      <c r="G142" s="87"/>
      <c r="H142" s="86"/>
      <c r="I142" s="86"/>
      <c r="J142" s="86"/>
      <c r="K142" s="86"/>
      <c r="L142" s="87"/>
      <c r="M142" s="87"/>
      <c r="N142" s="87"/>
      <c r="O142" s="87"/>
      <c r="Q142" s="365" t="s">
        <v>729</v>
      </c>
      <c r="R142" s="365"/>
      <c r="S142" s="365"/>
      <c r="T142" s="365"/>
      <c r="U142" s="365"/>
      <c r="V142" s="365"/>
      <c r="W142" s="365"/>
      <c r="X142" s="365"/>
      <c r="Y142" s="365"/>
      <c r="Z142" s="365"/>
      <c r="AA142" s="365"/>
      <c r="AB142" s="365"/>
      <c r="AC142" s="365"/>
      <c r="AD142" s="365"/>
      <c r="AE142" s="365"/>
      <c r="AF142" s="365"/>
      <c r="AG142" s="96">
        <v>2</v>
      </c>
    </row>
    <row r="143" spans="1:33" ht="27.75" customHeight="1">
      <c r="A143" s="81"/>
      <c r="B143" s="96"/>
      <c r="C143" s="911" t="s">
        <v>425</v>
      </c>
      <c r="D143" s="911"/>
      <c r="E143" s="911"/>
      <c r="F143" s="911"/>
      <c r="G143" s="911"/>
      <c r="H143" s="911"/>
      <c r="I143" s="911"/>
      <c r="J143" s="911"/>
      <c r="K143" s="911"/>
      <c r="L143" s="911"/>
      <c r="M143" s="911"/>
      <c r="N143" s="911"/>
      <c r="O143" s="96"/>
      <c r="P143" s="96"/>
      <c r="Q143" s="365"/>
      <c r="R143" s="365"/>
      <c r="S143" s="911" t="s">
        <v>730</v>
      </c>
      <c r="T143" s="911"/>
      <c r="U143" s="911"/>
      <c r="V143" s="911"/>
      <c r="W143" s="911"/>
      <c r="X143" s="911"/>
      <c r="Y143" s="911"/>
      <c r="Z143" s="911"/>
      <c r="AA143" s="911"/>
      <c r="AB143" s="911"/>
      <c r="AC143" s="911"/>
      <c r="AD143" s="911"/>
      <c r="AE143" s="365"/>
      <c r="AF143" s="365"/>
      <c r="AG143" s="96">
        <v>3</v>
      </c>
    </row>
    <row r="144" spans="1:33" ht="27.75" customHeight="1">
      <c r="A144" s="18"/>
      <c r="B144" s="96"/>
      <c r="C144" s="96"/>
      <c r="D144" s="96"/>
      <c r="E144" s="96"/>
      <c r="F144" s="96"/>
      <c r="G144" s="96"/>
      <c r="H144" s="96"/>
      <c r="I144" s="96"/>
      <c r="J144" s="96"/>
      <c r="K144" s="96"/>
      <c r="L144" s="912" t="s">
        <v>803</v>
      </c>
      <c r="M144" s="912"/>
      <c r="N144" s="912"/>
      <c r="O144" s="912"/>
      <c r="P144" s="912"/>
      <c r="Q144" s="371"/>
      <c r="R144" s="371"/>
      <c r="S144" s="371"/>
      <c r="T144" s="371"/>
      <c r="U144" s="371"/>
      <c r="V144" s="371"/>
      <c r="W144" s="371"/>
      <c r="X144" s="371"/>
      <c r="Y144" s="371"/>
      <c r="Z144" s="371"/>
      <c r="AA144" s="365"/>
      <c r="AB144" s="912" t="s">
        <v>803</v>
      </c>
      <c r="AC144" s="912"/>
      <c r="AD144" s="912"/>
      <c r="AE144" s="912"/>
      <c r="AF144" s="912"/>
      <c r="AG144" s="96">
        <v>4</v>
      </c>
    </row>
    <row r="145" spans="1:33" ht="27.75" customHeight="1">
      <c r="A145" s="81"/>
      <c r="B145" s="842" t="s">
        <v>0</v>
      </c>
      <c r="C145" s="842"/>
      <c r="D145" s="842"/>
      <c r="E145" s="842"/>
      <c r="F145" s="96"/>
      <c r="G145" s="96"/>
      <c r="H145" s="96"/>
      <c r="I145" s="96"/>
      <c r="J145" s="96"/>
      <c r="K145" s="96"/>
      <c r="L145" s="96"/>
      <c r="M145" s="96"/>
      <c r="N145" s="96"/>
      <c r="O145" s="96"/>
      <c r="P145" s="96"/>
      <c r="Q145" s="365"/>
      <c r="R145" s="913" t="s">
        <v>0</v>
      </c>
      <c r="S145" s="842"/>
      <c r="T145" s="842"/>
      <c r="U145" s="842"/>
      <c r="V145" s="365"/>
      <c r="W145" s="365"/>
      <c r="X145" s="365"/>
      <c r="Y145" s="365"/>
      <c r="Z145" s="365"/>
      <c r="AA145" s="365"/>
      <c r="AB145" s="365"/>
      <c r="AC145" s="365"/>
      <c r="AD145" s="365"/>
      <c r="AE145" s="365"/>
      <c r="AF145" s="365"/>
      <c r="AG145" s="96">
        <v>5</v>
      </c>
    </row>
    <row r="146" spans="1:33" ht="27.75" customHeight="1">
      <c r="A146" s="81"/>
      <c r="B146" s="96"/>
      <c r="C146" s="96"/>
      <c r="D146" s="96"/>
      <c r="E146" s="96"/>
      <c r="F146" s="93"/>
      <c r="G146" s="93"/>
      <c r="H146" s="93"/>
      <c r="I146" s="649" t="s">
        <v>1</v>
      </c>
      <c r="J146" s="649"/>
      <c r="K146" s="843" t="str">
        <f>基本入力!$G$11</f>
        <v>（住 　所　受注者）</v>
      </c>
      <c r="L146" s="843"/>
      <c r="M146" s="843"/>
      <c r="N146" s="843"/>
      <c r="O146" s="843"/>
      <c r="P146" s="843"/>
      <c r="Q146" s="359"/>
      <c r="R146" s="359"/>
      <c r="S146" s="359"/>
      <c r="T146" s="359"/>
      <c r="U146" s="359"/>
      <c r="V146" s="359"/>
      <c r="W146" s="359"/>
      <c r="X146" s="359"/>
      <c r="Y146" s="649" t="s">
        <v>1</v>
      </c>
      <c r="Z146" s="649"/>
      <c r="AA146" s="843" t="str">
        <f>基本入力!$G$11</f>
        <v>（住 　所　受注者）</v>
      </c>
      <c r="AB146" s="843"/>
      <c r="AC146" s="843"/>
      <c r="AD146" s="843"/>
      <c r="AE146" s="843"/>
      <c r="AF146" s="843"/>
      <c r="AG146" s="96">
        <v>6</v>
      </c>
    </row>
    <row r="147" spans="1:33" ht="27.75" customHeight="1">
      <c r="A147" s="81"/>
      <c r="B147" s="96"/>
      <c r="C147" s="96"/>
      <c r="D147" s="96"/>
      <c r="E147" s="96"/>
      <c r="F147" s="641" t="s">
        <v>432</v>
      </c>
      <c r="G147" s="641"/>
      <c r="H147" s="93"/>
      <c r="I147" s="644" t="s">
        <v>2</v>
      </c>
      <c r="J147" s="644"/>
      <c r="K147" s="644" t="str">
        <f>基本入力!$G$12</f>
        <v>（会社名　受注者）</v>
      </c>
      <c r="L147" s="644"/>
      <c r="M147" s="644"/>
      <c r="N147" s="644"/>
      <c r="O147" s="644"/>
      <c r="P147" s="644"/>
      <c r="Q147" s="359"/>
      <c r="R147" s="359"/>
      <c r="S147" s="359"/>
      <c r="T147" s="359"/>
      <c r="U147" s="359"/>
      <c r="V147" s="641" t="s">
        <v>740</v>
      </c>
      <c r="W147" s="641"/>
      <c r="X147" s="359"/>
      <c r="Y147" s="644" t="s">
        <v>2</v>
      </c>
      <c r="Z147" s="644"/>
      <c r="AA147" s="644" t="str">
        <f>基本入力!$G$12</f>
        <v>（会社名　受注者）</v>
      </c>
      <c r="AB147" s="644"/>
      <c r="AC147" s="644"/>
      <c r="AD147" s="644"/>
      <c r="AE147" s="644"/>
      <c r="AF147" s="644"/>
      <c r="AG147" s="96">
        <v>7</v>
      </c>
    </row>
    <row r="148" spans="1:33" ht="27.75" customHeight="1">
      <c r="A148" s="81"/>
      <c r="B148" s="96"/>
      <c r="C148" s="96"/>
      <c r="D148" s="96"/>
      <c r="E148" s="96"/>
      <c r="F148" s="93"/>
      <c r="G148" s="93"/>
      <c r="H148" s="93"/>
      <c r="I148" s="652" t="s">
        <v>3</v>
      </c>
      <c r="J148" s="652"/>
      <c r="K148" s="685" t="str">
        <f>基本入力!$G$14</f>
        <v>（現場代理人　氏名）</v>
      </c>
      <c r="L148" s="920"/>
      <c r="M148" s="920"/>
      <c r="N148" s="920"/>
      <c r="O148" s="920"/>
      <c r="P148" s="59"/>
      <c r="Q148" s="359"/>
      <c r="R148" s="359"/>
      <c r="S148" s="359"/>
      <c r="T148" s="359"/>
      <c r="U148" s="359"/>
      <c r="V148" s="359"/>
      <c r="W148" s="359"/>
      <c r="X148" s="359"/>
      <c r="Y148" s="652" t="s">
        <v>3</v>
      </c>
      <c r="Z148" s="652"/>
      <c r="AA148" s="685" t="str">
        <f>基本入力!$G$14</f>
        <v>（現場代理人　氏名）</v>
      </c>
      <c r="AB148" s="920"/>
      <c r="AC148" s="920"/>
      <c r="AD148" s="920"/>
      <c r="AE148" s="920"/>
      <c r="AF148" s="59"/>
      <c r="AG148" s="96">
        <v>8</v>
      </c>
    </row>
    <row r="149" spans="1:33" ht="27.75" customHeight="1">
      <c r="A149" s="81"/>
      <c r="B149" s="96"/>
      <c r="C149" s="96"/>
      <c r="D149" s="96"/>
      <c r="E149" s="96"/>
      <c r="F149" s="93"/>
      <c r="G149" s="93"/>
      <c r="H149" s="93"/>
      <c r="I149" s="649" t="s">
        <v>1</v>
      </c>
      <c r="J149" s="649"/>
      <c r="K149" s="843" t="str">
        <f>基本入力!$G$21</f>
        <v>（住所　施工者－機械等）</v>
      </c>
      <c r="L149" s="843"/>
      <c r="M149" s="843"/>
      <c r="N149" s="843"/>
      <c r="O149" s="843"/>
      <c r="P149" s="843"/>
      <c r="Q149" s="359"/>
      <c r="R149" s="359"/>
      <c r="S149" s="359"/>
      <c r="T149" s="359"/>
      <c r="U149" s="359"/>
      <c r="V149" s="359"/>
      <c r="W149" s="359"/>
      <c r="X149" s="359"/>
      <c r="Y149" s="649" t="s">
        <v>1</v>
      </c>
      <c r="Z149" s="649"/>
      <c r="AA149" s="843" t="str">
        <f>基本入力!$G$21</f>
        <v>（住所　施工者－機械等）</v>
      </c>
      <c r="AB149" s="843"/>
      <c r="AC149" s="843"/>
      <c r="AD149" s="843"/>
      <c r="AE149" s="843"/>
      <c r="AF149" s="843"/>
      <c r="AG149" s="96">
        <v>9</v>
      </c>
    </row>
    <row r="150" spans="1:33" ht="27.75" customHeight="1">
      <c r="A150" s="81"/>
      <c r="B150" s="96"/>
      <c r="C150" s="96"/>
      <c r="D150" s="96"/>
      <c r="E150" s="96"/>
      <c r="F150" s="644" t="s">
        <v>350</v>
      </c>
      <c r="G150" s="745"/>
      <c r="H150" s="745"/>
      <c r="I150" s="644" t="s">
        <v>2</v>
      </c>
      <c r="J150" s="644"/>
      <c r="K150" s="644" t="str">
        <f>基本入力!$G$22</f>
        <v>（会社名　施工者－機械等）</v>
      </c>
      <c r="L150" s="644"/>
      <c r="M150" s="644"/>
      <c r="N150" s="644"/>
      <c r="O150" s="644"/>
      <c r="P150" s="644"/>
      <c r="Q150" s="359"/>
      <c r="R150" s="359"/>
      <c r="S150" s="359"/>
      <c r="T150" s="359"/>
      <c r="U150" s="359"/>
      <c r="V150" s="644" t="s">
        <v>350</v>
      </c>
      <c r="W150" s="655"/>
      <c r="X150" s="655"/>
      <c r="Y150" s="644" t="s">
        <v>2</v>
      </c>
      <c r="Z150" s="644"/>
      <c r="AA150" s="644" t="str">
        <f>基本入力!$G$22</f>
        <v>（会社名　施工者－機械等）</v>
      </c>
      <c r="AB150" s="644"/>
      <c r="AC150" s="644"/>
      <c r="AD150" s="644"/>
      <c r="AE150" s="644"/>
      <c r="AF150" s="644"/>
      <c r="AG150" s="96">
        <v>10</v>
      </c>
    </row>
    <row r="151" spans="1:33" ht="27.75" customHeight="1">
      <c r="A151" s="81"/>
      <c r="B151" s="96"/>
      <c r="C151" s="96"/>
      <c r="D151" s="96"/>
      <c r="E151" s="96"/>
      <c r="F151" s="93"/>
      <c r="G151" s="93"/>
      <c r="H151" s="93"/>
      <c r="I151" s="652" t="s">
        <v>3</v>
      </c>
      <c r="J151" s="652"/>
      <c r="K151" s="685" t="str">
        <f>基本入力!$G$24</f>
        <v>担当者　（氏名　施工者－機械等）</v>
      </c>
      <c r="L151" s="920"/>
      <c r="M151" s="920"/>
      <c r="N151" s="920"/>
      <c r="O151" s="920"/>
      <c r="P151" s="59"/>
      <c r="Q151" s="359"/>
      <c r="R151" s="359"/>
      <c r="S151" s="359"/>
      <c r="T151" s="359"/>
      <c r="U151" s="359"/>
      <c r="V151" s="359"/>
      <c r="W151" s="359"/>
      <c r="X151" s="359"/>
      <c r="Y151" s="652" t="s">
        <v>3</v>
      </c>
      <c r="Z151" s="652"/>
      <c r="AA151" s="685" t="str">
        <f>基本入力!$G$24</f>
        <v>担当者　（氏名　施工者－機械等）</v>
      </c>
      <c r="AB151" s="920"/>
      <c r="AC151" s="920"/>
      <c r="AD151" s="920"/>
      <c r="AE151" s="920"/>
      <c r="AF151" s="59"/>
      <c r="AG151" s="96">
        <v>11</v>
      </c>
    </row>
    <row r="152" spans="1:33" ht="27.75" customHeight="1">
      <c r="A152" s="81"/>
      <c r="B152" s="842" t="s">
        <v>4</v>
      </c>
      <c r="C152" s="842"/>
      <c r="D152" s="842"/>
      <c r="E152" s="842"/>
      <c r="F152" s="842"/>
      <c r="G152" s="763"/>
      <c r="H152" s="763"/>
      <c r="I152" s="763"/>
      <c r="J152" s="763"/>
      <c r="K152" s="763"/>
      <c r="L152" s="763"/>
      <c r="M152" s="763"/>
      <c r="N152" s="763"/>
      <c r="O152" s="763"/>
      <c r="P152" s="96"/>
      <c r="Q152" s="359"/>
      <c r="R152" s="642" t="s">
        <v>4</v>
      </c>
      <c r="S152" s="642"/>
      <c r="T152" s="642"/>
      <c r="U152" s="642"/>
      <c r="V152" s="642"/>
      <c r="W152" s="687"/>
      <c r="X152" s="687"/>
      <c r="Y152" s="687"/>
      <c r="Z152" s="687"/>
      <c r="AA152" s="687"/>
      <c r="AB152" s="687"/>
      <c r="AC152" s="687"/>
      <c r="AD152" s="687"/>
      <c r="AE152" s="687"/>
      <c r="AF152" s="359"/>
      <c r="AG152" s="96">
        <v>12</v>
      </c>
    </row>
    <row r="153" spans="1:33" ht="27.75" customHeight="1">
      <c r="A153" s="81"/>
      <c r="B153" s="857" t="s">
        <v>5</v>
      </c>
      <c r="C153" s="857"/>
      <c r="D153" s="857"/>
      <c r="E153" s="857"/>
      <c r="F153" s="857"/>
      <c r="G153" s="857"/>
      <c r="H153" s="857"/>
      <c r="I153" s="857"/>
      <c r="J153" s="857"/>
      <c r="K153" s="857"/>
      <c r="L153" s="857"/>
      <c r="M153" s="857"/>
      <c r="N153" s="857"/>
      <c r="O153" s="857"/>
      <c r="P153" s="857"/>
      <c r="Q153" s="645" t="s">
        <v>5</v>
      </c>
      <c r="R153" s="645"/>
      <c r="S153" s="645"/>
      <c r="T153" s="645"/>
      <c r="U153" s="645"/>
      <c r="V153" s="645"/>
      <c r="W153" s="645"/>
      <c r="X153" s="645"/>
      <c r="Y153" s="645"/>
      <c r="Z153" s="645"/>
      <c r="AA153" s="645"/>
      <c r="AB153" s="645"/>
      <c r="AC153" s="645"/>
      <c r="AD153" s="645"/>
      <c r="AE153" s="645"/>
      <c r="AF153" s="359"/>
      <c r="AG153" s="96">
        <v>13</v>
      </c>
    </row>
    <row r="154" spans="1:33" ht="27.75" customHeight="1">
      <c r="A154" s="82">
        <v>1</v>
      </c>
      <c r="B154" s="886" t="s">
        <v>6</v>
      </c>
      <c r="C154" s="886"/>
      <c r="D154" s="886"/>
      <c r="E154" s="81"/>
      <c r="F154" s="81" t="s">
        <v>13</v>
      </c>
      <c r="G154" s="857" t="str">
        <f>基本入力!$H$2</f>
        <v>（契約番号）</v>
      </c>
      <c r="H154" s="857"/>
      <c r="I154" s="857"/>
      <c r="J154" s="81" t="s">
        <v>14</v>
      </c>
      <c r="K154" s="81"/>
      <c r="L154" s="81"/>
      <c r="M154" s="81"/>
      <c r="N154" s="81"/>
      <c r="O154" s="81"/>
      <c r="P154" s="81"/>
      <c r="Q154" s="362">
        <v>1</v>
      </c>
      <c r="R154" s="641" t="s">
        <v>6</v>
      </c>
      <c r="S154" s="641"/>
      <c r="T154" s="641"/>
      <c r="U154" s="359"/>
      <c r="V154" s="359" t="s">
        <v>13</v>
      </c>
      <c r="W154" s="857" t="str">
        <f>基本入力!$H$2</f>
        <v>（契約番号）</v>
      </c>
      <c r="X154" s="857"/>
      <c r="Y154" s="857"/>
      <c r="Z154" s="359" t="s">
        <v>14</v>
      </c>
      <c r="AA154" s="359"/>
      <c r="AB154" s="359"/>
      <c r="AC154" s="359"/>
      <c r="AD154" s="359"/>
      <c r="AE154" s="359"/>
      <c r="AF154" s="359"/>
      <c r="AG154" s="96">
        <v>14</v>
      </c>
    </row>
    <row r="155" spans="1:33" ht="27.75" customHeight="1">
      <c r="A155" s="82">
        <v>2</v>
      </c>
      <c r="B155" s="886" t="s">
        <v>8</v>
      </c>
      <c r="C155" s="886"/>
      <c r="D155" s="886"/>
      <c r="E155" s="81"/>
      <c r="F155" s="905" t="str">
        <f>基本入力!$G$4</f>
        <v>（工事名）</v>
      </c>
      <c r="G155" s="905"/>
      <c r="H155" s="905"/>
      <c r="I155" s="905"/>
      <c r="J155" s="905"/>
      <c r="K155" s="905"/>
      <c r="L155" s="905"/>
      <c r="M155" s="905"/>
      <c r="N155" s="905"/>
      <c r="O155" s="904"/>
      <c r="P155" s="81"/>
      <c r="Q155" s="370">
        <v>2</v>
      </c>
      <c r="R155" s="886" t="s">
        <v>8</v>
      </c>
      <c r="S155" s="842"/>
      <c r="T155" s="842"/>
      <c r="U155" s="365"/>
      <c r="V155" s="905" t="str">
        <f>基本入力!$G$4</f>
        <v>（工事名）</v>
      </c>
      <c r="W155" s="905"/>
      <c r="X155" s="905"/>
      <c r="Y155" s="905"/>
      <c r="Z155" s="905"/>
      <c r="AA155" s="905"/>
      <c r="AB155" s="905"/>
      <c r="AC155" s="905"/>
      <c r="AD155" s="905"/>
      <c r="AE155" s="904"/>
      <c r="AF155" s="365"/>
      <c r="AG155" s="96">
        <v>15</v>
      </c>
    </row>
    <row r="156" spans="1:33" ht="27.75" customHeight="1">
      <c r="A156" s="82">
        <v>3</v>
      </c>
      <c r="B156" s="842" t="s">
        <v>426</v>
      </c>
      <c r="C156" s="842"/>
      <c r="D156" s="842"/>
      <c r="E156" s="842"/>
      <c r="F156" s="842"/>
      <c r="G156" s="842"/>
      <c r="H156" s="81"/>
      <c r="I156" s="81"/>
      <c r="J156" s="81"/>
      <c r="K156" s="81"/>
      <c r="L156" s="81"/>
      <c r="M156" s="81"/>
      <c r="N156" s="81"/>
      <c r="O156" s="81"/>
      <c r="P156" s="82"/>
      <c r="Q156" s="370">
        <v>3</v>
      </c>
      <c r="R156" s="886" t="s">
        <v>184</v>
      </c>
      <c r="S156" s="951"/>
      <c r="T156" s="951"/>
      <c r="U156" s="365"/>
      <c r="V156" s="365"/>
      <c r="W156" s="365"/>
      <c r="X156" s="365"/>
      <c r="Y156" s="365"/>
      <c r="Z156" s="365"/>
      <c r="AA156" s="365"/>
      <c r="AB156" s="365"/>
      <c r="AC156" s="365"/>
      <c r="AD156" s="365"/>
      <c r="AE156" s="365"/>
      <c r="AF156" s="370"/>
      <c r="AG156" s="96">
        <v>16</v>
      </c>
    </row>
    <row r="157" spans="1:33" ht="27.75" customHeight="1">
      <c r="A157" s="81"/>
      <c r="B157" s="81" t="s">
        <v>223</v>
      </c>
      <c r="C157" s="81"/>
      <c r="D157" s="81"/>
      <c r="E157" s="81"/>
      <c r="F157" s="81" t="s">
        <v>427</v>
      </c>
      <c r="G157" s="80"/>
      <c r="H157" s="80"/>
      <c r="I157" s="81"/>
      <c r="J157" s="80"/>
      <c r="K157" s="80"/>
      <c r="L157" s="80"/>
      <c r="M157" s="80"/>
      <c r="N157" s="80"/>
      <c r="O157" s="81"/>
      <c r="P157" s="81"/>
      <c r="Q157" s="365"/>
      <c r="R157" s="365" t="s">
        <v>181</v>
      </c>
      <c r="S157" s="365"/>
      <c r="T157" s="365"/>
      <c r="U157" s="365"/>
      <c r="V157" s="905"/>
      <c r="W157" s="905"/>
      <c r="X157" s="905"/>
      <c r="Y157" s="905"/>
      <c r="Z157" s="905"/>
      <c r="AA157" s="905"/>
      <c r="AB157" s="905"/>
      <c r="AC157" s="905"/>
      <c r="AD157" s="367"/>
      <c r="AE157" s="365"/>
      <c r="AF157" s="365"/>
      <c r="AG157" s="96">
        <v>17</v>
      </c>
    </row>
    <row r="158" spans="1:33" ht="27.75" customHeight="1">
      <c r="A158" s="81"/>
      <c r="B158" s="81" t="s">
        <v>224</v>
      </c>
      <c r="C158" s="81"/>
      <c r="D158" s="81"/>
      <c r="E158" s="81"/>
      <c r="F158" s="842"/>
      <c r="G158" s="842"/>
      <c r="H158" s="842"/>
      <c r="I158" s="81"/>
      <c r="J158" s="842"/>
      <c r="K158" s="842"/>
      <c r="L158" s="842"/>
      <c r="M158" s="81"/>
      <c r="N158" s="842" t="s">
        <v>189</v>
      </c>
      <c r="O158" s="842"/>
      <c r="P158" s="81"/>
      <c r="Q158" s="365"/>
      <c r="R158" s="365" t="s">
        <v>182</v>
      </c>
      <c r="S158" s="365"/>
      <c r="T158" s="365"/>
      <c r="U158" s="365"/>
      <c r="V158" s="905"/>
      <c r="W158" s="905"/>
      <c r="X158" s="905"/>
      <c r="Y158" s="905"/>
      <c r="Z158" s="905"/>
      <c r="AA158" s="905"/>
      <c r="AB158" s="905"/>
      <c r="AC158" s="905"/>
      <c r="AD158" s="367"/>
      <c r="AE158" s="365"/>
      <c r="AF158" s="365"/>
      <c r="AG158" s="96">
        <v>18</v>
      </c>
    </row>
    <row r="159" spans="1:33" ht="27.75" customHeight="1">
      <c r="A159" s="81"/>
      <c r="B159" s="81" t="s">
        <v>185</v>
      </c>
      <c r="C159" s="81"/>
      <c r="D159" s="81"/>
      <c r="E159" s="81"/>
      <c r="F159" s="905"/>
      <c r="G159" s="905"/>
      <c r="H159" s="905"/>
      <c r="I159" s="905"/>
      <c r="J159" s="905"/>
      <c r="K159" s="905"/>
      <c r="L159" s="905"/>
      <c r="M159" s="905"/>
      <c r="N159" s="79"/>
      <c r="O159" s="81"/>
      <c r="P159" s="81"/>
      <c r="Q159" s="365"/>
      <c r="R159" s="365" t="s">
        <v>741</v>
      </c>
      <c r="S159" s="365"/>
      <c r="T159" s="365"/>
      <c r="U159" s="365"/>
      <c r="V159" s="365" t="s">
        <v>742</v>
      </c>
      <c r="W159" s="365"/>
      <c r="X159" s="365"/>
      <c r="Y159" s="365"/>
      <c r="Z159" s="365"/>
      <c r="AA159" s="365"/>
      <c r="AB159" s="365"/>
      <c r="AC159" s="365"/>
      <c r="AD159" s="365"/>
      <c r="AE159" s="365"/>
      <c r="AF159" s="365"/>
      <c r="AG159" s="96">
        <v>19</v>
      </c>
    </row>
    <row r="160" spans="1:33" ht="27.75" customHeight="1">
      <c r="A160" s="81"/>
      <c r="B160" s="81" t="s">
        <v>186</v>
      </c>
      <c r="C160" s="81"/>
      <c r="D160" s="81"/>
      <c r="E160" s="81"/>
      <c r="F160" s="905"/>
      <c r="G160" s="905"/>
      <c r="H160" s="905"/>
      <c r="I160" s="905"/>
      <c r="J160" s="905"/>
      <c r="K160" s="905"/>
      <c r="L160" s="905"/>
      <c r="M160" s="905"/>
      <c r="N160" s="79"/>
      <c r="O160" s="81"/>
      <c r="P160" s="81"/>
      <c r="Q160" s="365"/>
      <c r="R160" s="365"/>
      <c r="S160" s="365"/>
      <c r="T160" s="365"/>
      <c r="U160" s="365"/>
      <c r="V160" s="365"/>
      <c r="W160" s="365"/>
      <c r="X160" s="365"/>
      <c r="Y160" s="365"/>
      <c r="Z160" s="365"/>
      <c r="AA160" s="365"/>
      <c r="AB160" s="365"/>
      <c r="AC160" s="365"/>
      <c r="AD160" s="365"/>
      <c r="AE160" s="365"/>
      <c r="AF160" s="365"/>
      <c r="AG160" s="96">
        <v>20</v>
      </c>
    </row>
    <row r="161" spans="1:33" ht="27.75" customHeight="1">
      <c r="A161" s="78"/>
      <c r="B161" s="78"/>
      <c r="C161" s="81"/>
      <c r="D161" s="81"/>
      <c r="E161" s="81"/>
      <c r="F161" s="81"/>
      <c r="G161" s="81"/>
      <c r="H161" s="81"/>
      <c r="I161" s="81"/>
      <c r="J161" s="81"/>
      <c r="K161" s="81"/>
      <c r="L161" s="81"/>
      <c r="M161" s="81" t="s">
        <v>428</v>
      </c>
      <c r="N161" s="81"/>
      <c r="O161" s="81"/>
      <c r="P161" s="78"/>
      <c r="Q161" s="365"/>
      <c r="R161" s="365"/>
      <c r="S161" s="365"/>
      <c r="T161" s="365"/>
      <c r="U161" s="365"/>
      <c r="V161" s="365"/>
      <c r="W161" s="365"/>
      <c r="X161" s="365"/>
      <c r="Y161" s="365"/>
      <c r="Z161" s="365"/>
      <c r="AA161" s="365"/>
      <c r="AB161" s="365"/>
      <c r="AC161" s="365"/>
      <c r="AD161" s="365"/>
      <c r="AE161" s="365"/>
      <c r="AF161" s="365"/>
      <c r="AG161" s="96">
        <v>21</v>
      </c>
    </row>
    <row r="162" spans="1:33" ht="27.75" customHeight="1">
      <c r="A162" s="78"/>
      <c r="B162" s="861"/>
      <c r="C162" s="862"/>
      <c r="D162" s="863"/>
      <c r="E162" s="694" t="s">
        <v>206</v>
      </c>
      <c r="F162" s="714"/>
      <c r="G162" s="811"/>
      <c r="H162" s="694" t="s">
        <v>429</v>
      </c>
      <c r="I162" s="811"/>
      <c r="J162" s="694" t="s">
        <v>216</v>
      </c>
      <c r="K162" s="714"/>
      <c r="L162" s="811"/>
      <c r="M162" s="694" t="s">
        <v>430</v>
      </c>
      <c r="N162" s="714"/>
      <c r="O162" s="811"/>
      <c r="P162" s="78"/>
      <c r="Q162" s="365"/>
      <c r="R162" s="365"/>
      <c r="S162" s="365"/>
      <c r="T162" s="365"/>
      <c r="U162" s="365"/>
      <c r="V162" s="365"/>
      <c r="W162" s="365"/>
      <c r="X162" s="365"/>
      <c r="Y162" s="365"/>
      <c r="Z162" s="365"/>
      <c r="AA162" s="365"/>
      <c r="AB162" s="365"/>
      <c r="AC162" s="365"/>
      <c r="AD162" s="365"/>
      <c r="AE162" s="365"/>
      <c r="AF162" s="365"/>
      <c r="AG162" s="96">
        <v>22</v>
      </c>
    </row>
    <row r="163" spans="1:33" ht="27.75" customHeight="1">
      <c r="A163" s="78"/>
      <c r="B163" s="694" t="s">
        <v>209</v>
      </c>
      <c r="C163" s="714"/>
      <c r="D163" s="811"/>
      <c r="E163" s="694"/>
      <c r="F163" s="714"/>
      <c r="G163" s="811"/>
      <c r="H163" s="694"/>
      <c r="I163" s="811"/>
      <c r="J163" s="694"/>
      <c r="K163" s="714"/>
      <c r="L163" s="811"/>
      <c r="M163" s="694"/>
      <c r="N163" s="714"/>
      <c r="O163" s="811"/>
      <c r="P163" s="78"/>
      <c r="Q163" s="365"/>
      <c r="R163" s="365"/>
      <c r="S163" s="365"/>
      <c r="T163" s="365"/>
      <c r="U163" s="365"/>
      <c r="V163" s="365"/>
      <c r="W163" s="365"/>
      <c r="X163" s="365"/>
      <c r="Y163" s="365"/>
      <c r="Z163" s="365"/>
      <c r="AA163" s="365"/>
      <c r="AB163" s="365"/>
      <c r="AC163" s="365"/>
      <c r="AD163" s="365"/>
      <c r="AE163" s="365"/>
      <c r="AF163" s="365"/>
      <c r="AG163" s="96">
        <v>23</v>
      </c>
    </row>
    <row r="164" spans="1:33" ht="27.75" customHeight="1">
      <c r="A164" s="78"/>
      <c r="B164" s="694" t="s">
        <v>210</v>
      </c>
      <c r="C164" s="714"/>
      <c r="D164" s="811"/>
      <c r="E164" s="694"/>
      <c r="F164" s="714"/>
      <c r="G164" s="811"/>
      <c r="H164" s="694"/>
      <c r="I164" s="811"/>
      <c r="J164" s="694"/>
      <c r="K164" s="714"/>
      <c r="L164" s="811"/>
      <c r="M164" s="694"/>
      <c r="N164" s="714"/>
      <c r="O164" s="811"/>
      <c r="P164" s="78"/>
      <c r="Q164" s="365"/>
      <c r="R164" s="365"/>
      <c r="S164" s="365"/>
      <c r="T164" s="365"/>
      <c r="U164" s="365"/>
      <c r="V164" s="365"/>
      <c r="W164" s="365"/>
      <c r="X164" s="365"/>
      <c r="Y164" s="365"/>
      <c r="Z164" s="365"/>
      <c r="AA164" s="365"/>
      <c r="AB164" s="365"/>
      <c r="AC164" s="365"/>
      <c r="AD164" s="365"/>
      <c r="AE164" s="365"/>
      <c r="AF164" s="365"/>
      <c r="AG164" s="96">
        <v>24</v>
      </c>
    </row>
    <row r="165" spans="1:33" ht="27.75" customHeight="1">
      <c r="A165" s="78"/>
      <c r="B165" s="694" t="s">
        <v>211</v>
      </c>
      <c r="C165" s="714"/>
      <c r="D165" s="811"/>
      <c r="E165" s="694"/>
      <c r="F165" s="714"/>
      <c r="G165" s="811"/>
      <c r="H165" s="694"/>
      <c r="I165" s="811"/>
      <c r="J165" s="694"/>
      <c r="K165" s="714"/>
      <c r="L165" s="811"/>
      <c r="M165" s="694"/>
      <c r="N165" s="714"/>
      <c r="O165" s="811"/>
      <c r="P165" s="78"/>
      <c r="Q165" s="365"/>
      <c r="R165" s="365"/>
      <c r="S165" s="365"/>
      <c r="T165" s="365"/>
      <c r="U165" s="365"/>
      <c r="V165" s="365"/>
      <c r="W165" s="365"/>
      <c r="X165" s="365"/>
      <c r="Y165" s="365"/>
      <c r="Z165" s="365"/>
      <c r="AA165" s="365"/>
      <c r="AB165" s="365"/>
      <c r="AC165" s="365"/>
      <c r="AD165" s="365"/>
      <c r="AE165" s="365"/>
      <c r="AF165" s="365"/>
      <c r="AG165" s="96">
        <v>25</v>
      </c>
    </row>
    <row r="166" spans="1:33" ht="27.75" customHeight="1">
      <c r="A166" s="78"/>
      <c r="B166" s="694"/>
      <c r="C166" s="714"/>
      <c r="D166" s="811"/>
      <c r="E166" s="694"/>
      <c r="F166" s="714"/>
      <c r="G166" s="811"/>
      <c r="H166" s="694"/>
      <c r="I166" s="811"/>
      <c r="J166" s="694"/>
      <c r="K166" s="714"/>
      <c r="L166" s="811"/>
      <c r="M166" s="694"/>
      <c r="N166" s="714"/>
      <c r="O166" s="811"/>
      <c r="P166" s="78"/>
      <c r="Q166" s="365"/>
      <c r="R166" s="365"/>
      <c r="S166" s="365"/>
      <c r="T166" s="365"/>
      <c r="U166" s="365"/>
      <c r="V166" s="365"/>
      <c r="W166" s="365"/>
      <c r="X166" s="365"/>
      <c r="Y166" s="365"/>
      <c r="Z166" s="365"/>
      <c r="AA166" s="365"/>
      <c r="AB166" s="365"/>
      <c r="AC166" s="365"/>
      <c r="AD166" s="365"/>
      <c r="AE166" s="365"/>
      <c r="AF166" s="365"/>
      <c r="AG166" s="96">
        <v>26</v>
      </c>
    </row>
    <row r="167" spans="1:33" ht="27.75" customHeight="1">
      <c r="A167" s="81"/>
      <c r="B167" s="81"/>
      <c r="C167" s="81"/>
      <c r="D167" s="81"/>
      <c r="E167" s="81"/>
      <c r="F167" s="81"/>
      <c r="G167" s="81"/>
      <c r="H167" s="81"/>
      <c r="I167" s="81"/>
      <c r="J167" s="81"/>
      <c r="K167" s="81"/>
      <c r="L167" s="81"/>
      <c r="M167" s="81"/>
      <c r="N167" s="81"/>
      <c r="O167" s="81"/>
      <c r="P167" s="81"/>
      <c r="Q167" s="365"/>
      <c r="R167" s="365"/>
      <c r="S167" s="365"/>
      <c r="T167" s="365"/>
      <c r="U167" s="365"/>
      <c r="V167" s="365"/>
      <c r="W167" s="365"/>
      <c r="X167" s="365"/>
      <c r="Y167" s="365"/>
      <c r="Z167" s="365"/>
      <c r="AA167" s="365"/>
      <c r="AB167" s="365"/>
      <c r="AC167" s="365"/>
      <c r="AD167" s="365"/>
      <c r="AE167" s="365"/>
      <c r="AF167" s="365"/>
      <c r="AG167" s="96">
        <v>27</v>
      </c>
    </row>
    <row r="168" spans="1:33" ht="27.75" customHeight="1">
      <c r="A168" s="81"/>
      <c r="B168" s="81"/>
      <c r="C168" s="81"/>
      <c r="D168" s="81"/>
      <c r="E168" s="81"/>
      <c r="F168" s="81"/>
      <c r="G168" s="81"/>
      <c r="H168" s="81"/>
      <c r="I168" s="81"/>
      <c r="J168" s="81"/>
      <c r="K168" s="81"/>
      <c r="L168" s="81"/>
      <c r="M168" s="81"/>
      <c r="N168" s="81"/>
      <c r="O168" s="81"/>
      <c r="P168" s="81"/>
      <c r="Q168" s="365"/>
      <c r="R168" s="365"/>
      <c r="S168" s="365"/>
      <c r="T168" s="365"/>
      <c r="U168" s="365"/>
      <c r="V168" s="365"/>
      <c r="W168" s="365"/>
      <c r="X168" s="365"/>
      <c r="Y168" s="365"/>
      <c r="Z168" s="365"/>
      <c r="AA168" s="365"/>
      <c r="AB168" s="365"/>
      <c r="AC168" s="365"/>
      <c r="AD168" s="365"/>
      <c r="AE168" s="365"/>
      <c r="AF168" s="365"/>
      <c r="AG168" s="96">
        <v>28</v>
      </c>
    </row>
    <row r="169" spans="1:33" ht="27.75" customHeight="1">
      <c r="A169" s="81"/>
      <c r="B169" s="81"/>
      <c r="C169" s="81"/>
      <c r="D169" s="81"/>
      <c r="E169" s="81"/>
      <c r="F169" s="81"/>
      <c r="G169" s="81"/>
      <c r="H169" s="81"/>
      <c r="I169" s="81"/>
      <c r="J169" s="81"/>
      <c r="K169" s="81"/>
      <c r="L169" s="81"/>
      <c r="M169" s="81"/>
      <c r="N169" s="81"/>
      <c r="O169" s="81"/>
      <c r="P169" s="81"/>
      <c r="Q169" s="365"/>
      <c r="R169" s="365"/>
      <c r="S169" s="365"/>
      <c r="T169" s="365"/>
      <c r="U169" s="365"/>
      <c r="V169" s="365"/>
      <c r="W169" s="365"/>
      <c r="X169" s="365"/>
      <c r="Y169" s="365"/>
      <c r="Z169" s="365"/>
      <c r="AA169" s="365"/>
      <c r="AB169" s="365"/>
      <c r="AC169" s="365"/>
      <c r="AD169" s="365"/>
      <c r="AE169" s="365"/>
      <c r="AF169" s="365"/>
    </row>
    <row r="170" spans="1:33" ht="27.75" customHeight="1">
      <c r="A170" s="81"/>
      <c r="B170" s="81"/>
      <c r="C170" s="81"/>
      <c r="D170" s="81"/>
      <c r="E170" s="81"/>
      <c r="F170" s="81"/>
      <c r="G170" s="81"/>
      <c r="H170" s="81"/>
      <c r="I170" s="81"/>
      <c r="J170" s="81"/>
      <c r="K170" s="81"/>
      <c r="L170" s="81"/>
      <c r="M170" s="81"/>
      <c r="N170" s="81"/>
      <c r="O170" s="81"/>
      <c r="P170" s="81"/>
      <c r="Q170" s="365"/>
      <c r="R170" s="365"/>
      <c r="S170" s="365"/>
      <c r="T170" s="365"/>
      <c r="U170" s="365"/>
      <c r="V170" s="365"/>
      <c r="W170" s="365"/>
      <c r="X170" s="365"/>
      <c r="Y170" s="365"/>
      <c r="Z170" s="365"/>
      <c r="AA170" s="365"/>
      <c r="AB170" s="365"/>
      <c r="AC170" s="365"/>
      <c r="AD170" s="365"/>
      <c r="AE170" s="365"/>
      <c r="AF170" s="365"/>
    </row>
    <row r="171" spans="1:33" s="150" customFormat="1" ht="27.75" customHeight="1"/>
    <row r="172" spans="1:33" s="150" customFormat="1" ht="27.75" customHeight="1"/>
    <row r="173" spans="1:33" s="150" customFormat="1" ht="27.75" customHeight="1"/>
    <row r="174" spans="1:33" s="150" customFormat="1" ht="27.75" customHeight="1"/>
    <row r="175" spans="1:33" s="150" customFormat="1" ht="27.75" customHeight="1"/>
    <row r="176" spans="1:33" s="150" customFormat="1" ht="27.75" customHeight="1"/>
    <row r="177" s="150" customFormat="1" ht="27.75" customHeight="1"/>
    <row r="178" s="150" customFormat="1" ht="27.75" customHeight="1"/>
    <row r="179" s="150" customFormat="1" ht="27.75" customHeight="1"/>
    <row r="180" s="150" customFormat="1" ht="27.75" customHeight="1"/>
    <row r="181" s="150" customFormat="1" ht="27.75" customHeight="1"/>
    <row r="182" s="150" customFormat="1" ht="27.75" customHeight="1"/>
    <row r="183" s="150" customFormat="1" ht="27.75" customHeight="1"/>
    <row r="184" s="150" customFormat="1" ht="27.75" customHeight="1"/>
    <row r="185" s="150" customFormat="1" ht="27.75" customHeight="1"/>
    <row r="186" s="150" customFormat="1" ht="27.75" customHeight="1"/>
    <row r="187" s="150" customFormat="1" ht="27.75" customHeight="1"/>
    <row r="188" s="150" customFormat="1" ht="27.75" customHeight="1"/>
    <row r="189" s="150" customFormat="1" ht="27.75" customHeight="1"/>
    <row r="190" s="150" customFormat="1" ht="27.75" customHeight="1"/>
    <row r="191" s="150" customFormat="1" ht="27.75" customHeight="1"/>
    <row r="192" s="150" customFormat="1" ht="27.75" customHeight="1"/>
    <row r="193" s="150" customFormat="1" ht="27.75" customHeight="1"/>
    <row r="194" s="150" customFormat="1" ht="27.75" customHeight="1"/>
    <row r="195" s="150" customFormat="1" ht="27.75" customHeight="1"/>
    <row r="196" s="150" customFormat="1" ht="27.75" customHeight="1"/>
    <row r="197" s="150" customFormat="1" ht="27.75" customHeight="1"/>
    <row r="198" s="150" customFormat="1" ht="27.75" customHeight="1"/>
    <row r="586" spans="6:31" ht="27.75" customHeight="1">
      <c r="F586" s="84"/>
      <c r="G586" s="84"/>
      <c r="H586" s="84"/>
      <c r="I586" s="84"/>
      <c r="J586" s="84"/>
      <c r="K586" s="84"/>
      <c r="L586" s="84"/>
      <c r="M586" s="84"/>
      <c r="N586" s="84"/>
      <c r="W586" s="84"/>
      <c r="X586" s="84"/>
      <c r="Y586" s="84"/>
      <c r="Z586" s="84"/>
      <c r="AA586" s="84"/>
      <c r="AB586" s="84"/>
      <c r="AC586" s="84"/>
      <c r="AD586" s="84"/>
      <c r="AE586" s="84"/>
    </row>
    <row r="587" spans="6:31" ht="27.75" customHeight="1">
      <c r="F587" s="84"/>
      <c r="G587" s="84"/>
      <c r="H587" s="84"/>
      <c r="I587" s="84"/>
      <c r="J587" s="84"/>
      <c r="K587" s="84"/>
      <c r="L587" s="84"/>
      <c r="M587" s="84"/>
      <c r="N587" s="84"/>
      <c r="W587" s="84"/>
      <c r="X587" s="84"/>
      <c r="Y587" s="84"/>
      <c r="Z587" s="84"/>
      <c r="AA587" s="84"/>
      <c r="AB587" s="84"/>
      <c r="AC587" s="84"/>
      <c r="AD587" s="84"/>
      <c r="AE587" s="84"/>
    </row>
    <row r="615" spans="6:14" ht="27.75" customHeight="1">
      <c r="F615" s="84"/>
      <c r="G615" s="84"/>
      <c r="H615" s="84"/>
      <c r="I615" s="84"/>
      <c r="J615" s="84"/>
      <c r="K615" s="84"/>
      <c r="L615" s="84"/>
      <c r="M615" s="84"/>
      <c r="N615" s="84"/>
    </row>
    <row r="616" spans="6:14" ht="27.75" customHeight="1">
      <c r="F616" s="84"/>
      <c r="G616" s="84"/>
      <c r="H616" s="84"/>
      <c r="I616" s="84"/>
      <c r="J616" s="84"/>
      <c r="K616" s="84"/>
      <c r="L616" s="84"/>
      <c r="M616" s="84"/>
      <c r="N616" s="84"/>
    </row>
  </sheetData>
  <mergeCells count="527">
    <mergeCell ref="G128:O128"/>
    <mergeCell ref="B130:E130"/>
    <mergeCell ref="S131:U131"/>
    <mergeCell ref="V131:X131"/>
    <mergeCell ref="Y131:AA131"/>
    <mergeCell ref="AB131:AD131"/>
    <mergeCell ref="S128:U128"/>
    <mergeCell ref="V128:X128"/>
    <mergeCell ref="Y128:AA128"/>
    <mergeCell ref="AB128:AD128"/>
    <mergeCell ref="S129:U129"/>
    <mergeCell ref="V129:X129"/>
    <mergeCell ref="Y129:AA129"/>
    <mergeCell ref="AB129:AD129"/>
    <mergeCell ref="S130:U130"/>
    <mergeCell ref="V130:X130"/>
    <mergeCell ref="Y130:AA130"/>
    <mergeCell ref="AB130:AD130"/>
    <mergeCell ref="B139:G139"/>
    <mergeCell ref="L133:M133"/>
    <mergeCell ref="N133:O133"/>
    <mergeCell ref="H139:K139"/>
    <mergeCell ref="L139:O139"/>
    <mergeCell ref="B135:G135"/>
    <mergeCell ref="B136:G136"/>
    <mergeCell ref="B137:G137"/>
    <mergeCell ref="L136:O136"/>
    <mergeCell ref="L137:O137"/>
    <mergeCell ref="B138:G138"/>
    <mergeCell ref="L138:O138"/>
    <mergeCell ref="H138:K138"/>
    <mergeCell ref="B134:G134"/>
    <mergeCell ref="L134:O134"/>
    <mergeCell ref="H134:K134"/>
    <mergeCell ref="H131:K131"/>
    <mergeCell ref="H135:K135"/>
    <mergeCell ref="H136:K136"/>
    <mergeCell ref="H137:K137"/>
    <mergeCell ref="H133:K133"/>
    <mergeCell ref="B132:G132"/>
    <mergeCell ref="B131:G131"/>
    <mergeCell ref="L132:O132"/>
    <mergeCell ref="L135:O135"/>
    <mergeCell ref="H132:K132"/>
    <mergeCell ref="H106:I106"/>
    <mergeCell ref="K118:P118"/>
    <mergeCell ref="G129:K129"/>
    <mergeCell ref="B133:G133"/>
    <mergeCell ref="G125:I125"/>
    <mergeCell ref="I122:J122"/>
    <mergeCell ref="R126:T126"/>
    <mergeCell ref="R127:T127"/>
    <mergeCell ref="L131:O131"/>
    <mergeCell ref="I118:J118"/>
    <mergeCell ref="A124:O124"/>
    <mergeCell ref="K120:P120"/>
    <mergeCell ref="I121:J121"/>
    <mergeCell ref="F118:G118"/>
    <mergeCell ref="I120:J120"/>
    <mergeCell ref="F121:H121"/>
    <mergeCell ref="K121:P121"/>
    <mergeCell ref="R125:T125"/>
    <mergeCell ref="R123:AE123"/>
    <mergeCell ref="B127:D127"/>
    <mergeCell ref="B126:D126"/>
    <mergeCell ref="B128:E128"/>
    <mergeCell ref="F126:O126"/>
    <mergeCell ref="B129:E129"/>
    <mergeCell ref="W125:Y125"/>
    <mergeCell ref="B75:D75"/>
    <mergeCell ref="B74:D74"/>
    <mergeCell ref="B96:D96"/>
    <mergeCell ref="R116:U116"/>
    <mergeCell ref="L107:M107"/>
    <mergeCell ref="M111:O111"/>
    <mergeCell ref="N107:O107"/>
    <mergeCell ref="C114:N114"/>
    <mergeCell ref="B112:D112"/>
    <mergeCell ref="E111:G111"/>
    <mergeCell ref="J107:K107"/>
    <mergeCell ref="F107:G107"/>
    <mergeCell ref="H107:I107"/>
    <mergeCell ref="D107:E107"/>
    <mergeCell ref="B107:C107"/>
    <mergeCell ref="H108:I108"/>
    <mergeCell ref="H111:L111"/>
    <mergeCell ref="M110:O110"/>
    <mergeCell ref="J108:K108"/>
    <mergeCell ref="M112:O112"/>
    <mergeCell ref="N108:O108"/>
    <mergeCell ref="G96:I96"/>
    <mergeCell ref="J106:K106"/>
    <mergeCell ref="R31:W31"/>
    <mergeCell ref="H24:K24"/>
    <mergeCell ref="B31:E31"/>
    <mergeCell ref="E25:G25"/>
    <mergeCell ref="I35:J35"/>
    <mergeCell ref="L31:P31"/>
    <mergeCell ref="C25:D25"/>
    <mergeCell ref="H25:K25"/>
    <mergeCell ref="L24:O24"/>
    <mergeCell ref="C24:D24"/>
    <mergeCell ref="E24:G24"/>
    <mergeCell ref="I32:J32"/>
    <mergeCell ref="V32:X32"/>
    <mergeCell ref="K32:P32"/>
    <mergeCell ref="K33:P33"/>
    <mergeCell ref="K35:P35"/>
    <mergeCell ref="F33:G33"/>
    <mergeCell ref="L25:O25"/>
    <mergeCell ref="C30:N30"/>
    <mergeCell ref="K34:O34"/>
    <mergeCell ref="I33:J33"/>
    <mergeCell ref="I34:J34"/>
    <mergeCell ref="B94:O94"/>
    <mergeCell ref="B98:D98"/>
    <mergeCell ref="AA122:AE122"/>
    <mergeCell ref="AA120:AF120"/>
    <mergeCell ref="R106:AE107"/>
    <mergeCell ref="U109:X109"/>
    <mergeCell ref="Z109:AC109"/>
    <mergeCell ref="S108:W108"/>
    <mergeCell ref="V126:AE126"/>
    <mergeCell ref="Y122:Z122"/>
    <mergeCell ref="K119:O119"/>
    <mergeCell ref="B123:O123"/>
    <mergeCell ref="K122:O122"/>
    <mergeCell ref="H112:L112"/>
    <mergeCell ref="E110:G110"/>
    <mergeCell ref="B110:D110"/>
    <mergeCell ref="B111:D111"/>
    <mergeCell ref="Z110:AE110"/>
    <mergeCell ref="B106:C106"/>
    <mergeCell ref="D106:E106"/>
    <mergeCell ref="N106:O106"/>
    <mergeCell ref="B125:D125"/>
    <mergeCell ref="L108:M108"/>
    <mergeCell ref="L106:M106"/>
    <mergeCell ref="F97:O97"/>
    <mergeCell ref="F99:N99"/>
    <mergeCell ref="N105:O105"/>
    <mergeCell ref="F103:O103"/>
    <mergeCell ref="H105:I105"/>
    <mergeCell ref="B97:D97"/>
    <mergeCell ref="J101:M101"/>
    <mergeCell ref="J102:M102"/>
    <mergeCell ref="F101:I101"/>
    <mergeCell ref="F102:I102"/>
    <mergeCell ref="B105:C105"/>
    <mergeCell ref="D105:E105"/>
    <mergeCell ref="J105:K105"/>
    <mergeCell ref="M104:P104"/>
    <mergeCell ref="L105:M105"/>
    <mergeCell ref="F105:G105"/>
    <mergeCell ref="R101:V101"/>
    <mergeCell ref="Q124:AE124"/>
    <mergeCell ref="Y120:Z120"/>
    <mergeCell ref="A95:O95"/>
    <mergeCell ref="Q97:AE97"/>
    <mergeCell ref="V102:Z102"/>
    <mergeCell ref="Y119:Z119"/>
    <mergeCell ref="V121:X121"/>
    <mergeCell ref="Y121:Z121"/>
    <mergeCell ref="AA121:AF121"/>
    <mergeCell ref="AA117:AF117"/>
    <mergeCell ref="AA118:AF118"/>
    <mergeCell ref="S114:AD114"/>
    <mergeCell ref="B116:E116"/>
    <mergeCell ref="B108:C108"/>
    <mergeCell ref="I119:J119"/>
    <mergeCell ref="L115:P115"/>
    <mergeCell ref="I117:J117"/>
    <mergeCell ref="K117:P117"/>
    <mergeCell ref="F106:G106"/>
    <mergeCell ref="H110:L110"/>
    <mergeCell ref="D108:E108"/>
    <mergeCell ref="F108:G108"/>
    <mergeCell ref="E112:G112"/>
    <mergeCell ref="AB53:AE53"/>
    <mergeCell ref="T60:X60"/>
    <mergeCell ref="T69:X69"/>
    <mergeCell ref="A68:O68"/>
    <mergeCell ref="L51:O51"/>
    <mergeCell ref="B60:E60"/>
    <mergeCell ref="I64:J64"/>
    <mergeCell ref="B67:O67"/>
    <mergeCell ref="J54:O54"/>
    <mergeCell ref="C55:D55"/>
    <mergeCell ref="C51:D51"/>
    <mergeCell ref="K62:P62"/>
    <mergeCell ref="S51:T51"/>
    <mergeCell ref="F65:H65"/>
    <mergeCell ref="H51:K51"/>
    <mergeCell ref="I61:J61"/>
    <mergeCell ref="G69:I69"/>
    <mergeCell ref="I63:J63"/>
    <mergeCell ref="K63:O63"/>
    <mergeCell ref="AB39:AE39"/>
    <mergeCell ref="AD45:AE45"/>
    <mergeCell ref="Z45:AB45"/>
    <mergeCell ref="V46:Y46"/>
    <mergeCell ref="U49:W49"/>
    <mergeCell ref="U50:W50"/>
    <mergeCell ref="X41:AA41"/>
    <mergeCell ref="V44:X44"/>
    <mergeCell ref="R43:W43"/>
    <mergeCell ref="U40:W40"/>
    <mergeCell ref="X40:AA40"/>
    <mergeCell ref="X39:AA39"/>
    <mergeCell ref="AB41:AE41"/>
    <mergeCell ref="Z46:AC46"/>
    <mergeCell ref="Z47:AC47"/>
    <mergeCell ref="AB49:AE49"/>
    <mergeCell ref="AB40:AE40"/>
    <mergeCell ref="V47:Y47"/>
    <mergeCell ref="X50:AA50"/>
    <mergeCell ref="X49:AA49"/>
    <mergeCell ref="S49:T49"/>
    <mergeCell ref="Z33:AB33"/>
    <mergeCell ref="S37:T37"/>
    <mergeCell ref="U37:W37"/>
    <mergeCell ref="S38:T38"/>
    <mergeCell ref="AB37:AE37"/>
    <mergeCell ref="AD33:AE33"/>
    <mergeCell ref="V35:Y35"/>
    <mergeCell ref="V34:Y34"/>
    <mergeCell ref="V33:X33"/>
    <mergeCell ref="AB38:AE38"/>
    <mergeCell ref="X38:AA38"/>
    <mergeCell ref="U38:W38"/>
    <mergeCell ref="X37:AA37"/>
    <mergeCell ref="Z34:AC34"/>
    <mergeCell ref="Z35:AC35"/>
    <mergeCell ref="B38:O38"/>
    <mergeCell ref="B42:G42"/>
    <mergeCell ref="H49:K49"/>
    <mergeCell ref="B41:D41"/>
    <mergeCell ref="N44:O44"/>
    <mergeCell ref="F46:I46"/>
    <mergeCell ref="F45:I45"/>
    <mergeCell ref="B40:D40"/>
    <mergeCell ref="G40:I40"/>
    <mergeCell ref="F43:H43"/>
    <mergeCell ref="F44:H44"/>
    <mergeCell ref="C48:D48"/>
    <mergeCell ref="H48:K48"/>
    <mergeCell ref="L48:O48"/>
    <mergeCell ref="B39:P39"/>
    <mergeCell ref="F41:O41"/>
    <mergeCell ref="C50:D50"/>
    <mergeCell ref="C49:D49"/>
    <mergeCell ref="E49:G49"/>
    <mergeCell ref="C58:N58"/>
    <mergeCell ref="J45:M45"/>
    <mergeCell ref="J46:M46"/>
    <mergeCell ref="H50:K50"/>
    <mergeCell ref="J56:O56"/>
    <mergeCell ref="C56:D56"/>
    <mergeCell ref="E56:I56"/>
    <mergeCell ref="C52:D52"/>
    <mergeCell ref="E52:G52"/>
    <mergeCell ref="C54:D54"/>
    <mergeCell ref="B14:D14"/>
    <mergeCell ref="C23:D23"/>
    <mergeCell ref="F14:O14"/>
    <mergeCell ref="C19:D19"/>
    <mergeCell ref="H23:K23"/>
    <mergeCell ref="C22:D22"/>
    <mergeCell ref="F16:I16"/>
    <mergeCell ref="F17:I17"/>
    <mergeCell ref="B15:D15"/>
    <mergeCell ref="C18:D18"/>
    <mergeCell ref="E18:G18"/>
    <mergeCell ref="C21:D21"/>
    <mergeCell ref="L23:O23"/>
    <mergeCell ref="L18:O18"/>
    <mergeCell ref="L19:O19"/>
    <mergeCell ref="H22:K22"/>
    <mergeCell ref="L20:O20"/>
    <mergeCell ref="E20:G20"/>
    <mergeCell ref="H20:K20"/>
    <mergeCell ref="H19:K19"/>
    <mergeCell ref="E19:G19"/>
    <mergeCell ref="J16:M16"/>
    <mergeCell ref="J17:M17"/>
    <mergeCell ref="H18:K18"/>
    <mergeCell ref="I7:J7"/>
    <mergeCell ref="B11:O11"/>
    <mergeCell ref="A12:O12"/>
    <mergeCell ref="G13:I13"/>
    <mergeCell ref="C2:N2"/>
    <mergeCell ref="I8:J8"/>
    <mergeCell ref="K8:P8"/>
    <mergeCell ref="B4:E4"/>
    <mergeCell ref="K6:P6"/>
    <mergeCell ref="L3:P3"/>
    <mergeCell ref="K7:O7"/>
    <mergeCell ref="F6:G6"/>
    <mergeCell ref="I5:J5"/>
    <mergeCell ref="K5:P5"/>
    <mergeCell ref="I6:J6"/>
    <mergeCell ref="I9:J9"/>
    <mergeCell ref="F9:H9"/>
    <mergeCell ref="K9:P9"/>
    <mergeCell ref="I10:J10"/>
    <mergeCell ref="K10:O10"/>
    <mergeCell ref="B13:D13"/>
    <mergeCell ref="L21:O21"/>
    <mergeCell ref="H21:K21"/>
    <mergeCell ref="E22:G22"/>
    <mergeCell ref="E21:G21"/>
    <mergeCell ref="L22:O22"/>
    <mergeCell ref="C20:D20"/>
    <mergeCell ref="U53:W53"/>
    <mergeCell ref="S52:T52"/>
    <mergeCell ref="U52:W52"/>
    <mergeCell ref="S41:T41"/>
    <mergeCell ref="V45:X45"/>
    <mergeCell ref="J44:L44"/>
    <mergeCell ref="L49:O49"/>
    <mergeCell ref="E48:G48"/>
    <mergeCell ref="E23:G23"/>
    <mergeCell ref="U39:W39"/>
    <mergeCell ref="S39:T39"/>
    <mergeCell ref="S40:T40"/>
    <mergeCell ref="U41:W41"/>
    <mergeCell ref="F36:H36"/>
    <mergeCell ref="I36:J36"/>
    <mergeCell ref="K37:O37"/>
    <mergeCell ref="K36:P36"/>
    <mergeCell ref="I37:J37"/>
    <mergeCell ref="AC80:AE80"/>
    <mergeCell ref="E51:G51"/>
    <mergeCell ref="J55:O55"/>
    <mergeCell ref="H52:K52"/>
    <mergeCell ref="L52:O52"/>
    <mergeCell ref="E55:I55"/>
    <mergeCell ref="R79:S80"/>
    <mergeCell ref="E50:G50"/>
    <mergeCell ref="E54:I54"/>
    <mergeCell ref="N73:O73"/>
    <mergeCell ref="F70:O70"/>
    <mergeCell ref="F75:I75"/>
    <mergeCell ref="F73:H73"/>
    <mergeCell ref="K61:P61"/>
    <mergeCell ref="S53:T53"/>
    <mergeCell ref="Z80:AB80"/>
    <mergeCell ref="T80:V80"/>
    <mergeCell ref="L50:O50"/>
    <mergeCell ref="AB52:AE52"/>
    <mergeCell ref="AB51:AE51"/>
    <mergeCell ref="AB50:AE50"/>
    <mergeCell ref="S50:T50"/>
    <mergeCell ref="J73:L73"/>
    <mergeCell ref="L59:P59"/>
    <mergeCell ref="AA91:AE91"/>
    <mergeCell ref="AA89:AF89"/>
    <mergeCell ref="AA90:AF90"/>
    <mergeCell ref="Y91:Z91"/>
    <mergeCell ref="AC81:AE81"/>
    <mergeCell ref="AC83:AE83"/>
    <mergeCell ref="R88:U88"/>
    <mergeCell ref="W83:Y83"/>
    <mergeCell ref="Z83:AB83"/>
    <mergeCell ref="Z81:AB81"/>
    <mergeCell ref="V90:W90"/>
    <mergeCell ref="Y90:Z90"/>
    <mergeCell ref="C86:N86"/>
    <mergeCell ref="B87:E87"/>
    <mergeCell ref="I88:J88"/>
    <mergeCell ref="K88:P88"/>
    <mergeCell ref="L87:P87"/>
    <mergeCell ref="J74:M74"/>
    <mergeCell ref="J75:M75"/>
    <mergeCell ref="X52:AA52"/>
    <mergeCell ref="X51:AA51"/>
    <mergeCell ref="U51:W51"/>
    <mergeCell ref="X53:AA53"/>
    <mergeCell ref="B73:D73"/>
    <mergeCell ref="B72:D72"/>
    <mergeCell ref="B71:D71"/>
    <mergeCell ref="F72:J72"/>
    <mergeCell ref="K66:O66"/>
    <mergeCell ref="I62:J62"/>
    <mergeCell ref="B69:D69"/>
    <mergeCell ref="F62:G62"/>
    <mergeCell ref="B70:D70"/>
    <mergeCell ref="I66:J66"/>
    <mergeCell ref="K64:P64"/>
    <mergeCell ref="K65:P65"/>
    <mergeCell ref="I65:J65"/>
    <mergeCell ref="Y93:Z93"/>
    <mergeCell ref="Y92:Z92"/>
    <mergeCell ref="W80:Y80"/>
    <mergeCell ref="T79:AE79"/>
    <mergeCell ref="F74:I74"/>
    <mergeCell ref="F92:H92"/>
    <mergeCell ref="I91:J91"/>
    <mergeCell ref="I89:J89"/>
    <mergeCell ref="K89:P89"/>
    <mergeCell ref="I90:J90"/>
    <mergeCell ref="F89:G89"/>
    <mergeCell ref="K93:O93"/>
    <mergeCell ref="K92:P92"/>
    <mergeCell ref="I93:J93"/>
    <mergeCell ref="I92:J92"/>
    <mergeCell ref="V93:X93"/>
    <mergeCell ref="R82:S82"/>
    <mergeCell ref="R81:S81"/>
    <mergeCell ref="R83:S83"/>
    <mergeCell ref="T83:V83"/>
    <mergeCell ref="T81:V81"/>
    <mergeCell ref="W81:Y81"/>
    <mergeCell ref="K91:P91"/>
    <mergeCell ref="K90:O90"/>
    <mergeCell ref="I148:J148"/>
    <mergeCell ref="K148:O148"/>
    <mergeCell ref="AA93:AF93"/>
    <mergeCell ref="Z82:AB82"/>
    <mergeCell ref="AC82:AE82"/>
    <mergeCell ref="R100:U100"/>
    <mergeCell ref="AA119:AE119"/>
    <mergeCell ref="V118:W118"/>
    <mergeCell ref="Y117:Z117"/>
    <mergeCell ref="Y118:Z118"/>
    <mergeCell ref="AB115:AF115"/>
    <mergeCell ref="AA94:AE94"/>
    <mergeCell ref="W98:Y98"/>
    <mergeCell ref="R95:AE96"/>
    <mergeCell ref="V99:AE99"/>
    <mergeCell ref="T82:V82"/>
    <mergeCell ref="W82:Y82"/>
    <mergeCell ref="S86:AD86"/>
    <mergeCell ref="R99:T99"/>
    <mergeCell ref="AB87:AF87"/>
    <mergeCell ref="AA92:AF92"/>
    <mergeCell ref="Y94:Z94"/>
    <mergeCell ref="Y89:Z89"/>
    <mergeCell ref="R98:T98"/>
    <mergeCell ref="I149:J149"/>
    <mergeCell ref="K149:P149"/>
    <mergeCell ref="F150:H150"/>
    <mergeCell ref="I150:J150"/>
    <mergeCell ref="K150:P150"/>
    <mergeCell ref="I151:J151"/>
    <mergeCell ref="K151:O151"/>
    <mergeCell ref="B152:O152"/>
    <mergeCell ref="B153:P153"/>
    <mergeCell ref="B154:D154"/>
    <mergeCell ref="G154:I154"/>
    <mergeCell ref="B155:D155"/>
    <mergeCell ref="B156:G156"/>
    <mergeCell ref="F158:H158"/>
    <mergeCell ref="J158:L158"/>
    <mergeCell ref="N158:O158"/>
    <mergeCell ref="F159:I159"/>
    <mergeCell ref="F155:O155"/>
    <mergeCell ref="J159:M159"/>
    <mergeCell ref="F160:I160"/>
    <mergeCell ref="B162:D162"/>
    <mergeCell ref="E162:G162"/>
    <mergeCell ref="H162:I162"/>
    <mergeCell ref="J162:L162"/>
    <mergeCell ref="M162:O162"/>
    <mergeCell ref="B163:D163"/>
    <mergeCell ref="E163:G163"/>
    <mergeCell ref="H163:I163"/>
    <mergeCell ref="J163:L163"/>
    <mergeCell ref="M163:O163"/>
    <mergeCell ref="J160:M160"/>
    <mergeCell ref="B166:D166"/>
    <mergeCell ref="E166:G166"/>
    <mergeCell ref="H166:I166"/>
    <mergeCell ref="J166:L166"/>
    <mergeCell ref="M166:O166"/>
    <mergeCell ref="B164:D164"/>
    <mergeCell ref="E164:G164"/>
    <mergeCell ref="H164:I164"/>
    <mergeCell ref="J164:L164"/>
    <mergeCell ref="M164:O164"/>
    <mergeCell ref="B165:D165"/>
    <mergeCell ref="E165:G165"/>
    <mergeCell ref="H165:I165"/>
    <mergeCell ref="J165:L165"/>
    <mergeCell ref="M165:O165"/>
    <mergeCell ref="S143:AD143"/>
    <mergeCell ref="AB144:AF144"/>
    <mergeCell ref="R145:U145"/>
    <mergeCell ref="Y146:Z146"/>
    <mergeCell ref="AA146:AF146"/>
    <mergeCell ref="V147:W147"/>
    <mergeCell ref="Y147:Z147"/>
    <mergeCell ref="AA147:AF147"/>
    <mergeCell ref="B140:G140"/>
    <mergeCell ref="H140:K140"/>
    <mergeCell ref="L140:O140"/>
    <mergeCell ref="B141:G141"/>
    <mergeCell ref="H141:K141"/>
    <mergeCell ref="L141:O141"/>
    <mergeCell ref="C143:N143"/>
    <mergeCell ref="L144:P144"/>
    <mergeCell ref="B145:E145"/>
    <mergeCell ref="I146:J146"/>
    <mergeCell ref="K146:P146"/>
    <mergeCell ref="F147:G147"/>
    <mergeCell ref="I147:J147"/>
    <mergeCell ref="K147:P147"/>
    <mergeCell ref="Y148:Z148"/>
    <mergeCell ref="AA148:AE148"/>
    <mergeCell ref="Y149:Z149"/>
    <mergeCell ref="AA149:AF149"/>
    <mergeCell ref="V150:X150"/>
    <mergeCell ref="Y150:Z150"/>
    <mergeCell ref="AA150:AF150"/>
    <mergeCell ref="Y151:Z151"/>
    <mergeCell ref="AA151:AE151"/>
    <mergeCell ref="V158:Y158"/>
    <mergeCell ref="Z158:AC158"/>
    <mergeCell ref="R152:AE152"/>
    <mergeCell ref="Q153:AE153"/>
    <mergeCell ref="R154:T154"/>
    <mergeCell ref="W154:Y154"/>
    <mergeCell ref="R155:T155"/>
    <mergeCell ref="V155:AE155"/>
    <mergeCell ref="R156:T156"/>
    <mergeCell ref="V157:Y157"/>
    <mergeCell ref="Z157:AC157"/>
  </mergeCells>
  <phoneticPr fontId="2"/>
  <printOptions horizontalCentered="1" verticalCentered="1"/>
  <pageMargins left="0.70866141732283472" right="0.70866141732283472" top="0.74803149606299213" bottom="0.74803149606299213" header="0.31496062992125984" footer="0.31496062992125984"/>
  <pageSetup paperSize="9" scale="95" pageOrder="overThenDown" orientation="portrait" r:id="rId1"/>
  <headerFooter alignWithMargins="0"/>
  <rowBreaks count="5" manualBreakCount="5">
    <brk id="28" max="16383" man="1"/>
    <brk id="56" max="16383" man="1"/>
    <brk id="84" max="16383" man="1"/>
    <brk id="112" max="16383" man="1"/>
    <brk id="141" max="16383" man="1"/>
  </rowBreaks>
  <colBreaks count="1" manualBreakCount="1">
    <brk id="16" max="169"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pageSetUpPr fitToPage="1"/>
  </sheetPr>
  <dimension ref="A1:AH26"/>
  <sheetViews>
    <sheetView view="pageBreakPreview" topLeftCell="A8" zoomScaleNormal="100" zoomScaleSheetLayoutView="100" workbookViewId="0">
      <selection activeCell="AI15" sqref="AI15"/>
    </sheetView>
  </sheetViews>
  <sheetFormatPr defaultColWidth="10.28515625" defaultRowHeight="14.25"/>
  <cols>
    <col min="1" max="32" width="3.28515625" style="4" customWidth="1"/>
    <col min="33" max="16384" width="10.28515625" style="4"/>
  </cols>
  <sheetData>
    <row r="1" spans="1:34" ht="20.25" customHeight="1">
      <c r="A1" s="5"/>
      <c r="B1" s="5"/>
      <c r="C1" s="964" t="s">
        <v>133</v>
      </c>
      <c r="D1" s="964"/>
      <c r="E1" s="964"/>
      <c r="F1" s="965"/>
      <c r="G1" s="353" t="s">
        <v>138</v>
      </c>
      <c r="H1" s="964" t="s">
        <v>134</v>
      </c>
      <c r="I1" s="964"/>
      <c r="J1" s="964"/>
      <c r="K1" s="965"/>
      <c r="L1" s="353" t="s">
        <v>138</v>
      </c>
      <c r="M1" s="964" t="s">
        <v>135</v>
      </c>
      <c r="N1" s="964"/>
      <c r="O1" s="964"/>
      <c r="P1" s="965"/>
      <c r="Q1" s="353" t="s">
        <v>139</v>
      </c>
      <c r="R1" s="964" t="s">
        <v>136</v>
      </c>
      <c r="S1" s="964"/>
      <c r="T1" s="964"/>
      <c r="U1" s="965"/>
      <c r="V1" s="353" t="s">
        <v>140</v>
      </c>
      <c r="W1" s="964" t="s">
        <v>137</v>
      </c>
      <c r="X1" s="964"/>
      <c r="Y1" s="964"/>
      <c r="Z1" s="965"/>
      <c r="AC1" s="5"/>
      <c r="AD1" s="5"/>
      <c r="AE1" s="5"/>
      <c r="AF1" s="5"/>
    </row>
    <row r="3" spans="1:34" s="33" customFormat="1" ht="22.5" customHeight="1">
      <c r="A3" s="973" t="s">
        <v>753</v>
      </c>
      <c r="B3" s="986"/>
      <c r="C3" s="974"/>
      <c r="D3" s="987"/>
      <c r="E3" s="988" t="s">
        <v>766</v>
      </c>
      <c r="F3" s="974"/>
      <c r="G3" s="974"/>
      <c r="H3" s="987"/>
      <c r="I3" s="988" t="s">
        <v>754</v>
      </c>
      <c r="J3" s="974"/>
      <c r="K3" s="974"/>
      <c r="L3" s="987"/>
      <c r="M3" s="989" t="str">
        <f>基本入力!G26</f>
        <v>（課名）</v>
      </c>
      <c r="N3" s="990"/>
      <c r="O3" s="990"/>
      <c r="P3" s="990"/>
      <c r="Q3" s="990"/>
      <c r="R3" s="990"/>
      <c r="S3" s="990"/>
      <c r="T3" s="990"/>
      <c r="U3" s="991"/>
      <c r="V3" s="988" t="s">
        <v>127</v>
      </c>
      <c r="W3" s="974"/>
      <c r="X3" s="974"/>
      <c r="Y3" s="974"/>
      <c r="Z3" s="975"/>
      <c r="AB3" s="973" t="s">
        <v>128</v>
      </c>
      <c r="AC3" s="974"/>
      <c r="AD3" s="974"/>
      <c r="AE3" s="974"/>
      <c r="AF3" s="975"/>
    </row>
    <row r="4" spans="1:34" ht="45.75" customHeight="1">
      <c r="A4" s="976"/>
      <c r="B4" s="977"/>
      <c r="C4" s="978"/>
      <c r="D4" s="978"/>
      <c r="E4" s="977"/>
      <c r="F4" s="978"/>
      <c r="G4" s="978"/>
      <c r="H4" s="978"/>
      <c r="I4" s="979"/>
      <c r="J4" s="980"/>
      <c r="K4" s="980"/>
      <c r="L4" s="980"/>
      <c r="M4" s="981"/>
      <c r="N4" s="981"/>
      <c r="O4" s="981"/>
      <c r="P4" s="981"/>
      <c r="Q4" s="981"/>
      <c r="R4" s="981"/>
      <c r="S4" s="981"/>
      <c r="T4" s="981"/>
      <c r="U4" s="981"/>
      <c r="V4" s="979"/>
      <c r="W4" s="980"/>
      <c r="X4" s="980"/>
      <c r="Y4" s="980"/>
      <c r="Z4" s="982"/>
      <c r="AA4" s="33"/>
      <c r="AB4" s="983"/>
      <c r="AC4" s="984"/>
      <c r="AD4" s="984"/>
      <c r="AE4" s="984"/>
      <c r="AF4" s="985"/>
    </row>
    <row r="5" spans="1:34" ht="24" customHeight="1">
      <c r="AH5" s="4" t="s">
        <v>694</v>
      </c>
    </row>
    <row r="6" spans="1:34" ht="27" customHeight="1">
      <c r="A6" s="992" t="s">
        <v>752</v>
      </c>
      <c r="B6" s="966"/>
      <c r="C6" s="966"/>
      <c r="D6" s="966"/>
      <c r="E6" s="966"/>
      <c r="F6" s="966"/>
      <c r="G6" s="966"/>
      <c r="H6" s="966"/>
      <c r="I6" s="966"/>
      <c r="J6" s="993"/>
      <c r="K6" s="994" t="s">
        <v>129</v>
      </c>
      <c r="L6" s="996" t="s">
        <v>130</v>
      </c>
      <c r="M6" s="998" t="s">
        <v>805</v>
      </c>
      <c r="N6" s="999"/>
      <c r="O6" s="999"/>
      <c r="P6" s="999"/>
      <c r="Q6" s="999"/>
      <c r="R6" s="999"/>
      <c r="S6" s="999"/>
      <c r="T6" s="999"/>
      <c r="U6" s="999"/>
      <c r="V6" s="1000"/>
      <c r="W6" s="1004" t="s">
        <v>141</v>
      </c>
      <c r="X6" s="966"/>
      <c r="Y6" s="966"/>
      <c r="Z6" s="966"/>
      <c r="AA6" s="966"/>
      <c r="AB6" s="966"/>
      <c r="AC6" s="966"/>
      <c r="AD6" s="966"/>
      <c r="AE6" s="966"/>
      <c r="AF6" s="967"/>
      <c r="AH6" s="4" t="s">
        <v>695</v>
      </c>
    </row>
    <row r="7" spans="1:34" ht="27" customHeight="1">
      <c r="A7" s="968" t="str">
        <f>基本入力!G27</f>
        <v>（監督職員氏名）</v>
      </c>
      <c r="B7" s="969"/>
      <c r="C7" s="969"/>
      <c r="D7" s="969"/>
      <c r="E7" s="969"/>
      <c r="F7" s="969"/>
      <c r="G7" s="969"/>
      <c r="H7" s="969"/>
      <c r="I7" s="970"/>
      <c r="J7" s="14" t="s">
        <v>157</v>
      </c>
      <c r="K7" s="995"/>
      <c r="L7" s="997"/>
      <c r="M7" s="1001"/>
      <c r="N7" s="1002"/>
      <c r="O7" s="1002"/>
      <c r="P7" s="1002"/>
      <c r="Q7" s="1002"/>
      <c r="R7" s="1002"/>
      <c r="S7" s="1002"/>
      <c r="T7" s="1002"/>
      <c r="U7" s="1002"/>
      <c r="V7" s="1003"/>
      <c r="W7" s="1005"/>
      <c r="X7" s="971" t="str">
        <f>基本入力!G14</f>
        <v>（現場代理人　氏名）</v>
      </c>
      <c r="Y7" s="971"/>
      <c r="Z7" s="971"/>
      <c r="AA7" s="971"/>
      <c r="AB7" s="971"/>
      <c r="AC7" s="971"/>
      <c r="AD7" s="971"/>
      <c r="AE7" s="971"/>
      <c r="AF7" s="972"/>
      <c r="AH7" s="4" t="s">
        <v>696</v>
      </c>
    </row>
    <row r="8" spans="1:34" ht="27" customHeight="1">
      <c r="A8" s="1006" t="s">
        <v>131</v>
      </c>
      <c r="B8" s="1007"/>
      <c r="C8" s="1007"/>
      <c r="D8" s="1008"/>
      <c r="E8" s="1028" t="s">
        <v>155</v>
      </c>
      <c r="F8" s="1029"/>
      <c r="G8" s="1031" t="str">
        <f>基本入力!H2</f>
        <v>（契約番号）</v>
      </c>
      <c r="H8" s="1032"/>
      <c r="I8" s="1032"/>
      <c r="J8" s="1008" t="s">
        <v>156</v>
      </c>
      <c r="K8" s="1034" t="s">
        <v>146</v>
      </c>
      <c r="L8" s="1035"/>
      <c r="M8" s="1036" t="str">
        <f>基本入力!G4</f>
        <v>（工事名）</v>
      </c>
      <c r="N8" s="1037"/>
      <c r="O8" s="1037"/>
      <c r="P8" s="1037"/>
      <c r="Q8" s="1037"/>
      <c r="R8" s="1037"/>
      <c r="S8" s="1037"/>
      <c r="T8" s="1037"/>
      <c r="U8" s="1037"/>
      <c r="V8" s="1038"/>
      <c r="W8" s="1017" t="s">
        <v>366</v>
      </c>
      <c r="X8" s="1018" t="str">
        <f>基本入力!G12</f>
        <v>（会社名　受注者）</v>
      </c>
      <c r="Y8" s="1018"/>
      <c r="Z8" s="1018"/>
      <c r="AA8" s="1018"/>
      <c r="AB8" s="1018"/>
      <c r="AC8" s="1018"/>
      <c r="AD8" s="1018"/>
      <c r="AE8" s="1018"/>
      <c r="AF8" s="1019"/>
    </row>
    <row r="9" spans="1:34" ht="27" customHeight="1">
      <c r="A9" s="1025"/>
      <c r="B9" s="1026"/>
      <c r="C9" s="1026"/>
      <c r="D9" s="1027"/>
      <c r="E9" s="1030"/>
      <c r="F9" s="1026"/>
      <c r="G9" s="1033"/>
      <c r="H9" s="1033"/>
      <c r="I9" s="1033"/>
      <c r="J9" s="1027"/>
      <c r="K9" s="995"/>
      <c r="L9" s="997"/>
      <c r="M9" s="1039"/>
      <c r="N9" s="1040"/>
      <c r="O9" s="1040"/>
      <c r="P9" s="1040"/>
      <c r="Q9" s="1040"/>
      <c r="R9" s="1040"/>
      <c r="S9" s="1040"/>
      <c r="T9" s="1040"/>
      <c r="U9" s="1040"/>
      <c r="V9" s="1041"/>
      <c r="W9" s="1005"/>
      <c r="X9" s="971" t="str">
        <f>基本入力!G13</f>
        <v>（代表名　受注者）</v>
      </c>
      <c r="Y9" s="971"/>
      <c r="Z9" s="971"/>
      <c r="AA9" s="971"/>
      <c r="AB9" s="971"/>
      <c r="AC9" s="971"/>
      <c r="AD9" s="971"/>
      <c r="AE9" s="971"/>
      <c r="AF9" s="972"/>
    </row>
    <row r="10" spans="1:34" ht="24" customHeight="1">
      <c r="A10" s="1020" t="s">
        <v>132</v>
      </c>
      <c r="B10" s="1021"/>
      <c r="C10" s="1021"/>
      <c r="D10" s="1022"/>
      <c r="E10" s="1023" t="str">
        <f>基本入力!G5</f>
        <v>（工事場所）</v>
      </c>
      <c r="F10" s="1023"/>
      <c r="G10" s="1023"/>
      <c r="H10" s="1023"/>
      <c r="I10" s="1023"/>
      <c r="J10" s="1023"/>
      <c r="K10" s="1023"/>
      <c r="L10" s="1023"/>
      <c r="M10" s="1023"/>
      <c r="N10" s="1023"/>
      <c r="O10" s="1023"/>
      <c r="P10" s="1023"/>
      <c r="Q10" s="1023"/>
      <c r="R10" s="1023"/>
      <c r="S10" s="1023"/>
      <c r="T10" s="1023"/>
      <c r="U10" s="1023"/>
      <c r="V10" s="1023"/>
      <c r="W10" s="1023"/>
      <c r="X10" s="1023"/>
      <c r="Y10" s="1023"/>
      <c r="Z10" s="1023"/>
      <c r="AA10" s="1023"/>
      <c r="AB10" s="1023"/>
      <c r="AC10" s="1023"/>
      <c r="AD10" s="1023"/>
      <c r="AE10" s="1023"/>
      <c r="AF10" s="1024"/>
    </row>
    <row r="11" spans="1:34" ht="24" customHeight="1">
      <c r="A11" s="1006" t="s">
        <v>757</v>
      </c>
      <c r="B11" s="1007"/>
      <c r="C11" s="1007"/>
      <c r="D11" s="1008"/>
      <c r="E11" s="1010" t="s">
        <v>144</v>
      </c>
      <c r="F11" s="1011"/>
      <c r="G11" s="1011"/>
      <c r="H11" s="1011"/>
      <c r="I11" s="1042" t="str">
        <f>基本入力!G3</f>
        <v>令和　年　月　日</v>
      </c>
      <c r="J11" s="1042"/>
      <c r="K11" s="1042"/>
      <c r="L11" s="1042"/>
      <c r="M11" s="1042"/>
      <c r="N11" s="1042"/>
      <c r="O11" s="1042"/>
      <c r="P11" s="400"/>
      <c r="Q11" s="963" t="s">
        <v>756</v>
      </c>
      <c r="R11" s="963"/>
      <c r="S11" s="963"/>
      <c r="T11" s="963"/>
      <c r="U11" s="963"/>
      <c r="V11" s="963" t="str">
        <f>基本入力!G7</f>
        <v>令和　年　月　日</v>
      </c>
      <c r="W11" s="963"/>
      <c r="X11" s="963"/>
      <c r="Y11" s="963"/>
      <c r="Z11" s="963"/>
      <c r="AA11" s="963"/>
      <c r="AB11" s="963"/>
      <c r="AC11" s="402" t="s">
        <v>755</v>
      </c>
      <c r="AD11" s="402"/>
      <c r="AE11" s="400"/>
      <c r="AF11" s="401"/>
    </row>
    <row r="12" spans="1:34" ht="24" customHeight="1">
      <c r="A12" s="1009"/>
      <c r="B12" s="1002"/>
      <c r="C12" s="1002"/>
      <c r="D12" s="1003"/>
      <c r="E12" s="1012" t="s">
        <v>145</v>
      </c>
      <c r="F12" s="1013"/>
      <c r="G12" s="1013"/>
      <c r="H12" s="1013"/>
      <c r="I12" s="1014" t="str">
        <f>基本入力!G8</f>
        <v>令和　年　月　日</v>
      </c>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6"/>
    </row>
    <row r="13" spans="1:34" ht="24" customHeight="1">
      <c r="A13" s="1043" t="s">
        <v>142</v>
      </c>
      <c r="B13" s="1023"/>
      <c r="C13" s="1023"/>
      <c r="D13" s="1023"/>
      <c r="E13" s="1023"/>
      <c r="F13" s="1023"/>
      <c r="G13" s="1023"/>
      <c r="H13" s="1044"/>
      <c r="I13" s="1045"/>
      <c r="J13" s="1045"/>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6"/>
    </row>
    <row r="14" spans="1:34" ht="24" customHeight="1">
      <c r="A14" s="1047" t="s">
        <v>758</v>
      </c>
      <c r="B14" s="1048"/>
      <c r="C14" s="1048"/>
      <c r="D14" s="1048"/>
      <c r="E14" s="1048"/>
      <c r="F14" s="1048"/>
      <c r="G14" s="1048"/>
      <c r="H14" s="1049" t="s">
        <v>143</v>
      </c>
      <c r="I14" s="1049"/>
      <c r="J14" s="1049"/>
      <c r="K14" s="1050" t="s">
        <v>821</v>
      </c>
      <c r="L14" s="1050"/>
      <c r="M14" s="1050"/>
      <c r="N14" s="1050"/>
      <c r="O14" s="1050"/>
      <c r="P14" s="1050"/>
      <c r="Q14" s="1050"/>
      <c r="R14" s="1050"/>
      <c r="S14" s="1050"/>
      <c r="T14" s="1050"/>
      <c r="U14" s="1050"/>
      <c r="V14" s="1050"/>
      <c r="W14" s="1050"/>
      <c r="X14" s="1050"/>
      <c r="Y14" s="1050"/>
      <c r="Z14" s="1050"/>
      <c r="AA14" s="1050"/>
      <c r="AB14" s="1048"/>
      <c r="AC14" s="1048"/>
      <c r="AD14" s="1048"/>
      <c r="AE14" s="1048"/>
      <c r="AF14" s="1051"/>
    </row>
    <row r="15" spans="1:34" ht="24" customHeight="1">
      <c r="A15" s="1047" t="s">
        <v>759</v>
      </c>
      <c r="B15" s="1048"/>
      <c r="C15" s="1048"/>
      <c r="D15" s="1048"/>
      <c r="E15" s="1048"/>
      <c r="F15" s="1048"/>
      <c r="G15" s="1048"/>
      <c r="H15" s="1049" t="s">
        <v>143</v>
      </c>
      <c r="I15" s="1049"/>
      <c r="J15" s="1049"/>
      <c r="K15" s="1050" t="s">
        <v>822</v>
      </c>
      <c r="L15" s="1050"/>
      <c r="M15" s="1050"/>
      <c r="N15" s="1050"/>
      <c r="O15" s="1050"/>
      <c r="P15" s="1050"/>
      <c r="Q15" s="1050"/>
      <c r="R15" s="1050"/>
      <c r="S15" s="1050"/>
      <c r="T15" s="1050"/>
      <c r="U15" s="1050"/>
      <c r="V15" s="1050"/>
      <c r="W15" s="1050"/>
      <c r="X15" s="1050"/>
      <c r="Y15" s="1050"/>
      <c r="Z15" s="1050"/>
      <c r="AA15" s="1050"/>
      <c r="AB15" s="1048"/>
      <c r="AC15" s="1048"/>
      <c r="AD15" s="1048"/>
      <c r="AE15" s="1048"/>
      <c r="AF15" s="1051"/>
    </row>
    <row r="16" spans="1:34" ht="24" customHeight="1">
      <c r="A16" s="1047" t="s">
        <v>760</v>
      </c>
      <c r="B16" s="1048"/>
      <c r="C16" s="1048"/>
      <c r="D16" s="1048"/>
      <c r="E16" s="1048"/>
      <c r="F16" s="1048"/>
      <c r="G16" s="1048"/>
      <c r="H16" s="1049" t="s">
        <v>143</v>
      </c>
      <c r="I16" s="1049"/>
      <c r="J16" s="1049"/>
      <c r="K16" s="1050" t="s">
        <v>822</v>
      </c>
      <c r="L16" s="1050"/>
      <c r="M16" s="1050"/>
      <c r="N16" s="1050"/>
      <c r="O16" s="1050"/>
      <c r="P16" s="1050"/>
      <c r="Q16" s="1050"/>
      <c r="R16" s="1050"/>
      <c r="S16" s="1050"/>
      <c r="T16" s="1050"/>
      <c r="U16" s="1050"/>
      <c r="V16" s="1050"/>
      <c r="W16" s="1050"/>
      <c r="X16" s="1050"/>
      <c r="Y16" s="1050"/>
      <c r="Z16" s="1050"/>
      <c r="AA16" s="1050"/>
      <c r="AB16" s="1048"/>
      <c r="AC16" s="1048"/>
      <c r="AD16" s="1048"/>
      <c r="AE16" s="1048"/>
      <c r="AF16" s="1051"/>
    </row>
    <row r="17" spans="1:32" ht="24" customHeight="1">
      <c r="A17" s="8"/>
      <c r="B17" s="9"/>
      <c r="C17" s="9"/>
      <c r="D17" s="9"/>
      <c r="E17" s="9"/>
      <c r="F17" s="9"/>
      <c r="G17" s="1056" t="s">
        <v>133</v>
      </c>
      <c r="H17" s="1056"/>
      <c r="I17" s="1056"/>
      <c r="J17" s="354" t="s">
        <v>148</v>
      </c>
      <c r="K17" s="1056" t="s">
        <v>134</v>
      </c>
      <c r="L17" s="1056"/>
      <c r="M17" s="1056"/>
      <c r="N17" s="354" t="s">
        <v>148</v>
      </c>
      <c r="O17" s="1056" t="s">
        <v>135</v>
      </c>
      <c r="P17" s="1056"/>
      <c r="Q17" s="1056"/>
      <c r="R17" s="354" t="s">
        <v>149</v>
      </c>
      <c r="S17" s="1056" t="s">
        <v>136</v>
      </c>
      <c r="T17" s="1056"/>
      <c r="U17" s="1056"/>
      <c r="V17" s="354" t="s">
        <v>138</v>
      </c>
      <c r="W17" s="1056" t="s">
        <v>150</v>
      </c>
      <c r="X17" s="1056"/>
      <c r="Y17" s="1056"/>
      <c r="Z17" s="1056"/>
      <c r="AA17" s="9"/>
      <c r="AF17" s="11"/>
    </row>
    <row r="18" spans="1:32" ht="63" customHeight="1">
      <c r="A18" s="1052"/>
      <c r="B18" s="1053"/>
      <c r="C18" s="1054"/>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1054"/>
      <c r="AF18" s="1055"/>
    </row>
    <row r="19" spans="1:32" ht="63" customHeight="1">
      <c r="A19" s="1057"/>
      <c r="B19" s="1058"/>
      <c r="C19" s="1059"/>
      <c r="D19" s="1059"/>
      <c r="E19" s="1059"/>
      <c r="F19" s="1059"/>
      <c r="G19" s="1059"/>
      <c r="H19" s="1059"/>
      <c r="I19" s="1059"/>
      <c r="J19" s="1059"/>
      <c r="K19" s="1059"/>
      <c r="L19" s="1059"/>
      <c r="M19" s="1059"/>
      <c r="N19" s="1059"/>
      <c r="O19" s="1059"/>
      <c r="P19" s="1059"/>
      <c r="Q19" s="1059"/>
      <c r="R19" s="1059"/>
      <c r="S19" s="1059"/>
      <c r="T19" s="1059"/>
      <c r="U19" s="1059"/>
      <c r="V19" s="1059"/>
      <c r="W19" s="1059"/>
      <c r="X19" s="1059"/>
      <c r="Y19" s="1059"/>
      <c r="Z19" s="1059"/>
      <c r="AA19" s="1059"/>
      <c r="AB19" s="1059"/>
      <c r="AC19" s="1059"/>
      <c r="AD19" s="1059"/>
      <c r="AE19" s="1059"/>
      <c r="AF19" s="1060"/>
    </row>
    <row r="20" spans="1:32" ht="63" customHeight="1">
      <c r="A20" s="1061"/>
      <c r="B20" s="1062"/>
      <c r="C20" s="1063"/>
      <c r="D20" s="1063"/>
      <c r="E20" s="1063"/>
      <c r="F20" s="1063"/>
      <c r="G20" s="1063"/>
      <c r="H20" s="1063"/>
      <c r="I20" s="1063"/>
      <c r="J20" s="1063"/>
      <c r="K20" s="1063"/>
      <c r="L20" s="1063"/>
      <c r="M20" s="1063"/>
      <c r="N20" s="1063"/>
      <c r="O20" s="1063"/>
      <c r="P20" s="1063"/>
      <c r="Q20" s="1063"/>
      <c r="R20" s="1063"/>
      <c r="S20" s="1063"/>
      <c r="T20" s="1063"/>
      <c r="U20" s="1063"/>
      <c r="V20" s="1063"/>
      <c r="W20" s="1063"/>
      <c r="X20" s="1063"/>
      <c r="Y20" s="1063"/>
      <c r="Z20" s="1063"/>
      <c r="AA20" s="1063"/>
      <c r="AB20" s="1063"/>
      <c r="AC20" s="1063"/>
      <c r="AD20" s="1063"/>
      <c r="AE20" s="1063"/>
      <c r="AF20" s="1064"/>
    </row>
    <row r="21" spans="1:32" ht="24.75" customHeight="1">
      <c r="A21" s="8"/>
      <c r="B21" s="9"/>
      <c r="C21" s="9"/>
      <c r="D21" s="9"/>
      <c r="E21" s="9"/>
      <c r="F21" s="9"/>
      <c r="G21" s="9"/>
      <c r="H21" s="9"/>
      <c r="I21" s="9"/>
      <c r="J21" s="9"/>
      <c r="K21" s="9"/>
      <c r="L21" s="9"/>
      <c r="M21" s="1056" t="s">
        <v>151</v>
      </c>
      <c r="N21" s="1056"/>
      <c r="O21" s="1056"/>
      <c r="P21" s="1021" t="s">
        <v>147</v>
      </c>
      <c r="Q21" s="1021"/>
      <c r="R21" s="1056" t="s">
        <v>152</v>
      </c>
      <c r="S21" s="1056"/>
      <c r="T21" s="1056"/>
      <c r="U21" s="9"/>
      <c r="V21" s="9"/>
      <c r="W21" s="9"/>
      <c r="X21" s="9"/>
      <c r="Y21" s="9"/>
      <c r="Z21" s="9"/>
      <c r="AA21" s="9"/>
      <c r="AB21" s="9"/>
      <c r="AC21" s="9"/>
      <c r="AD21" s="9"/>
      <c r="AE21" s="9"/>
      <c r="AF21" s="11"/>
    </row>
    <row r="22" spans="1:32" ht="22.5" customHeight="1">
      <c r="A22" s="355" t="s">
        <v>153</v>
      </c>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13"/>
    </row>
    <row r="23" spans="1:32" ht="61.5" customHeight="1">
      <c r="A23" s="1057"/>
      <c r="B23" s="1058"/>
      <c r="C23" s="1058"/>
      <c r="D23" s="1058"/>
      <c r="E23" s="1058"/>
      <c r="F23" s="1058"/>
      <c r="G23" s="1058"/>
      <c r="H23" s="1058"/>
      <c r="I23" s="1058"/>
      <c r="J23" s="1058"/>
      <c r="K23" s="1058"/>
      <c r="L23" s="1058"/>
      <c r="M23" s="1058"/>
      <c r="N23" s="1058"/>
      <c r="O23" s="1058"/>
      <c r="P23" s="1058"/>
      <c r="Q23" s="1058"/>
      <c r="R23" s="1058"/>
      <c r="S23" s="1058"/>
      <c r="T23" s="1058"/>
      <c r="U23" s="1058"/>
      <c r="V23" s="1058"/>
      <c r="W23" s="1058"/>
      <c r="X23" s="1058"/>
      <c r="Y23" s="1058"/>
      <c r="Z23" s="1058"/>
      <c r="AA23" s="1058"/>
      <c r="AB23" s="1058"/>
      <c r="AC23" s="1058"/>
      <c r="AD23" s="1058"/>
      <c r="AE23" s="1058"/>
      <c r="AF23" s="1065"/>
    </row>
    <row r="24" spans="1:32" ht="22.5" customHeight="1">
      <c r="A24" s="1066" t="s">
        <v>629</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8"/>
    </row>
    <row r="25" spans="1:32" ht="22.5" customHeight="1">
      <c r="A25" s="1069" t="s">
        <v>762</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1"/>
    </row>
    <row r="26" spans="1:32" ht="27" customHeight="1">
      <c r="A26" s="1072" t="s">
        <v>154</v>
      </c>
      <c r="B26" s="1073"/>
      <c r="C26" s="1074" t="s">
        <v>367</v>
      </c>
      <c r="D26" s="1075"/>
      <c r="E26" s="1075"/>
      <c r="F26" s="1075"/>
      <c r="G26" s="1075"/>
      <c r="H26" s="1075"/>
      <c r="I26" s="1075"/>
      <c r="J26" s="1075"/>
      <c r="K26" s="1075"/>
      <c r="L26" s="1075"/>
      <c r="M26" s="1075"/>
      <c r="N26" s="1075"/>
      <c r="O26" s="1075"/>
      <c r="P26" s="1075"/>
      <c r="Q26" s="1075"/>
      <c r="R26" s="1075"/>
      <c r="S26" s="1075"/>
      <c r="T26" s="1075"/>
      <c r="U26" s="1075"/>
      <c r="V26" s="1075"/>
      <c r="W26" s="1075"/>
      <c r="X26" s="1075"/>
      <c r="Y26" s="1075"/>
      <c r="Z26" s="1075"/>
      <c r="AA26" s="1075"/>
      <c r="AB26" s="1075"/>
      <c r="AC26" s="1075"/>
      <c r="AD26" s="1075"/>
      <c r="AE26" s="1075"/>
      <c r="AF26" s="1075"/>
    </row>
  </sheetData>
  <mergeCells count="77">
    <mergeCell ref="A23:B23"/>
    <mergeCell ref="C23:AF23"/>
    <mergeCell ref="A24:AF24"/>
    <mergeCell ref="A25:AF25"/>
    <mergeCell ref="A26:B26"/>
    <mergeCell ref="C26:AF26"/>
    <mergeCell ref="A19:B19"/>
    <mergeCell ref="C19:AF19"/>
    <mergeCell ref="A20:B20"/>
    <mergeCell ref="C20:AF20"/>
    <mergeCell ref="M21:O21"/>
    <mergeCell ref="P21:Q21"/>
    <mergeCell ref="R21:T21"/>
    <mergeCell ref="A18:B18"/>
    <mergeCell ref="C18:AF18"/>
    <mergeCell ref="A15:G15"/>
    <mergeCell ref="H15:J15"/>
    <mergeCell ref="K15:AA15"/>
    <mergeCell ref="AB15:AF15"/>
    <mergeCell ref="A16:G16"/>
    <mergeCell ref="H16:J16"/>
    <mergeCell ref="K16:AA16"/>
    <mergeCell ref="AB16:AF16"/>
    <mergeCell ref="G17:I17"/>
    <mergeCell ref="K17:M17"/>
    <mergeCell ref="O17:Q17"/>
    <mergeCell ref="S17:U17"/>
    <mergeCell ref="W17:Z17"/>
    <mergeCell ref="A13:G13"/>
    <mergeCell ref="H13:AF13"/>
    <mergeCell ref="A14:G14"/>
    <mergeCell ref="H14:J14"/>
    <mergeCell ref="K14:AA14"/>
    <mergeCell ref="AB14:AF14"/>
    <mergeCell ref="A11:D12"/>
    <mergeCell ref="E11:H11"/>
    <mergeCell ref="E12:H12"/>
    <mergeCell ref="I12:AF12"/>
    <mergeCell ref="W8:W9"/>
    <mergeCell ref="X8:AF8"/>
    <mergeCell ref="X9:AF9"/>
    <mergeCell ref="A10:D10"/>
    <mergeCell ref="E10:AF10"/>
    <mergeCell ref="A8:D9"/>
    <mergeCell ref="E8:F9"/>
    <mergeCell ref="G8:I9"/>
    <mergeCell ref="J8:J9"/>
    <mergeCell ref="K8:L9"/>
    <mergeCell ref="M8:V9"/>
    <mergeCell ref="I11:O11"/>
    <mergeCell ref="A6:J6"/>
    <mergeCell ref="K6:K7"/>
    <mergeCell ref="L6:L7"/>
    <mergeCell ref="M6:V7"/>
    <mergeCell ref="W6:W7"/>
    <mergeCell ref="AB4:AF4"/>
    <mergeCell ref="A3:D3"/>
    <mergeCell ref="E3:H3"/>
    <mergeCell ref="I3:L3"/>
    <mergeCell ref="M3:U3"/>
    <mergeCell ref="V3:Z3"/>
    <mergeCell ref="Q11:U11"/>
    <mergeCell ref="V11:AB11"/>
    <mergeCell ref="C1:F1"/>
    <mergeCell ref="H1:K1"/>
    <mergeCell ref="M1:P1"/>
    <mergeCell ref="R1:U1"/>
    <mergeCell ref="W1:Z1"/>
    <mergeCell ref="X6:AF6"/>
    <mergeCell ref="A7:I7"/>
    <mergeCell ref="X7:AF7"/>
    <mergeCell ref="AB3:AF3"/>
    <mergeCell ref="A4:D4"/>
    <mergeCell ref="E4:H4"/>
    <mergeCell ref="I4:L4"/>
    <mergeCell ref="M4:U4"/>
    <mergeCell ref="V4:Z4"/>
  </mergeCells>
  <phoneticPr fontId="2"/>
  <pageMargins left="0.78740157480314965" right="0.39370078740157483" top="0.78740157480314965" bottom="0.78740157480314965" header="0.51181102362204722" footer="0.51181102362204722"/>
  <pageSetup paperSize="9" scale="96"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pageSetUpPr fitToPage="1"/>
  </sheetPr>
  <dimension ref="A1:AH26"/>
  <sheetViews>
    <sheetView view="pageBreakPreview" zoomScaleNormal="100" zoomScaleSheetLayoutView="100" workbookViewId="0">
      <selection activeCell="M8" sqref="M8:V9"/>
    </sheetView>
  </sheetViews>
  <sheetFormatPr defaultColWidth="10.28515625" defaultRowHeight="14.25"/>
  <cols>
    <col min="1" max="32" width="3.28515625" style="4" customWidth="1"/>
    <col min="33" max="16384" width="10.28515625" style="4"/>
  </cols>
  <sheetData>
    <row r="1" spans="1:34" ht="20.25" customHeight="1">
      <c r="A1" s="5"/>
      <c r="B1" s="5"/>
      <c r="C1" s="964" t="s">
        <v>133</v>
      </c>
      <c r="D1" s="964"/>
      <c r="E1" s="964"/>
      <c r="F1" s="965"/>
      <c r="G1" s="7" t="s">
        <v>138</v>
      </c>
      <c r="H1" s="964" t="s">
        <v>134</v>
      </c>
      <c r="I1" s="964"/>
      <c r="J1" s="964"/>
      <c r="K1" s="965"/>
      <c r="L1" s="7" t="s">
        <v>138</v>
      </c>
      <c r="M1" s="964" t="s">
        <v>135</v>
      </c>
      <c r="N1" s="964"/>
      <c r="O1" s="964"/>
      <c r="P1" s="965"/>
      <c r="Q1" s="7" t="s">
        <v>139</v>
      </c>
      <c r="R1" s="964" t="s">
        <v>136</v>
      </c>
      <c r="S1" s="964"/>
      <c r="T1" s="964"/>
      <c r="U1" s="965"/>
      <c r="V1" s="7" t="s">
        <v>140</v>
      </c>
      <c r="W1" s="964" t="s">
        <v>137</v>
      </c>
      <c r="X1" s="964"/>
      <c r="Y1" s="964"/>
      <c r="Z1" s="965"/>
      <c r="AC1" s="5"/>
      <c r="AD1" s="5"/>
      <c r="AE1" s="5"/>
      <c r="AF1" s="5"/>
    </row>
    <row r="3" spans="1:34" s="33" customFormat="1" ht="22.5" customHeight="1">
      <c r="A3" s="973" t="s">
        <v>753</v>
      </c>
      <c r="B3" s="986"/>
      <c r="C3" s="974"/>
      <c r="D3" s="987"/>
      <c r="E3" s="988" t="s">
        <v>766</v>
      </c>
      <c r="F3" s="974"/>
      <c r="G3" s="974"/>
      <c r="H3" s="987"/>
      <c r="I3" s="988" t="s">
        <v>754</v>
      </c>
      <c r="J3" s="974"/>
      <c r="K3" s="974"/>
      <c r="L3" s="987"/>
      <c r="M3" s="989" t="str">
        <f>基本入力!G26</f>
        <v>（課名）</v>
      </c>
      <c r="N3" s="990"/>
      <c r="O3" s="990"/>
      <c r="P3" s="990"/>
      <c r="Q3" s="990"/>
      <c r="R3" s="990"/>
      <c r="S3" s="990"/>
      <c r="T3" s="990"/>
      <c r="U3" s="991"/>
      <c r="V3" s="988" t="s">
        <v>127</v>
      </c>
      <c r="W3" s="974"/>
      <c r="X3" s="974"/>
      <c r="Y3" s="974"/>
      <c r="Z3" s="975"/>
      <c r="AB3" s="973" t="s">
        <v>128</v>
      </c>
      <c r="AC3" s="974"/>
      <c r="AD3" s="974"/>
      <c r="AE3" s="974"/>
      <c r="AF3" s="975"/>
    </row>
    <row r="4" spans="1:34" ht="45.75" customHeight="1">
      <c r="A4" s="976"/>
      <c r="B4" s="977"/>
      <c r="C4" s="978"/>
      <c r="D4" s="978"/>
      <c r="E4" s="977"/>
      <c r="F4" s="978"/>
      <c r="G4" s="978"/>
      <c r="H4" s="978"/>
      <c r="I4" s="979"/>
      <c r="J4" s="980"/>
      <c r="K4" s="980"/>
      <c r="L4" s="980"/>
      <c r="M4" s="981"/>
      <c r="N4" s="981"/>
      <c r="O4" s="981"/>
      <c r="P4" s="981"/>
      <c r="Q4" s="981"/>
      <c r="R4" s="981"/>
      <c r="S4" s="981"/>
      <c r="T4" s="981"/>
      <c r="U4" s="981"/>
      <c r="V4" s="979"/>
      <c r="W4" s="980"/>
      <c r="X4" s="980"/>
      <c r="Y4" s="980"/>
      <c r="Z4" s="982"/>
      <c r="AA4" s="33"/>
      <c r="AB4" s="983"/>
      <c r="AC4" s="984"/>
      <c r="AD4" s="984"/>
      <c r="AE4" s="984"/>
      <c r="AF4" s="985"/>
    </row>
    <row r="5" spans="1:34" ht="24" customHeight="1">
      <c r="AH5" s="4" t="s">
        <v>694</v>
      </c>
    </row>
    <row r="6" spans="1:34" ht="27" customHeight="1">
      <c r="A6" s="992"/>
      <c r="B6" s="966"/>
      <c r="C6" s="966"/>
      <c r="D6" s="966"/>
      <c r="E6" s="966"/>
      <c r="F6" s="966"/>
      <c r="G6" s="966"/>
      <c r="H6" s="966"/>
      <c r="I6" s="966"/>
      <c r="J6" s="993"/>
      <c r="K6" s="994" t="s">
        <v>129</v>
      </c>
      <c r="L6" s="996" t="s">
        <v>130</v>
      </c>
      <c r="M6" s="998" t="s">
        <v>804</v>
      </c>
      <c r="N6" s="999"/>
      <c r="O6" s="999"/>
      <c r="P6" s="999"/>
      <c r="Q6" s="999"/>
      <c r="R6" s="999"/>
      <c r="S6" s="999"/>
      <c r="T6" s="999"/>
      <c r="U6" s="999"/>
      <c r="V6" s="1000"/>
      <c r="W6" s="1004" t="s">
        <v>141</v>
      </c>
      <c r="X6" s="966" t="s">
        <v>752</v>
      </c>
      <c r="Y6" s="966"/>
      <c r="Z6" s="966"/>
      <c r="AA6" s="966"/>
      <c r="AB6" s="966"/>
      <c r="AC6" s="966"/>
      <c r="AD6" s="966"/>
      <c r="AE6" s="966"/>
      <c r="AF6" s="967"/>
      <c r="AH6" s="4" t="s">
        <v>695</v>
      </c>
    </row>
    <row r="7" spans="1:34" ht="27" customHeight="1">
      <c r="A7" s="1078" t="str">
        <f>基本入力!G14</f>
        <v>（現場代理人　氏名）</v>
      </c>
      <c r="B7" s="1079"/>
      <c r="C7" s="1079"/>
      <c r="D7" s="1079"/>
      <c r="E7" s="1079"/>
      <c r="F7" s="1079"/>
      <c r="G7" s="1079"/>
      <c r="H7" s="1079"/>
      <c r="I7" s="1080"/>
      <c r="J7" s="14" t="s">
        <v>157</v>
      </c>
      <c r="K7" s="995"/>
      <c r="L7" s="997"/>
      <c r="M7" s="1001"/>
      <c r="N7" s="1002"/>
      <c r="O7" s="1002"/>
      <c r="P7" s="1002"/>
      <c r="Q7" s="1002"/>
      <c r="R7" s="1002"/>
      <c r="S7" s="1002"/>
      <c r="T7" s="1002"/>
      <c r="U7" s="1002"/>
      <c r="V7" s="1003"/>
      <c r="W7" s="1005"/>
      <c r="X7" s="1076" t="str">
        <f>基本入力!G27</f>
        <v>（監督職員氏名）</v>
      </c>
      <c r="Y7" s="1076"/>
      <c r="Z7" s="1076"/>
      <c r="AA7" s="1076"/>
      <c r="AB7" s="1076"/>
      <c r="AC7" s="1076"/>
      <c r="AD7" s="1076"/>
      <c r="AE7" s="1076"/>
      <c r="AF7" s="1077"/>
      <c r="AH7" s="4" t="s">
        <v>696</v>
      </c>
    </row>
    <row r="8" spans="1:34" ht="27" customHeight="1">
      <c r="A8" s="1006" t="s">
        <v>131</v>
      </c>
      <c r="B8" s="1007"/>
      <c r="C8" s="1007"/>
      <c r="D8" s="1008"/>
      <c r="E8" s="1028" t="s">
        <v>155</v>
      </c>
      <c r="F8" s="1029"/>
      <c r="G8" s="1031" t="str">
        <f>基本入力!H2</f>
        <v>（契約番号）</v>
      </c>
      <c r="H8" s="1032"/>
      <c r="I8" s="1032"/>
      <c r="J8" s="1008" t="s">
        <v>156</v>
      </c>
      <c r="K8" s="1034" t="s">
        <v>146</v>
      </c>
      <c r="L8" s="1035"/>
      <c r="M8" s="1036" t="str">
        <f>基本入力!G4</f>
        <v>（工事名）</v>
      </c>
      <c r="N8" s="1037"/>
      <c r="O8" s="1037"/>
      <c r="P8" s="1037"/>
      <c r="Q8" s="1037"/>
      <c r="R8" s="1037"/>
      <c r="S8" s="1037"/>
      <c r="T8" s="1037"/>
      <c r="U8" s="1037"/>
      <c r="V8" s="1038"/>
      <c r="W8" s="1017" t="s">
        <v>366</v>
      </c>
      <c r="X8" s="1018" t="str">
        <f>基本入力!G12</f>
        <v>（会社名　受注者）</v>
      </c>
      <c r="Y8" s="1018"/>
      <c r="Z8" s="1018"/>
      <c r="AA8" s="1018"/>
      <c r="AB8" s="1018"/>
      <c r="AC8" s="1018"/>
      <c r="AD8" s="1018"/>
      <c r="AE8" s="1018"/>
      <c r="AF8" s="1019"/>
    </row>
    <row r="9" spans="1:34" ht="27" customHeight="1">
      <c r="A9" s="1025"/>
      <c r="B9" s="1026"/>
      <c r="C9" s="1026"/>
      <c r="D9" s="1027"/>
      <c r="E9" s="1030"/>
      <c r="F9" s="1026"/>
      <c r="G9" s="1033"/>
      <c r="H9" s="1033"/>
      <c r="I9" s="1033"/>
      <c r="J9" s="1027"/>
      <c r="K9" s="995"/>
      <c r="L9" s="997"/>
      <c r="M9" s="1039"/>
      <c r="N9" s="1040"/>
      <c r="O9" s="1040"/>
      <c r="P9" s="1040"/>
      <c r="Q9" s="1040"/>
      <c r="R9" s="1040"/>
      <c r="S9" s="1040"/>
      <c r="T9" s="1040"/>
      <c r="U9" s="1040"/>
      <c r="V9" s="1041"/>
      <c r="W9" s="1005"/>
      <c r="X9" s="971" t="str">
        <f>基本入力!G13</f>
        <v>（代表名　受注者）</v>
      </c>
      <c r="Y9" s="971"/>
      <c r="Z9" s="971"/>
      <c r="AA9" s="971"/>
      <c r="AB9" s="971"/>
      <c r="AC9" s="971"/>
      <c r="AD9" s="971"/>
      <c r="AE9" s="971"/>
      <c r="AF9" s="972"/>
    </row>
    <row r="10" spans="1:34" ht="24" customHeight="1">
      <c r="A10" s="1020" t="s">
        <v>132</v>
      </c>
      <c r="B10" s="1021"/>
      <c r="C10" s="1021"/>
      <c r="D10" s="1022"/>
      <c r="E10" s="1023" t="str">
        <f>基本入力!G5</f>
        <v>（工事場所）</v>
      </c>
      <c r="F10" s="1023"/>
      <c r="G10" s="1023"/>
      <c r="H10" s="1023"/>
      <c r="I10" s="1023"/>
      <c r="J10" s="1023"/>
      <c r="K10" s="1023"/>
      <c r="L10" s="1023"/>
      <c r="M10" s="1023"/>
      <c r="N10" s="1023"/>
      <c r="O10" s="1023"/>
      <c r="P10" s="1023"/>
      <c r="Q10" s="1023"/>
      <c r="R10" s="1023"/>
      <c r="S10" s="1023"/>
      <c r="T10" s="1023"/>
      <c r="U10" s="1023"/>
      <c r="V10" s="1023"/>
      <c r="W10" s="1023"/>
      <c r="X10" s="1023"/>
      <c r="Y10" s="1023"/>
      <c r="Z10" s="1023"/>
      <c r="AA10" s="1023"/>
      <c r="AB10" s="1023"/>
      <c r="AC10" s="1023"/>
      <c r="AD10" s="1023"/>
      <c r="AE10" s="1023"/>
      <c r="AF10" s="1024"/>
    </row>
    <row r="11" spans="1:34" ht="24" customHeight="1">
      <c r="A11" s="1006" t="s">
        <v>757</v>
      </c>
      <c r="B11" s="1007"/>
      <c r="C11" s="1007"/>
      <c r="D11" s="1008"/>
      <c r="E11" s="1010" t="s">
        <v>144</v>
      </c>
      <c r="F11" s="1011"/>
      <c r="G11" s="1011"/>
      <c r="H11" s="1011"/>
      <c r="I11" s="1042" t="str">
        <f>基本入力!G3</f>
        <v>令和　年　月　日</v>
      </c>
      <c r="J11" s="1042"/>
      <c r="K11" s="1042"/>
      <c r="L11" s="1042"/>
      <c r="M11" s="1042"/>
      <c r="N11" s="1042"/>
      <c r="O11" s="1042"/>
      <c r="P11" s="400"/>
      <c r="Q11" s="963" t="s">
        <v>756</v>
      </c>
      <c r="R11" s="963"/>
      <c r="S11" s="963"/>
      <c r="T11" s="963"/>
      <c r="U11" s="963"/>
      <c r="V11" s="963" t="str">
        <f>基本入力!G7</f>
        <v>令和　年　月　日</v>
      </c>
      <c r="W11" s="963"/>
      <c r="X11" s="963"/>
      <c r="Y11" s="963"/>
      <c r="Z11" s="963"/>
      <c r="AA11" s="963"/>
      <c r="AB11" s="963"/>
      <c r="AC11" s="402" t="s">
        <v>755</v>
      </c>
      <c r="AD11" s="402"/>
      <c r="AE11" s="400"/>
      <c r="AF11" s="401"/>
    </row>
    <row r="12" spans="1:34" ht="24" customHeight="1">
      <c r="A12" s="1009"/>
      <c r="B12" s="1002"/>
      <c r="C12" s="1002"/>
      <c r="D12" s="1003"/>
      <c r="E12" s="1012" t="s">
        <v>145</v>
      </c>
      <c r="F12" s="1013"/>
      <c r="G12" s="1013"/>
      <c r="H12" s="1013"/>
      <c r="I12" s="1014" t="str">
        <f>基本入力!G8</f>
        <v>令和　年　月　日</v>
      </c>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6"/>
    </row>
    <row r="13" spans="1:34" ht="24" customHeight="1">
      <c r="A13" s="1043" t="s">
        <v>142</v>
      </c>
      <c r="B13" s="1023"/>
      <c r="C13" s="1023"/>
      <c r="D13" s="1023"/>
      <c r="E13" s="1023"/>
      <c r="F13" s="1023"/>
      <c r="G13" s="1023"/>
      <c r="H13" s="1044"/>
      <c r="I13" s="1045"/>
      <c r="J13" s="1045"/>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6"/>
    </row>
    <row r="14" spans="1:34" ht="24" customHeight="1">
      <c r="A14" s="1047" t="s">
        <v>758</v>
      </c>
      <c r="B14" s="1048"/>
      <c r="C14" s="1048"/>
      <c r="D14" s="1048"/>
      <c r="E14" s="1048"/>
      <c r="F14" s="1048"/>
      <c r="G14" s="1048"/>
      <c r="H14" s="1049" t="s">
        <v>143</v>
      </c>
      <c r="I14" s="1049"/>
      <c r="J14" s="1049"/>
      <c r="K14" s="1050"/>
      <c r="L14" s="1050"/>
      <c r="M14" s="1050"/>
      <c r="N14" s="1050"/>
      <c r="O14" s="1050"/>
      <c r="P14" s="1050"/>
      <c r="Q14" s="1050"/>
      <c r="R14" s="1050"/>
      <c r="S14" s="1050"/>
      <c r="T14" s="1050"/>
      <c r="U14" s="1050"/>
      <c r="V14" s="1050"/>
      <c r="W14" s="1050"/>
      <c r="X14" s="1050"/>
      <c r="Y14" s="1050"/>
      <c r="Z14" s="1050"/>
      <c r="AA14" s="1050"/>
      <c r="AB14" s="1048"/>
      <c r="AC14" s="1048"/>
      <c r="AD14" s="1048"/>
      <c r="AE14" s="1048"/>
      <c r="AF14" s="1051"/>
    </row>
    <row r="15" spans="1:34" ht="24" customHeight="1">
      <c r="A15" s="1047" t="s">
        <v>759</v>
      </c>
      <c r="B15" s="1048"/>
      <c r="C15" s="1048"/>
      <c r="D15" s="1048"/>
      <c r="E15" s="1048"/>
      <c r="F15" s="1048"/>
      <c r="G15" s="1048"/>
      <c r="H15" s="1049" t="s">
        <v>143</v>
      </c>
      <c r="I15" s="1049"/>
      <c r="J15" s="1049"/>
      <c r="K15" s="1050"/>
      <c r="L15" s="1050"/>
      <c r="M15" s="1050"/>
      <c r="N15" s="1050"/>
      <c r="O15" s="1050"/>
      <c r="P15" s="1050"/>
      <c r="Q15" s="1050"/>
      <c r="R15" s="1050"/>
      <c r="S15" s="1050"/>
      <c r="T15" s="1050"/>
      <c r="U15" s="1050"/>
      <c r="V15" s="1050"/>
      <c r="W15" s="1050"/>
      <c r="X15" s="1050"/>
      <c r="Y15" s="1050"/>
      <c r="Z15" s="1050"/>
      <c r="AA15" s="1050"/>
      <c r="AB15" s="1048"/>
      <c r="AC15" s="1048"/>
      <c r="AD15" s="1048"/>
      <c r="AE15" s="1048"/>
      <c r="AF15" s="1051"/>
    </row>
    <row r="16" spans="1:34" ht="24" customHeight="1">
      <c r="A16" s="1047" t="s">
        <v>760</v>
      </c>
      <c r="B16" s="1048"/>
      <c r="C16" s="1048"/>
      <c r="D16" s="1048"/>
      <c r="E16" s="1048"/>
      <c r="F16" s="1048"/>
      <c r="G16" s="1048"/>
      <c r="H16" s="1049" t="s">
        <v>143</v>
      </c>
      <c r="I16" s="1049"/>
      <c r="J16" s="1049"/>
      <c r="K16" s="1050"/>
      <c r="L16" s="1050"/>
      <c r="M16" s="1050"/>
      <c r="N16" s="1050"/>
      <c r="O16" s="1050"/>
      <c r="P16" s="1050"/>
      <c r="Q16" s="1050"/>
      <c r="R16" s="1050"/>
      <c r="S16" s="1050"/>
      <c r="T16" s="1050"/>
      <c r="U16" s="1050"/>
      <c r="V16" s="1050"/>
      <c r="W16" s="1050"/>
      <c r="X16" s="1050"/>
      <c r="Y16" s="1050"/>
      <c r="Z16" s="1050"/>
      <c r="AA16" s="1050"/>
      <c r="AB16" s="1048"/>
      <c r="AC16" s="1048"/>
      <c r="AD16" s="1048"/>
      <c r="AE16" s="1048"/>
      <c r="AF16" s="1051"/>
    </row>
    <row r="17" spans="1:32" ht="24" customHeight="1">
      <c r="A17" s="8"/>
      <c r="B17" s="9"/>
      <c r="C17" s="9"/>
      <c r="D17" s="9"/>
      <c r="E17" s="9"/>
      <c r="F17" s="9"/>
      <c r="G17" s="1056" t="s">
        <v>133</v>
      </c>
      <c r="H17" s="1056"/>
      <c r="I17" s="1056"/>
      <c r="J17" s="10" t="s">
        <v>148</v>
      </c>
      <c r="K17" s="1056" t="s">
        <v>134</v>
      </c>
      <c r="L17" s="1056"/>
      <c r="M17" s="1056"/>
      <c r="N17" s="10" t="s">
        <v>148</v>
      </c>
      <c r="O17" s="1056" t="s">
        <v>135</v>
      </c>
      <c r="P17" s="1056"/>
      <c r="Q17" s="1056"/>
      <c r="R17" s="10" t="s">
        <v>149</v>
      </c>
      <c r="S17" s="1056" t="s">
        <v>136</v>
      </c>
      <c r="T17" s="1056"/>
      <c r="U17" s="1056"/>
      <c r="V17" s="153" t="s">
        <v>138</v>
      </c>
      <c r="W17" s="1056" t="s">
        <v>150</v>
      </c>
      <c r="X17" s="1056"/>
      <c r="Y17" s="1056"/>
      <c r="Z17" s="1056"/>
      <c r="AA17" s="9"/>
      <c r="AF17" s="11"/>
    </row>
    <row r="18" spans="1:32" ht="63" customHeight="1">
      <c r="A18" s="1052"/>
      <c r="B18" s="1053"/>
      <c r="C18" s="1054" t="s">
        <v>765</v>
      </c>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1054"/>
      <c r="AF18" s="1055"/>
    </row>
    <row r="19" spans="1:32" ht="63" customHeight="1">
      <c r="A19" s="1057"/>
      <c r="B19" s="1058"/>
      <c r="C19" s="1059"/>
      <c r="D19" s="1059"/>
      <c r="E19" s="1059"/>
      <c r="F19" s="1059"/>
      <c r="G19" s="1059"/>
      <c r="H19" s="1059"/>
      <c r="I19" s="1059"/>
      <c r="J19" s="1059"/>
      <c r="K19" s="1059"/>
      <c r="L19" s="1059"/>
      <c r="M19" s="1059"/>
      <c r="N19" s="1059"/>
      <c r="O19" s="1059"/>
      <c r="P19" s="1059"/>
      <c r="Q19" s="1059"/>
      <c r="R19" s="1059"/>
      <c r="S19" s="1059"/>
      <c r="T19" s="1059"/>
      <c r="U19" s="1059"/>
      <c r="V19" s="1059"/>
      <c r="W19" s="1059"/>
      <c r="X19" s="1059"/>
      <c r="Y19" s="1059"/>
      <c r="Z19" s="1059"/>
      <c r="AA19" s="1059"/>
      <c r="AB19" s="1059"/>
      <c r="AC19" s="1059"/>
      <c r="AD19" s="1059"/>
      <c r="AE19" s="1059"/>
      <c r="AF19" s="1060"/>
    </row>
    <row r="20" spans="1:32" ht="63" customHeight="1">
      <c r="A20" s="1061"/>
      <c r="B20" s="1062"/>
      <c r="C20" s="1063"/>
      <c r="D20" s="1063"/>
      <c r="E20" s="1063"/>
      <c r="F20" s="1063"/>
      <c r="G20" s="1063"/>
      <c r="H20" s="1063"/>
      <c r="I20" s="1063"/>
      <c r="J20" s="1063"/>
      <c r="K20" s="1063"/>
      <c r="L20" s="1063"/>
      <c r="M20" s="1063"/>
      <c r="N20" s="1063"/>
      <c r="O20" s="1063"/>
      <c r="P20" s="1063"/>
      <c r="Q20" s="1063"/>
      <c r="R20" s="1063"/>
      <c r="S20" s="1063"/>
      <c r="T20" s="1063"/>
      <c r="U20" s="1063"/>
      <c r="V20" s="1063"/>
      <c r="W20" s="1063"/>
      <c r="X20" s="1063"/>
      <c r="Y20" s="1063"/>
      <c r="Z20" s="1063"/>
      <c r="AA20" s="1063"/>
      <c r="AB20" s="1063"/>
      <c r="AC20" s="1063"/>
      <c r="AD20" s="1063"/>
      <c r="AE20" s="1063"/>
      <c r="AF20" s="1064"/>
    </row>
    <row r="21" spans="1:32" ht="24.75" customHeight="1">
      <c r="A21" s="8"/>
      <c r="B21" s="9"/>
      <c r="C21" s="9"/>
      <c r="D21" s="9"/>
      <c r="E21" s="9"/>
      <c r="F21" s="9"/>
      <c r="G21" s="9"/>
      <c r="H21" s="9"/>
      <c r="I21" s="9"/>
      <c r="J21" s="9"/>
      <c r="K21" s="9"/>
      <c r="L21" s="9"/>
      <c r="M21" s="1056" t="s">
        <v>151</v>
      </c>
      <c r="N21" s="1056"/>
      <c r="O21" s="1056"/>
      <c r="P21" s="1021" t="s">
        <v>147</v>
      </c>
      <c r="Q21" s="1021"/>
      <c r="R21" s="1056" t="s">
        <v>152</v>
      </c>
      <c r="S21" s="1056"/>
      <c r="T21" s="1056"/>
      <c r="U21" s="9"/>
      <c r="V21" s="9"/>
      <c r="W21" s="9"/>
      <c r="X21" s="9"/>
      <c r="Y21" s="9"/>
      <c r="Z21" s="9"/>
      <c r="AA21" s="9"/>
      <c r="AB21" s="9"/>
      <c r="AC21" s="9"/>
      <c r="AD21" s="9"/>
      <c r="AE21" s="9"/>
      <c r="AF21" s="11"/>
    </row>
    <row r="22" spans="1:32" ht="22.5" customHeight="1">
      <c r="A22" s="12" t="s">
        <v>153</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13"/>
    </row>
    <row r="23" spans="1:32" ht="61.5" customHeight="1">
      <c r="A23" s="1057"/>
      <c r="B23" s="1058"/>
      <c r="C23" s="1058"/>
      <c r="D23" s="1058"/>
      <c r="E23" s="1058"/>
      <c r="F23" s="1058"/>
      <c r="G23" s="1058"/>
      <c r="H23" s="1058"/>
      <c r="I23" s="1058"/>
      <c r="J23" s="1058"/>
      <c r="K23" s="1058"/>
      <c r="L23" s="1058"/>
      <c r="M23" s="1058"/>
      <c r="N23" s="1058"/>
      <c r="O23" s="1058"/>
      <c r="P23" s="1058"/>
      <c r="Q23" s="1058"/>
      <c r="R23" s="1058"/>
      <c r="S23" s="1058"/>
      <c r="T23" s="1058"/>
      <c r="U23" s="1058"/>
      <c r="V23" s="1058"/>
      <c r="W23" s="1058"/>
      <c r="X23" s="1058"/>
      <c r="Y23" s="1058"/>
      <c r="Z23" s="1058"/>
      <c r="AA23" s="1058"/>
      <c r="AB23" s="1058"/>
      <c r="AC23" s="1058"/>
      <c r="AD23" s="1058"/>
      <c r="AE23" s="1058"/>
      <c r="AF23" s="1065"/>
    </row>
    <row r="24" spans="1:32" ht="22.5" customHeight="1">
      <c r="A24" s="1066" t="s">
        <v>629</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8"/>
    </row>
    <row r="25" spans="1:32" ht="22.5" customHeight="1">
      <c r="A25" s="1069" t="s">
        <v>762</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1"/>
    </row>
    <row r="26" spans="1:32" ht="27" customHeight="1">
      <c r="A26" s="1072" t="s">
        <v>154</v>
      </c>
      <c r="B26" s="1073"/>
      <c r="C26" s="1074" t="s">
        <v>367</v>
      </c>
      <c r="D26" s="1075"/>
      <c r="E26" s="1075"/>
      <c r="F26" s="1075"/>
      <c r="G26" s="1075"/>
      <c r="H26" s="1075"/>
      <c r="I26" s="1075"/>
      <c r="J26" s="1075"/>
      <c r="K26" s="1075"/>
      <c r="L26" s="1075"/>
      <c r="M26" s="1075"/>
      <c r="N26" s="1075"/>
      <c r="O26" s="1075"/>
      <c r="P26" s="1075"/>
      <c r="Q26" s="1075"/>
      <c r="R26" s="1075"/>
      <c r="S26" s="1075"/>
      <c r="T26" s="1075"/>
      <c r="U26" s="1075"/>
      <c r="V26" s="1075"/>
      <c r="W26" s="1075"/>
      <c r="X26" s="1075"/>
      <c r="Y26" s="1075"/>
      <c r="Z26" s="1075"/>
      <c r="AA26" s="1075"/>
      <c r="AB26" s="1075"/>
      <c r="AC26" s="1075"/>
      <c r="AD26" s="1075"/>
      <c r="AE26" s="1075"/>
      <c r="AF26" s="1075"/>
    </row>
  </sheetData>
  <mergeCells count="77">
    <mergeCell ref="M4:U4"/>
    <mergeCell ref="A7:I7"/>
    <mergeCell ref="AB4:AF4"/>
    <mergeCell ref="A6:J6"/>
    <mergeCell ref="X6:AF6"/>
    <mergeCell ref="A4:D4"/>
    <mergeCell ref="E4:H4"/>
    <mergeCell ref="C1:F1"/>
    <mergeCell ref="A8:D9"/>
    <mergeCell ref="M8:V9"/>
    <mergeCell ref="W8:W9"/>
    <mergeCell ref="AB3:AF3"/>
    <mergeCell ref="V3:Z3"/>
    <mergeCell ref="A3:D3"/>
    <mergeCell ref="E3:H3"/>
    <mergeCell ref="H1:K1"/>
    <mergeCell ref="M1:P1"/>
    <mergeCell ref="R1:U1"/>
    <mergeCell ref="V4:Z4"/>
    <mergeCell ref="W1:Z1"/>
    <mergeCell ref="I3:L3"/>
    <mergeCell ref="M3:U3"/>
    <mergeCell ref="I4:L4"/>
    <mergeCell ref="E10:AF10"/>
    <mergeCell ref="X9:AF9"/>
    <mergeCell ref="K8:L9"/>
    <mergeCell ref="AB14:AF14"/>
    <mergeCell ref="A13:G13"/>
    <mergeCell ref="A14:G14"/>
    <mergeCell ref="E8:F9"/>
    <mergeCell ref="A10:D10"/>
    <mergeCell ref="H14:J14"/>
    <mergeCell ref="H13:AF13"/>
    <mergeCell ref="K14:AA14"/>
    <mergeCell ref="X8:AF8"/>
    <mergeCell ref="A11:D12"/>
    <mergeCell ref="A15:G15"/>
    <mergeCell ref="E11:H11"/>
    <mergeCell ref="E12:H12"/>
    <mergeCell ref="I12:AF12"/>
    <mergeCell ref="AB15:AF15"/>
    <mergeCell ref="K15:AA15"/>
    <mergeCell ref="H15:J15"/>
    <mergeCell ref="I11:O11"/>
    <mergeCell ref="Q11:U11"/>
    <mergeCell ref="V11:AB11"/>
    <mergeCell ref="AB16:AF16"/>
    <mergeCell ref="G17:I17"/>
    <mergeCell ref="K17:M17"/>
    <mergeCell ref="O17:Q17"/>
    <mergeCell ref="W17:Z17"/>
    <mergeCell ref="K16:AA16"/>
    <mergeCell ref="H16:J16"/>
    <mergeCell ref="A16:G16"/>
    <mergeCell ref="S17:U17"/>
    <mergeCell ref="A26:B26"/>
    <mergeCell ref="C26:AF26"/>
    <mergeCell ref="X7:AF7"/>
    <mergeCell ref="K6:K7"/>
    <mergeCell ref="L6:L7"/>
    <mergeCell ref="M6:V7"/>
    <mergeCell ref="W6:W7"/>
    <mergeCell ref="G8:I9"/>
    <mergeCell ref="J8:J9"/>
    <mergeCell ref="A25:AF25"/>
    <mergeCell ref="A24:AF24"/>
    <mergeCell ref="A23:B23"/>
    <mergeCell ref="C23:AF23"/>
    <mergeCell ref="P21:Q21"/>
    <mergeCell ref="M21:O21"/>
    <mergeCell ref="R21:T21"/>
    <mergeCell ref="A18:B18"/>
    <mergeCell ref="C18:AF18"/>
    <mergeCell ref="A19:B19"/>
    <mergeCell ref="C19:AF19"/>
    <mergeCell ref="A20:B20"/>
    <mergeCell ref="C20:AF20"/>
  </mergeCells>
  <phoneticPr fontId="7"/>
  <pageMargins left="0.78740157480314965" right="0.39370078740157483" top="0.78740157480314965" bottom="0.78740157480314965" header="0.51181102362204722" footer="0.51181102362204722"/>
  <pageSetup paperSize="9" scale="9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記入例</vt:lpstr>
      <vt:lpstr>基本入力</vt:lpstr>
      <vt:lpstr>共通</vt:lpstr>
      <vt:lpstr>報告書等</vt:lpstr>
      <vt:lpstr>電気</vt:lpstr>
      <vt:lpstr>機械</vt:lpstr>
      <vt:lpstr>協議・提出書 (1)</vt:lpstr>
      <vt:lpstr>指示書 (1)</vt:lpstr>
      <vt:lpstr>機械!Print_Area</vt:lpstr>
      <vt:lpstr>記入例!Print_Area</vt:lpstr>
      <vt:lpstr>共通!Print_Area</vt:lpstr>
      <vt:lpstr>'協議・提出書 (1)'!Print_Area</vt:lpstr>
      <vt:lpstr>'指示書 (1)'!Print_Area</vt:lpstr>
      <vt:lpstr>電気!Print_Area</vt:lpstr>
      <vt:lpstr>報告書等!Print_Area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長田　郁実</cp:lastModifiedBy>
  <cp:lastPrinted>2024-01-19T04:27:09Z</cp:lastPrinted>
  <dcterms:created xsi:type="dcterms:W3CDTF">2023-12-20T05:23:00Z</dcterms:created>
  <dcterms:modified xsi:type="dcterms:W3CDTF">2024-01-19T04:29:01Z</dcterms:modified>
</cp:coreProperties>
</file>