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9　児童福祉法第46条に基づく私立保育園・保育所型認定こども園指導監査事前提出調書\"/>
    </mc:Choice>
  </mc:AlternateContent>
  <xr:revisionPtr revIDLastSave="0" documentId="13_ncr:1_{E6F8455F-7878-41E4-A921-2F096F9A418A}" xr6:coauthVersionLast="47" xr6:coauthVersionMax="47" xr10:uidLastSave="{00000000-0000-0000-0000-000000000000}"/>
  <bookViews>
    <workbookView xWindow="-108" yWindow="-108" windowWidth="23256" windowHeight="12456" xr2:uid="{0A587A38-3B4D-46D8-8E4B-A1D079715FD8}"/>
  </bookViews>
  <sheets>
    <sheet name="表紙" sheetId="37" r:id="rId1"/>
    <sheet name="1" sheetId="28" r:id="rId2"/>
    <sheet name="２" sheetId="34" r:id="rId3"/>
    <sheet name="３" sheetId="33" r:id="rId4"/>
    <sheet name="３（２）（３）" sheetId="31" r:id="rId5"/>
    <sheet name="４ " sheetId="30" r:id="rId6"/>
    <sheet name="５" sheetId="29" r:id="rId7"/>
    <sheet name="６、７、８" sheetId="25" r:id="rId8"/>
    <sheet name="9、１０" sheetId="26" r:id="rId9"/>
    <sheet name="チェックリスト" sheetId="13" r:id="rId10"/>
  </sheets>
  <definedNames>
    <definedName name="_xlnm.Print_Area" localSheetId="1">'1'!$A$1:$T$41</definedName>
    <definedName name="_xlnm.Print_Area" localSheetId="2">'２'!$A$1:$AL$13</definedName>
    <definedName name="_xlnm.Print_Area" localSheetId="3">'３'!$A$2:$T$154</definedName>
    <definedName name="_xlnm.Print_Area" localSheetId="4">'３（２）（３）'!$A$1:$O$48</definedName>
    <definedName name="_xlnm.Print_Area" localSheetId="5">'４ '!$A$1:$G$24</definedName>
    <definedName name="_xlnm.Print_Area" localSheetId="6">'５'!$A$1:$H$45</definedName>
    <definedName name="_xlnm.Print_Area" localSheetId="7">'６、７、８'!$A$1:$Q$44</definedName>
    <definedName name="_xlnm.Print_Area" localSheetId="8">'9、１０'!$A$1:$K$48</definedName>
    <definedName name="_xlnm.Print_Area" localSheetId="9">チェックリスト!$A$1:$E$63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31" l="1"/>
  <c r="M22" i="31"/>
  <c r="K22" i="31"/>
  <c r="K21" i="31"/>
  <c r="I22" i="31"/>
  <c r="I21" i="31"/>
  <c r="O17" i="37"/>
  <c r="N17" i="37"/>
  <c r="K26" i="31" s="1"/>
  <c r="M17" i="37"/>
  <c r="K25" i="31" s="1"/>
  <c r="L17" i="37"/>
  <c r="K17" i="37"/>
  <c r="J17" i="37"/>
  <c r="P16" i="37"/>
  <c r="P15" i="37"/>
  <c r="P14" i="37"/>
  <c r="I26" i="31" l="1"/>
  <c r="I25" i="31"/>
  <c r="P17" i="37"/>
  <c r="H23" i="31"/>
  <c r="M9" i="28" l="1"/>
  <c r="E9" i="28" s="1"/>
  <c r="T9" i="28"/>
  <c r="M10" i="28"/>
  <c r="F10" i="28" s="1"/>
  <c r="T10" i="28"/>
  <c r="M11" i="28"/>
  <c r="E11" i="28"/>
  <c r="T11" i="28"/>
  <c r="T21" i="28" s="1"/>
  <c r="E12" i="28"/>
  <c r="M12" i="28"/>
  <c r="F12" i="28" s="1"/>
  <c r="T12" i="28"/>
  <c r="M13" i="28"/>
  <c r="F13" i="28" s="1"/>
  <c r="E13" i="28"/>
  <c r="T13" i="28"/>
  <c r="M14" i="28"/>
  <c r="E14" i="28"/>
  <c r="T14" i="28"/>
  <c r="M15" i="28"/>
  <c r="E15" i="28" s="1"/>
  <c r="T15" i="28"/>
  <c r="M16" i="28"/>
  <c r="F16" i="28" s="1"/>
  <c r="E16" i="28"/>
  <c r="T16" i="28"/>
  <c r="M17" i="28"/>
  <c r="E17" i="28" s="1"/>
  <c r="T17" i="28"/>
  <c r="M18" i="28"/>
  <c r="F18" i="28" s="1"/>
  <c r="T18" i="28"/>
  <c r="M19" i="28"/>
  <c r="E19" i="28" s="1"/>
  <c r="T19" i="28"/>
  <c r="M20" i="28"/>
  <c r="E20" i="28"/>
  <c r="T20" i="28"/>
  <c r="C21" i="28"/>
  <c r="D21" i="28"/>
  <c r="G21" i="28"/>
  <c r="H21" i="28"/>
  <c r="I21" i="28"/>
  <c r="J21" i="28"/>
  <c r="K21" i="28"/>
  <c r="L21" i="28"/>
  <c r="N21" i="28"/>
  <c r="O21" i="28"/>
  <c r="P21" i="28"/>
  <c r="Q21" i="28"/>
  <c r="R21" i="28"/>
  <c r="S21" i="28"/>
  <c r="M29" i="28"/>
  <c r="M41" i="28" s="1"/>
  <c r="M30" i="28"/>
  <c r="F30" i="28" s="1"/>
  <c r="M31" i="28"/>
  <c r="E31" i="28" s="1"/>
  <c r="M32" i="28"/>
  <c r="E32" i="28" s="1"/>
  <c r="M33" i="28"/>
  <c r="E33" i="28" s="1"/>
  <c r="M34" i="28"/>
  <c r="F34" i="28" s="1"/>
  <c r="E34" i="28"/>
  <c r="E35" i="28"/>
  <c r="M35" i="28"/>
  <c r="F35" i="28" s="1"/>
  <c r="M36" i="28"/>
  <c r="F36" i="28" s="1"/>
  <c r="E36" i="28"/>
  <c r="E37" i="28"/>
  <c r="M37" i="28"/>
  <c r="F37" i="28" s="1"/>
  <c r="M38" i="28"/>
  <c r="F38" i="28" s="1"/>
  <c r="E38" i="28"/>
  <c r="M39" i="28"/>
  <c r="E39" i="28" s="1"/>
  <c r="M40" i="28"/>
  <c r="E40" i="28"/>
  <c r="C41" i="28"/>
  <c r="D41" i="28"/>
  <c r="G41" i="28"/>
  <c r="H41" i="28"/>
  <c r="I41" i="28"/>
  <c r="J41" i="28"/>
  <c r="K41" i="28"/>
  <c r="L41" i="28"/>
  <c r="B146" i="33"/>
  <c r="G146" i="33"/>
  <c r="G149" i="33"/>
  <c r="H21" i="31"/>
  <c r="H22" i="31"/>
  <c r="H24" i="31"/>
  <c r="H25" i="31"/>
  <c r="H26" i="31"/>
  <c r="E27" i="31"/>
  <c r="F27" i="31"/>
  <c r="G27" i="31"/>
  <c r="H29" i="31"/>
  <c r="H30" i="31"/>
  <c r="H31" i="31"/>
  <c r="H32" i="31"/>
  <c r="H33" i="31"/>
  <c r="H34" i="31"/>
  <c r="H35" i="31"/>
  <c r="H36" i="31"/>
  <c r="H37" i="31"/>
  <c r="H38" i="31"/>
  <c r="E39" i="31"/>
  <c r="F39" i="31"/>
  <c r="H39" i="31"/>
  <c r="E5" i="29"/>
  <c r="A18" i="29"/>
  <c r="E12" i="29"/>
  <c r="C18" i="29"/>
  <c r="E36" i="29"/>
  <c r="C44" i="29"/>
  <c r="E38" i="29"/>
  <c r="A44" i="29"/>
  <c r="G21" i="25"/>
  <c r="H22" i="25"/>
  <c r="G23" i="25"/>
  <c r="G43" i="25"/>
  <c r="J43" i="25"/>
  <c r="G44" i="29"/>
  <c r="F20" i="28"/>
  <c r="F17" i="28"/>
  <c r="F14" i="28"/>
  <c r="F11" i="28"/>
  <c r="F19" i="28"/>
  <c r="F40" i="28"/>
  <c r="F29" i="28" l="1"/>
  <c r="F33" i="28"/>
  <c r="E18" i="28"/>
  <c r="F32" i="28"/>
  <c r="E30" i="28"/>
  <c r="E10" i="28"/>
  <c r="E21" i="28" s="1"/>
  <c r="F39" i="28"/>
  <c r="F15" i="28"/>
  <c r="E29" i="28"/>
  <c r="E41" i="28" s="1"/>
  <c r="F31" i="28"/>
  <c r="M21" i="28"/>
  <c r="F9" i="28"/>
  <c r="F40" i="31"/>
  <c r="E40" i="31"/>
  <c r="H27" i="31"/>
  <c r="H40" i="31" s="1"/>
  <c r="I27" i="31"/>
  <c r="F41" i="28" l="1"/>
  <c r="F21" i="28"/>
  <c r="K2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沖縄県</author>
  </authors>
  <commentList>
    <comment ref="U29" authorId="0" shapeId="0" xr:uid="{07F4BD23-4251-48D9-8D4B-9CA34E50DEAE}">
      <text>
        <r>
          <rPr>
            <sz val="9"/>
            <rFont val="ＭＳ Ｐ明朝"/>
            <family val="1"/>
          </rPr>
          <t>正規職員就業規則に定める所定労働時間を入力</t>
        </r>
      </text>
    </comment>
    <comment ref="Q31" authorId="1" shapeId="0" xr:uid="{AB82CCE6-C96C-4A26-BBDC-ECC8218914C1}">
      <text>
        <r>
          <rPr>
            <sz val="9"/>
            <rFont val="ＭＳ Ｐ明朝"/>
            <family val="1"/>
          </rPr>
          <t>保育士カウントの看護師等を含む</t>
        </r>
      </text>
    </comment>
  </commentList>
</comments>
</file>

<file path=xl/sharedStrings.xml><?xml version="1.0" encoding="utf-8"?>
<sst xmlns="http://schemas.openxmlformats.org/spreadsheetml/2006/main" count="736" uniqueCount="503">
  <si>
    <t>初日在籍
人員（人）</t>
    <rPh sb="0" eb="2">
      <t>ショニチ</t>
    </rPh>
    <rPh sb="2" eb="4">
      <t>ザイセキ</t>
    </rPh>
    <rPh sb="5" eb="7">
      <t>ジンイン</t>
    </rPh>
    <rPh sb="8" eb="9">
      <t>ヒト</t>
    </rPh>
    <phoneticPr fontId="2"/>
  </si>
  <si>
    <t>クラス名</t>
    <rPh sb="3" eb="4">
      <t>メイ</t>
    </rPh>
    <phoneticPr fontId="2"/>
  </si>
  <si>
    <t>（屋外遊戯場に代わるべき、公園、広場、寺社境内等がある場合その所在地、名称、面積）</t>
    <rPh sb="1" eb="3">
      <t>オクガイ</t>
    </rPh>
    <rPh sb="3" eb="5">
      <t>ユウギ</t>
    </rPh>
    <rPh sb="5" eb="6">
      <t>ジョウ</t>
    </rPh>
    <rPh sb="7" eb="8">
      <t>カ</t>
    </rPh>
    <rPh sb="13" eb="15">
      <t>コウエン</t>
    </rPh>
    <rPh sb="16" eb="18">
      <t>ヒロバ</t>
    </rPh>
    <rPh sb="19" eb="21">
      <t>ジシャ</t>
    </rPh>
    <rPh sb="21" eb="23">
      <t>ケイダイ</t>
    </rPh>
    <rPh sb="23" eb="24">
      <t>トウ</t>
    </rPh>
    <rPh sb="27" eb="29">
      <t>バアイ</t>
    </rPh>
    <rPh sb="31" eb="34">
      <t>ショザイチ</t>
    </rPh>
    <rPh sb="35" eb="37">
      <t>メイショウ</t>
    </rPh>
    <rPh sb="38" eb="40">
      <t>メンセキ</t>
    </rPh>
    <phoneticPr fontId="2"/>
  </si>
  <si>
    <t>屋外遊戯場</t>
    <rPh sb="0" eb="2">
      <t>オクガイ</t>
    </rPh>
    <rPh sb="2" eb="5">
      <t>ユウギジョウ</t>
    </rPh>
    <phoneticPr fontId="2"/>
  </si>
  <si>
    <t>所在地</t>
    <rPh sb="0" eb="3">
      <t>ショザイチ</t>
    </rPh>
    <phoneticPr fontId="2"/>
  </si>
  <si>
    <t>名称</t>
    <rPh sb="0" eb="2">
      <t>メイショウ</t>
    </rPh>
    <phoneticPr fontId="2"/>
  </si>
  <si>
    <t>面積(㎡)</t>
    <rPh sb="0" eb="2">
      <t>メンセキ</t>
    </rPh>
    <phoneticPr fontId="2"/>
  </si>
  <si>
    <t>月　現在）</t>
    <rPh sb="0" eb="1">
      <t>ツキ</t>
    </rPh>
    <rPh sb="2" eb="4">
      <t>ゲンザイ</t>
    </rPh>
    <phoneticPr fontId="2"/>
  </si>
  <si>
    <t>ア</t>
    <phoneticPr fontId="2"/>
  </si>
  <si>
    <t>イ</t>
    <phoneticPr fontId="2"/>
  </si>
  <si>
    <t>ウ</t>
    <phoneticPr fontId="2"/>
  </si>
  <si>
    <t>エ</t>
    <phoneticPr fontId="2"/>
  </si>
  <si>
    <t>オ</t>
    <phoneticPr fontId="2"/>
  </si>
  <si>
    <t>カ</t>
    <phoneticPr fontId="2"/>
  </si>
  <si>
    <t>ア</t>
    <phoneticPr fontId="2"/>
  </si>
  <si>
    <t>イ</t>
    <phoneticPr fontId="2"/>
  </si>
  <si>
    <t>ウ</t>
    <phoneticPr fontId="2"/>
  </si>
  <si>
    <t>ア</t>
    <phoneticPr fontId="2"/>
  </si>
  <si>
    <t>イ</t>
    <phoneticPr fontId="2"/>
  </si>
  <si>
    <t>イ</t>
    <phoneticPr fontId="2"/>
  </si>
  <si>
    <t>ア</t>
    <phoneticPr fontId="2"/>
  </si>
  <si>
    <t>イ</t>
    <phoneticPr fontId="2"/>
  </si>
  <si>
    <t>エ</t>
    <phoneticPr fontId="2"/>
  </si>
  <si>
    <t>ア</t>
    <phoneticPr fontId="2"/>
  </si>
  <si>
    <t>ウ</t>
    <phoneticPr fontId="2"/>
  </si>
  <si>
    <t>オ</t>
    <phoneticPr fontId="2"/>
  </si>
  <si>
    <t>ウ</t>
    <phoneticPr fontId="2"/>
  </si>
  <si>
    <t>エ</t>
    <phoneticPr fontId="2"/>
  </si>
  <si>
    <t>オ</t>
    <phoneticPr fontId="2"/>
  </si>
  <si>
    <t>市町村の施設･事業所管課、警察署、児童相談所、保健所等関係機関や民生・児童委員、地域
団体と連絡を取り、連携して情報を共有できる体制となっているか。</t>
    <rPh sb="0" eb="3">
      <t>シチョウソン</t>
    </rPh>
    <rPh sb="4" eb="6">
      <t>シセツ</t>
    </rPh>
    <rPh sb="7" eb="10">
      <t>ジギョウショ</t>
    </rPh>
    <rPh sb="10" eb="11">
      <t>カン</t>
    </rPh>
    <rPh sb="11" eb="12">
      <t>カ</t>
    </rPh>
    <rPh sb="13" eb="16">
      <t>ケイサツショ</t>
    </rPh>
    <rPh sb="17" eb="19">
      <t>ジドウ</t>
    </rPh>
    <rPh sb="19" eb="21">
      <t>ソウダン</t>
    </rPh>
    <rPh sb="21" eb="22">
      <t>ジョ</t>
    </rPh>
    <rPh sb="23" eb="27">
      <t>ホケンジョナド</t>
    </rPh>
    <rPh sb="27" eb="29">
      <t>カンケイ</t>
    </rPh>
    <rPh sb="29" eb="31">
      <t>キカン</t>
    </rPh>
    <rPh sb="32" eb="34">
      <t>ミンセイ</t>
    </rPh>
    <rPh sb="35" eb="37">
      <t>ジドウ</t>
    </rPh>
    <rPh sb="37" eb="39">
      <t>イイン</t>
    </rPh>
    <rPh sb="40" eb="42">
      <t>チイキ</t>
    </rPh>
    <rPh sb="43" eb="45">
      <t>ダンタイ</t>
    </rPh>
    <rPh sb="46" eb="48">
      <t>レンラク</t>
    </rPh>
    <rPh sb="49" eb="50">
      <t>ト</t>
    </rPh>
    <rPh sb="52" eb="54">
      <t>レンケイ</t>
    </rPh>
    <rPh sb="56" eb="58">
      <t>ジョウホウ</t>
    </rPh>
    <rPh sb="59" eb="61">
      <t>キョウユウ</t>
    </rPh>
    <rPh sb="64" eb="66">
      <t>タイセイ</t>
    </rPh>
    <phoneticPr fontId="2"/>
  </si>
  <si>
    <t>自動警報装置、防犯監視システム等を設置している場合は、作動状況の点検、警備会社等との
連携体制を確認しているか。</t>
    <rPh sb="0" eb="2">
      <t>ジドウ</t>
    </rPh>
    <rPh sb="2" eb="4">
      <t>ケイホウ</t>
    </rPh>
    <rPh sb="4" eb="6">
      <t>ソウチ</t>
    </rPh>
    <rPh sb="7" eb="9">
      <t>ボウハン</t>
    </rPh>
    <rPh sb="9" eb="11">
      <t>カンシ</t>
    </rPh>
    <rPh sb="15" eb="16">
      <t>トウ</t>
    </rPh>
    <rPh sb="17" eb="19">
      <t>セッチ</t>
    </rPh>
    <rPh sb="23" eb="25">
      <t>バアイ</t>
    </rPh>
    <rPh sb="27" eb="29">
      <t>サドウ</t>
    </rPh>
    <rPh sb="29" eb="31">
      <t>ジョウキョウ</t>
    </rPh>
    <rPh sb="32" eb="34">
      <t>テンケン</t>
    </rPh>
    <rPh sb="35" eb="37">
      <t>ケイビ</t>
    </rPh>
    <rPh sb="37" eb="39">
      <t>カイシャ</t>
    </rPh>
    <rPh sb="39" eb="40">
      <t>トウ</t>
    </rPh>
    <rPh sb="43" eb="45">
      <t>レンケイ</t>
    </rPh>
    <rPh sb="45" eb="47">
      <t>タイセイ</t>
    </rPh>
    <rPh sb="48" eb="50">
      <t>カクニン</t>
    </rPh>
    <phoneticPr fontId="2"/>
  </si>
  <si>
    <t>ファミリー･サポート･センターやべビーシッターを利用する場合等保護者以外の者がくる場合、
原則としてその都度職員が保護者に確認しているか。</t>
    <rPh sb="24" eb="26">
      <t>リヨウ</t>
    </rPh>
    <rPh sb="28" eb="30">
      <t>バアイ</t>
    </rPh>
    <rPh sb="30" eb="31">
      <t>トウ</t>
    </rPh>
    <rPh sb="31" eb="34">
      <t>ホゴシャ</t>
    </rPh>
    <rPh sb="34" eb="38">
      <t>イガイノモノ</t>
    </rPh>
    <rPh sb="41" eb="43">
      <t>バアイ</t>
    </rPh>
    <rPh sb="45" eb="47">
      <t>ゲンソク</t>
    </rPh>
    <rPh sb="52" eb="54">
      <t>ツド</t>
    </rPh>
    <rPh sb="54" eb="56">
      <t>ショクイン</t>
    </rPh>
    <rPh sb="57" eb="60">
      <t>ホゴシャ</t>
    </rPh>
    <rPh sb="61" eb="63">
      <t>カクニン</t>
    </rPh>
    <phoneticPr fontId="2"/>
  </si>
  <si>
    <t>計</t>
    <rPh sb="0" eb="1">
      <t>ケイ</t>
    </rPh>
    <phoneticPr fontId="2"/>
  </si>
  <si>
    <t>注）</t>
    <rPh sb="0" eb="1">
      <t>チュウ</t>
    </rPh>
    <phoneticPr fontId="2"/>
  </si>
  <si>
    <t>年齢</t>
    <rPh sb="0" eb="2">
      <t>ネンレイ</t>
    </rPh>
    <phoneticPr fontId="2"/>
  </si>
  <si>
    <t>人</t>
    <rPh sb="0" eb="1">
      <t>ニン</t>
    </rPh>
    <phoneticPr fontId="2"/>
  </si>
  <si>
    <t>保育の実施児童数</t>
    <rPh sb="0" eb="2">
      <t>ホイク</t>
    </rPh>
    <rPh sb="3" eb="5">
      <t>ジッシ</t>
    </rPh>
    <rPh sb="5" eb="7">
      <t>ジドウ</t>
    </rPh>
    <rPh sb="7" eb="8">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</si>
  <si>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</si>
  <si>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</si>
  <si>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</si>
  <si>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</si>
  <si>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</si>
  <si>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2">
      <t>サイ</t>
    </rPh>
    <rPh sb="2" eb="4">
      <t>イジョウ</t>
    </rPh>
    <phoneticPr fontId="2"/>
  </si>
  <si>
    <t>区分</t>
    <rPh sb="0" eb="2">
      <t>クブン</t>
    </rPh>
    <phoneticPr fontId="2"/>
  </si>
  <si>
    <t>職名</t>
    <rPh sb="0" eb="2">
      <t>ショクメイ</t>
    </rPh>
    <phoneticPr fontId="2"/>
  </si>
  <si>
    <t>氏名</t>
    <rPh sb="0" eb="2">
      <t>シメイ</t>
    </rPh>
    <phoneticPr fontId="2"/>
  </si>
  <si>
    <t>管理職</t>
    <rPh sb="0" eb="2">
      <t>カンリ</t>
    </rPh>
    <rPh sb="2" eb="3">
      <t>ショク</t>
    </rPh>
    <phoneticPr fontId="2"/>
  </si>
  <si>
    <t>特殊業務</t>
    <rPh sb="0" eb="2">
      <t>トクシュ</t>
    </rPh>
    <rPh sb="2" eb="4">
      <t>ギョウム</t>
    </rPh>
    <phoneticPr fontId="2"/>
  </si>
  <si>
    <t>扶養</t>
    <rPh sb="0" eb="2">
      <t>フヨウ</t>
    </rPh>
    <phoneticPr fontId="2"/>
  </si>
  <si>
    <t>通勤</t>
    <rPh sb="0" eb="2">
      <t>ツウキン</t>
    </rPh>
    <phoneticPr fontId="2"/>
  </si>
  <si>
    <t>住居</t>
    <rPh sb="0" eb="2">
      <t>ジュウキョ</t>
    </rPh>
    <phoneticPr fontId="2"/>
  </si>
  <si>
    <t>手当</t>
    <rPh sb="0" eb="2">
      <t>テアテ</t>
    </rPh>
    <phoneticPr fontId="2"/>
  </si>
  <si>
    <t>社会保険加入状況（○印）</t>
    <rPh sb="0" eb="2">
      <t>シャカイ</t>
    </rPh>
    <rPh sb="2" eb="4">
      <t>ホケン</t>
    </rPh>
    <rPh sb="4" eb="6">
      <t>カニュウ</t>
    </rPh>
    <rPh sb="6" eb="8">
      <t>ジョウキョウ</t>
    </rPh>
    <rPh sb="10" eb="11">
      <t>シルシ</t>
    </rPh>
    <phoneticPr fontId="2"/>
  </si>
  <si>
    <t>現員</t>
    <rPh sb="0" eb="2">
      <t>ゲンイン</t>
    </rPh>
    <phoneticPr fontId="2"/>
  </si>
  <si>
    <t>調理員</t>
    <rPh sb="0" eb="3">
      <t>チョウリイン</t>
    </rPh>
    <phoneticPr fontId="2"/>
  </si>
  <si>
    <t>その他</t>
    <rPh sb="2" eb="3">
      <t>タ</t>
    </rPh>
    <phoneticPr fontId="2"/>
  </si>
  <si>
    <t>保育士</t>
    <rPh sb="0" eb="3">
      <t>ホイクシ</t>
    </rPh>
    <phoneticPr fontId="2"/>
  </si>
  <si>
    <t>月</t>
    <rPh sb="0" eb="1">
      <t>ツキ</t>
    </rPh>
    <phoneticPr fontId="2"/>
  </si>
  <si>
    <t>[建物の状況]</t>
    <rPh sb="1" eb="3">
      <t>タテモノ</t>
    </rPh>
    <rPh sb="4" eb="6">
      <t>ジョウキョウ</t>
    </rPh>
    <phoneticPr fontId="2"/>
  </si>
  <si>
    <t>室名</t>
    <rPh sb="0" eb="1">
      <t>シツ</t>
    </rPh>
    <rPh sb="1" eb="2">
      <t>メイ</t>
    </rPh>
    <phoneticPr fontId="2"/>
  </si>
  <si>
    <t>実面積</t>
    <rPh sb="0" eb="1">
      <t>ジツ</t>
    </rPh>
    <rPh sb="1" eb="3">
      <t>メンセキ</t>
    </rPh>
    <phoneticPr fontId="2"/>
  </si>
  <si>
    <t>２才以上児</t>
    <rPh sb="1" eb="2">
      <t>サイ</t>
    </rPh>
    <rPh sb="2" eb="4">
      <t>イジョウ</t>
    </rPh>
    <rPh sb="4" eb="5">
      <t>ジ</t>
    </rPh>
    <phoneticPr fontId="2"/>
  </si>
  <si>
    <t>２才未満児</t>
    <rPh sb="1" eb="4">
      <t>サイミマン</t>
    </rPh>
    <rPh sb="4" eb="5">
      <t>ジ</t>
    </rPh>
    <phoneticPr fontId="2"/>
  </si>
  <si>
    <t>保育室</t>
    <rPh sb="0" eb="3">
      <t>ホイクシツ</t>
    </rPh>
    <phoneticPr fontId="2"/>
  </si>
  <si>
    <t>屋内遊戯室</t>
    <rPh sb="0" eb="2">
      <t>オクナイ</t>
    </rPh>
    <rPh sb="2" eb="5">
      <t>ユウギシツ</t>
    </rPh>
    <phoneticPr fontId="2"/>
  </si>
  <si>
    <t>乳児室</t>
    <rPh sb="0" eb="2">
      <t>ニュウジ</t>
    </rPh>
    <rPh sb="2" eb="3">
      <t>シツ</t>
    </rPh>
    <phoneticPr fontId="2"/>
  </si>
  <si>
    <t>ほふく室</t>
    <rPh sb="3" eb="4">
      <t>シツ</t>
    </rPh>
    <phoneticPr fontId="2"/>
  </si>
  <si>
    <t>大便器</t>
    <rPh sb="0" eb="3">
      <t>ダイベンキ</t>
    </rPh>
    <phoneticPr fontId="2"/>
  </si>
  <si>
    <t>個</t>
    <rPh sb="0" eb="1">
      <t>コ</t>
    </rPh>
    <phoneticPr fontId="2"/>
  </si>
  <si>
    <t>小便器</t>
    <rPh sb="0" eb="3">
      <t>ショウベンキ</t>
    </rPh>
    <phoneticPr fontId="2"/>
  </si>
  <si>
    <t>乳児用便器</t>
    <rPh sb="0" eb="3">
      <t>ニュウジヨウ</t>
    </rPh>
    <rPh sb="3" eb="5">
      <t>ベンキ</t>
    </rPh>
    <phoneticPr fontId="2"/>
  </si>
  <si>
    <t>便所の数</t>
    <rPh sb="0" eb="2">
      <t>ベンジョ</t>
    </rPh>
    <rPh sb="3" eb="4">
      <t>カズ</t>
    </rPh>
    <phoneticPr fontId="2"/>
  </si>
  <si>
    <t>男子２０人に大小１個</t>
    <rPh sb="0" eb="2">
      <t>ダンシ</t>
    </rPh>
    <rPh sb="4" eb="5">
      <t>ニン</t>
    </rPh>
    <rPh sb="6" eb="8">
      <t>ダイショウ</t>
    </rPh>
    <rPh sb="9" eb="10">
      <t>コ</t>
    </rPh>
    <phoneticPr fontId="2"/>
  </si>
  <si>
    <t>女子２０人に１個</t>
    <rPh sb="0" eb="2">
      <t>ジョシ</t>
    </rPh>
    <rPh sb="4" eb="5">
      <t>ニン</t>
    </rPh>
    <rPh sb="7" eb="8">
      <t>コ</t>
    </rPh>
    <phoneticPr fontId="2"/>
  </si>
  <si>
    <t>調乳設備</t>
    <rPh sb="0" eb="1">
      <t>チョウ</t>
    </rPh>
    <rPh sb="1" eb="2">
      <t>ニュウ</t>
    </rPh>
    <rPh sb="2" eb="4">
      <t>セツビ</t>
    </rPh>
    <phoneticPr fontId="2"/>
  </si>
  <si>
    <t>沐浴設備</t>
    <rPh sb="0" eb="2">
      <t>モクヨク</t>
    </rPh>
    <rPh sb="2" eb="4">
      <t>セツビ</t>
    </rPh>
    <phoneticPr fontId="2"/>
  </si>
  <si>
    <t>保育士休養室</t>
    <rPh sb="0" eb="3">
      <t>ホイクシ</t>
    </rPh>
    <rPh sb="3" eb="5">
      <t>キュウヨウ</t>
    </rPh>
    <rPh sb="5" eb="6">
      <t>シツ</t>
    </rPh>
    <phoneticPr fontId="2"/>
  </si>
  <si>
    <t>便所数等</t>
    <rPh sb="0" eb="2">
      <t>ベンジョ</t>
    </rPh>
    <rPh sb="2" eb="3">
      <t>スウ</t>
    </rPh>
    <rPh sb="3" eb="4">
      <t>トウ</t>
    </rPh>
    <phoneticPr fontId="2"/>
  </si>
  <si>
    <t>職員便所大</t>
    <rPh sb="0" eb="2">
      <t>ショクイン</t>
    </rPh>
    <rPh sb="2" eb="4">
      <t>ベンジョ</t>
    </rPh>
    <rPh sb="4" eb="5">
      <t>ダイ</t>
    </rPh>
    <phoneticPr fontId="2"/>
  </si>
  <si>
    <t>職員便所小</t>
    <rPh sb="0" eb="2">
      <t>ショクイン</t>
    </rPh>
    <rPh sb="2" eb="4">
      <t>ベンジョ</t>
    </rPh>
    <rPh sb="4" eb="5">
      <t>ショウ</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</si>
  <si>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</si>
  <si>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</si>
  <si>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</si>
  <si>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合　　計</t>
    <rPh sb="0" eb="1">
      <t>ゴウ</t>
    </rPh>
    <rPh sb="3" eb="4">
      <t>ケイ</t>
    </rPh>
    <phoneticPr fontId="2"/>
  </si>
  <si>
    <t>品　　名</t>
    <rPh sb="0" eb="1">
      <t>シナ</t>
    </rPh>
    <rPh sb="3" eb="4">
      <t>メイ</t>
    </rPh>
    <phoneticPr fontId="2"/>
  </si>
  <si>
    <t>日常の安全管理</t>
    <rPh sb="0" eb="2">
      <t>ニチジョウ</t>
    </rPh>
    <rPh sb="3" eb="5">
      <t>アンゼン</t>
    </rPh>
    <rPh sb="5" eb="7">
      <t>カンリ</t>
    </rPh>
    <phoneticPr fontId="2"/>
  </si>
  <si>
    <t>点検項目</t>
    <rPh sb="0" eb="2">
      <t>テンケン</t>
    </rPh>
    <rPh sb="2" eb="4">
      <t>コウモク</t>
    </rPh>
    <phoneticPr fontId="2"/>
  </si>
  <si>
    <t>取組状況</t>
    <rPh sb="0" eb="2">
      <t>トリクミ</t>
    </rPh>
    <rPh sb="2" eb="4">
      <t>ジョウキョウ</t>
    </rPh>
    <phoneticPr fontId="2"/>
  </si>
  <si>
    <t>行われていない場合のその他の取り組み、特に重点としている事項</t>
    <rPh sb="0" eb="1">
      <t>オコナ</t>
    </rPh>
    <rPh sb="7" eb="9">
      <t>バアイ</t>
    </rPh>
    <rPh sb="12" eb="13">
      <t>タ</t>
    </rPh>
    <rPh sb="14" eb="15">
      <t>ト</t>
    </rPh>
    <rPh sb="16" eb="17">
      <t>ク</t>
    </rPh>
    <rPh sb="19" eb="20">
      <t>トク</t>
    </rPh>
    <rPh sb="21" eb="23">
      <t>ジュウテン</t>
    </rPh>
    <rPh sb="28" eb="30">
      <t>ジコウ</t>
    </rPh>
    <phoneticPr fontId="2"/>
  </si>
  <si>
    <t>有</t>
    <rPh sb="0" eb="1">
      <t>ウ</t>
    </rPh>
    <phoneticPr fontId="2"/>
  </si>
  <si>
    <t>無</t>
    <rPh sb="0" eb="1">
      <t>ム</t>
    </rPh>
    <phoneticPr fontId="2"/>
  </si>
  <si>
    <t>（１）職員の共通理解と所内体制</t>
    <rPh sb="3" eb="5">
      <t>ショクイン</t>
    </rPh>
    <rPh sb="6" eb="8">
      <t>キョウツウ</t>
    </rPh>
    <rPh sb="8" eb="10">
      <t>リカイ</t>
    </rPh>
    <rPh sb="11" eb="13">
      <t>ショナイ</t>
    </rPh>
    <rPh sb="13" eb="15">
      <t>タイセイ</t>
    </rPh>
    <phoneticPr fontId="2"/>
  </si>
  <si>
    <t>安全管理に関し、職員会議等で取り上げるなど、職員共通理解を図っているか</t>
    <rPh sb="0" eb="2">
      <t>アンゼン</t>
    </rPh>
    <rPh sb="2" eb="4">
      <t>カンリ</t>
    </rPh>
    <rPh sb="5" eb="6">
      <t>カン</t>
    </rPh>
    <rPh sb="8" eb="10">
      <t>ショクイン</t>
    </rPh>
    <rPh sb="10" eb="12">
      <t>カイギ</t>
    </rPh>
    <rPh sb="12" eb="13">
      <t>トウ</t>
    </rPh>
    <rPh sb="14" eb="15">
      <t>ト</t>
    </rPh>
    <rPh sb="16" eb="17">
      <t>ア</t>
    </rPh>
    <rPh sb="22" eb="24">
      <t>ショクイン</t>
    </rPh>
    <rPh sb="24" eb="26">
      <t>キョウツウ</t>
    </rPh>
    <rPh sb="26" eb="28">
      <t>リカイ</t>
    </rPh>
    <rPh sb="29" eb="30">
      <t>ハカ</t>
    </rPh>
    <phoneticPr fontId="2"/>
  </si>
  <si>
    <t>職員体制が手薄の時は、特に安全に対し注意しているか。</t>
    <rPh sb="0" eb="2">
      <t>ショクイン</t>
    </rPh>
    <rPh sb="2" eb="4">
      <t>タイセイ</t>
    </rPh>
    <rPh sb="5" eb="7">
      <t>テウス</t>
    </rPh>
    <rPh sb="8" eb="9">
      <t>トキ</t>
    </rPh>
    <rPh sb="11" eb="12">
      <t>トク</t>
    </rPh>
    <rPh sb="13" eb="17">
      <t>アンゼンイタイ</t>
    </rPh>
    <rPh sb="18" eb="20">
      <t>チュウイ</t>
    </rPh>
    <phoneticPr fontId="2"/>
  </si>
  <si>
    <t>万が一の場合の避難場所や保護者・関係機関等への連絡方法を職員に周知しているか。</t>
    <rPh sb="0" eb="1">
      <t>マン</t>
    </rPh>
    <rPh sb="2" eb="3">
      <t>イチ</t>
    </rPh>
    <rPh sb="4" eb="6">
      <t>バアイ</t>
    </rPh>
    <rPh sb="7" eb="9">
      <t>ヒナン</t>
    </rPh>
    <rPh sb="9" eb="11">
      <t>バショ</t>
    </rPh>
    <rPh sb="12" eb="15">
      <t>ホゴシャ</t>
    </rPh>
    <rPh sb="16" eb="18">
      <t>カンケイ</t>
    </rPh>
    <rPh sb="18" eb="20">
      <t>キカン</t>
    </rPh>
    <rPh sb="20" eb="21">
      <t>トウ</t>
    </rPh>
    <rPh sb="23" eb="25">
      <t>レンラク</t>
    </rPh>
    <rPh sb="25" eb="27">
      <t>ホウホウ</t>
    </rPh>
    <rPh sb="28" eb="30">
      <t>ショクイン</t>
    </rPh>
    <rPh sb="31" eb="33">
      <t>シュウチ</t>
    </rPh>
    <phoneticPr fontId="2"/>
  </si>
  <si>
    <t>来庁者用の入口・受付を明示し、外部からの人の出入りを確認しているか。</t>
    <rPh sb="0" eb="1">
      <t>ライ</t>
    </rPh>
    <rPh sb="1" eb="2">
      <t>チョウ</t>
    </rPh>
    <rPh sb="2" eb="3">
      <t>シャ</t>
    </rPh>
    <rPh sb="3" eb="4">
      <t>ヨウ</t>
    </rPh>
    <rPh sb="5" eb="7">
      <t>イリグチ</t>
    </rPh>
    <rPh sb="8" eb="10">
      <t>ウケツケ</t>
    </rPh>
    <rPh sb="11" eb="13">
      <t>メイジ</t>
    </rPh>
    <rPh sb="15" eb="17">
      <t>ガイブ</t>
    </rPh>
    <rPh sb="20" eb="21">
      <t>ヒト</t>
    </rPh>
    <rPh sb="22" eb="24">
      <t>デイ</t>
    </rPh>
    <rPh sb="26" eb="28">
      <t>カクニン</t>
    </rPh>
    <phoneticPr fontId="2"/>
  </si>
  <si>
    <t>防災・防犯のための避難訓練等を実施しているか。</t>
    <rPh sb="0" eb="2">
      <t>ボウサイ</t>
    </rPh>
    <rPh sb="3" eb="5">
      <t>ボウハン</t>
    </rPh>
    <rPh sb="9" eb="11">
      <t>ヒナン</t>
    </rPh>
    <rPh sb="11" eb="13">
      <t>クンレン</t>
    </rPh>
    <rPh sb="13" eb="14">
      <t>トウ</t>
    </rPh>
    <rPh sb="15" eb="17">
      <t>ジッシ</t>
    </rPh>
    <phoneticPr fontId="2"/>
  </si>
  <si>
    <t>（２）関係機関の連携</t>
    <rPh sb="3" eb="5">
      <t>カンケイ</t>
    </rPh>
    <rPh sb="5" eb="7">
      <t>キカン</t>
    </rPh>
    <rPh sb="8" eb="10">
      <t>レンケイ</t>
    </rPh>
    <phoneticPr fontId="2"/>
  </si>
  <si>
    <t>イ</t>
    <phoneticPr fontId="2"/>
  </si>
  <si>
    <t>（３）施設・事業者と保護者の取り組み</t>
    <rPh sb="3" eb="5">
      <t>シセツ</t>
    </rPh>
    <rPh sb="6" eb="9">
      <t>ジギョウシャ</t>
    </rPh>
    <rPh sb="10" eb="13">
      <t>ホゴシャ</t>
    </rPh>
    <rPh sb="14" eb="15">
      <t>ト</t>
    </rPh>
    <rPh sb="16" eb="17">
      <t>ク</t>
    </rPh>
    <phoneticPr fontId="2"/>
  </si>
  <si>
    <t>（４）施設設備面における安全確保</t>
    <rPh sb="3" eb="5">
      <t>シセツ</t>
    </rPh>
    <rPh sb="5" eb="7">
      <t>セツビ</t>
    </rPh>
    <rPh sb="7" eb="8">
      <t>メン</t>
    </rPh>
    <rPh sb="12" eb="14">
      <t>アンゼン</t>
    </rPh>
    <rPh sb="14" eb="16">
      <t>カクホ</t>
    </rPh>
    <phoneticPr fontId="2"/>
  </si>
  <si>
    <t>門、囲障、外灯、窓、出入口、避難口、鍵等の状況を点検しているか。</t>
    <rPh sb="0" eb="1">
      <t>モン</t>
    </rPh>
    <rPh sb="2" eb="3">
      <t>カコ</t>
    </rPh>
    <rPh sb="3" eb="4">
      <t>サワ</t>
    </rPh>
    <rPh sb="5" eb="7">
      <t>ガイトウ</t>
    </rPh>
    <rPh sb="8" eb="9">
      <t>マド</t>
    </rPh>
    <rPh sb="10" eb="12">
      <t>シュツニュウ</t>
    </rPh>
    <rPh sb="12" eb="13">
      <t>グチ</t>
    </rPh>
    <rPh sb="14" eb="16">
      <t>ヒナン</t>
    </rPh>
    <rPh sb="16" eb="17">
      <t>グチ</t>
    </rPh>
    <rPh sb="18" eb="20">
      <t>カギナド</t>
    </rPh>
    <rPh sb="21" eb="23">
      <t>ジョウキョウ</t>
    </rPh>
    <rPh sb="24" eb="26">
      <t>テンケン</t>
    </rPh>
    <phoneticPr fontId="2"/>
  </si>
  <si>
    <t>危険な設備、場所等への囲障の設置、施錠等の状況を点検しているか。</t>
    <rPh sb="0" eb="2">
      <t>キケン</t>
    </rPh>
    <rPh sb="3" eb="5">
      <t>セツビ</t>
    </rPh>
    <rPh sb="6" eb="8">
      <t>バショ</t>
    </rPh>
    <rPh sb="8" eb="9">
      <t>トウ</t>
    </rPh>
    <rPh sb="11" eb="12">
      <t>カコ</t>
    </rPh>
    <rPh sb="12" eb="13">
      <t>サワ</t>
    </rPh>
    <rPh sb="14" eb="16">
      <t>セッチ</t>
    </rPh>
    <rPh sb="17" eb="20">
      <t>セジョウナド</t>
    </rPh>
    <rPh sb="21" eb="23">
      <t>ジョウキョウ</t>
    </rPh>
    <rPh sb="24" eb="26">
      <t>テンケン</t>
    </rPh>
    <phoneticPr fontId="2"/>
  </si>
  <si>
    <t>（５）近隣地域の危険箇所の把握と対応</t>
    <rPh sb="3" eb="5">
      <t>キンリン</t>
    </rPh>
    <rPh sb="5" eb="7">
      <t>チイキ</t>
    </rPh>
    <rPh sb="8" eb="10">
      <t>キケン</t>
    </rPh>
    <rPh sb="10" eb="12">
      <t>カショ</t>
    </rPh>
    <rPh sb="13" eb="15">
      <t>ハアク</t>
    </rPh>
    <rPh sb="16" eb="18">
      <t>タイオウ</t>
    </rPh>
    <phoneticPr fontId="2"/>
  </si>
  <si>
    <t>ア</t>
    <phoneticPr fontId="2"/>
  </si>
  <si>
    <t>日頃から地域の安全に目を配り、危険箇所の把握に努めているか。</t>
    <rPh sb="0" eb="2">
      <t>ヒゴロ</t>
    </rPh>
    <rPh sb="4" eb="6">
      <t>チイキ</t>
    </rPh>
    <rPh sb="7" eb="9">
      <t>アンゼン</t>
    </rPh>
    <rPh sb="10" eb="11">
      <t>メ</t>
    </rPh>
    <rPh sb="12" eb="13">
      <t>クバ</t>
    </rPh>
    <rPh sb="15" eb="17">
      <t>キケン</t>
    </rPh>
    <rPh sb="17" eb="19">
      <t>カショ</t>
    </rPh>
    <rPh sb="20" eb="22">
      <t>ハアク</t>
    </rPh>
    <rPh sb="23" eb="24">
      <t>ツト</t>
    </rPh>
    <phoneticPr fontId="2"/>
  </si>
  <si>
    <t>危険な場所、設備等を把握しているか。</t>
    <rPh sb="0" eb="2">
      <t>キケン</t>
    </rPh>
    <rPh sb="3" eb="5">
      <t>バショ</t>
    </rPh>
    <rPh sb="6" eb="8">
      <t>セツビ</t>
    </rPh>
    <rPh sb="8" eb="9">
      <t>トウ</t>
    </rPh>
    <rPh sb="10" eb="12">
      <t>ハアク</t>
    </rPh>
    <phoneticPr fontId="2"/>
  </si>
  <si>
    <t>携帯電話等による連絡体制を確保しているか。</t>
    <rPh sb="0" eb="2">
      <t>ケイタイ</t>
    </rPh>
    <rPh sb="2" eb="4">
      <t>デンワ</t>
    </rPh>
    <rPh sb="4" eb="5">
      <t>トウ</t>
    </rPh>
    <rPh sb="8" eb="10">
      <t>レンラク</t>
    </rPh>
    <rPh sb="10" eb="12">
      <t>タイセイ</t>
    </rPh>
    <rPh sb="13" eb="15">
      <t>カクホ</t>
    </rPh>
    <phoneticPr fontId="2"/>
  </si>
  <si>
    <t>施設開放時は、保護者に対して児童から目を離さないよう注意を喚起しているか。</t>
    <rPh sb="0" eb="2">
      <t>シセツ</t>
    </rPh>
    <rPh sb="2" eb="4">
      <t>カイホウ</t>
    </rPh>
    <rPh sb="4" eb="5">
      <t>ジ</t>
    </rPh>
    <rPh sb="7" eb="10">
      <t>ホゴシャ</t>
    </rPh>
    <rPh sb="11" eb="12">
      <t>タイ</t>
    </rPh>
    <rPh sb="14" eb="16">
      <t>ジドウ</t>
    </rPh>
    <rPh sb="18" eb="19">
      <t>メ</t>
    </rPh>
    <rPh sb="20" eb="21">
      <t>ハナ</t>
    </rPh>
    <rPh sb="26" eb="28">
      <t>チュウイ</t>
    </rPh>
    <rPh sb="29" eb="31">
      <t>カンキ</t>
    </rPh>
    <phoneticPr fontId="2"/>
  </si>
  <si>
    <t>来庁の利用児童について、保護者等への連絡先が把握されているか。</t>
    <rPh sb="0" eb="1">
      <t>ライ</t>
    </rPh>
    <rPh sb="1" eb="2">
      <t>チョウ</t>
    </rPh>
    <rPh sb="3" eb="5">
      <t>リヨウ</t>
    </rPh>
    <rPh sb="5" eb="7">
      <t>ジドウ</t>
    </rPh>
    <rPh sb="12" eb="15">
      <t>ホゴシャ</t>
    </rPh>
    <rPh sb="15" eb="16">
      <t>トウ</t>
    </rPh>
    <rPh sb="18" eb="21">
      <t>レンラクサキ</t>
    </rPh>
    <rPh sb="22" eb="24">
      <t>ハアク</t>
    </rPh>
    <phoneticPr fontId="2"/>
  </si>
  <si>
    <t>放課後児童クラブの児童に関しては、安全な経路を通るよう指導しているか。</t>
    <rPh sb="0" eb="3">
      <t>ホウカゴ</t>
    </rPh>
    <rPh sb="3" eb="5">
      <t>ジドウ</t>
    </rPh>
    <rPh sb="9" eb="11">
      <t>ジドウ</t>
    </rPh>
    <rPh sb="12" eb="13">
      <t>カン</t>
    </rPh>
    <rPh sb="17" eb="19">
      <t>アンゼン</t>
    </rPh>
    <rPh sb="20" eb="22">
      <t>ケイロ</t>
    </rPh>
    <rPh sb="23" eb="24">
      <t>トオ</t>
    </rPh>
    <rPh sb="27" eb="29">
      <t>シドウ</t>
    </rPh>
    <phoneticPr fontId="2"/>
  </si>
  <si>
    <t>緊急時の安全確保</t>
    <rPh sb="0" eb="3">
      <t>キンキュウジ</t>
    </rPh>
    <rPh sb="4" eb="6">
      <t>アンゼン</t>
    </rPh>
    <rPh sb="6" eb="8">
      <t>カクホ</t>
    </rPh>
    <phoneticPr fontId="2"/>
  </si>
  <si>
    <t>（１）不審者情報がある場合の連絡等の体制</t>
    <rPh sb="3" eb="6">
      <t>フシンシャ</t>
    </rPh>
    <rPh sb="6" eb="8">
      <t>ジョウホウ</t>
    </rPh>
    <rPh sb="11" eb="13">
      <t>バアイ</t>
    </rPh>
    <rPh sb="14" eb="16">
      <t>レンラク</t>
    </rPh>
    <rPh sb="16" eb="17">
      <t>トウ</t>
    </rPh>
    <rPh sb="18" eb="20">
      <t>タイセイ</t>
    </rPh>
    <phoneticPr fontId="2"/>
  </si>
  <si>
    <t>施設周辺における不審者の情報が入った場合に、次のような措置をとる体制を整備しているか。</t>
    <rPh sb="0" eb="2">
      <t>シセツ</t>
    </rPh>
    <rPh sb="2" eb="4">
      <t>シュウヘン</t>
    </rPh>
    <rPh sb="8" eb="11">
      <t>フシンシャ</t>
    </rPh>
    <rPh sb="12" eb="14">
      <t>ジョウホウ</t>
    </rPh>
    <rPh sb="15" eb="16">
      <t>ハイ</t>
    </rPh>
    <rPh sb="18" eb="20">
      <t>バアイ</t>
    </rPh>
    <rPh sb="22" eb="23">
      <t>ツギ</t>
    </rPh>
    <rPh sb="27" eb="29">
      <t>ソチ</t>
    </rPh>
    <rPh sb="32" eb="34">
      <t>タイセイ</t>
    </rPh>
    <rPh sb="35" eb="37">
      <t>セイビ</t>
    </rPh>
    <phoneticPr fontId="2"/>
  </si>
  <si>
    <t>・職員間による状況認識の一致を図り、職員体制を確立する。</t>
    <rPh sb="1" eb="3">
      <t>ショクイン</t>
    </rPh>
    <rPh sb="3" eb="4">
      <t>カン</t>
    </rPh>
    <rPh sb="7" eb="9">
      <t>ジョウキョウ</t>
    </rPh>
    <rPh sb="9" eb="11">
      <t>ニンシキ</t>
    </rPh>
    <rPh sb="12" eb="14">
      <t>イッチ</t>
    </rPh>
    <rPh sb="15" eb="16">
      <t>ハカ</t>
    </rPh>
    <rPh sb="18" eb="20">
      <t>ショクイン</t>
    </rPh>
    <rPh sb="20" eb="22">
      <t>タイセイ</t>
    </rPh>
    <rPh sb="23" eb="25">
      <t>カクリツ</t>
    </rPh>
    <phoneticPr fontId="2"/>
  </si>
  <si>
    <t>・警察に対しパトロールを要請する等、警察と連携を図る。</t>
    <rPh sb="1" eb="3">
      <t>ケイサツ</t>
    </rPh>
    <rPh sb="4" eb="5">
      <t>タイ</t>
    </rPh>
    <rPh sb="12" eb="14">
      <t>ヨウセイ</t>
    </rPh>
    <rPh sb="16" eb="17">
      <t>トウ</t>
    </rPh>
    <rPh sb="18" eb="20">
      <t>ケイサツ</t>
    </rPh>
    <rPh sb="21" eb="23">
      <t>レンケイ</t>
    </rPh>
    <rPh sb="24" eb="25">
      <t>ハカ</t>
    </rPh>
    <phoneticPr fontId="2"/>
  </si>
  <si>
    <t>（２）不審者立入りなど緊急時の体制</t>
    <rPh sb="3" eb="6">
      <t>フシンシャ</t>
    </rPh>
    <rPh sb="6" eb="7">
      <t>タ</t>
    </rPh>
    <rPh sb="7" eb="8">
      <t>イ</t>
    </rPh>
    <rPh sb="11" eb="14">
      <t>キンキュウジ</t>
    </rPh>
    <rPh sb="15" eb="17">
      <t>タイセイ</t>
    </rPh>
    <phoneticPr fontId="2"/>
  </si>
  <si>
    <t>施設内に不審者が立ち入った場合など緊急時に備え、次のような体制を整備しているか。</t>
    <rPh sb="0" eb="2">
      <t>シセツ</t>
    </rPh>
    <rPh sb="2" eb="3">
      <t>ナイ</t>
    </rPh>
    <rPh sb="4" eb="7">
      <t>フシンシャ</t>
    </rPh>
    <rPh sb="8" eb="9">
      <t>タ</t>
    </rPh>
    <rPh sb="10" eb="11">
      <t>イ</t>
    </rPh>
    <rPh sb="13" eb="15">
      <t>バアイ</t>
    </rPh>
    <rPh sb="17" eb="20">
      <t>キンキュウジ</t>
    </rPh>
    <rPh sb="21" eb="22">
      <t>ソナ</t>
    </rPh>
    <rPh sb="24" eb="25">
      <t>ツギ</t>
    </rPh>
    <rPh sb="29" eb="31">
      <t>タイセイ</t>
    </rPh>
    <rPh sb="32" eb="34">
      <t>セイビ</t>
    </rPh>
    <phoneticPr fontId="2"/>
  </si>
  <si>
    <t>･直ちに職員が協力体制を取り、人身事故が起きないよう事態に対応する。</t>
    <rPh sb="1" eb="2">
      <t>タダ</t>
    </rPh>
    <rPh sb="4" eb="6">
      <t>ショクイン</t>
    </rPh>
    <rPh sb="7" eb="9">
      <t>キョウリョク</t>
    </rPh>
    <rPh sb="9" eb="11">
      <t>タイセイ</t>
    </rPh>
    <rPh sb="12" eb="13">
      <t>ト</t>
    </rPh>
    <rPh sb="15" eb="17">
      <t>ジンシン</t>
    </rPh>
    <rPh sb="17" eb="19">
      <t>ジコ</t>
    </rPh>
    <rPh sb="20" eb="21">
      <t>オ</t>
    </rPh>
    <rPh sb="26" eb="28">
      <t>ジタイ</t>
    </rPh>
    <rPh sb="29" eb="31">
      <t>タイオウ</t>
    </rPh>
    <phoneticPr fontId="2"/>
  </si>
  <si>
    <t>・不審者に対し、施設外への立ち退きを要求する。</t>
    <rPh sb="1" eb="4">
      <t>フシンシャ</t>
    </rPh>
    <rPh sb="5" eb="6">
      <t>タイ</t>
    </rPh>
    <rPh sb="8" eb="11">
      <t>シセツガイ</t>
    </rPh>
    <rPh sb="13" eb="14">
      <t>タ</t>
    </rPh>
    <rPh sb="15" eb="16">
      <t>ノ</t>
    </rPh>
    <rPh sb="18" eb="20">
      <t>ヨウキュウ</t>
    </rPh>
    <phoneticPr fontId="2"/>
  </si>
  <si>
    <t>・警察や施設･事業所管課、保護者等に対し、直ちに通報する。</t>
    <rPh sb="1" eb="3">
      <t>ケイサツ</t>
    </rPh>
    <rPh sb="4" eb="6">
      <t>シセツ</t>
    </rPh>
    <rPh sb="7" eb="10">
      <t>ジギョウショ</t>
    </rPh>
    <rPh sb="10" eb="11">
      <t>カン</t>
    </rPh>
    <rPh sb="11" eb="12">
      <t>カ</t>
    </rPh>
    <rPh sb="13" eb="16">
      <t>ホゴシャ</t>
    </rPh>
    <rPh sb="16" eb="17">
      <t>トウ</t>
    </rPh>
    <rPh sb="18" eb="19">
      <t>タイ</t>
    </rPh>
    <rPh sb="21" eb="22">
      <t>タダ</t>
    </rPh>
    <rPh sb="24" eb="26">
      <t>ツウホウ</t>
    </rPh>
    <phoneticPr fontId="2"/>
  </si>
  <si>
    <t>取組み状況の有無を○で選択し、その取組みや重点的に実施している事項等を記入して下さい。</t>
    <rPh sb="0" eb="2">
      <t>トリク</t>
    </rPh>
    <rPh sb="3" eb="5">
      <t>ジョウキョウ</t>
    </rPh>
    <rPh sb="6" eb="8">
      <t>ウム</t>
    </rPh>
    <rPh sb="11" eb="13">
      <t>センタク</t>
    </rPh>
    <rPh sb="17" eb="19">
      <t>トリク</t>
    </rPh>
    <rPh sb="21" eb="24">
      <t>ジュウテンテキ</t>
    </rPh>
    <rPh sb="25" eb="27">
      <t>ジッシ</t>
    </rPh>
    <rPh sb="31" eb="33">
      <t>ジコウ</t>
    </rPh>
    <rPh sb="33" eb="34">
      <t>トウ</t>
    </rPh>
    <rPh sb="35" eb="37">
      <t>キニュウ</t>
    </rPh>
    <rPh sb="39" eb="40">
      <t>クダ</t>
    </rPh>
    <phoneticPr fontId="2"/>
  </si>
  <si>
    <t>年</t>
    <rPh sb="0" eb="1">
      <t>ネン</t>
    </rPh>
    <phoneticPr fontId="2"/>
  </si>
  <si>
    <t>等級</t>
    <rPh sb="0" eb="2">
      <t>トウキュウ</t>
    </rPh>
    <phoneticPr fontId="2"/>
  </si>
  <si>
    <t>一時保育
定員
（人）</t>
    <rPh sb="0" eb="2">
      <t>イチジ</t>
    </rPh>
    <rPh sb="2" eb="4">
      <t>ホイク</t>
    </rPh>
    <rPh sb="5" eb="7">
      <t>テイイン</t>
    </rPh>
    <rPh sb="9" eb="10">
      <t>ヒト</t>
    </rPh>
    <phoneticPr fontId="2"/>
  </si>
  <si>
    <t>一時保育
合算（人）</t>
    <rPh sb="0" eb="2">
      <t>イチジ</t>
    </rPh>
    <rPh sb="2" eb="4">
      <t>ホイク</t>
    </rPh>
    <rPh sb="5" eb="7">
      <t>ガッサン</t>
    </rPh>
    <rPh sb="8" eb="9">
      <t>ヒト</t>
    </rPh>
    <phoneticPr fontId="2"/>
  </si>
  <si>
    <t>計
（人）
a</t>
    <rPh sb="0" eb="1">
      <t>ケイ</t>
    </rPh>
    <rPh sb="3" eb="4">
      <t>ヒト</t>
    </rPh>
    <phoneticPr fontId="2"/>
  </si>
  <si>
    <t>計
（人）
ｄ</t>
    <rPh sb="0" eb="1">
      <t>ケイ</t>
    </rPh>
    <rPh sb="3" eb="4">
      <t>ヒト</t>
    </rPh>
    <phoneticPr fontId="2"/>
  </si>
  <si>
    <t>一時預かり児童数</t>
    <rPh sb="0" eb="2">
      <t>イチジ</t>
    </rPh>
    <rPh sb="2" eb="3">
      <t>アズ</t>
    </rPh>
    <rPh sb="5" eb="7">
      <t>ジドウ</t>
    </rPh>
    <rPh sb="7" eb="8">
      <t>スウ</t>
    </rPh>
    <phoneticPr fontId="2"/>
  </si>
  <si>
    <t>※　一時預かり児童数については、各月毎の最多となった日の人数を計上すること</t>
    <rPh sb="2" eb="4">
      <t>イチジ</t>
    </rPh>
    <rPh sb="4" eb="5">
      <t>アズ</t>
    </rPh>
    <rPh sb="7" eb="9">
      <t>ジドウ</t>
    </rPh>
    <rPh sb="9" eb="10">
      <t>スウ</t>
    </rPh>
    <rPh sb="16" eb="18">
      <t>カクツキ</t>
    </rPh>
    <rPh sb="18" eb="19">
      <t>ゴト</t>
    </rPh>
    <rPh sb="20" eb="22">
      <t>サイタ</t>
    </rPh>
    <rPh sb="26" eb="27">
      <t>ヒ</t>
    </rPh>
    <rPh sb="28" eb="30">
      <t>ニンズウ</t>
    </rPh>
    <rPh sb="31" eb="33">
      <t>ケイジョウ</t>
    </rPh>
    <phoneticPr fontId="2"/>
  </si>
  <si>
    <t>（１）食品の産地表示について</t>
    <rPh sb="3" eb="5">
      <t>ショクヒン</t>
    </rPh>
    <rPh sb="6" eb="8">
      <t>サンチ</t>
    </rPh>
    <rPh sb="8" eb="10">
      <t>ヒョウジ</t>
    </rPh>
    <phoneticPr fontId="2"/>
  </si>
  <si>
    <t>給食やおやつとして提供する献立の食材について、保護者等にわかりやすい形で表示しているか。</t>
    <rPh sb="0" eb="2">
      <t>キュウショク</t>
    </rPh>
    <rPh sb="9" eb="11">
      <t>テイキョウ</t>
    </rPh>
    <rPh sb="13" eb="15">
      <t>コンダテ</t>
    </rPh>
    <rPh sb="16" eb="18">
      <t>ショクザイ</t>
    </rPh>
    <rPh sb="23" eb="26">
      <t>ホゴシャ</t>
    </rPh>
    <rPh sb="26" eb="27">
      <t>トウ</t>
    </rPh>
    <rPh sb="34" eb="35">
      <t>カタチ</t>
    </rPh>
    <rPh sb="36" eb="38">
      <t>ヒョウジ</t>
    </rPh>
    <phoneticPr fontId="2"/>
  </si>
  <si>
    <t>給食やおやつとして提供する献立の食材について、地産地消（市産品・県産品）に取り組まれているか。</t>
    <rPh sb="0" eb="2">
      <t>キュウショク</t>
    </rPh>
    <rPh sb="9" eb="11">
      <t>テイキョウ</t>
    </rPh>
    <rPh sb="13" eb="15">
      <t>コンダテ</t>
    </rPh>
    <rPh sb="16" eb="18">
      <t>ショクザイ</t>
    </rPh>
    <rPh sb="23" eb="27">
      <t>チサンチショウ</t>
    </rPh>
    <rPh sb="28" eb="29">
      <t>シ</t>
    </rPh>
    <rPh sb="29" eb="30">
      <t>サン</t>
    </rPh>
    <rPh sb="30" eb="31">
      <t>ヒン</t>
    </rPh>
    <rPh sb="32" eb="35">
      <t>ケンサンヒン</t>
    </rPh>
    <rPh sb="37" eb="38">
      <t>ト</t>
    </rPh>
    <rPh sb="39" eb="40">
      <t>ク</t>
    </rPh>
    <phoneticPr fontId="2"/>
  </si>
  <si>
    <t>有無を記入</t>
    <rPh sb="0" eb="2">
      <t>ウム</t>
    </rPh>
    <rPh sb="3" eb="5">
      <t>キニュウ</t>
    </rPh>
    <phoneticPr fontId="2"/>
  </si>
  <si>
    <t>計
（人）
b</t>
    <rPh sb="0" eb="1">
      <t>ケイ</t>
    </rPh>
    <rPh sb="3" eb="4">
      <t>ヒト</t>
    </rPh>
    <phoneticPr fontId="2"/>
  </si>
  <si>
    <t>（９）児童館・放課後児童クラブ児童の来所及び帰宅時における安全の確保</t>
    <rPh sb="3" eb="6">
      <t>ジドウカン</t>
    </rPh>
    <rPh sb="7" eb="10">
      <t>ホウカゴ</t>
    </rPh>
    <rPh sb="10" eb="12">
      <t>ジドウ</t>
    </rPh>
    <rPh sb="15" eb="17">
      <t>ジドウ</t>
    </rPh>
    <rPh sb="18" eb="19">
      <t>ライ</t>
    </rPh>
    <rPh sb="19" eb="20">
      <t>ショ</t>
    </rPh>
    <rPh sb="20" eb="21">
      <t>オヨ</t>
    </rPh>
    <rPh sb="22" eb="25">
      <t>キタクジ</t>
    </rPh>
    <rPh sb="29" eb="31">
      <t>アンゼン</t>
    </rPh>
    <rPh sb="32" eb="34">
      <t>カクホ</t>
    </rPh>
    <phoneticPr fontId="2"/>
  </si>
  <si>
    <t>○</t>
    <phoneticPr fontId="2"/>
  </si>
  <si>
    <t>　Ａ</t>
  </si>
  <si>
    <t>(　　)はうち私的契約児</t>
  </si>
  <si>
    <t>Ａ×Ｂ</t>
  </si>
  <si>
    <t>(　　)</t>
  </si>
  <si>
    <t>園長</t>
    <rPh sb="0" eb="2">
      <t>エンチョウ</t>
    </rPh>
    <phoneticPr fontId="2"/>
  </si>
  <si>
    <t>○週40時間労働の場合（参考例）</t>
    <rPh sb="1" eb="2">
      <t>シュウ</t>
    </rPh>
    <rPh sb="4" eb="6">
      <t>ジカン</t>
    </rPh>
    <rPh sb="6" eb="8">
      <t>ロウドウ</t>
    </rPh>
    <rPh sb="9" eb="11">
      <t>バアイ</t>
    </rPh>
    <rPh sb="12" eb="14">
      <t>サンコウ</t>
    </rPh>
    <rPh sb="14" eb="15">
      <t>レイ</t>
    </rPh>
    <phoneticPr fontId="2"/>
  </si>
  <si>
    <t>365日÷7日≒52週/年</t>
    <rPh sb="3" eb="4">
      <t>ニチ</t>
    </rPh>
    <rPh sb="6" eb="7">
      <t>ニチ</t>
    </rPh>
    <rPh sb="10" eb="11">
      <t>シュウ</t>
    </rPh>
    <rPh sb="12" eb="13">
      <t>ネン</t>
    </rPh>
    <phoneticPr fontId="2"/>
  </si>
  <si>
    <t>40時間×52週＝2,080時間/年</t>
    <rPh sb="2" eb="4">
      <t>ジカン</t>
    </rPh>
    <rPh sb="7" eb="8">
      <t>シュウ</t>
    </rPh>
    <rPh sb="14" eb="16">
      <t>ジカン</t>
    </rPh>
    <rPh sb="17" eb="18">
      <t>ネン</t>
    </rPh>
    <phoneticPr fontId="2"/>
  </si>
  <si>
    <t>2,080時間÷12月≒173時間/月</t>
    <rPh sb="5" eb="7">
      <t>ジカン</t>
    </rPh>
    <rPh sb="10" eb="11">
      <t>ツキ</t>
    </rPh>
    <rPh sb="15" eb="17">
      <t>ジカン</t>
    </rPh>
    <rPh sb="18" eb="19">
      <t>ツキ</t>
    </rPh>
    <phoneticPr fontId="2"/>
  </si>
  <si>
    <t>常勤</t>
    <rPh sb="0" eb="2">
      <t>ジョウキン</t>
    </rPh>
    <phoneticPr fontId="2"/>
  </si>
  <si>
    <t>短時間勤務</t>
    <rPh sb="0" eb="3">
      <t>タンジカン</t>
    </rPh>
    <rPh sb="3" eb="5">
      <t>キンム</t>
    </rPh>
    <phoneticPr fontId="2"/>
  </si>
  <si>
    <t>常勤的非常勤</t>
    <rPh sb="0" eb="3">
      <t>ジョウキンテキ</t>
    </rPh>
    <rPh sb="3" eb="6">
      <t>ヒジョウキン</t>
    </rPh>
    <phoneticPr fontId="2"/>
  </si>
  <si>
    <t>副園長</t>
    <rPh sb="0" eb="1">
      <t>フク</t>
    </rPh>
    <rPh sb="1" eb="3">
      <t>エンチョウ</t>
    </rPh>
    <phoneticPr fontId="2"/>
  </si>
  <si>
    <t>看護師
準看護師</t>
    <rPh sb="0" eb="3">
      <t>カンゴシ</t>
    </rPh>
    <rPh sb="4" eb="5">
      <t>ジュン</t>
    </rPh>
    <rPh sb="5" eb="8">
      <t>カンゴシ</t>
    </rPh>
    <phoneticPr fontId="2"/>
  </si>
  <si>
    <t>事務職員</t>
    <rPh sb="0" eb="2">
      <t>ジム</t>
    </rPh>
    <rPh sb="2" eb="3">
      <t>ショク</t>
    </rPh>
    <rPh sb="3" eb="4">
      <t>イン</t>
    </rPh>
    <phoneticPr fontId="2"/>
  </si>
  <si>
    <t>担当</t>
    <rPh sb="0" eb="2">
      <t>タントウ</t>
    </rPh>
    <phoneticPr fontId="2"/>
  </si>
  <si>
    <t>０歳児</t>
    <rPh sb="1" eb="2">
      <t>サイ</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</si>
  <si>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</si>
  <si>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</si>
  <si>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</si>
  <si>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</si>
  <si>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</si>
  <si>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３～５歳児</t>
    <rPh sb="3" eb="4">
      <t>サイ</t>
    </rPh>
    <rPh sb="4" eb="5">
      <t>ジ</t>
    </rPh>
    <phoneticPr fontId="2"/>
  </si>
  <si>
    <t>調理</t>
    <rPh sb="0" eb="2">
      <t>チョウリ</t>
    </rPh>
    <phoneticPr fontId="2"/>
  </si>
  <si>
    <t>養護</t>
    <rPh sb="0" eb="2">
      <t>ヨウゴ</t>
    </rPh>
    <phoneticPr fontId="2"/>
  </si>
  <si>
    <t>○</t>
  </si>
  <si>
    <t>一時預かり</t>
    <rPh sb="0" eb="2">
      <t>イチジ</t>
    </rPh>
    <rPh sb="2" eb="3">
      <t>アズ</t>
    </rPh>
    <phoneticPr fontId="2"/>
  </si>
  <si>
    <t>保育補助</t>
    <rPh sb="0" eb="2">
      <t>ホイク</t>
    </rPh>
    <rPh sb="2" eb="4">
      <t>ホジョ</t>
    </rPh>
    <phoneticPr fontId="2"/>
  </si>
  <si>
    <t>統括管理</t>
    <rPh sb="0" eb="2">
      <t>トウカツ</t>
    </rPh>
    <rPh sb="2" eb="4">
      <t>カンリ</t>
    </rPh>
    <phoneticPr fontId="2"/>
  </si>
  <si>
    <t>事務</t>
    <rPh sb="0" eb="2">
      <t>ジム</t>
    </rPh>
    <phoneticPr fontId="2"/>
  </si>
  <si>
    <t>職員常勤換算数</t>
    <rPh sb="0" eb="2">
      <t>ショクイン</t>
    </rPh>
    <rPh sb="2" eb="4">
      <t>ジョウキン</t>
    </rPh>
    <rPh sb="4" eb="6">
      <t>カンサン</t>
    </rPh>
    <rPh sb="6" eb="7">
      <t>スウ</t>
    </rPh>
    <phoneticPr fontId="2"/>
  </si>
  <si>
    <t>１　園児の入園状況</t>
    <rPh sb="2" eb="4">
      <t>エンジ</t>
    </rPh>
    <rPh sb="5" eb="7">
      <t>ニュウエン</t>
    </rPh>
    <rPh sb="7" eb="9">
      <t>ジョウキョウ</t>
    </rPh>
    <phoneticPr fontId="2"/>
  </si>
  <si>
    <t>児童・園児の安全管理に関して、職員の役割を明確にし、協力体制のもと事故防止にあたっているか。</t>
    <rPh sb="0" eb="2">
      <t>ジドウ</t>
    </rPh>
    <rPh sb="3" eb="5">
      <t>エンジ</t>
    </rPh>
    <rPh sb="6" eb="8">
      <t>アンゼン</t>
    </rPh>
    <rPh sb="8" eb="10">
      <t>カンリ</t>
    </rPh>
    <rPh sb="11" eb="12">
      <t>カン</t>
    </rPh>
    <rPh sb="15" eb="17">
      <t>ショクイン</t>
    </rPh>
    <rPh sb="18" eb="20">
      <t>ヤクワリ</t>
    </rPh>
    <rPh sb="21" eb="23">
      <t>メイカク</t>
    </rPh>
    <rPh sb="26" eb="28">
      <t>キョウリョク</t>
    </rPh>
    <rPh sb="28" eb="30">
      <t>タイセイ</t>
    </rPh>
    <rPh sb="33" eb="35">
      <t>ジコ</t>
    </rPh>
    <rPh sb="35" eb="37">
      <t>ボウシ</t>
    </rPh>
    <phoneticPr fontId="2"/>
  </si>
  <si>
    <t>近隣の個人、保育所、認定こども園、幼稚園、学校等と相互に情報交換する関係となっているか。</t>
    <rPh sb="0" eb="2">
      <t>キンリン</t>
    </rPh>
    <rPh sb="3" eb="5">
      <t>コジン</t>
    </rPh>
    <rPh sb="6" eb="8">
      <t>ホイク</t>
    </rPh>
    <rPh sb="8" eb="9">
      <t>ショ</t>
    </rPh>
    <rPh sb="10" eb="12">
      <t>ニンテイ</t>
    </rPh>
    <rPh sb="15" eb="16">
      <t>エン</t>
    </rPh>
    <rPh sb="17" eb="20">
      <t>ヨウチエン</t>
    </rPh>
    <rPh sb="21" eb="23">
      <t>ガッコウ</t>
    </rPh>
    <rPh sb="23" eb="24">
      <t>トウ</t>
    </rPh>
    <rPh sb="25" eb="27">
      <t>ソウゴ</t>
    </rPh>
    <rPh sb="28" eb="30">
      <t>ジョウホウ</t>
    </rPh>
    <rPh sb="30" eb="32">
      <t>コウカン</t>
    </rPh>
    <rPh sb="34" eb="36">
      <t>カンケイ</t>
    </rPh>
    <phoneticPr fontId="2"/>
  </si>
  <si>
    <t>児童・園児の送迎は原則として保護者が行うべきことを保護者に徹底しているか。</t>
    <rPh sb="0" eb="2">
      <t>ジドウ</t>
    </rPh>
    <rPh sb="3" eb="5">
      <t>エンジ</t>
    </rPh>
    <rPh sb="6" eb="8">
      <t>ソウゲイ</t>
    </rPh>
    <rPh sb="9" eb="11">
      <t>ゲンソク</t>
    </rPh>
    <rPh sb="14" eb="17">
      <t>ホゴシャ</t>
    </rPh>
    <rPh sb="18" eb="19">
      <t>オコナ</t>
    </rPh>
    <rPh sb="25" eb="28">
      <t>ホゴシャ</t>
    </rPh>
    <rPh sb="29" eb="31">
      <t>テッテイ</t>
    </rPh>
    <phoneticPr fontId="2"/>
  </si>
  <si>
    <t>（７）所外活動における安全確認</t>
    <rPh sb="3" eb="4">
      <t>ショ</t>
    </rPh>
    <rPh sb="4" eb="5">
      <t>ガイ</t>
    </rPh>
    <rPh sb="5" eb="7">
      <t>カツドウ</t>
    </rPh>
    <rPh sb="11" eb="13">
      <t>アンゼン</t>
    </rPh>
    <rPh sb="13" eb="15">
      <t>カクニン</t>
    </rPh>
    <phoneticPr fontId="2"/>
  </si>
  <si>
    <t>（６）通所時における安全確認</t>
    <rPh sb="3" eb="4">
      <t>ツウ</t>
    </rPh>
    <rPh sb="4" eb="5">
      <t>ショ</t>
    </rPh>
    <rPh sb="5" eb="6">
      <t>ジ</t>
    </rPh>
    <rPh sb="10" eb="12">
      <t>アンゼン</t>
    </rPh>
    <rPh sb="12" eb="14">
      <t>カクニン</t>
    </rPh>
    <phoneticPr fontId="2"/>
  </si>
  <si>
    <t>（８）安全に配慮した施設開放</t>
    <rPh sb="3" eb="5">
      <t>アンゼン</t>
    </rPh>
    <rPh sb="6" eb="8">
      <t>ハイリョ</t>
    </rPh>
    <rPh sb="10" eb="12">
      <t>シセツ</t>
    </rPh>
    <rPh sb="12" eb="14">
      <t>カイホウ</t>
    </rPh>
    <phoneticPr fontId="2"/>
  </si>
  <si>
    <t>児童・園児の来所および帰宅に関しては、地域の危険箇所を把握し児童･保護者に注意を喚起しているか。</t>
    <rPh sb="0" eb="2">
      <t>ジドウ</t>
    </rPh>
    <rPh sb="3" eb="5">
      <t>エンジ</t>
    </rPh>
    <rPh sb="6" eb="7">
      <t>ライ</t>
    </rPh>
    <rPh sb="7" eb="8">
      <t>ショ</t>
    </rPh>
    <rPh sb="11" eb="13">
      <t>キタク</t>
    </rPh>
    <rPh sb="14" eb="15">
      <t>カン</t>
    </rPh>
    <rPh sb="19" eb="21">
      <t>チイキ</t>
    </rPh>
    <rPh sb="22" eb="24">
      <t>キケン</t>
    </rPh>
    <rPh sb="24" eb="26">
      <t>カショ</t>
    </rPh>
    <rPh sb="27" eb="29">
      <t>ハアク</t>
    </rPh>
    <rPh sb="30" eb="32">
      <t>ジドウ</t>
    </rPh>
    <rPh sb="33" eb="36">
      <t>ホゴシャ</t>
    </rPh>
    <rPh sb="37" eb="39">
      <t>チュウイ</t>
    </rPh>
    <rPh sb="40" eb="42">
      <t>カンキ</t>
    </rPh>
    <phoneticPr fontId="2"/>
  </si>
  <si>
    <t>・児童・園児･保護者等の利用者に対して、情報を提供し。必要な場合には職員の指示に従うよう注意を
喚起する。</t>
    <rPh sb="1" eb="3">
      <t>ジドウ</t>
    </rPh>
    <rPh sb="4" eb="6">
      <t>エンジ</t>
    </rPh>
    <rPh sb="7" eb="10">
      <t>ホゴシャ</t>
    </rPh>
    <rPh sb="10" eb="11">
      <t>トウ</t>
    </rPh>
    <rPh sb="12" eb="15">
      <t>リヨウシャ</t>
    </rPh>
    <rPh sb="16" eb="17">
      <t>タイ</t>
    </rPh>
    <rPh sb="20" eb="22">
      <t>ジョウホウ</t>
    </rPh>
    <rPh sb="23" eb="25">
      <t>テイキョウ</t>
    </rPh>
    <rPh sb="27" eb="29">
      <t>ヒツヨウ</t>
    </rPh>
    <rPh sb="30" eb="32">
      <t>バアイ</t>
    </rPh>
    <rPh sb="34" eb="36">
      <t>ショクイン</t>
    </rPh>
    <rPh sb="37" eb="39">
      <t>シジ</t>
    </rPh>
    <rPh sb="40" eb="41">
      <t>シタガ</t>
    </rPh>
    <rPh sb="44" eb="46">
      <t>チュウイ</t>
    </rPh>
    <rPh sb="48" eb="50">
      <t>カンキ</t>
    </rPh>
    <phoneticPr fontId="2"/>
  </si>
  <si>
    <t>・児童・園児の安全の確保のため、保護者や民生・児童委員、地域活動団体等の協力を得ている。</t>
    <rPh sb="1" eb="3">
      <t>ジドウ</t>
    </rPh>
    <rPh sb="4" eb="6">
      <t>エンジ</t>
    </rPh>
    <rPh sb="7" eb="9">
      <t>アンゼン</t>
    </rPh>
    <rPh sb="10" eb="12">
      <t>カクホ</t>
    </rPh>
    <rPh sb="16" eb="19">
      <t>ホゴシャ</t>
    </rPh>
    <rPh sb="20" eb="22">
      <t>ミンセイ</t>
    </rPh>
    <rPh sb="23" eb="25">
      <t>ジドウ</t>
    </rPh>
    <rPh sb="25" eb="27">
      <t>イイン</t>
    </rPh>
    <rPh sb="28" eb="30">
      <t>チイキ</t>
    </rPh>
    <rPh sb="30" eb="32">
      <t>カツドウ</t>
    </rPh>
    <rPh sb="32" eb="34">
      <t>ダンタイ</t>
    </rPh>
    <rPh sb="34" eb="35">
      <t>トウ</t>
    </rPh>
    <rPh sb="36" eb="38">
      <t>キョウリョク</t>
    </rPh>
    <rPh sb="39" eb="40">
      <t>エ</t>
    </rPh>
    <phoneticPr fontId="2"/>
  </si>
  <si>
    <t>･直ちに施設長をはじめ、職員に情報を伝達し、児童・園児への注意喚起、児童の安全を確保し、避難
誘導等を行う。</t>
    <rPh sb="1" eb="2">
      <t>タダ</t>
    </rPh>
    <rPh sb="4" eb="6">
      <t>シセツ</t>
    </rPh>
    <rPh sb="6" eb="7">
      <t>チョウ</t>
    </rPh>
    <rPh sb="12" eb="14">
      <t>ショクイン</t>
    </rPh>
    <rPh sb="15" eb="17">
      <t>ジョウホウ</t>
    </rPh>
    <rPh sb="18" eb="20">
      <t>デンタツ</t>
    </rPh>
    <rPh sb="22" eb="24">
      <t>ジドウ</t>
    </rPh>
    <rPh sb="25" eb="27">
      <t>エンジ</t>
    </rPh>
    <rPh sb="29" eb="31">
      <t>チュウイ</t>
    </rPh>
    <rPh sb="31" eb="33">
      <t>カンキ</t>
    </rPh>
    <rPh sb="34" eb="36">
      <t>ジドウ</t>
    </rPh>
    <rPh sb="37" eb="39">
      <t>アンゼン</t>
    </rPh>
    <rPh sb="40" eb="42">
      <t>カクホ</t>
    </rPh>
    <rPh sb="44" eb="46">
      <t>ヒナン</t>
    </rPh>
    <rPh sb="47" eb="49">
      <t>ユウドウ</t>
    </rPh>
    <rPh sb="49" eb="50">
      <t>トウ</t>
    </rPh>
    <rPh sb="51" eb="52">
      <t>オコナ</t>
    </rPh>
    <phoneticPr fontId="2"/>
  </si>
  <si>
    <t>処遇改善加算</t>
    <rPh sb="0" eb="2">
      <t>ショグウ</t>
    </rPh>
    <rPh sb="2" eb="4">
      <t>カイゼン</t>
    </rPh>
    <rPh sb="4" eb="6">
      <t>カサン</t>
    </rPh>
    <phoneticPr fontId="2"/>
  </si>
  <si>
    <t>今年度</t>
    <rPh sb="0" eb="3">
      <t>コンネンド</t>
    </rPh>
    <phoneticPr fontId="2"/>
  </si>
  <si>
    <t>昨年度
４月</t>
    <rPh sb="0" eb="3">
      <t>サクネンド</t>
    </rPh>
    <rPh sb="5" eb="6">
      <t>ガツ</t>
    </rPh>
    <phoneticPr fontId="2"/>
  </si>
  <si>
    <t>年齢（今年度4/1現在）</t>
    <rPh sb="0" eb="2">
      <t>ネンレイ</t>
    </rPh>
    <rPh sb="3" eb="6">
      <t>コンネンド</t>
    </rPh>
    <rPh sb="9" eb="11">
      <t>ゲンザイ</t>
    </rPh>
    <phoneticPr fontId="2"/>
  </si>
  <si>
    <t>今年度４月本俸・手当額</t>
    <rPh sb="0" eb="3">
      <t>コンネンド</t>
    </rPh>
    <rPh sb="4" eb="5">
      <t>ガツ</t>
    </rPh>
    <rPh sb="5" eb="7">
      <t>ホンポウ</t>
    </rPh>
    <rPh sb="8" eb="10">
      <t>テアテ</t>
    </rPh>
    <rPh sb="10" eb="11">
      <t>ガク</t>
    </rPh>
    <phoneticPr fontId="2"/>
  </si>
  <si>
    <t>本俸（円）</t>
    <rPh sb="0" eb="2">
      <t>ホンポウ</t>
    </rPh>
    <rPh sb="3" eb="4">
      <t>エン</t>
    </rPh>
    <phoneticPr fontId="2"/>
  </si>
  <si>
    <t>児童・園児に対し、犯罪や事故から身を守るため、屋外活動に当たっての注意事項を職員が指導しているか。また、家庭でも話し合われるよう働きかけているか。</t>
    <rPh sb="0" eb="2">
      <t>ジドウ</t>
    </rPh>
    <rPh sb="3" eb="5">
      <t>エンジ</t>
    </rPh>
    <rPh sb="6" eb="7">
      <t>タイ</t>
    </rPh>
    <rPh sb="9" eb="11">
      <t>ハンザイ</t>
    </rPh>
    <rPh sb="12" eb="14">
      <t>ジコ</t>
    </rPh>
    <rPh sb="16" eb="17">
      <t>ミ</t>
    </rPh>
    <rPh sb="18" eb="19">
      <t>マモ</t>
    </rPh>
    <rPh sb="23" eb="25">
      <t>オクガイ</t>
    </rPh>
    <rPh sb="25" eb="27">
      <t>カツドウ</t>
    </rPh>
    <rPh sb="28" eb="29">
      <t>ア</t>
    </rPh>
    <rPh sb="33" eb="35">
      <t>チュウイ</t>
    </rPh>
    <rPh sb="35" eb="37">
      <t>ジコウ</t>
    </rPh>
    <rPh sb="38" eb="40">
      <t>ショクイン</t>
    </rPh>
    <rPh sb="41" eb="43">
      <t>シドウ</t>
    </rPh>
    <rPh sb="52" eb="54">
      <t>カテイ</t>
    </rPh>
    <rPh sb="56" eb="57">
      <t>ハナ</t>
    </rPh>
    <rPh sb="58" eb="59">
      <t>ア</t>
    </rPh>
    <rPh sb="64" eb="65">
      <t>ハタラ</t>
    </rPh>
    <phoneticPr fontId="2"/>
  </si>
  <si>
    <t>児童・園児が来所及び帰宅途上で犯罪、事故に遭遇した時、交番や「こども１１０番の家」等に緊急避難できるようあらかじめ児童・保護者に場所を周知しているか。</t>
    <rPh sb="0" eb="2">
      <t>ジドウ</t>
    </rPh>
    <rPh sb="3" eb="5">
      <t>エンジ</t>
    </rPh>
    <rPh sb="6" eb="7">
      <t>ライ</t>
    </rPh>
    <rPh sb="7" eb="8">
      <t>ショ</t>
    </rPh>
    <rPh sb="8" eb="9">
      <t>オヨ</t>
    </rPh>
    <rPh sb="10" eb="12">
      <t>キタク</t>
    </rPh>
    <rPh sb="12" eb="14">
      <t>トジョウ</t>
    </rPh>
    <rPh sb="15" eb="17">
      <t>ハンザイ</t>
    </rPh>
    <rPh sb="18" eb="20">
      <t>ジコ</t>
    </rPh>
    <rPh sb="21" eb="23">
      <t>ソウグウ</t>
    </rPh>
    <rPh sb="25" eb="26">
      <t>トキ</t>
    </rPh>
    <rPh sb="27" eb="29">
      <t>コウバン</t>
    </rPh>
    <rPh sb="37" eb="38">
      <t>バン</t>
    </rPh>
    <rPh sb="39" eb="40">
      <t>イエ</t>
    </rPh>
    <rPh sb="41" eb="42">
      <t>トウ</t>
    </rPh>
    <rPh sb="43" eb="45">
      <t>キンキュウ</t>
    </rPh>
    <rPh sb="45" eb="47">
      <t>ヒナン</t>
    </rPh>
    <rPh sb="57" eb="59">
      <t>ジドウ</t>
    </rPh>
    <rPh sb="60" eb="63">
      <t>ホゴシャ</t>
    </rPh>
    <rPh sb="64" eb="66">
      <t>バショ</t>
    </rPh>
    <rPh sb="67" eb="69">
      <t>シュウチ</t>
    </rPh>
    <phoneticPr fontId="2"/>
  </si>
  <si>
    <t>※例</t>
    <rPh sb="1" eb="2">
      <t>レイ</t>
    </rPh>
    <phoneticPr fontId="2"/>
  </si>
  <si>
    <t>○田〇男</t>
    <rPh sb="1" eb="2">
      <t>タ</t>
    </rPh>
    <rPh sb="3" eb="4">
      <t>オトコ</t>
    </rPh>
    <phoneticPr fontId="2"/>
  </si>
  <si>
    <t>△原△子</t>
    <rPh sb="1" eb="2">
      <t>ハラ</t>
    </rPh>
    <rPh sb="3" eb="4">
      <t>コ</t>
    </rPh>
    <phoneticPr fontId="2"/>
  </si>
  <si>
    <t>雇用契約</t>
    <rPh sb="0" eb="2">
      <t>コヨウ</t>
    </rPh>
    <rPh sb="2" eb="4">
      <t>ケイヤク</t>
    </rPh>
    <phoneticPr fontId="2"/>
  </si>
  <si>
    <t>月平均労働時間数
（雇用契約上）</t>
    <rPh sb="0" eb="1">
      <t>ツキ</t>
    </rPh>
    <rPh sb="1" eb="3">
      <t>ヘイキン</t>
    </rPh>
    <rPh sb="3" eb="5">
      <t>ロウドウ</t>
    </rPh>
    <rPh sb="5" eb="8">
      <t>ジカンスウ</t>
    </rPh>
    <rPh sb="10" eb="12">
      <t>コヨウ</t>
    </rPh>
    <rPh sb="12" eb="14">
      <t>ケイヤク</t>
    </rPh>
    <rPh sb="14" eb="15">
      <t>ジョウ</t>
    </rPh>
    <phoneticPr fontId="2"/>
  </si>
  <si>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2"/>
  </si>
  <si>
    <t>　　　・短時間：1日6時間未満又は月20日未満勤務の者</t>
    <rPh sb="4" eb="7">
      <t>タンジカン</t>
    </rPh>
    <rPh sb="9" eb="10">
      <t>ニチ</t>
    </rPh>
    <phoneticPr fontId="2"/>
  </si>
  <si>
    <t>勤務形態
※１</t>
    <rPh sb="0" eb="2">
      <t>キンム</t>
    </rPh>
    <rPh sb="2" eb="4">
      <t>ケイタイ</t>
    </rPh>
    <phoneticPr fontId="2"/>
  </si>
  <si>
    <t>経験年数
※２</t>
    <rPh sb="0" eb="2">
      <t>ケイケン</t>
    </rPh>
    <rPh sb="2" eb="4">
      <t>ネンスウ</t>
    </rPh>
    <phoneticPr fontId="2"/>
  </si>
  <si>
    <t>※１　・常勤：1日6時間以上かつ月20日以上勤務で、正規職員就業規則で定める所定労働時間を通じて勤務する者</t>
    <rPh sb="4" eb="6">
      <t>ジョウキン</t>
    </rPh>
    <phoneticPr fontId="2"/>
  </si>
  <si>
    <t>本棒
※３</t>
    <rPh sb="0" eb="1">
      <t>ホン</t>
    </rPh>
    <rPh sb="1" eb="2">
      <t>ボウ</t>
    </rPh>
    <phoneticPr fontId="2"/>
  </si>
  <si>
    <t>　　　　「等級」欄には給与規程に基づく該当等級を記入してください。</t>
    <rPh sb="5" eb="7">
      <t>トウキュウ</t>
    </rPh>
    <rPh sb="8" eb="9">
      <t>ラン</t>
    </rPh>
    <rPh sb="11" eb="13">
      <t>キュウヨ</t>
    </rPh>
    <rPh sb="13" eb="15">
      <t>キテイ</t>
    </rPh>
    <rPh sb="16" eb="17">
      <t>モト</t>
    </rPh>
    <rPh sb="19" eb="21">
      <t>ガイトウ</t>
    </rPh>
    <rPh sb="21" eb="23">
      <t>トウキュウ</t>
    </rPh>
    <rPh sb="24" eb="26">
      <t>キニュウ</t>
    </rPh>
    <phoneticPr fontId="2"/>
  </si>
  <si>
    <t>子育支援事業</t>
    <rPh sb="0" eb="2">
      <t>コソダ</t>
    </rPh>
    <rPh sb="2" eb="4">
      <t>シエン</t>
    </rPh>
    <rPh sb="4" eb="6">
      <t>ジギョウ</t>
    </rPh>
    <phoneticPr fontId="2"/>
  </si>
  <si>
    <t>主任保育士</t>
    <rPh sb="0" eb="2">
      <t>シュニン</t>
    </rPh>
    <rPh sb="2" eb="5">
      <t>ホイクシ</t>
    </rPh>
    <phoneticPr fontId="2"/>
  </si>
  <si>
    <t>用務職員</t>
    <rPh sb="0" eb="2">
      <t>ヨウム</t>
    </rPh>
    <rPh sb="2" eb="4">
      <t>ショクイン</t>
    </rPh>
    <phoneticPr fontId="2"/>
  </si>
  <si>
    <t>定員（人）</t>
    <rPh sb="0" eb="2">
      <t>テイイン</t>
    </rPh>
    <rPh sb="3" eb="4">
      <t>ニン</t>
    </rPh>
    <phoneticPr fontId="2"/>
  </si>
  <si>
    <t>定員内訳
（人）</t>
    <rPh sb="0" eb="2">
      <t>テイイン</t>
    </rPh>
    <rPh sb="2" eb="4">
      <t>ウチワケ</t>
    </rPh>
    <rPh sb="6" eb="7">
      <t>ニン</t>
    </rPh>
    <phoneticPr fontId="2"/>
  </si>
  <si>
    <t>5歳
以上</t>
    <rPh sb="1" eb="2">
      <t>サイ</t>
    </rPh>
    <rPh sb="3" eb="5">
      <t>イジョウ</t>
    </rPh>
    <phoneticPr fontId="2"/>
  </si>
  <si>
    <t>現員（人）　Ｂ</t>
    <rPh sb="3" eb="4">
      <t>ニン</t>
    </rPh>
    <phoneticPr fontId="2"/>
  </si>
  <si>
    <t>必要面積(㎡）</t>
    <phoneticPr fontId="2"/>
  </si>
  <si>
    <t>現　状(㎡）</t>
    <phoneticPr fontId="2"/>
  </si>
  <si>
    <t>（今年度４月１日現在）</t>
    <rPh sb="1" eb="4">
      <t>コンネンド</t>
    </rPh>
    <rPh sb="5" eb="6">
      <t>ガツ</t>
    </rPh>
    <rPh sb="7" eb="8">
      <t>ニチ</t>
    </rPh>
    <rPh sb="8" eb="10">
      <t>ゲンザイ</t>
    </rPh>
    <phoneticPr fontId="2"/>
  </si>
  <si>
    <t>（</t>
    <phoneticPr fontId="2"/>
  </si>
  <si>
    <t>a</t>
    <phoneticPr fontId="2"/>
  </si>
  <si>
    <t>c</t>
    <phoneticPr fontId="2"/>
  </si>
  <si>
    <t>※</t>
    <phoneticPr fontId="2"/>
  </si>
  <si>
    <t>―</t>
    <phoneticPr fontId="2"/>
  </si>
  <si>
    <t>名　　目</t>
    <rPh sb="0" eb="1">
      <t>ナ</t>
    </rPh>
    <rPh sb="3" eb="4">
      <t>モク</t>
    </rPh>
    <phoneticPr fontId="2"/>
  </si>
  <si>
    <t>理　　由</t>
    <rPh sb="0" eb="1">
      <t>リ</t>
    </rPh>
    <rPh sb="3" eb="4">
      <t>ヨシ</t>
    </rPh>
    <phoneticPr fontId="2"/>
  </si>
  <si>
    <t>固定資産物品費(器具及び備品取得支出等）内訳　</t>
    <phoneticPr fontId="2"/>
  </si>
  <si>
    <t>備　　考</t>
    <rPh sb="0" eb="1">
      <t>ソナエ</t>
    </rPh>
    <rPh sb="3" eb="4">
      <t>コウ</t>
    </rPh>
    <phoneticPr fontId="2"/>
  </si>
  <si>
    <t>※　年齢区分については、入所した日の属する月の初日の年齢で計上すること</t>
    <rPh sb="2" eb="4">
      <t>ネンレイ</t>
    </rPh>
    <rPh sb="4" eb="6">
      <t>クブン</t>
    </rPh>
    <rPh sb="12" eb="14">
      <t>ニュウショ</t>
    </rPh>
    <rPh sb="16" eb="17">
      <t>ヒ</t>
    </rPh>
    <rPh sb="18" eb="19">
      <t>ゾク</t>
    </rPh>
    <rPh sb="21" eb="22">
      <t>ツキ</t>
    </rPh>
    <rPh sb="23" eb="25">
      <t>ショニチ</t>
    </rPh>
    <rPh sb="26" eb="28">
      <t>ネンレイ</t>
    </rPh>
    <rPh sb="29" eb="31">
      <t>ケイジョウ</t>
    </rPh>
    <phoneticPr fontId="2"/>
  </si>
  <si>
    <t>　(1）　消防計画等の状況　</t>
  </si>
  <si>
    <t>防火管理者の選任</t>
    <phoneticPr fontId="2"/>
  </si>
  <si>
    <t>　　　　　　　　年　　　　　　月　　　　　　日</t>
  </si>
  <si>
    <t>届出日　（直近の変更日）</t>
    <phoneticPr fontId="2"/>
  </si>
  <si>
    <t>消防計画の作成、変更</t>
    <phoneticPr fontId="2"/>
  </si>
  <si>
    <t>消防用設備の点検</t>
    <phoneticPr fontId="2"/>
  </si>
  <si>
    <t>点検日　（直近の実施日）</t>
    <phoneticPr fontId="2"/>
  </si>
  <si>
    <t>報告日</t>
    <phoneticPr fontId="2"/>
  </si>
  <si>
    <t>業者名</t>
    <phoneticPr fontId="2"/>
  </si>
  <si>
    <t>　(２）　消防署の立入検査の状況</t>
    <phoneticPr fontId="2"/>
  </si>
  <si>
    <t>（昨年度中に立入検査を受けた場合のみ記入してください。）</t>
    <rPh sb="1" eb="4">
      <t>サクネンド</t>
    </rPh>
    <phoneticPr fontId="2"/>
  </si>
  <si>
    <t>立入検査日</t>
  </si>
  <si>
    <t>指導・改善等の内容</t>
  </si>
  <si>
    <t>　　　　年　　　　月　　　　日　</t>
  </si>
  <si>
    <t>　〔指導、指示の内容〕</t>
    <phoneticPr fontId="2"/>
  </si>
  <si>
    <t>　〔指導、指示に対する改善措置等〕</t>
    <phoneticPr fontId="2"/>
  </si>
  <si>
    <t>第２４条（賃金控除に関する協定）の
締結年月日</t>
    <phoneticPr fontId="2"/>
  </si>
  <si>
    <t>控除項目</t>
    <rPh sb="0" eb="2">
      <t>コウジョ</t>
    </rPh>
    <rPh sb="2" eb="4">
      <t>コウモク</t>
    </rPh>
    <phoneticPr fontId="2"/>
  </si>
  <si>
    <t>第３６条（時間外及び休日労働に関する
協定）の締結年月日</t>
    <phoneticPr fontId="2"/>
  </si>
  <si>
    <t>協定期間</t>
    <rPh sb="0" eb="2">
      <t>キョウテイ</t>
    </rPh>
    <rPh sb="2" eb="4">
      <t>キカン</t>
    </rPh>
    <phoneticPr fontId="2"/>
  </si>
  <si>
    <t>　　　　　　　　　年　　　　　　月　　　　　　日～</t>
    <phoneticPr fontId="2"/>
  </si>
  <si>
    <t>労基署への届出日</t>
    <rPh sb="0" eb="3">
      <t>ロウキショ</t>
    </rPh>
    <rPh sb="5" eb="7">
      <t>トドケデ</t>
    </rPh>
    <rPh sb="7" eb="8">
      <t>ビ</t>
    </rPh>
    <phoneticPr fontId="2"/>
  </si>
  <si>
    <t>（２）職員内訳（職員の実員数を記載；今年度４月１日時点）</t>
    <rPh sb="3" eb="5">
      <t>ショクイン</t>
    </rPh>
    <rPh sb="5" eb="7">
      <t>ウチワケ</t>
    </rPh>
    <rPh sb="8" eb="10">
      <t>ショクイン</t>
    </rPh>
    <rPh sb="11" eb="12">
      <t>ジツ</t>
    </rPh>
    <rPh sb="12" eb="13">
      <t>イン</t>
    </rPh>
    <rPh sb="13" eb="14">
      <t>スウ</t>
    </rPh>
    <rPh sb="15" eb="17">
      <t>キサイ</t>
    </rPh>
    <rPh sb="18" eb="21">
      <t>コンネンド</t>
    </rPh>
    <rPh sb="22" eb="23">
      <t>ガツ</t>
    </rPh>
    <rPh sb="24" eb="25">
      <t>ニチ</t>
    </rPh>
    <rPh sb="25" eb="27">
      <t>ジテン</t>
    </rPh>
    <phoneticPr fontId="2"/>
  </si>
  <si>
    <t>※１　下記の区分に従い実人数を入力してください</t>
    <rPh sb="3" eb="5">
      <t>カキ</t>
    </rPh>
    <rPh sb="6" eb="8">
      <t>クブン</t>
    </rPh>
    <rPh sb="9" eb="10">
      <t>シタガ</t>
    </rPh>
    <rPh sb="11" eb="12">
      <t>ジツ</t>
    </rPh>
    <rPh sb="12" eb="14">
      <t>ニンズウ</t>
    </rPh>
    <rPh sb="15" eb="17">
      <t>ニュウリョク</t>
    </rPh>
    <phoneticPr fontId="2"/>
  </si>
  <si>
    <t>常勤的非常勤</t>
    <phoneticPr fontId="2"/>
  </si>
  <si>
    <t>短時間</t>
    <rPh sb="0" eb="3">
      <t>タンジカン</t>
    </rPh>
    <phoneticPr fontId="2"/>
  </si>
  <si>
    <t>・常勤：1日6時間以上かつ月20日以上勤務で、正規職員就業規則で定める所定労働時間を通じて勤務する者</t>
    <rPh sb="1" eb="3">
      <t>ジョウキン</t>
    </rPh>
    <phoneticPr fontId="2"/>
  </si>
  <si>
    <t>・常勤的非常勤：1日6時間以上かつ月20日以上勤務で、正規職員就業規則で定める所定労働時間数を下回る者</t>
    <phoneticPr fontId="2"/>
  </si>
  <si>
    <t>・短時間：1日6時間未満又は月20日未満勤務の者</t>
    <rPh sb="1" eb="4">
      <t>タンジカン</t>
    </rPh>
    <rPh sb="6" eb="7">
      <t>ニチ</t>
    </rPh>
    <phoneticPr fontId="2"/>
  </si>
  <si>
    <t>調理員※２</t>
    <rPh sb="0" eb="3">
      <t>チョウリイン</t>
    </rPh>
    <phoneticPr fontId="2"/>
  </si>
  <si>
    <t>※２</t>
    <phoneticPr fontId="2"/>
  </si>
  <si>
    <t>担当職員数
（実員数）</t>
    <rPh sb="0" eb="2">
      <t>タントウ</t>
    </rPh>
    <rPh sb="2" eb="5">
      <t>ショクインスウ</t>
    </rPh>
    <rPh sb="7" eb="8">
      <t>ジツ</t>
    </rPh>
    <rPh sb="8" eb="10">
      <t>インスウ</t>
    </rPh>
    <phoneticPr fontId="2"/>
  </si>
  <si>
    <t>対定員必要配置人員</t>
    <rPh sb="0" eb="1">
      <t>タイ</t>
    </rPh>
    <rPh sb="1" eb="3">
      <t>テイイン</t>
    </rPh>
    <rPh sb="3" eb="5">
      <t>ヒツヨウ</t>
    </rPh>
    <rPh sb="5" eb="7">
      <t>ハイチ</t>
    </rPh>
    <rPh sb="7" eb="9">
      <t>ジンイン</t>
    </rPh>
    <phoneticPr fontId="2"/>
  </si>
  <si>
    <t>園児：職員</t>
    <rPh sb="0" eb="2">
      <t>エンジ</t>
    </rPh>
    <rPh sb="3" eb="5">
      <t>ショクイン</t>
    </rPh>
    <phoneticPr fontId="2"/>
  </si>
  <si>
    <t>基本部分
（公定価格部分）</t>
    <rPh sb="6" eb="8">
      <t>コウテイ</t>
    </rPh>
    <rPh sb="8" eb="10">
      <t>カカク</t>
    </rPh>
    <rPh sb="10" eb="12">
      <t>ブブン</t>
    </rPh>
    <phoneticPr fontId="2"/>
  </si>
  <si>
    <t>配置基準</t>
    <rPh sb="0" eb="2">
      <t>ハイチ</t>
    </rPh>
    <rPh sb="2" eb="4">
      <t>キジュン</t>
    </rPh>
    <phoneticPr fontId="36"/>
  </si>
  <si>
    <t xml:space="preserve"> 0歳児</t>
    <rPh sb="2" eb="4">
      <t>サイジ</t>
    </rPh>
    <phoneticPr fontId="2"/>
  </si>
  <si>
    <t>3:1以上</t>
    <rPh sb="3" eb="5">
      <t>イジョウ</t>
    </rPh>
    <phoneticPr fontId="2"/>
  </si>
  <si>
    <t>6:1以上</t>
    <rPh sb="3" eb="5">
      <t>イジョウ</t>
    </rPh>
    <phoneticPr fontId="2"/>
  </si>
  <si>
    <t xml:space="preserve"> 3歳児</t>
    <rPh sb="2" eb="4">
      <t>サイジ</t>
    </rPh>
    <phoneticPr fontId="2"/>
  </si>
  <si>
    <t xml:space="preserve"> 4歳以上児</t>
    <rPh sb="2" eb="3">
      <t>サイ</t>
    </rPh>
    <rPh sb="3" eb="5">
      <t>イジョウ</t>
    </rPh>
    <rPh sb="5" eb="6">
      <t>ジ</t>
    </rPh>
    <phoneticPr fontId="2"/>
  </si>
  <si>
    <t>（常勤換算計算表）
月労働時間の場合</t>
    <rPh sb="1" eb="3">
      <t>ジョウキン</t>
    </rPh>
    <rPh sb="3" eb="5">
      <t>カンサン</t>
    </rPh>
    <rPh sb="5" eb="8">
      <t>ケイサンヒョウ</t>
    </rPh>
    <phoneticPr fontId="2"/>
  </si>
  <si>
    <t>小計①</t>
    <rPh sb="0" eb="2">
      <t>ショウケイ</t>
    </rPh>
    <phoneticPr fontId="2"/>
  </si>
  <si>
    <t>正規職員所定労働時間</t>
    <rPh sb="0" eb="2">
      <t>セイキ</t>
    </rPh>
    <rPh sb="2" eb="4">
      <t>ショクイン</t>
    </rPh>
    <rPh sb="4" eb="6">
      <t>ショテイ</t>
    </rPh>
    <rPh sb="6" eb="8">
      <t>ロウドウ</t>
    </rPh>
    <rPh sb="8" eb="10">
      <t>ジカン</t>
    </rPh>
    <phoneticPr fontId="2"/>
  </si>
  <si>
    <t>時間/月</t>
    <rPh sb="0" eb="2">
      <t>ジカン</t>
    </rPh>
    <rPh sb="3" eb="4">
      <t>ツキ</t>
    </rPh>
    <phoneticPr fontId="2"/>
  </si>
  <si>
    <t>保育標準時間認定こどもを受入れる施設</t>
    <rPh sb="0" eb="2">
      <t>ホイク</t>
    </rPh>
    <rPh sb="2" eb="4">
      <t>ヒョウジュン</t>
    </rPh>
    <rPh sb="4" eb="6">
      <t>ジカン</t>
    </rPh>
    <rPh sb="6" eb="8">
      <t>ニンテイ</t>
    </rPh>
    <rPh sb="12" eb="14">
      <t>ウケイ</t>
    </rPh>
    <rPh sb="16" eb="18">
      <t>シセツ</t>
    </rPh>
    <phoneticPr fontId="2"/>
  </si>
  <si>
    <t>小計②（その他以下）</t>
    <rPh sb="0" eb="2">
      <t>ショウケイ</t>
    </rPh>
    <rPh sb="6" eb="7">
      <t>タ</t>
    </rPh>
    <rPh sb="7" eb="9">
      <t>イカ</t>
    </rPh>
    <phoneticPr fontId="2"/>
  </si>
  <si>
    <t>合計</t>
    <rPh sb="0" eb="2">
      <t>ゴウケイ</t>
    </rPh>
    <phoneticPr fontId="36"/>
  </si>
  <si>
    <t>（その他留意事項）</t>
    <rPh sb="3" eb="4">
      <t>タ</t>
    </rPh>
    <rPh sb="4" eb="6">
      <t>リュウイ</t>
    </rPh>
    <rPh sb="6" eb="8">
      <t>ジコウ</t>
    </rPh>
    <phoneticPr fontId="2"/>
  </si>
  <si>
    <t>・乳児４人以上を受入れている場合、看護師・准看護師のうち1人を保育士としてｶｳﾝﾄする</t>
    <rPh sb="17" eb="20">
      <t>カンゴシ</t>
    </rPh>
    <rPh sb="21" eb="25">
      <t>ジュンカンゴシ</t>
    </rPh>
    <rPh sb="29" eb="30">
      <t>ヒト</t>
    </rPh>
    <rPh sb="31" eb="34">
      <t>ホイクシ</t>
    </rPh>
    <phoneticPr fontId="2"/>
  </si>
  <si>
    <t>4歳以上児30人につき1人、3歳児20人につき1人、1～2歳児6人につき1人、乳児3人につき1人配置</t>
    <rPh sb="48" eb="50">
      <t>ハイチ</t>
    </rPh>
    <phoneticPr fontId="36"/>
  </si>
  <si>
    <t>上記の定数に加えて非常勤講師等を加配</t>
    <rPh sb="12" eb="14">
      <t>コウシ</t>
    </rPh>
    <rPh sb="14" eb="15">
      <t>トウ</t>
    </rPh>
    <phoneticPr fontId="36"/>
  </si>
  <si>
    <t>看護師（準看護師）</t>
    <rPh sb="0" eb="3">
      <t>カンゴシ</t>
    </rPh>
    <rPh sb="4" eb="5">
      <t>ジュン</t>
    </rPh>
    <rPh sb="5" eb="8">
      <t>カンゴシ</t>
    </rPh>
    <phoneticPr fontId="2"/>
  </si>
  <si>
    <t>今年度実施状況（訓練を実施した月に○を記入）</t>
    <rPh sb="0" eb="3">
      <t>コンネンド</t>
    </rPh>
    <rPh sb="3" eb="5">
      <t>ジッシ</t>
    </rPh>
    <rPh sb="5" eb="7">
      <t>ジョウキョウ</t>
    </rPh>
    <rPh sb="8" eb="10">
      <t>クンレン</t>
    </rPh>
    <rPh sb="11" eb="13">
      <t>ジッシ</t>
    </rPh>
    <rPh sb="15" eb="16">
      <t>ツキ</t>
    </rPh>
    <rPh sb="19" eb="21">
      <t>キニュウ</t>
    </rPh>
    <phoneticPr fontId="2"/>
  </si>
  <si>
    <t>４月</t>
    <rPh sb="1" eb="2">
      <t>ガツ</t>
    </rPh>
    <phoneticPr fontId="2"/>
  </si>
  <si>
    <t>５月</t>
  </si>
  <si>
    <t>６月</t>
  </si>
  <si>
    <t>７月</t>
  </si>
  <si>
    <t>８月</t>
  </si>
  <si>
    <t>９月</t>
  </si>
  <si>
    <t>１０月</t>
  </si>
  <si>
    <t>１１月</t>
  </si>
  <si>
    <t>１２月</t>
  </si>
  <si>
    <t>避難訓練</t>
    <rPh sb="0" eb="2">
      <t>ヒナン</t>
    </rPh>
    <rPh sb="2" eb="4">
      <t>クンレン</t>
    </rPh>
    <phoneticPr fontId="2"/>
  </si>
  <si>
    <t>　</t>
  </si>
  <si>
    <t>消火訓練</t>
    <rPh sb="0" eb="2">
      <t>ショウカ</t>
    </rPh>
    <rPh sb="2" eb="4">
      <t>クンレン</t>
    </rPh>
    <phoneticPr fontId="2"/>
  </si>
  <si>
    <t>　(３）　訓練の実施状況</t>
    <rPh sb="5" eb="7">
      <t>クンレン</t>
    </rPh>
    <rPh sb="8" eb="10">
      <t>ジッシ</t>
    </rPh>
    <rPh sb="10" eb="12">
      <t>ジョウキョウ</t>
    </rPh>
    <phoneticPr fontId="2"/>
  </si>
  <si>
    <t>（　　　　）
訓練</t>
    <rPh sb="7" eb="9">
      <t>クンレン</t>
    </rPh>
    <phoneticPr fontId="2"/>
  </si>
  <si>
    <t>１号</t>
    <rPh sb="1" eb="2">
      <t>ゴウ</t>
    </rPh>
    <phoneticPr fontId="2"/>
  </si>
  <si>
    <t>２号</t>
    <rPh sb="1" eb="2">
      <t>ゴウ</t>
    </rPh>
    <phoneticPr fontId="2"/>
  </si>
  <si>
    <t>３号</t>
    <rPh sb="1" eb="2">
      <t>ゴウ</t>
    </rPh>
    <phoneticPr fontId="2"/>
  </si>
  <si>
    <t>※以下特に記載方法について定めがない場合は昨年度について記載してください</t>
    <rPh sb="1" eb="3">
      <t>イカ</t>
    </rPh>
    <rPh sb="3" eb="4">
      <t>トク</t>
    </rPh>
    <rPh sb="5" eb="7">
      <t>キサイ</t>
    </rPh>
    <rPh sb="7" eb="9">
      <t>ホウホウ</t>
    </rPh>
    <rPh sb="13" eb="14">
      <t>サダ</t>
    </rPh>
    <rPh sb="18" eb="20">
      <t>バアイ</t>
    </rPh>
    <rPh sb="21" eb="24">
      <t>サクネンド</t>
    </rPh>
    <rPh sb="28" eb="30">
      <t>キサイ</t>
    </rPh>
    <phoneticPr fontId="2"/>
  </si>
  <si>
    <t>　（１）月別入所人員調べ（保育認定（２・３号認定））</t>
    <rPh sb="13" eb="15">
      <t>ホイク</t>
    </rPh>
    <rPh sb="15" eb="17">
      <t>ニンテイ</t>
    </rPh>
    <rPh sb="21" eb="22">
      <t>ゴウ</t>
    </rPh>
    <rPh sb="22" eb="24">
      <t>ニンテイ</t>
    </rPh>
    <phoneticPr fontId="2"/>
  </si>
  <si>
    <t>こども園
定員
（人）</t>
    <rPh sb="3" eb="4">
      <t>エン</t>
    </rPh>
    <rPh sb="5" eb="7">
      <t>テイイン</t>
    </rPh>
    <rPh sb="9" eb="10">
      <t>ヒト</t>
    </rPh>
    <phoneticPr fontId="2"/>
  </si>
  <si>
    <t>a</t>
    <phoneticPr fontId="2"/>
  </si>
  <si>
    <t>a+ｂ</t>
    <phoneticPr fontId="2"/>
  </si>
  <si>
    <t>　（２）月別入所人員調べ（教育時間認定（１号認定））</t>
    <rPh sb="13" eb="15">
      <t>キョウイク</t>
    </rPh>
    <rPh sb="15" eb="17">
      <t>ジカン</t>
    </rPh>
    <rPh sb="17" eb="19">
      <t>ニンテイ</t>
    </rPh>
    <rPh sb="21" eb="22">
      <t>ゴウ</t>
    </rPh>
    <rPh sb="22" eb="24">
      <t>ニンテイ</t>
    </rPh>
    <phoneticPr fontId="2"/>
  </si>
  <si>
    <t>教育の実施児童数</t>
    <rPh sb="0" eb="2">
      <t>キョウイク</t>
    </rPh>
    <rPh sb="3" eb="5">
      <t>ジッシ</t>
    </rPh>
    <rPh sb="5" eb="7">
      <t>ジドウ</t>
    </rPh>
    <rPh sb="7" eb="8">
      <t>スウ</t>
    </rPh>
    <phoneticPr fontId="2"/>
  </si>
  <si>
    <t>ｄ</t>
    <phoneticPr fontId="2"/>
  </si>
  <si>
    <t>ｄ+e</t>
    <phoneticPr fontId="2"/>
  </si>
  <si>
    <t>１人当り必要面積(㎡）</t>
    <phoneticPr fontId="2"/>
  </si>
  <si>
    <t>２歳未満児</t>
    <rPh sb="2" eb="4">
      <t>ミマン</t>
    </rPh>
    <rPh sb="4" eb="5">
      <t>ジ</t>
    </rPh>
    <phoneticPr fontId="2"/>
  </si>
  <si>
    <t>①</t>
    <phoneticPr fontId="2"/>
  </si>
  <si>
    <t>(　　)</t>
    <phoneticPr fontId="2"/>
  </si>
  <si>
    <t>１人当り必要面積(㎡）</t>
    <phoneticPr fontId="2"/>
  </si>
  <si>
    <t>必要面積(㎡）</t>
    <phoneticPr fontId="2"/>
  </si>
  <si>
    <t>現　状(㎡）</t>
    <phoneticPr fontId="2"/>
  </si>
  <si>
    <t>（２）保育室・遊戯室</t>
    <rPh sb="3" eb="6">
      <t>ホイクシツ</t>
    </rPh>
    <rPh sb="7" eb="10">
      <t>ユウギシツ</t>
    </rPh>
    <phoneticPr fontId="2"/>
  </si>
  <si>
    <t>２歳以上児</t>
    <rPh sb="2" eb="4">
      <t>イジョウ</t>
    </rPh>
    <rPh sb="4" eb="5">
      <t>ジ</t>
    </rPh>
    <phoneticPr fontId="2"/>
  </si>
  <si>
    <t>（１）a及び（２）の基準の充足確認</t>
    <phoneticPr fontId="2"/>
  </si>
  <si>
    <t>（３）園　舎（保育所から移行した園は上記（１）又は（２）を満たしていれば可）</t>
    <rPh sb="3" eb="4">
      <t>エン</t>
    </rPh>
    <rPh sb="5" eb="6">
      <t>シャ</t>
    </rPh>
    <rPh sb="7" eb="9">
      <t>ホイク</t>
    </rPh>
    <rPh sb="9" eb="10">
      <t>ショ</t>
    </rPh>
    <rPh sb="12" eb="14">
      <t>イコウ</t>
    </rPh>
    <rPh sb="16" eb="17">
      <t>エン</t>
    </rPh>
    <rPh sb="18" eb="20">
      <t>ジョウキ</t>
    </rPh>
    <rPh sb="23" eb="24">
      <t>マタ</t>
    </rPh>
    <rPh sb="29" eb="30">
      <t>ミ</t>
    </rPh>
    <rPh sb="36" eb="37">
      <t>カ</t>
    </rPh>
    <phoneticPr fontId="2"/>
  </si>
  <si>
    <t>学級数</t>
    <rPh sb="0" eb="2">
      <t>ガッキュウ</t>
    </rPh>
    <rPh sb="2" eb="3">
      <t>スウ</t>
    </rPh>
    <phoneticPr fontId="2"/>
  </si>
  <si>
    <t>必要面積(㎡）
※学級数に応じ、下記の早見表から転記する</t>
    <rPh sb="9" eb="11">
      <t>ガッキュウ</t>
    </rPh>
    <rPh sb="11" eb="12">
      <t>スウ</t>
    </rPh>
    <rPh sb="13" eb="14">
      <t>オウ</t>
    </rPh>
    <rPh sb="16" eb="18">
      <t>カキ</t>
    </rPh>
    <rPh sb="19" eb="21">
      <t>ハヤミ</t>
    </rPh>
    <rPh sb="21" eb="22">
      <t>ヒョウ</t>
    </rPh>
    <rPh sb="24" eb="26">
      <t>テンキ</t>
    </rPh>
    <phoneticPr fontId="2"/>
  </si>
  <si>
    <t>（４）園　庭</t>
    <rPh sb="3" eb="4">
      <t>エン</t>
    </rPh>
    <rPh sb="5" eb="6">
      <t>ニワ</t>
    </rPh>
    <phoneticPr fontId="2"/>
  </si>
  <si>
    <t>④</t>
    <phoneticPr fontId="2"/>
  </si>
  <si>
    <t>３歳以上児</t>
    <rPh sb="1" eb="4">
      <t>サイイジョウ</t>
    </rPh>
    <rPh sb="4" eb="5">
      <t>ジ</t>
    </rPh>
    <phoneticPr fontId="2"/>
  </si>
  <si>
    <t>⑤</t>
    <phoneticPr fontId="2"/>
  </si>
  <si>
    <t>２歳児</t>
    <rPh sb="1" eb="2">
      <t>サイ</t>
    </rPh>
    <phoneticPr fontId="2"/>
  </si>
  <si>
    <t>⑥</t>
    <phoneticPr fontId="2"/>
  </si>
  <si>
    <t>（４）のうち新設された園の園庭の基準</t>
    <rPh sb="6" eb="8">
      <t>シンセツ</t>
    </rPh>
    <rPh sb="11" eb="12">
      <t>エン</t>
    </rPh>
    <rPh sb="13" eb="15">
      <t>エンテイ</t>
    </rPh>
    <rPh sb="16" eb="18">
      <t>キジュン</t>
    </rPh>
    <phoneticPr fontId="2"/>
  </si>
  <si>
    <t>（４）のうち保育所から移行した園の基準</t>
    <rPh sb="6" eb="8">
      <t>ホイク</t>
    </rPh>
    <rPh sb="8" eb="9">
      <t>ショ</t>
    </rPh>
    <rPh sb="11" eb="13">
      <t>イコウ</t>
    </rPh>
    <rPh sb="15" eb="16">
      <t>エン</t>
    </rPh>
    <rPh sb="17" eb="19">
      <t>キジュン</t>
    </rPh>
    <phoneticPr fontId="2"/>
  </si>
  <si>
    <t>必要面積（いずれか大きい方）</t>
    <rPh sb="0" eb="2">
      <t>ヒツヨウ</t>
    </rPh>
    <rPh sb="2" eb="4">
      <t>メンセキ</t>
    </rPh>
    <rPh sb="9" eb="10">
      <t>オオ</t>
    </rPh>
    <rPh sb="12" eb="13">
      <t>ホウ</t>
    </rPh>
    <phoneticPr fontId="2"/>
  </si>
  <si>
    <t>必要面積
⑤+⑥</t>
    <rPh sb="0" eb="2">
      <t>ヒツヨウ</t>
    </rPh>
    <rPh sb="2" eb="4">
      <t>メンセキ</t>
    </rPh>
    <phoneticPr fontId="2"/>
  </si>
  <si>
    <t>④＋⑥</t>
    <phoneticPr fontId="2"/>
  </si>
  <si>
    <t>⑤＋⑥</t>
    <phoneticPr fontId="2"/>
  </si>
  <si>
    <t>【園舎・園庭面積基準早見表】</t>
    <rPh sb="1" eb="2">
      <t>エン</t>
    </rPh>
    <rPh sb="2" eb="3">
      <t>シャ</t>
    </rPh>
    <rPh sb="4" eb="6">
      <t>エンテイ</t>
    </rPh>
    <rPh sb="6" eb="8">
      <t>メンセキ</t>
    </rPh>
    <rPh sb="8" eb="10">
      <t>キジュン</t>
    </rPh>
    <rPh sb="10" eb="13">
      <t>ハヤミヒョウ</t>
    </rPh>
    <phoneticPr fontId="2"/>
  </si>
  <si>
    <t>学級数（※２）</t>
    <rPh sb="0" eb="2">
      <t>ガッキュウ</t>
    </rPh>
    <rPh sb="2" eb="3">
      <t>スウ</t>
    </rPh>
    <phoneticPr fontId="2"/>
  </si>
  <si>
    <t>園舎（㎡）</t>
    <rPh sb="0" eb="2">
      <t>エンシャ</t>
    </rPh>
    <phoneticPr fontId="2"/>
  </si>
  <si>
    <t>園庭（㎡）</t>
    <rPh sb="0" eb="2">
      <t>エンテイ</t>
    </rPh>
    <phoneticPr fontId="2"/>
  </si>
  <si>
    <t>４　算定している加算一覧（該当するものに○を記入）</t>
    <rPh sb="2" eb="4">
      <t>サンテイ</t>
    </rPh>
    <rPh sb="8" eb="10">
      <t>カサン</t>
    </rPh>
    <rPh sb="10" eb="12">
      <t>イチラン</t>
    </rPh>
    <rPh sb="13" eb="15">
      <t>ガイトウ</t>
    </rPh>
    <rPh sb="22" eb="24">
      <t>キニュウ</t>
    </rPh>
    <phoneticPr fontId="2"/>
  </si>
  <si>
    <t>１・２・３号認定共通加算</t>
    <rPh sb="5" eb="6">
      <t>ゴウ</t>
    </rPh>
    <rPh sb="6" eb="8">
      <t>ニンテイ</t>
    </rPh>
    <rPh sb="8" eb="10">
      <t>キョウツウ</t>
    </rPh>
    <rPh sb="10" eb="12">
      <t>カサン</t>
    </rPh>
    <phoneticPr fontId="2"/>
  </si>
  <si>
    <t>１号認定加算</t>
    <rPh sb="1" eb="2">
      <t>ゴウ</t>
    </rPh>
    <rPh sb="2" eb="4">
      <t>ニンテイ</t>
    </rPh>
    <rPh sb="4" eb="6">
      <t>カサン</t>
    </rPh>
    <phoneticPr fontId="2"/>
  </si>
  <si>
    <t>２・３号認定加算</t>
    <rPh sb="3" eb="4">
      <t>ゴウ</t>
    </rPh>
    <rPh sb="4" eb="6">
      <t>ニンテイ</t>
    </rPh>
    <rPh sb="6" eb="8">
      <t>カサン</t>
    </rPh>
    <phoneticPr fontId="2"/>
  </si>
  <si>
    <t>※記載以外の加算を申請している場合は記入してください。</t>
    <rPh sb="1" eb="3">
      <t>キサイ</t>
    </rPh>
    <rPh sb="3" eb="5">
      <t>イガイ</t>
    </rPh>
    <rPh sb="6" eb="8">
      <t>カサン</t>
    </rPh>
    <rPh sb="9" eb="11">
      <t>シンセイ</t>
    </rPh>
    <rPh sb="15" eb="17">
      <t>バアイ</t>
    </rPh>
    <rPh sb="18" eb="20">
      <t>キニュウ</t>
    </rPh>
    <phoneticPr fontId="2"/>
  </si>
  <si>
    <t>職員数</t>
    <rPh sb="0" eb="3">
      <t>ショクインスウ</t>
    </rPh>
    <phoneticPr fontId="2"/>
  </si>
  <si>
    <t>内訳※１</t>
    <rPh sb="0" eb="2">
      <t>ウチワケ</t>
    </rPh>
    <phoneticPr fontId="2"/>
  </si>
  <si>
    <t>【参考】</t>
    <rPh sb="1" eb="3">
      <t>サンコウ</t>
    </rPh>
    <phoneticPr fontId="2"/>
  </si>
  <si>
    <t>　産休・育休、病休等で休職中の記入方法</t>
    <rPh sb="1" eb="3">
      <t>サンキュウ</t>
    </rPh>
    <rPh sb="4" eb="6">
      <t>イクキュウ</t>
    </rPh>
    <rPh sb="7" eb="10">
      <t>ビョウキュウナド</t>
    </rPh>
    <rPh sb="11" eb="14">
      <t>キュウショクチュウ</t>
    </rPh>
    <rPh sb="15" eb="17">
      <t>キニュウ</t>
    </rPh>
    <rPh sb="17" eb="19">
      <t>ホウホウ</t>
    </rPh>
    <phoneticPr fontId="2"/>
  </si>
  <si>
    <t>　ｱ) 正規職員の「教育及び保育に従事する者」</t>
    <rPh sb="4" eb="6">
      <t>セイキ</t>
    </rPh>
    <rPh sb="6" eb="8">
      <t>ショクイン</t>
    </rPh>
    <rPh sb="10" eb="12">
      <t>キョウイク</t>
    </rPh>
    <rPh sb="12" eb="13">
      <t>オヨ</t>
    </rPh>
    <rPh sb="14" eb="16">
      <t>ホイク</t>
    </rPh>
    <rPh sb="17" eb="19">
      <t>ジュウジ</t>
    </rPh>
    <rPh sb="21" eb="22">
      <t>モノ</t>
    </rPh>
    <phoneticPr fontId="2"/>
  </si>
  <si>
    <t>・代替職員がいない場合は、カウントしない。</t>
    <rPh sb="1" eb="3">
      <t>ダイタイ</t>
    </rPh>
    <rPh sb="3" eb="5">
      <t>ショクイン</t>
    </rPh>
    <rPh sb="9" eb="11">
      <t>バアイ</t>
    </rPh>
    <phoneticPr fontId="2"/>
  </si>
  <si>
    <t xml:space="preserve"> ｲ)「教育及び保育に従事する者」以外の職の正規職員</t>
    <rPh sb="4" eb="6">
      <t>キョウイク</t>
    </rPh>
    <rPh sb="6" eb="7">
      <t>オヨ</t>
    </rPh>
    <rPh sb="8" eb="10">
      <t>ホイク</t>
    </rPh>
    <rPh sb="11" eb="13">
      <t>ジュウジ</t>
    </rPh>
    <rPh sb="15" eb="16">
      <t>モノ</t>
    </rPh>
    <rPh sb="17" eb="19">
      <t>イガイ</t>
    </rPh>
    <rPh sb="20" eb="21">
      <t>ショク</t>
    </rPh>
    <rPh sb="22" eb="24">
      <t>セイキ</t>
    </rPh>
    <rPh sb="24" eb="26">
      <t>ショクイン</t>
    </rPh>
    <phoneticPr fontId="2"/>
  </si>
  <si>
    <t>2・3号利用定員40人以下は1人、41人～150人は２名、151人以上は３名（うち、1名は非常勤）</t>
    <rPh sb="3" eb="4">
      <t>ゴウ</t>
    </rPh>
    <rPh sb="4" eb="6">
      <t>リヨウ</t>
    </rPh>
    <rPh sb="15" eb="16">
      <t>ニン</t>
    </rPh>
    <rPh sb="43" eb="44">
      <t>ナ</t>
    </rPh>
    <rPh sb="45" eb="48">
      <t>ヒジョウキン</t>
    </rPh>
    <phoneticPr fontId="2"/>
  </si>
  <si>
    <t>代替職員がいない場合はカウントせず、いる場合は正規職員の欄にカウントする。</t>
    <phoneticPr fontId="2"/>
  </si>
  <si>
    <t xml:space="preserve"> ｳ)非正規職員</t>
    <rPh sb="3" eb="6">
      <t>ヒセイキ</t>
    </rPh>
    <rPh sb="6" eb="8">
      <t>ショクイン</t>
    </rPh>
    <phoneticPr fontId="2"/>
  </si>
  <si>
    <t>代替職員がいない場合はカウントせず、代替職員がいる場合は当該代替職員の雇用形態（勤務時間数）に応じて「非常勤」欄若しくは「短時間」欄にカウントする。</t>
    <phoneticPr fontId="2"/>
  </si>
  <si>
    <t>（３）保育・教育従事者（今年度４月１日時点）</t>
    <rPh sb="6" eb="8">
      <t>キョウイク</t>
    </rPh>
    <phoneticPr fontId="2"/>
  </si>
  <si>
    <t>常勤換算人数＝「(３)の表「教育及び保育従事者」及び「保育士ｶｳﾝﾄ看護師1名」の1ｶ月の労働時間数（雇用契約による）の合計」÷「正規職員就業規則で定めた1ｶ月の所定労働時間数」（小数点第1位を四捨五入）」</t>
    <phoneticPr fontId="2"/>
  </si>
  <si>
    <t>職員数（常勤換算）※３</t>
    <rPh sb="0" eb="3">
      <t>ショクインスウ</t>
    </rPh>
    <rPh sb="4" eb="6">
      <t>ジョウキン</t>
    </rPh>
    <rPh sb="6" eb="8">
      <t>カンサン</t>
    </rPh>
    <phoneticPr fontId="2"/>
  </si>
  <si>
    <t>常勤換算
職員数計</t>
    <rPh sb="0" eb="2">
      <t>ジョウキン</t>
    </rPh>
    <rPh sb="2" eb="4">
      <t>カンサン</t>
    </rPh>
    <rPh sb="5" eb="8">
      <t>ショクインスウ</t>
    </rPh>
    <rPh sb="8" eb="9">
      <t>ケイ</t>
    </rPh>
    <phoneticPr fontId="2"/>
  </si>
  <si>
    <t>１号担当</t>
    <rPh sb="1" eb="2">
      <t>ゴウ</t>
    </rPh>
    <rPh sb="2" eb="4">
      <t>タントウ</t>
    </rPh>
    <phoneticPr fontId="2"/>
  </si>
  <si>
    <t>２・３号担当</t>
    <rPh sb="3" eb="4">
      <t>ゴウ</t>
    </rPh>
    <rPh sb="4" eb="6">
      <t>タントウ</t>
    </rPh>
    <phoneticPr fontId="2"/>
  </si>
  <si>
    <t xml:space="preserve"> 満3歳児</t>
    <rPh sb="1" eb="2">
      <t>マン</t>
    </rPh>
    <rPh sb="3" eb="5">
      <t>サイジ</t>
    </rPh>
    <phoneticPr fontId="2"/>
  </si>
  <si>
    <t>←年齢別担当がない職員を記載</t>
    <rPh sb="1" eb="3">
      <t>ネンレイ</t>
    </rPh>
    <rPh sb="3" eb="4">
      <t>ベツ</t>
    </rPh>
    <rPh sb="4" eb="6">
      <t>タントウ</t>
    </rPh>
    <rPh sb="9" eb="11">
      <t>ショクイン</t>
    </rPh>
    <rPh sb="12" eb="14">
      <t>キサイ</t>
    </rPh>
    <phoneticPr fontId="2"/>
  </si>
  <si>
    <t>加配職員</t>
    <phoneticPr fontId="2"/>
  </si>
  <si>
    <t>2･3号の利用定員90人以下</t>
    <rPh sb="3" eb="4">
      <t>ゴウ</t>
    </rPh>
    <rPh sb="5" eb="7">
      <t>リヨウ</t>
    </rPh>
    <rPh sb="7" eb="9">
      <t>テイイン</t>
    </rPh>
    <rPh sb="11" eb="12">
      <t>ヒト</t>
    </rPh>
    <rPh sb="12" eb="14">
      <t>イカ</t>
    </rPh>
    <phoneticPr fontId="2"/>
  </si>
  <si>
    <t>1人加配要</t>
    <rPh sb="4" eb="5">
      <t>ヨウ</t>
    </rPh>
    <phoneticPr fontId="2"/>
  </si>
  <si>
    <t>主幹保育教諭等専任化の代替要員</t>
    <rPh sb="0" eb="2">
      <t>シュカン</t>
    </rPh>
    <rPh sb="2" eb="4">
      <t>ホイク</t>
    </rPh>
    <rPh sb="4" eb="7">
      <t>キョウユナド</t>
    </rPh>
    <rPh sb="7" eb="9">
      <t>センニン</t>
    </rPh>
    <rPh sb="9" eb="10">
      <t>バ</t>
    </rPh>
    <rPh sb="11" eb="13">
      <t>ダイタイ</t>
    </rPh>
    <rPh sb="13" eb="15">
      <t>ヨウイン</t>
    </rPh>
    <phoneticPr fontId="2"/>
  </si>
  <si>
    <t>２人加配要</t>
    <phoneticPr fontId="2"/>
  </si>
  <si>
    <t>1人加配要</t>
    <phoneticPr fontId="2"/>
  </si>
  <si>
    <t>全教育・保育従事者働時間</t>
    <rPh sb="0" eb="1">
      <t>ゼン</t>
    </rPh>
    <rPh sb="1" eb="3">
      <t>キョウイク</t>
    </rPh>
    <rPh sb="4" eb="6">
      <t>ホイク</t>
    </rPh>
    <rPh sb="6" eb="9">
      <t>ジュウジシャ</t>
    </rPh>
    <rPh sb="9" eb="10">
      <t>ドウ</t>
    </rPh>
    <rPh sb="10" eb="12">
      <t>ジカン</t>
    </rPh>
    <phoneticPr fontId="2"/>
  </si>
  <si>
    <t>全施設（非常勤講師等）</t>
    <phoneticPr fontId="2"/>
  </si>
  <si>
    <t>基本加算等部分</t>
    <rPh sb="0" eb="2">
      <t>キホン</t>
    </rPh>
    <rPh sb="2" eb="4">
      <t>カサン</t>
    </rPh>
    <rPh sb="4" eb="5">
      <t>トウ</t>
    </rPh>
    <rPh sb="5" eb="7">
      <t>ブブン</t>
    </rPh>
    <phoneticPr fontId="2"/>
  </si>
  <si>
    <t xml:space="preserve"> チーム保育加配加算</t>
    <rPh sb="4" eb="6">
      <t>ホイク</t>
    </rPh>
    <rPh sb="6" eb="8">
      <t>カハイ</t>
    </rPh>
    <rPh sb="8" eb="10">
      <t>カサン</t>
    </rPh>
    <phoneticPr fontId="2"/>
  </si>
  <si>
    <t>教育・保育従事者の月労働時間数(雇用契約による時間数）</t>
    <rPh sb="0" eb="2">
      <t>キョウイク</t>
    </rPh>
    <rPh sb="3" eb="5">
      <t>ホイク</t>
    </rPh>
    <rPh sb="5" eb="8">
      <t>ジュウジシャ</t>
    </rPh>
    <rPh sb="9" eb="10">
      <t>ツキ</t>
    </rPh>
    <rPh sb="10" eb="12">
      <t>ロウドウ</t>
    </rPh>
    <rPh sb="12" eb="15">
      <t>ジカンスウ</t>
    </rPh>
    <rPh sb="16" eb="18">
      <t>コヨウ</t>
    </rPh>
    <rPh sb="18" eb="20">
      <t>ケイヤク</t>
    </rPh>
    <rPh sb="23" eb="26">
      <t>ジカンスウ</t>
    </rPh>
    <phoneticPr fontId="2"/>
  </si>
  <si>
    <t>学級編制調整加配加算</t>
    <rPh sb="0" eb="2">
      <t>ガッキュウ</t>
    </rPh>
    <rPh sb="2" eb="4">
      <t>ヘンセイ</t>
    </rPh>
    <rPh sb="4" eb="6">
      <t>チョウセイ</t>
    </rPh>
    <rPh sb="6" eb="8">
      <t>カハイ</t>
    </rPh>
    <rPh sb="8" eb="10">
      <t>カサン</t>
    </rPh>
    <phoneticPr fontId="2"/>
  </si>
  <si>
    <t>一時預かり（一般型）</t>
    <rPh sb="0" eb="2">
      <t>イチジ</t>
    </rPh>
    <rPh sb="2" eb="3">
      <t>アズ</t>
    </rPh>
    <rPh sb="6" eb="8">
      <t>イッパン</t>
    </rPh>
    <rPh sb="8" eb="9">
      <t>カタ</t>
    </rPh>
    <phoneticPr fontId="2"/>
  </si>
  <si>
    <t>一時預かり（幼稚園型）</t>
    <rPh sb="0" eb="2">
      <t>イチジ</t>
    </rPh>
    <rPh sb="2" eb="3">
      <t>アズ</t>
    </rPh>
    <rPh sb="6" eb="9">
      <t>ヨウチエン</t>
    </rPh>
    <rPh sb="9" eb="10">
      <t>ガタ</t>
    </rPh>
    <phoneticPr fontId="2"/>
  </si>
  <si>
    <t>①障害児保育</t>
    <phoneticPr fontId="2"/>
  </si>
  <si>
    <t>障害児3人につき1人加配要</t>
    <phoneticPr fontId="2"/>
  </si>
  <si>
    <t>②地域子育て支援センター事業</t>
    <phoneticPr fontId="2"/>
  </si>
  <si>
    <t>常勤1人、非常勤1人加配要</t>
    <phoneticPr fontId="2"/>
  </si>
  <si>
    <t>←※４</t>
    <phoneticPr fontId="2"/>
  </si>
  <si>
    <r>
      <t xml:space="preserve">※３　常勤換算人数＝各年齢ごとの担当職員の1か月の労働時間数（雇用契約による）の合計」÷「正規職員就業規則で定めた1か月の所定労働時間数」（小数点第2位を四捨五入）」
（例：職員Aが１７３時間、Bが８５時間、Cが１２０時間勤務、所定労働時間１７３時間の場合　(173+85+120)÷173=2.2
</t>
    </r>
    <r>
      <rPr>
        <u/>
        <sz val="11"/>
        <rFont val="ＭＳ Ｐゴシック"/>
        <family val="3"/>
      </rPr>
      <t>１号の専任担当を配置せず２号児と合同で担当する場合、２・３号欄にのみ記載すること</t>
    </r>
    <rPh sb="85" eb="86">
      <t>レイ</t>
    </rPh>
    <rPh sb="87" eb="89">
      <t>ショクイン</t>
    </rPh>
    <rPh sb="94" eb="96">
      <t>ジカン</t>
    </rPh>
    <rPh sb="101" eb="103">
      <t>ジカン</t>
    </rPh>
    <rPh sb="109" eb="111">
      <t>ジカン</t>
    </rPh>
    <rPh sb="111" eb="113">
      <t>キンム</t>
    </rPh>
    <rPh sb="114" eb="116">
      <t>ショテイ</t>
    </rPh>
    <rPh sb="116" eb="118">
      <t>ロウドウ</t>
    </rPh>
    <rPh sb="118" eb="120">
      <t>ジカン</t>
    </rPh>
    <rPh sb="123" eb="125">
      <t>ジカン</t>
    </rPh>
    <rPh sb="126" eb="128">
      <t>バアイ</t>
    </rPh>
    <rPh sb="151" eb="152">
      <t>ゴウ</t>
    </rPh>
    <rPh sb="153" eb="155">
      <t>センニン</t>
    </rPh>
    <rPh sb="155" eb="157">
      <t>タントウ</t>
    </rPh>
    <rPh sb="158" eb="160">
      <t>ハイチ</t>
    </rPh>
    <rPh sb="163" eb="164">
      <t>ゴウ</t>
    </rPh>
    <rPh sb="164" eb="165">
      <t>ジ</t>
    </rPh>
    <rPh sb="166" eb="168">
      <t>ゴウドウ</t>
    </rPh>
    <rPh sb="169" eb="171">
      <t>タントウ</t>
    </rPh>
    <rPh sb="173" eb="175">
      <t>バアイ</t>
    </rPh>
    <rPh sb="179" eb="180">
      <t>ゴウ</t>
    </rPh>
    <rPh sb="180" eb="181">
      <t>ラン</t>
    </rPh>
    <rPh sb="184" eb="186">
      <t>キサイ</t>
    </rPh>
    <phoneticPr fontId="2"/>
  </si>
  <si>
    <t>・満３歳児対応加算を算定する場合は１号担当、２・３号担当と分けて記入</t>
    <phoneticPr fontId="2"/>
  </si>
  <si>
    <t>・学校医、学校薬剤師、学校歯科医（各嘱託）は計上しない</t>
    <rPh sb="1" eb="4">
      <t>ガッコウイ</t>
    </rPh>
    <rPh sb="5" eb="7">
      <t>ガッコウ</t>
    </rPh>
    <rPh sb="7" eb="10">
      <t>ヤクザイシ</t>
    </rPh>
    <rPh sb="11" eb="13">
      <t>ガッコウ</t>
    </rPh>
    <rPh sb="13" eb="16">
      <t>シカイ</t>
    </rPh>
    <rPh sb="17" eb="18">
      <t>カク</t>
    </rPh>
    <rPh sb="18" eb="20">
      <t>ショクタク</t>
    </rPh>
    <rPh sb="22" eb="24">
      <t>ケイジョウ</t>
    </rPh>
    <phoneticPr fontId="2"/>
  </si>
  <si>
    <t>【その他参考】</t>
    <rPh sb="3" eb="4">
      <t>タ</t>
    </rPh>
    <rPh sb="4" eb="6">
      <t>サンコウ</t>
    </rPh>
    <phoneticPr fontId="2"/>
  </si>
  <si>
    <t>満3歳児対応加配加算</t>
    <rPh sb="0" eb="1">
      <t>マン</t>
    </rPh>
    <rPh sb="2" eb="4">
      <t>サイジ</t>
    </rPh>
    <rPh sb="4" eb="6">
      <t>タイオウ</t>
    </rPh>
    <rPh sb="6" eb="8">
      <t>カハイ</t>
    </rPh>
    <rPh sb="8" eb="10">
      <t>カサン</t>
    </rPh>
    <phoneticPr fontId="36"/>
  </si>
  <si>
    <t>1号認定の満3歳児（本年3月31日時点で満2歳児）の配置基準を、6人につき1人とする場合に加算</t>
    <rPh sb="1" eb="2">
      <t>ゴウ</t>
    </rPh>
    <rPh sb="2" eb="4">
      <t>ニンテイ</t>
    </rPh>
    <rPh sb="5" eb="6">
      <t>マン</t>
    </rPh>
    <rPh sb="7" eb="9">
      <t>サイジ</t>
    </rPh>
    <rPh sb="10" eb="12">
      <t>ホンネン</t>
    </rPh>
    <rPh sb="13" eb="14">
      <t>ツキ</t>
    </rPh>
    <rPh sb="16" eb="17">
      <t>ニチ</t>
    </rPh>
    <rPh sb="17" eb="19">
      <t>ジテン</t>
    </rPh>
    <rPh sb="20" eb="21">
      <t>マン</t>
    </rPh>
    <rPh sb="22" eb="23">
      <t>サイ</t>
    </rPh>
    <rPh sb="23" eb="24">
      <t>ジ</t>
    </rPh>
    <rPh sb="26" eb="28">
      <t>ハイチ</t>
    </rPh>
    <rPh sb="28" eb="30">
      <t>キジュン</t>
    </rPh>
    <rPh sb="33" eb="34">
      <t>ヒト</t>
    </rPh>
    <rPh sb="38" eb="39">
      <t>ヒト</t>
    </rPh>
    <rPh sb="42" eb="44">
      <t>バアイ</t>
    </rPh>
    <rPh sb="45" eb="47">
      <t>カサン</t>
    </rPh>
    <phoneticPr fontId="2"/>
  </si>
  <si>
    <t>3歳児配置改善加算</t>
    <rPh sb="1" eb="3">
      <t>サイジ</t>
    </rPh>
    <rPh sb="3" eb="5">
      <t>ハイチ</t>
    </rPh>
    <rPh sb="5" eb="7">
      <t>カイゼン</t>
    </rPh>
    <rPh sb="7" eb="9">
      <t>カサン</t>
    </rPh>
    <phoneticPr fontId="36"/>
  </si>
  <si>
    <t>3歳児の現員が15人以上であって、15人につき1人配置する場合に加算</t>
    <rPh sb="29" eb="31">
      <t>バアイ</t>
    </rPh>
    <rPh sb="32" eb="34">
      <t>カサン</t>
    </rPh>
    <phoneticPr fontId="2"/>
  </si>
  <si>
    <t>基本単価に含まれる職員構成（公定価格に関するFAQ_No.3）</t>
    <phoneticPr fontId="36"/>
  </si>
  <si>
    <t>（保育教諭等）</t>
    <rPh sb="1" eb="3">
      <t>ホイク</t>
    </rPh>
    <rPh sb="3" eb="5">
      <t>キョウユ</t>
    </rPh>
    <rPh sb="5" eb="6">
      <t>トウ</t>
    </rPh>
    <phoneticPr fontId="2"/>
  </si>
  <si>
    <t>2･3号の利用定員90人以下の施設は1人加配</t>
    <rPh sb="15" eb="17">
      <t>シセツ</t>
    </rPh>
    <rPh sb="19" eb="20">
      <t>ヒト</t>
    </rPh>
    <rPh sb="20" eb="22">
      <t>カハイ</t>
    </rPh>
    <phoneticPr fontId="2"/>
  </si>
  <si>
    <t>主幹保育教諭等を専任化させるための代替要員を2人加配</t>
    <rPh sb="23" eb="24">
      <t>ヒト</t>
    </rPh>
    <rPh sb="24" eb="26">
      <t>カハイ</t>
    </rPh>
    <phoneticPr fontId="2"/>
  </si>
  <si>
    <t>保育標準時間認定を受ける子どもを受け入れる施設は1人加配</t>
    <phoneticPr fontId="36"/>
  </si>
  <si>
    <t>教育・保育従事者数には、無資格保育補助者を含めないこと。</t>
    <rPh sb="0" eb="2">
      <t>キョウイク</t>
    </rPh>
    <rPh sb="3" eb="5">
      <t>ホイク</t>
    </rPh>
    <rPh sb="5" eb="8">
      <t>ジュウジシャ</t>
    </rPh>
    <rPh sb="8" eb="9">
      <t>スウ</t>
    </rPh>
    <phoneticPr fontId="36"/>
  </si>
  <si>
    <t>（１）職員勤務及び給与等の状況（全ての職員について記入）</t>
    <rPh sb="3" eb="5">
      <t>ショクイン</t>
    </rPh>
    <rPh sb="5" eb="7">
      <t>キンム</t>
    </rPh>
    <rPh sb="7" eb="8">
      <t>オヨ</t>
    </rPh>
    <rPh sb="9" eb="11">
      <t>キュウヨ</t>
    </rPh>
    <rPh sb="11" eb="12">
      <t>トウ</t>
    </rPh>
    <rPh sb="13" eb="15">
      <t>ジョウキョウ</t>
    </rPh>
    <rPh sb="16" eb="17">
      <t>スベ</t>
    </rPh>
    <rPh sb="19" eb="20">
      <t>ショク</t>
    </rPh>
    <rPh sb="20" eb="21">
      <t>イン</t>
    </rPh>
    <rPh sb="25" eb="27">
      <t>キニュウ</t>
    </rPh>
    <phoneticPr fontId="2"/>
  </si>
  <si>
    <t xml:space="preserve"> 　①直接保育に従事する職員以外（園長、副園長、調理員※５、事務職員等）</t>
    <rPh sb="3" eb="5">
      <t>チョクセツ</t>
    </rPh>
    <rPh sb="5" eb="7">
      <t>ホイク</t>
    </rPh>
    <rPh sb="8" eb="10">
      <t>ジュウジ</t>
    </rPh>
    <rPh sb="12" eb="14">
      <t>ショクイン</t>
    </rPh>
    <rPh sb="14" eb="16">
      <t>イガイ</t>
    </rPh>
    <rPh sb="17" eb="19">
      <t>エンチョウ</t>
    </rPh>
    <rPh sb="20" eb="23">
      <t>フクエンチョウ</t>
    </rPh>
    <rPh sb="24" eb="27">
      <t>チョウリイン</t>
    </rPh>
    <rPh sb="30" eb="32">
      <t>ジム</t>
    </rPh>
    <rPh sb="32" eb="33">
      <t>ショク</t>
    </rPh>
    <rPh sb="33" eb="34">
      <t>イン</t>
    </rPh>
    <rPh sb="34" eb="35">
      <t>トウ</t>
    </rPh>
    <phoneticPr fontId="2"/>
  </si>
  <si>
    <t>保育士資格所有</t>
    <rPh sb="0" eb="3">
      <t>ホイクシ</t>
    </rPh>
    <rPh sb="3" eb="5">
      <t>シカク</t>
    </rPh>
    <rPh sb="5" eb="7">
      <t>ショユウ</t>
    </rPh>
    <phoneticPr fontId="2"/>
  </si>
  <si>
    <t>６－８</t>
    <phoneticPr fontId="2"/>
  </si>
  <si>
    <t>６－９</t>
    <phoneticPr fontId="2"/>
  </si>
  <si>
    <t xml:space="preserve"> 　②直接保育に従事する職員（保育士、看護師等；園児の人数に応じて必要な職員）</t>
    <rPh sb="3" eb="5">
      <t>チョクセツ</t>
    </rPh>
    <rPh sb="5" eb="7">
      <t>ホイク</t>
    </rPh>
    <rPh sb="8" eb="10">
      <t>ジュウジ</t>
    </rPh>
    <rPh sb="12" eb="14">
      <t>ショクイン</t>
    </rPh>
    <rPh sb="15" eb="17">
      <t>ホイク</t>
    </rPh>
    <rPh sb="17" eb="18">
      <t>シ</t>
    </rPh>
    <rPh sb="19" eb="22">
      <t>カンゴシ</t>
    </rPh>
    <rPh sb="22" eb="23">
      <t>トウ</t>
    </rPh>
    <phoneticPr fontId="2"/>
  </si>
  <si>
    <t>―</t>
    <phoneticPr fontId="2"/>
  </si>
  <si>
    <t>保育士等計</t>
    <rPh sb="0" eb="3">
      <t>ホイクシ</t>
    </rPh>
    <rPh sb="3" eb="4">
      <t>トウ</t>
    </rPh>
    <rPh sb="4" eb="5">
      <t>ケイ</t>
    </rPh>
    <phoneticPr fontId="2"/>
  </si>
  <si>
    <t>就業規則上の正職員所定労働時間数（月平均）※４</t>
    <rPh sb="0" eb="2">
      <t>シュウギョウ</t>
    </rPh>
    <rPh sb="2" eb="4">
      <t>キソク</t>
    </rPh>
    <rPh sb="4" eb="5">
      <t>ウエ</t>
    </rPh>
    <rPh sb="6" eb="9">
      <t>セイショクイン</t>
    </rPh>
    <rPh sb="9" eb="11">
      <t>ショテイ</t>
    </rPh>
    <rPh sb="11" eb="13">
      <t>ロウドウ</t>
    </rPh>
    <rPh sb="13" eb="16">
      <t>ジカンスウ</t>
    </rPh>
    <rPh sb="17" eb="18">
      <t>ツキ</t>
    </rPh>
    <rPh sb="18" eb="20">
      <t>ヘイキン</t>
    </rPh>
    <phoneticPr fontId="2"/>
  </si>
  <si>
    <t>　　　・常勤的非常勤：1日6時間以上かつ月20日以上勤務で、正規職員就業規則で定める所定労働時間数を下回る者</t>
    <phoneticPr fontId="2"/>
  </si>
  <si>
    <t>※４　週40時間労働の場合（参考例）</t>
    <phoneticPr fontId="2"/>
  </si>
  <si>
    <t>※３　非常勤職員については本棒欄に日額賃金を記入してください。</t>
    <phoneticPr fontId="2"/>
  </si>
  <si>
    <t>※５　2・3号定員40人以下は1人、41人～150人は２人、151人以上は３人（うち、1人は非常勤）</t>
    <rPh sb="28" eb="29">
      <t>ヒト</t>
    </rPh>
    <rPh sb="38" eb="39">
      <t>ヒト</t>
    </rPh>
    <rPh sb="44" eb="45">
      <t>ヒト</t>
    </rPh>
    <phoneticPr fontId="2"/>
  </si>
  <si>
    <t>○</t>
    <phoneticPr fontId="2"/>
  </si>
  <si>
    <t>※２　保育所・こども園勤務の通算年数を記入してください。</t>
    <rPh sb="3" eb="5">
      <t>ホイク</t>
    </rPh>
    <phoneticPr fontId="2"/>
  </si>
  <si>
    <t>２　教育・保育の提供時間</t>
    <rPh sb="2" eb="4">
      <t>キョウイク</t>
    </rPh>
    <rPh sb="5" eb="7">
      <t>ホイク</t>
    </rPh>
    <rPh sb="8" eb="10">
      <t>テイキョウ</t>
    </rPh>
    <rPh sb="10" eb="12">
      <t>ジカン</t>
    </rPh>
    <phoneticPr fontId="2"/>
  </si>
  <si>
    <t>（１）開園時間</t>
    <rPh sb="3" eb="5">
      <t>カイエン</t>
    </rPh>
    <rPh sb="5" eb="7">
      <t>ジカン</t>
    </rPh>
    <phoneticPr fontId="2"/>
  </si>
  <si>
    <t>（２）一斉休園の状況（今年度予定）</t>
    <rPh sb="3" eb="5">
      <t>イッセイ</t>
    </rPh>
    <rPh sb="5" eb="7">
      <t>キュウエン</t>
    </rPh>
    <rPh sb="8" eb="10">
      <t>ジョウキョウ</t>
    </rPh>
    <rPh sb="11" eb="14">
      <t>コンネンド</t>
    </rPh>
    <rPh sb="14" eb="16">
      <t>ヨテイ</t>
    </rPh>
    <phoneticPr fontId="2"/>
  </si>
  <si>
    <t>平　　　日</t>
    <rPh sb="0" eb="1">
      <t>ヒラ</t>
    </rPh>
    <rPh sb="4" eb="5">
      <t>ヒ</t>
    </rPh>
    <phoneticPr fontId="2"/>
  </si>
  <si>
    <t>土　曜　日</t>
    <rPh sb="0" eb="1">
      <t>ツチ</t>
    </rPh>
    <rPh sb="2" eb="3">
      <t>ヨウ</t>
    </rPh>
    <rPh sb="4" eb="5">
      <t>ヒ</t>
    </rPh>
    <phoneticPr fontId="2"/>
  </si>
  <si>
    <t>期　　間　（　日　数　）</t>
    <rPh sb="0" eb="1">
      <t>キ</t>
    </rPh>
    <rPh sb="3" eb="4">
      <t>アイダ</t>
    </rPh>
    <rPh sb="7" eb="8">
      <t>ヒ</t>
    </rPh>
    <rPh sb="9" eb="10">
      <t>カズ</t>
    </rPh>
    <phoneticPr fontId="2"/>
  </si>
  <si>
    <t>開所時間</t>
    <rPh sb="0" eb="2">
      <t>カイショ</t>
    </rPh>
    <rPh sb="2" eb="4">
      <t>ジカン</t>
    </rPh>
    <phoneticPr fontId="2"/>
  </si>
  <si>
    <t>時</t>
    <rPh sb="0" eb="1">
      <t>ジ</t>
    </rPh>
    <phoneticPr fontId="2"/>
  </si>
  <si>
    <t>分～</t>
    <rPh sb="0" eb="1">
      <t>フン</t>
    </rPh>
    <phoneticPr fontId="2"/>
  </si>
  <si>
    <t>分</t>
    <rPh sb="0" eb="1">
      <t>フン</t>
    </rPh>
    <phoneticPr fontId="2"/>
  </si>
  <si>
    <t>１号認定園児の休業日</t>
    <rPh sb="1" eb="2">
      <t>ゴウ</t>
    </rPh>
    <rPh sb="2" eb="4">
      <t>ニンテイ</t>
    </rPh>
    <rPh sb="4" eb="6">
      <t>エンジ</t>
    </rPh>
    <rPh sb="7" eb="9">
      <t>キュウギョウ</t>
    </rPh>
    <rPh sb="9" eb="10">
      <t>ビ</t>
    </rPh>
    <phoneticPr fontId="2"/>
  </si>
  <si>
    <t>春　期　休　業
（年度末・年度始）</t>
    <phoneticPr fontId="2"/>
  </si>
  <si>
    <t>　　　　　　</t>
    <phoneticPr fontId="2"/>
  </si>
  <si>
    <t>月</t>
    <phoneticPr fontId="2"/>
  </si>
  <si>
    <t>日～</t>
    <phoneticPr fontId="2"/>
  </si>
  <si>
    <t>日（</t>
    <phoneticPr fontId="2"/>
  </si>
  <si>
    <t>日間）</t>
    <rPh sb="0" eb="2">
      <t>ニッカン</t>
    </rPh>
    <phoneticPr fontId="2"/>
  </si>
  <si>
    <t>１号認定　
利用時間</t>
    <rPh sb="1" eb="2">
      <t>ゴウ</t>
    </rPh>
    <rPh sb="2" eb="4">
      <t>ニンテイ</t>
    </rPh>
    <rPh sb="6" eb="8">
      <t>リヨウ</t>
    </rPh>
    <rPh sb="8" eb="10">
      <t>ジカン</t>
    </rPh>
    <phoneticPr fontId="2"/>
  </si>
  <si>
    <t>夏　期　休　業</t>
    <phoneticPr fontId="2"/>
  </si>
  <si>
    <t>２・３号認定 標準時間</t>
    <rPh sb="3" eb="4">
      <t>ゴウ</t>
    </rPh>
    <rPh sb="4" eb="6">
      <t>ニンテイ</t>
    </rPh>
    <rPh sb="7" eb="9">
      <t>ヒョウジュン</t>
    </rPh>
    <rPh sb="9" eb="11">
      <t>ジカン</t>
    </rPh>
    <phoneticPr fontId="2"/>
  </si>
  <si>
    <t>冬　期　休　業</t>
    <phoneticPr fontId="2"/>
  </si>
  <si>
    <t>２・３号認定 短時間</t>
    <rPh sb="3" eb="4">
      <t>ゴウ</t>
    </rPh>
    <rPh sb="4" eb="6">
      <t>ニンテイ</t>
    </rPh>
    <rPh sb="7" eb="10">
      <t>タンジカン</t>
    </rPh>
    <phoneticPr fontId="2"/>
  </si>
  <si>
    <t>そ の 他 行 事 等
（　　　　　　　）</t>
    <phoneticPr fontId="2"/>
  </si>
  <si>
    <t>〔延長保育〕</t>
    <rPh sb="1" eb="3">
      <t>エンチョウ</t>
    </rPh>
    <rPh sb="3" eb="5">
      <t>ホイク</t>
    </rPh>
    <phoneticPr fontId="2"/>
  </si>
  <si>
    <t>保育標準時間：</t>
    <rPh sb="0" eb="2">
      <t>ホイク</t>
    </rPh>
    <rPh sb="2" eb="4">
      <t>ヒョウジュン</t>
    </rPh>
    <rPh sb="4" eb="6">
      <t>ジカン</t>
    </rPh>
    <phoneticPr fontId="2"/>
  </si>
  <si>
    <t>保育短時間：</t>
    <rPh sb="0" eb="2">
      <t>ホイク</t>
    </rPh>
    <rPh sb="2" eb="3">
      <t>タン</t>
    </rPh>
    <rPh sb="3" eb="5">
      <t>ジカン</t>
    </rPh>
    <phoneticPr fontId="2"/>
  </si>
  <si>
    <t>年間教育週数</t>
    <rPh sb="0" eb="2">
      <t>ネンカン</t>
    </rPh>
    <rPh sb="2" eb="4">
      <t>キョウイク</t>
    </rPh>
    <rPh sb="4" eb="5">
      <t>シュウ</t>
    </rPh>
    <rPh sb="5" eb="6">
      <t>スウ</t>
    </rPh>
    <phoneticPr fontId="2"/>
  </si>
  <si>
    <t>週</t>
    <rPh sb="0" eb="1">
      <t>シュウ</t>
    </rPh>
    <phoneticPr fontId="2"/>
  </si>
  <si>
    <t>※39週以上開園必要</t>
    <phoneticPr fontId="2"/>
  </si>
  <si>
    <t>（１）乳児室・ほふく室</t>
    <rPh sb="3" eb="5">
      <t>ニュウジ</t>
    </rPh>
    <rPh sb="5" eb="6">
      <t>シツ</t>
    </rPh>
    <rPh sb="10" eb="11">
      <t>シツ</t>
    </rPh>
    <phoneticPr fontId="2"/>
  </si>
  <si>
    <t>３　職員配置の状況（今年度４月１日時点在籍職員）</t>
    <rPh sb="4" eb="6">
      <t>ハイチ</t>
    </rPh>
    <rPh sb="10" eb="13">
      <t>コンネンド</t>
    </rPh>
    <rPh sb="14" eb="15">
      <t>ガツ</t>
    </rPh>
    <rPh sb="16" eb="17">
      <t>ニチ</t>
    </rPh>
    <rPh sb="17" eb="19">
      <t>ジテン</t>
    </rPh>
    <rPh sb="19" eb="21">
      <t>ザイセキ</t>
    </rPh>
    <rPh sb="21" eb="23">
      <t>ショクイン</t>
    </rPh>
    <phoneticPr fontId="2"/>
  </si>
  <si>
    <t>５　保育室等の状況</t>
    <phoneticPr fontId="2"/>
  </si>
  <si>
    <t xml:space="preserve"> ６  建物設備の管理の状況</t>
    <rPh sb="4" eb="6">
      <t>タテモノ</t>
    </rPh>
    <rPh sb="6" eb="8">
      <t>セツビ</t>
    </rPh>
    <rPh sb="9" eb="11">
      <t>カンリ</t>
    </rPh>
    <rPh sb="12" eb="14">
      <t>ジョウキョウ</t>
    </rPh>
    <phoneticPr fontId="2"/>
  </si>
  <si>
    <t>７  給食費以外の徴収費</t>
    <rPh sb="3" eb="6">
      <t>キュウショクヒ</t>
    </rPh>
    <rPh sb="6" eb="8">
      <t>イガイ</t>
    </rPh>
    <rPh sb="9" eb="11">
      <t>チョウシュウ</t>
    </rPh>
    <rPh sb="11" eb="12">
      <t>ヒ</t>
    </rPh>
    <phoneticPr fontId="2"/>
  </si>
  <si>
    <t>８　事務費支出状況</t>
    <rPh sb="2" eb="5">
      <t>ジムヒ</t>
    </rPh>
    <rPh sb="5" eb="7">
      <t>シシュツ</t>
    </rPh>
    <rPh sb="7" eb="9">
      <t>ジョウキョウ</t>
    </rPh>
    <phoneticPr fontId="2"/>
  </si>
  <si>
    <t>②</t>
    <phoneticPr fontId="2"/>
  </si>
  <si>
    <t>①+②</t>
    <phoneticPr fontId="2"/>
  </si>
  <si>
    <t>15:1以上</t>
    <rPh sb="4" eb="6">
      <t>イジョウ</t>
    </rPh>
    <phoneticPr fontId="2"/>
  </si>
  <si>
    <t>25:1以上</t>
    <rPh sb="4" eb="6">
      <t>イジョウ</t>
    </rPh>
    <phoneticPr fontId="2"/>
  </si>
  <si>
    <t>新</t>
    <rPh sb="0" eb="1">
      <t>シン</t>
    </rPh>
    <phoneticPr fontId="44"/>
  </si>
  <si>
    <t>旧</t>
    <rPh sb="0" eb="1">
      <t>キュウ</t>
    </rPh>
    <phoneticPr fontId="44"/>
  </si>
  <si>
    <t>―</t>
  </si>
  <si>
    <t>20:1以上</t>
    <rPh sb="4" eb="6">
      <t>イジョウ</t>
    </rPh>
    <phoneticPr fontId="2"/>
  </si>
  <si>
    <t>30:1以上</t>
    <rPh sb="4" eb="6">
      <t>イジョウ</t>
    </rPh>
    <phoneticPr fontId="2"/>
  </si>
  <si>
    <t>※４　3（１）の職員常勤換算数（前ページ黄色セル）と近い数字になっていますか（端数計算により誤差あり）</t>
    <rPh sb="16" eb="17">
      <t>マエ</t>
    </rPh>
    <rPh sb="20" eb="22">
      <t>キイロ</t>
    </rPh>
    <phoneticPr fontId="2"/>
  </si>
  <si>
    <t>5:1以上</t>
    <rPh sb="3" eb="5">
      <t>イジョウ</t>
    </rPh>
    <phoneticPr fontId="44"/>
  </si>
  <si>
    <t xml:space="preserve"> 1歳児</t>
    <rPh sb="2" eb="4">
      <t>サイジ</t>
    </rPh>
    <phoneticPr fontId="2"/>
  </si>
  <si>
    <t xml:space="preserve"> 2歳児</t>
    <phoneticPr fontId="44"/>
  </si>
  <si>
    <t>6:1以上</t>
    <phoneticPr fontId="44"/>
  </si>
  <si>
    <t>加算基準</t>
    <rPh sb="0" eb="2">
      <t>カサン</t>
    </rPh>
    <rPh sb="2" eb="4">
      <t>キジュン</t>
    </rPh>
    <phoneticPr fontId="44"/>
  </si>
  <si>
    <t>処遇改善等加算Ⅰ</t>
    <rPh sb="0" eb="2">
      <t>ショグウ</t>
    </rPh>
    <rPh sb="2" eb="4">
      <t>カイゼン</t>
    </rPh>
    <rPh sb="4" eb="5">
      <t>トウ</t>
    </rPh>
    <rPh sb="5" eb="7">
      <t>カサン</t>
    </rPh>
    <phoneticPr fontId="3"/>
  </si>
  <si>
    <t>３歳児配置改善加算</t>
    <rPh sb="1" eb="2">
      <t>サイ</t>
    </rPh>
    <rPh sb="2" eb="3">
      <t>ジ</t>
    </rPh>
    <rPh sb="3" eb="5">
      <t>ハイチ</t>
    </rPh>
    <rPh sb="5" eb="7">
      <t>カイゼン</t>
    </rPh>
    <rPh sb="7" eb="9">
      <t>カサン</t>
    </rPh>
    <phoneticPr fontId="3"/>
  </si>
  <si>
    <t>４歳以上児配置改善加算</t>
    <rPh sb="1" eb="2">
      <t>サイ</t>
    </rPh>
    <rPh sb="2" eb="5">
      <t>イジョウジ</t>
    </rPh>
    <rPh sb="5" eb="7">
      <t>ハイチ</t>
    </rPh>
    <rPh sb="7" eb="9">
      <t>カイゼン</t>
    </rPh>
    <rPh sb="9" eb="11">
      <t>カサン</t>
    </rPh>
    <phoneticPr fontId="1"/>
  </si>
  <si>
    <t>副食費徴収免除加算</t>
    <rPh sb="0" eb="3">
      <t>フクショクヒ</t>
    </rPh>
    <rPh sb="3" eb="5">
      <t>チョウシュウ</t>
    </rPh>
    <rPh sb="5" eb="7">
      <t>メンジョ</t>
    </rPh>
    <rPh sb="7" eb="9">
      <t>カサン</t>
    </rPh>
    <phoneticPr fontId="3"/>
  </si>
  <si>
    <t>療育支援加算</t>
    <rPh sb="0" eb="2">
      <t>リョウイク</t>
    </rPh>
    <rPh sb="2" eb="4">
      <t>シエン</t>
    </rPh>
    <rPh sb="4" eb="6">
      <t>カサン</t>
    </rPh>
    <phoneticPr fontId="3"/>
  </si>
  <si>
    <t>施設関係者評価加算</t>
    <rPh sb="0" eb="2">
      <t>シセツ</t>
    </rPh>
    <rPh sb="2" eb="4">
      <t>カンケイ</t>
    </rPh>
    <rPh sb="4" eb="5">
      <t>シャ</t>
    </rPh>
    <rPh sb="5" eb="7">
      <t>ヒョウカ</t>
    </rPh>
    <rPh sb="7" eb="9">
      <t>カサン</t>
    </rPh>
    <phoneticPr fontId="3"/>
  </si>
  <si>
    <t>施設機能強化推進費加算</t>
    <rPh sb="0" eb="2">
      <t>シセツ</t>
    </rPh>
    <rPh sb="2" eb="4">
      <t>キノウ</t>
    </rPh>
    <rPh sb="4" eb="6">
      <t>キョウカ</t>
    </rPh>
    <rPh sb="6" eb="8">
      <t>スイシン</t>
    </rPh>
    <rPh sb="8" eb="9">
      <t>ヒ</t>
    </rPh>
    <rPh sb="9" eb="11">
      <t>カサン</t>
    </rPh>
    <phoneticPr fontId="3"/>
  </si>
  <si>
    <t>小学校接続加算</t>
    <rPh sb="0" eb="3">
      <t>ショウガッコウ</t>
    </rPh>
    <rPh sb="3" eb="5">
      <t>セツゾク</t>
    </rPh>
    <rPh sb="5" eb="7">
      <t>カサン</t>
    </rPh>
    <phoneticPr fontId="3"/>
  </si>
  <si>
    <t>第三者評価受審加算</t>
    <rPh sb="0" eb="3">
      <t>ダイサンシャ</t>
    </rPh>
    <rPh sb="3" eb="5">
      <t>ヒョウカ</t>
    </rPh>
    <rPh sb="5" eb="7">
      <t>ジュシン</t>
    </rPh>
    <rPh sb="7" eb="9">
      <t>カサン</t>
    </rPh>
    <phoneticPr fontId="3"/>
  </si>
  <si>
    <t>処遇改善等加算Ⅱ</t>
    <rPh sb="0" eb="2">
      <t>ショグウ</t>
    </rPh>
    <rPh sb="2" eb="4">
      <t>カイゼン</t>
    </rPh>
    <rPh sb="4" eb="5">
      <t>トウ</t>
    </rPh>
    <rPh sb="5" eb="7">
      <t>カサン</t>
    </rPh>
    <phoneticPr fontId="3"/>
  </si>
  <si>
    <t>処遇改善等加算Ⅲ</t>
    <rPh sb="0" eb="2">
      <t>ショグウ</t>
    </rPh>
    <rPh sb="2" eb="5">
      <t>カイゼントウ</t>
    </rPh>
    <rPh sb="5" eb="7">
      <t>カサン</t>
    </rPh>
    <phoneticPr fontId="1"/>
  </si>
  <si>
    <t>冷暖房費加算</t>
    <rPh sb="0" eb="3">
      <t>レイダンボウ</t>
    </rPh>
    <rPh sb="3" eb="4">
      <t>ヒ</t>
    </rPh>
    <rPh sb="4" eb="6">
      <t>カサン</t>
    </rPh>
    <phoneticPr fontId="3"/>
  </si>
  <si>
    <t>副園長・教頭配置加算</t>
    <rPh sb="0" eb="3">
      <t>フクエンチョウ</t>
    </rPh>
    <rPh sb="4" eb="6">
      <t>キョウトウ</t>
    </rPh>
    <rPh sb="6" eb="8">
      <t>ハイチ</t>
    </rPh>
    <rPh sb="8" eb="10">
      <t>カサン</t>
    </rPh>
    <phoneticPr fontId="3"/>
  </si>
  <si>
    <t>学級編成調整加配加算</t>
    <rPh sb="0" eb="2">
      <t>ガッキュウ</t>
    </rPh>
    <rPh sb="2" eb="4">
      <t>ヘンセイ</t>
    </rPh>
    <rPh sb="4" eb="6">
      <t>チョウセイ</t>
    </rPh>
    <rPh sb="6" eb="8">
      <t>カハイ</t>
    </rPh>
    <rPh sb="8" eb="10">
      <t>カサン</t>
    </rPh>
    <phoneticPr fontId="3"/>
  </si>
  <si>
    <t>満３歳児対応加配加算</t>
    <rPh sb="0" eb="1">
      <t>マン</t>
    </rPh>
    <rPh sb="2" eb="3">
      <t>サイ</t>
    </rPh>
    <rPh sb="3" eb="4">
      <t>ジ</t>
    </rPh>
    <rPh sb="4" eb="6">
      <t>タイオウ</t>
    </rPh>
    <rPh sb="6" eb="8">
      <t>カハイ</t>
    </rPh>
    <rPh sb="8" eb="10">
      <t>カサン</t>
    </rPh>
    <phoneticPr fontId="3"/>
  </si>
  <si>
    <t>チーム保育加配加算</t>
    <rPh sb="3" eb="5">
      <t>ホイク</t>
    </rPh>
    <rPh sb="5" eb="7">
      <t>カハイ</t>
    </rPh>
    <rPh sb="7" eb="9">
      <t>カサン</t>
    </rPh>
    <phoneticPr fontId="3"/>
  </si>
  <si>
    <t>通園送迎加算</t>
    <rPh sb="0" eb="2">
      <t>ツウエン</t>
    </rPh>
    <rPh sb="2" eb="4">
      <t>ソウゲイ</t>
    </rPh>
    <rPh sb="4" eb="6">
      <t>カサン</t>
    </rPh>
    <phoneticPr fontId="3"/>
  </si>
  <si>
    <t>給食実施加算</t>
    <rPh sb="0" eb="2">
      <t>キュウショク</t>
    </rPh>
    <rPh sb="2" eb="4">
      <t>ジッシ</t>
    </rPh>
    <rPh sb="4" eb="6">
      <t>カサン</t>
    </rPh>
    <phoneticPr fontId="3"/>
  </si>
  <si>
    <t>外部監査費加算</t>
    <rPh sb="0" eb="2">
      <t>ガイブ</t>
    </rPh>
    <rPh sb="2" eb="4">
      <t>カンサ</t>
    </rPh>
    <rPh sb="4" eb="5">
      <t>ヒ</t>
    </rPh>
    <rPh sb="5" eb="7">
      <t>カサン</t>
    </rPh>
    <phoneticPr fontId="3"/>
  </si>
  <si>
    <t>講師配置加算</t>
    <rPh sb="0" eb="2">
      <t>コウシ</t>
    </rPh>
    <rPh sb="2" eb="4">
      <t>ハイチ</t>
    </rPh>
    <rPh sb="4" eb="6">
      <t>カサン</t>
    </rPh>
    <phoneticPr fontId="3"/>
  </si>
  <si>
    <t>事務職員配置加算</t>
    <rPh sb="0" eb="2">
      <t>ジム</t>
    </rPh>
    <rPh sb="2" eb="4">
      <t>ショクイン</t>
    </rPh>
    <rPh sb="4" eb="6">
      <t>ハイチ</t>
    </rPh>
    <rPh sb="6" eb="8">
      <t>カサン</t>
    </rPh>
    <phoneticPr fontId="3"/>
  </si>
  <si>
    <t>事務負担対応加配加算</t>
    <rPh sb="0" eb="2">
      <t>ジム</t>
    </rPh>
    <rPh sb="2" eb="4">
      <t>フタン</t>
    </rPh>
    <rPh sb="4" eb="6">
      <t>タイオウ</t>
    </rPh>
    <rPh sb="6" eb="8">
      <t>カハイ</t>
    </rPh>
    <rPh sb="8" eb="10">
      <t>カサン</t>
    </rPh>
    <phoneticPr fontId="1"/>
  </si>
  <si>
    <t>指導充実加配加算</t>
    <rPh sb="0" eb="2">
      <t>シドウ</t>
    </rPh>
    <rPh sb="2" eb="4">
      <t>ジュウジツ</t>
    </rPh>
    <rPh sb="4" eb="6">
      <t>カハイ</t>
    </rPh>
    <rPh sb="6" eb="8">
      <t>カサン</t>
    </rPh>
    <phoneticPr fontId="3"/>
  </si>
  <si>
    <t>休日保育加算</t>
    <rPh sb="0" eb="2">
      <t>キュウジツ</t>
    </rPh>
    <rPh sb="2" eb="4">
      <t>ホイク</t>
    </rPh>
    <rPh sb="4" eb="6">
      <t>カサン</t>
    </rPh>
    <phoneticPr fontId="3"/>
  </si>
  <si>
    <t>夜間保育加算</t>
    <rPh sb="0" eb="2">
      <t>ヤカン</t>
    </rPh>
    <rPh sb="2" eb="4">
      <t>ホイク</t>
    </rPh>
    <rPh sb="4" eb="6">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</si>
  <si>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</si>
  <si>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</si>
  <si>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栄養管理加算</t>
    <rPh sb="0" eb="2">
      <t>エイヨウ</t>
    </rPh>
    <rPh sb="2" eb="4">
      <t>カンリ</t>
    </rPh>
    <rPh sb="4" eb="6">
      <t>カサン</t>
    </rPh>
    <phoneticPr fontId="3"/>
  </si>
  <si>
    <t>外部監査加算</t>
    <rPh sb="0" eb="2">
      <t>ガイブ</t>
    </rPh>
    <rPh sb="2" eb="4">
      <t>カンサ</t>
    </rPh>
    <rPh sb="4" eb="6">
      <t>カサン</t>
    </rPh>
    <phoneticPr fontId="3"/>
  </si>
  <si>
    <t>高齢者等活躍促進加算</t>
    <rPh sb="0" eb="3">
      <t>コウレイシャ</t>
    </rPh>
    <phoneticPr fontId="3"/>
  </si>
  <si>
    <t>○</t>
    <phoneticPr fontId="44"/>
  </si>
  <si>
    <t>園  名</t>
    <rPh sb="0" eb="1">
      <t>エン</t>
    </rPh>
    <rPh sb="3" eb="4">
      <t>メイ</t>
    </rPh>
    <phoneticPr fontId="47"/>
  </si>
  <si>
    <t>施  設  所  在  地</t>
    <rPh sb="0" eb="1">
      <t>セ</t>
    </rPh>
    <rPh sb="3" eb="4">
      <t>セツ</t>
    </rPh>
    <rPh sb="6" eb="7">
      <t>ショ</t>
    </rPh>
    <rPh sb="9" eb="10">
      <t>ザイ</t>
    </rPh>
    <rPh sb="12" eb="13">
      <t>チ</t>
    </rPh>
    <phoneticPr fontId="44"/>
  </si>
  <si>
    <t>　〒
   岐阜市</t>
    <rPh sb="6" eb="9">
      <t>ギフシ</t>
    </rPh>
    <phoneticPr fontId="44"/>
  </si>
  <si>
    <t>電  話  番  号</t>
    <rPh sb="0" eb="1">
      <t>デン</t>
    </rPh>
    <rPh sb="3" eb="4">
      <t>ハナシ</t>
    </rPh>
    <rPh sb="6" eb="7">
      <t>バン</t>
    </rPh>
    <rPh sb="9" eb="10">
      <t>ゴウ</t>
    </rPh>
    <phoneticPr fontId="44"/>
  </si>
  <si>
    <t>F  A  X  番  号</t>
    <phoneticPr fontId="44"/>
  </si>
  <si>
    <t>E-Mailｱﾄﾞﾚｽ</t>
    <phoneticPr fontId="44"/>
  </si>
  <si>
    <t>ﾎｰﾑﾍﾟｰｼﾞURL</t>
    <phoneticPr fontId="44"/>
  </si>
  <si>
    <t>定員について</t>
    <rPh sb="0" eb="2">
      <t>テイイン</t>
    </rPh>
    <phoneticPr fontId="2"/>
  </si>
  <si>
    <t>１　　園児の入園状況</t>
    <rPh sb="3" eb="5">
      <t>エンジ</t>
    </rPh>
    <rPh sb="6" eb="8">
      <t>ニュウエン</t>
    </rPh>
    <rPh sb="8" eb="10">
      <t>ジョウキョウ</t>
    </rPh>
    <phoneticPr fontId="44"/>
  </si>
  <si>
    <t>２　　教育・保育の提供時間</t>
    <rPh sb="3" eb="5">
      <t>キョウイク</t>
    </rPh>
    <rPh sb="6" eb="8">
      <t>ホイク</t>
    </rPh>
    <rPh sb="9" eb="11">
      <t>テイキョウ</t>
    </rPh>
    <rPh sb="11" eb="13">
      <t>ジカン</t>
    </rPh>
    <phoneticPr fontId="44"/>
  </si>
  <si>
    <t>３　　職員配置の状況</t>
    <rPh sb="3" eb="5">
      <t>ショクイン</t>
    </rPh>
    <rPh sb="5" eb="7">
      <t>ハイチ</t>
    </rPh>
    <rPh sb="8" eb="10">
      <t>ジョウキョウ</t>
    </rPh>
    <phoneticPr fontId="44"/>
  </si>
  <si>
    <t>４　　算定している加算一覧</t>
    <rPh sb="3" eb="5">
      <t>サンテイ</t>
    </rPh>
    <rPh sb="9" eb="11">
      <t>カサン</t>
    </rPh>
    <rPh sb="11" eb="13">
      <t>イチラン</t>
    </rPh>
    <phoneticPr fontId="44"/>
  </si>
  <si>
    <t>５　　保育室等の状況</t>
    <rPh sb="3" eb="5">
      <t>ホイク</t>
    </rPh>
    <rPh sb="5" eb="6">
      <t>シツ</t>
    </rPh>
    <rPh sb="6" eb="7">
      <t>トウ</t>
    </rPh>
    <rPh sb="8" eb="10">
      <t>ジョウキョウ</t>
    </rPh>
    <phoneticPr fontId="44"/>
  </si>
  <si>
    <t>６　　建物設備の管理の状況</t>
    <rPh sb="3" eb="5">
      <t>タテモノ</t>
    </rPh>
    <rPh sb="5" eb="7">
      <t>セツビ</t>
    </rPh>
    <rPh sb="8" eb="10">
      <t>カンリ</t>
    </rPh>
    <rPh sb="11" eb="13">
      <t>ジョウキョウ</t>
    </rPh>
    <phoneticPr fontId="44"/>
  </si>
  <si>
    <t>７　　給食費以外の徴収費</t>
    <rPh sb="3" eb="6">
      <t>キュウショクヒ</t>
    </rPh>
    <rPh sb="6" eb="8">
      <t>イガイ</t>
    </rPh>
    <rPh sb="9" eb="11">
      <t>チョウシュウ</t>
    </rPh>
    <rPh sb="11" eb="12">
      <t>ヒ</t>
    </rPh>
    <phoneticPr fontId="44"/>
  </si>
  <si>
    <t>８　　事務費支出状況</t>
    <rPh sb="3" eb="6">
      <t>ジムヒ</t>
    </rPh>
    <rPh sb="6" eb="8">
      <t>シシュツ</t>
    </rPh>
    <rPh sb="8" eb="10">
      <t>ジョウキョウ</t>
    </rPh>
    <phoneticPr fontId="44"/>
  </si>
  <si>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44"/>
  </si>
  <si>
    <t>保育所型認定こども園    　指導監査調書</t>
    <rPh sb="0" eb="3">
      <t>ホイクジョ</t>
    </rPh>
    <rPh sb="3" eb="4">
      <t>ガタ</t>
    </rPh>
    <rPh sb="4" eb="6">
      <t>ニンテイ</t>
    </rPh>
    <rPh sb="9" eb="10">
      <t>エン</t>
    </rPh>
    <phoneticPr fontId="44"/>
  </si>
  <si>
    <t>９　　災害・事故防止対策の状況</t>
    <rPh sb="3" eb="5">
      <t>サイガイ</t>
    </rPh>
    <rPh sb="6" eb="8">
      <t>ジコ</t>
    </rPh>
    <rPh sb="8" eb="10">
      <t>ボウシ</t>
    </rPh>
    <rPh sb="10" eb="12">
      <t>タイサク</t>
    </rPh>
    <rPh sb="13" eb="15">
      <t>ジョウキョウ</t>
    </rPh>
    <phoneticPr fontId="44"/>
  </si>
  <si>
    <t>１０　労働基準法に基づく届出等の状況</t>
    <rPh sb="3" eb="5">
      <t>ロウドウ</t>
    </rPh>
    <rPh sb="5" eb="8">
      <t>キジュンホウ</t>
    </rPh>
    <rPh sb="9" eb="10">
      <t>モト</t>
    </rPh>
    <rPh sb="12" eb="15">
      <t>トドケデナド</t>
    </rPh>
    <rPh sb="16" eb="18">
      <t>ジョウキョウ</t>
    </rPh>
    <phoneticPr fontId="44"/>
  </si>
  <si>
    <t>９　　災害・事故防止対策の状況</t>
    <phoneticPr fontId="2"/>
  </si>
  <si>
    <t>１０　労働基準法に基づく届出等の状況</t>
    <rPh sb="3" eb="5">
      <t>ロウドウ</t>
    </rPh>
    <rPh sb="5" eb="8">
      <t>キジュンホウ</t>
    </rPh>
    <rPh sb="9" eb="10">
      <t>モト</t>
    </rPh>
    <rPh sb="12" eb="14">
      <t>トドケデ</t>
    </rPh>
    <rPh sb="14" eb="15">
      <t>トウ</t>
    </rPh>
    <rPh sb="16" eb="18">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</si>
</sst>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00&quot;㎡&quot;"/>
    <numFmt numFmtId="179" formatCode="#,###&quot;㎡&quot;"/>
    <numFmt numFmtId="180" formatCode="#,###"/>
    <numFmt numFmtId="181" formatCode="\(#,##0\)"/>
    <numFmt numFmtId="182" formatCode="#,###\ "/>
    <numFmt numFmtId="183" formatCode="#,##0\ "/>
    <numFmt numFmtId="184" formatCode="#,##0.0&quot;人&quot;"/>
    <numFmt numFmtId="185" formatCode="&quot;÷   &quot;#,###&quot; ＝&quot;"/>
    <numFmt numFmtId="186" formatCode="#,##0.0_ "/>
    <numFmt numFmtId="187" formatCode="&quot;÷  &quot;#,###&quot; ＝&quot;"/>
  </numFmts>
  <fonts count="51" x14ac:knownFonts="1">
    <font>
      <sz val="11"/>
      <name val="ＭＳ Ｐゴシック"/>
      <family val="3"/>
    </font>
    <font>
      <sz val="11"/>
      <name val="ＭＳ Ｐゴシック"/>
      <family val="3"/>
    </font>
    <font>
      <sz val="6"/>
      <name val="ＭＳ Ｐゴシック"/>
      <family val="3"/>
    </font>
    <font>
      <sz val="9"/>
      <name val="ＭＳ Ｐゴシック"/>
      <family val="3"/>
    </font>
    <font>
      <sz val="16"/>
      <name val="ＭＳ Ｐゴシック"/>
      <family val="3"/>
    </font>
    <font>
      <u/>
      <sz val="11"/>
      <name val="ＭＳ Ｐゴシック"/>
      <family val="3"/>
    </font>
    <font>
      <sz val="8"/>
      <name val="ＭＳ Ｐゴシック"/>
      <family val="3"/>
    </font>
    <font>
      <sz val="10"/>
      <name val="ＭＳ Ｐゴシック"/>
      <family val="3"/>
    </font>
    <font>
      <b/>
      <sz val="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b/>
      <sz val="14"/>
      <name val="ＭＳ Ｐゴシック"/>
      <family val="3"/>
    </font>
    <font>
      <sz val="11"/>
      <color indexed="12"/>
      <name val="ＭＳ Ｐゴシック"/>
      <family val="3"/>
    </font>
    <font>
      <sz val="9"/>
      <color indexed="8"/>
      <name val="ＭＳ Ｐゴシック"/>
      <family val="3"/>
    </font>
    <font>
      <sz val="10"/>
      <name val="ＭＳ Ｐ明朝"/>
      <family val="1"/>
    </font>
    <font>
      <sz val="10"/>
      <color indexed="8"/>
      <name val="ＭＳ Ｐゴシック"/>
      <family val="3"/>
    </font>
    <font>
      <sz val="12"/>
      <name val="ＭＳ Ｐゴシック"/>
      <family val="3"/>
    </font>
    <font>
      <sz val="12"/>
      <color indexed="8"/>
      <name val="ＭＳ Ｐゴシック"/>
      <family val="3"/>
    </font>
    <font>
      <sz val="12"/>
      <color indexed="12"/>
      <name val="ＭＳ Ｐゴシック"/>
      <family val="3"/>
    </font>
    <font>
      <sz val="12"/>
      <color indexed="10"/>
      <name val="ＭＳ Ｐゴシック"/>
      <family val="3"/>
    </font>
    <font>
      <sz val="6"/>
      <color indexed="8"/>
      <name val="ＭＳ Ｐゴシック"/>
      <family val="3"/>
    </font>
    <font>
      <sz val="6"/>
      <name val="ＭＳ Ｐ明朝"/>
      <family val="1"/>
    </font>
    <font>
      <sz val="8"/>
      <color indexed="8"/>
      <name val="ＭＳ Ｐゴシック"/>
      <family val="3"/>
    </font>
    <font>
      <b/>
      <sz val="9"/>
      <name val="ＭＳ Ｐゴシック"/>
      <family val="3"/>
    </font>
    <font>
      <sz val="9.5"/>
      <color indexed="8"/>
      <name val="ＭＳ Ｐゴシック"/>
      <family val="3"/>
    </font>
    <font>
      <sz val="9"/>
      <name val="ＭＳ Ｐ明朝"/>
      <family val="1"/>
    </font>
    <font>
      <b/>
      <sz val="18"/>
      <name val="ＭＳ Ｐゴシック"/>
      <family val="3"/>
    </font>
    <font>
      <sz val="11"/>
      <name val="ＭＳ 明朝"/>
      <family val="1"/>
    </font>
    <font>
      <sz val="10"/>
      <name val="ＭＳ 明朝"/>
      <family val="1"/>
    </font>
    <font>
      <sz val="6"/>
      <name val="ＭＳ Ｐゴシック"/>
      <family val="3"/>
      <charset val="128"/>
    </font>
    <font>
      <sz val="10"/>
      <name val="ＭＳ Ｐゴシック"/>
      <family val="3"/>
      <charset val="128"/>
    </font>
    <font>
      <sz val="24"/>
      <color theme="1"/>
      <name val="ＭＳ Ｐゴシック"/>
      <family val="3"/>
      <charset val="128"/>
      <scheme val="minor"/>
    </font>
    <font>
      <sz val="6"/>
      <name val="ＭＳ Ｐゴシック"/>
      <family val="2"/>
      <charset val="128"/>
      <scheme val="minor"/>
    </font>
    <font>
      <sz val="10"/>
      <name val="ＭＳ 明朝"/>
      <family val="1"/>
      <charset val="128"/>
    </font>
    <font>
      <sz val="12"/>
      <color indexed="8"/>
      <name val="ＭＳ Ｐゴシック"/>
      <family val="3"/>
      <charset val="128"/>
    </font>
    <font>
      <sz val="11"/>
      <color indexed="8"/>
      <name val="ＭＳ Ｐ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3" tint="0.79989013336588644"/>
        <bgColor indexed="64"/>
      </patternFill>
    </fill>
    <fill>
      <patternFill patternType="solid">
        <fgColor theme="4" tint="0.59990234076967686"/>
        <bgColor indexed="64"/>
      </patternFill>
    </fill>
    <fill>
      <patternFill patternType="solid">
        <fgColor theme="4" tint="0.79989013336588644"/>
        <bgColor indexed="64"/>
      </patternFill>
    </fill>
    <fill>
      <patternFill patternType="solid">
        <fgColor theme="6"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85961485641044"/>
        <bgColor indexed="64"/>
      </patternFill>
    </fill>
    <fill>
      <patternFill patternType="solid">
        <fgColor theme="3" tint="0.79992065187536243"/>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diagonalDown="1">
      <left style="medium">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bottom style="dashed">
        <color indexed="64"/>
      </bottom>
      <diagonal/>
    </border>
    <border>
      <left style="medium">
        <color indexed="64"/>
      </left>
      <right style="thin">
        <color indexed="64"/>
      </right>
      <top style="thin">
        <color indexed="64"/>
      </top>
      <bottom style="dotted">
        <color indexed="64"/>
      </bottom>
      <diagonal/>
    </border>
    <border>
      <left style="medium">
        <color indexed="64"/>
      </left>
      <right/>
      <top style="dashed">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dash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alignment vertical="center"/>
    </xf>
    <xf numFmtId="0" fontId="29" fillId="0" borderId="0" applyFill="0">
      <alignment vertical="center"/>
    </xf>
    <xf numFmtId="0" fontId="25" fillId="4" borderId="0" applyNumberFormat="0" applyBorder="0" applyAlignment="0" applyProtection="0">
      <alignment vertical="center"/>
    </xf>
  </cellStyleXfs>
  <cellXfs count="830">
    <xf numFmtId="0" fontId="0" fillId="0" borderId="0" xfId="0" applyAlignment="1">
      <alignment vertical="center"/>
    </xf>
    <xf numFmtId="0" fontId="0" fillId="0" borderId="0" xfId="0" applyFill="1" applyAlignment="1">
      <alignment vertical="center"/>
    </xf>
    <xf numFmtId="0" fontId="0" fillId="24" borderId="10" xfId="0" applyFill="1" applyBorder="1" applyAlignment="1" applyProtection="1">
      <alignment horizontal="right" vertical="center"/>
      <protection locked="0"/>
    </xf>
    <xf numFmtId="0" fontId="0" fillId="0" borderId="0" xfId="0" applyFill="1" applyBorder="1" applyAlignment="1">
      <alignment vertical="center"/>
    </xf>
    <xf numFmtId="177" fontId="0" fillId="0" borderId="10" xfId="0" applyNumberFormat="1" applyBorder="1" applyAlignment="1" applyProtection="1">
      <alignment horizontal="center" vertical="center"/>
      <protection locked="0"/>
    </xf>
    <xf numFmtId="55" fontId="0" fillId="0" borderId="10"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49" fontId="0" fillId="0" borderId="10" xfId="0" applyNumberFormat="1" applyBorder="1" applyAlignment="1" applyProtection="1">
      <alignment horizontal="center" vertical="center"/>
      <protection locked="0"/>
    </xf>
    <xf numFmtId="177" fontId="0" fillId="0" borderId="10" xfId="0" quotePrefix="1" applyNumberFormat="1" applyBorder="1" applyAlignment="1" applyProtection="1">
      <alignment vertical="center"/>
      <protection locked="0"/>
    </xf>
    <xf numFmtId="0" fontId="0" fillId="4" borderId="10" xfId="0" applyFill="1" applyBorder="1" applyAlignment="1">
      <alignment horizontal="center" vertical="center"/>
    </xf>
    <xf numFmtId="0" fontId="0" fillId="25" borderId="0" xfId="0" applyFill="1" applyAlignment="1">
      <alignment vertical="center"/>
    </xf>
    <xf numFmtId="0" fontId="0" fillId="4" borderId="10" xfId="0" applyFill="1" applyBorder="1" applyAlignment="1">
      <alignment horizontal="center" vertical="center" wrapText="1"/>
    </xf>
    <xf numFmtId="0" fontId="7" fillId="8" borderId="0" xfId="0" applyFont="1" applyFill="1" applyAlignment="1">
      <alignment vertical="center"/>
    </xf>
    <xf numFmtId="0" fontId="7" fillId="0" borderId="0" xfId="0" applyFont="1" applyAlignment="1">
      <alignment vertical="center"/>
    </xf>
    <xf numFmtId="0" fontId="7" fillId="0" borderId="10"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0" xfId="0" applyFont="1" applyFill="1" applyAlignment="1">
      <alignment vertical="center"/>
    </xf>
    <xf numFmtId="10" fontId="7" fillId="0" borderId="0" xfId="0" applyNumberFormat="1" applyFont="1" applyFill="1" applyAlignment="1">
      <alignment vertical="center"/>
    </xf>
    <xf numFmtId="10" fontId="7" fillId="0" borderId="0" xfId="0" quotePrefix="1" applyNumberFormat="1" applyFont="1" applyFill="1" applyAlignment="1">
      <alignment vertical="center"/>
    </xf>
    <xf numFmtId="0" fontId="7" fillId="0" borderId="0" xfId="0" quotePrefix="1" applyFont="1" applyFill="1" applyAlignment="1">
      <alignment vertical="center"/>
    </xf>
    <xf numFmtId="0" fontId="7" fillId="0" borderId="0" xfId="0" applyFont="1" applyFill="1" applyBorder="1" applyAlignment="1">
      <alignment horizontal="right" vertical="center"/>
    </xf>
    <xf numFmtId="0" fontId="7" fillId="4" borderId="10" xfId="0" applyFont="1" applyFill="1" applyBorder="1" applyAlignment="1">
      <alignment horizontal="center" vertical="center"/>
    </xf>
    <xf numFmtId="0" fontId="7" fillId="4" borderId="11" xfId="0" applyFont="1" applyFill="1" applyBorder="1" applyAlignment="1">
      <alignment horizontal="right" vertical="center"/>
    </xf>
    <xf numFmtId="0" fontId="7" fillId="0" borderId="12" xfId="0" applyFont="1" applyBorder="1" applyAlignment="1" applyProtection="1">
      <alignment vertical="center"/>
      <protection locked="0"/>
    </xf>
    <xf numFmtId="0" fontId="7" fillId="4" borderId="13" xfId="0" applyFont="1" applyFill="1" applyBorder="1" applyAlignment="1">
      <alignment vertical="center"/>
    </xf>
    <xf numFmtId="0" fontId="7" fillId="0" borderId="1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4" borderId="16" xfId="0" applyFont="1" applyFill="1" applyBorder="1" applyAlignment="1">
      <alignment vertical="center"/>
    </xf>
    <xf numFmtId="0" fontId="7" fillId="0" borderId="17" xfId="0" applyFont="1" applyBorder="1" applyAlignment="1" applyProtection="1">
      <alignment vertical="center"/>
      <protection locked="0"/>
    </xf>
    <xf numFmtId="0" fontId="7" fillId="4" borderId="18" xfId="0" applyFont="1" applyFill="1" applyBorder="1" applyAlignment="1">
      <alignment vertical="center"/>
    </xf>
    <xf numFmtId="0" fontId="7" fillId="0" borderId="19" xfId="0" applyFont="1" applyBorder="1" applyAlignment="1" applyProtection="1">
      <alignment vertical="center"/>
      <protection locked="0"/>
    </xf>
    <xf numFmtId="0" fontId="7" fillId="4" borderId="20" xfId="0" applyFont="1" applyFill="1" applyBorder="1" applyAlignment="1">
      <alignment vertical="center"/>
    </xf>
    <xf numFmtId="0" fontId="7" fillId="0" borderId="2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4" borderId="24"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28" xfId="0" applyFont="1" applyFill="1" applyBorder="1" applyAlignment="1">
      <alignment vertical="center"/>
    </xf>
    <xf numFmtId="0" fontId="7" fillId="4" borderId="29" xfId="0" applyFont="1" applyFill="1" applyBorder="1" applyAlignment="1">
      <alignment vertical="center"/>
    </xf>
    <xf numFmtId="0" fontId="7" fillId="4" borderId="30" xfId="0" quotePrefix="1" applyFont="1" applyFill="1" applyBorder="1" applyAlignment="1">
      <alignment horizontal="right" vertical="center"/>
    </xf>
    <xf numFmtId="0" fontId="7" fillId="4" borderId="31" xfId="0" quotePrefix="1" applyFont="1" applyFill="1" applyBorder="1" applyAlignment="1">
      <alignment horizontal="right" vertical="center"/>
    </xf>
    <xf numFmtId="0" fontId="7" fillId="4" borderId="32" xfId="0" applyFont="1" applyFill="1" applyBorder="1" applyAlignment="1">
      <alignment horizontal="right" vertical="center"/>
    </xf>
    <xf numFmtId="0" fontId="5"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vertical="center"/>
    </xf>
    <xf numFmtId="0" fontId="7" fillId="0" borderId="0" xfId="0" applyFont="1" applyFill="1" applyAlignment="1">
      <alignment vertical="center" wrapText="1"/>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10" xfId="0" applyFont="1" applyFill="1" applyBorder="1" applyAlignment="1">
      <alignment vertical="center" wrapText="1" shrinkToFit="1"/>
    </xf>
    <xf numFmtId="0" fontId="7" fillId="0" borderId="10" xfId="0" applyFont="1" applyFill="1" applyBorder="1" applyAlignment="1">
      <alignment vertical="center" wrapText="1"/>
    </xf>
    <xf numFmtId="0" fontId="7" fillId="24" borderId="0" xfId="0" applyFont="1" applyFill="1" applyAlignment="1">
      <alignment vertical="center"/>
    </xf>
    <xf numFmtId="0" fontId="0" fillId="24" borderId="0" xfId="0" applyFill="1" applyBorder="1" applyAlignment="1">
      <alignment vertical="center"/>
    </xf>
    <xf numFmtId="0" fontId="0" fillId="24" borderId="0" xfId="0" applyFill="1" applyAlignment="1">
      <alignment vertical="center"/>
    </xf>
    <xf numFmtId="0" fontId="27" fillId="24" borderId="0" xfId="0" applyFont="1" applyFill="1" applyBorder="1" applyAlignment="1" applyProtection="1">
      <alignment vertical="center"/>
      <protection locked="0"/>
    </xf>
    <xf numFmtId="0" fontId="3" fillId="0" borderId="10" xfId="0" applyFont="1" applyFill="1" applyBorder="1" applyAlignment="1">
      <alignment vertical="center"/>
    </xf>
    <xf numFmtId="0" fontId="8" fillId="4" borderId="33" xfId="0" applyFont="1" applyFill="1" applyBorder="1" applyAlignment="1" applyProtection="1">
      <alignment vertical="center"/>
    </xf>
    <xf numFmtId="0" fontId="8" fillId="4" borderId="34" xfId="0" applyFont="1" applyFill="1" applyBorder="1" applyAlignment="1" applyProtection="1">
      <alignment vertical="center"/>
    </xf>
    <xf numFmtId="0" fontId="7" fillId="27" borderId="10" xfId="0" applyFont="1" applyFill="1" applyBorder="1" applyAlignment="1" applyProtection="1">
      <alignment horizontal="center" vertical="center"/>
      <protection locked="0"/>
    </xf>
    <xf numFmtId="0" fontId="7" fillId="27" borderId="10" xfId="0" applyFont="1" applyFill="1" applyBorder="1" applyAlignment="1">
      <alignment vertical="center"/>
    </xf>
    <xf numFmtId="0" fontId="7" fillId="28" borderId="10" xfId="0" applyFont="1" applyFill="1" applyBorder="1" applyAlignment="1" applyProtection="1">
      <alignment horizontal="center" vertical="center"/>
      <protection locked="0"/>
    </xf>
    <xf numFmtId="0" fontId="30" fillId="0" borderId="0" xfId="43" applyFont="1">
      <alignment vertical="center"/>
    </xf>
    <xf numFmtId="0" fontId="0" fillId="0" borderId="0" xfId="0" applyAlignment="1">
      <alignment vertical="center" wrapText="1"/>
    </xf>
    <xf numFmtId="0" fontId="0" fillId="0" borderId="0" xfId="0" applyFont="1" applyFill="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0" xfId="0" applyFont="1" applyFill="1" applyAlignment="1">
      <alignment horizontal="center" vertical="center"/>
    </xf>
    <xf numFmtId="0" fontId="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vertical="center"/>
    </xf>
    <xf numFmtId="0" fontId="26" fillId="24" borderId="0" xfId="0" applyFont="1" applyFill="1" applyAlignment="1">
      <alignment horizontal="left" vertical="center" wrapText="1"/>
    </xf>
    <xf numFmtId="0" fontId="0" fillId="0" borderId="0" xfId="0" applyFont="1" applyFill="1" applyAlignment="1">
      <alignment vertical="center"/>
    </xf>
    <xf numFmtId="0" fontId="26" fillId="0" borderId="0" xfId="0" applyFont="1" applyFill="1" applyAlignment="1">
      <alignment vertical="center"/>
    </xf>
    <xf numFmtId="0" fontId="0" fillId="24" borderId="0" xfId="0" applyFont="1" applyFill="1" applyAlignment="1">
      <alignment vertical="center"/>
    </xf>
    <xf numFmtId="0" fontId="30" fillId="24" borderId="0" xfId="43" applyFont="1" applyFill="1" applyBorder="1" applyAlignment="1">
      <alignment horizontal="center" vertical="center"/>
    </xf>
    <xf numFmtId="0" fontId="30" fillId="0" borderId="0" xfId="43" applyFont="1" applyAlignment="1">
      <alignment vertical="center"/>
    </xf>
    <xf numFmtId="0" fontId="28" fillId="24" borderId="0" xfId="43" applyFont="1" applyFill="1" applyBorder="1" applyAlignment="1">
      <alignment horizontal="left" vertical="top"/>
    </xf>
    <xf numFmtId="0" fontId="28" fillId="24" borderId="0" xfId="43" applyFont="1" applyFill="1" applyBorder="1" applyAlignment="1">
      <alignment horizontal="center" vertical="top"/>
    </xf>
    <xf numFmtId="0" fontId="31" fillId="0" borderId="0" xfId="0" applyFont="1" applyFill="1" applyBorder="1" applyAlignment="1">
      <alignment horizontal="center" vertical="center" wrapText="1"/>
    </xf>
    <xf numFmtId="0" fontId="31" fillId="0" borderId="23" xfId="0" applyFont="1" applyFill="1" applyBorder="1" applyAlignment="1">
      <alignment vertical="center" wrapText="1"/>
    </xf>
    <xf numFmtId="0" fontId="31" fillId="0" borderId="21" xfId="0" applyFont="1" applyFill="1" applyBorder="1" applyAlignment="1">
      <alignment vertical="center" wrapText="1"/>
    </xf>
    <xf numFmtId="0" fontId="31" fillId="0" borderId="15" xfId="0" applyFont="1" applyFill="1" applyBorder="1" applyAlignment="1">
      <alignment horizontal="center" vertical="center" wrapText="1"/>
    </xf>
    <xf numFmtId="0" fontId="31" fillId="0" borderId="12" xfId="0" applyFont="1" applyFill="1" applyBorder="1" applyAlignment="1">
      <alignment vertical="center" wrapText="1"/>
    </xf>
    <xf numFmtId="0" fontId="31" fillId="0" borderId="0" xfId="0" applyFont="1" applyFill="1" applyBorder="1" applyAlignment="1">
      <alignment horizontal="center" vertical="center" shrinkToFit="1"/>
    </xf>
    <xf numFmtId="178" fontId="31" fillId="0" borderId="0" xfId="0" applyNumberFormat="1" applyFont="1" applyFill="1" applyBorder="1" applyAlignment="1">
      <alignment horizontal="right" vertical="center" wrapText="1"/>
    </xf>
    <xf numFmtId="0" fontId="31" fillId="0" borderId="0" xfId="0" applyFont="1" applyFill="1" applyBorder="1" applyAlignment="1">
      <alignment vertical="center" wrapText="1"/>
    </xf>
    <xf numFmtId="0" fontId="3" fillId="0" borderId="0" xfId="0" applyFont="1" applyFill="1" applyBorder="1" applyAlignment="1">
      <alignment vertical="center" wrapText="1"/>
    </xf>
    <xf numFmtId="179" fontId="31" fillId="0" borderId="0" xfId="0" applyNumberFormat="1" applyFont="1" applyFill="1" applyBorder="1" applyAlignment="1">
      <alignment horizontal="right" vertical="center" wrapText="1"/>
    </xf>
    <xf numFmtId="0" fontId="3" fillId="0" borderId="12" xfId="0" applyFont="1" applyFill="1" applyBorder="1" applyAlignment="1">
      <alignment vertical="center" wrapText="1"/>
    </xf>
    <xf numFmtId="0" fontId="0" fillId="0" borderId="0" xfId="0" applyFont="1" applyFill="1" applyBorder="1" applyAlignment="1">
      <alignment vertical="center"/>
    </xf>
    <xf numFmtId="178" fontId="31" fillId="0" borderId="35" xfId="0" applyNumberFormat="1" applyFont="1" applyFill="1" applyBorder="1" applyAlignment="1">
      <alignment horizontal="right" vertical="center" wrapText="1"/>
    </xf>
    <xf numFmtId="0" fontId="31" fillId="0" borderId="35" xfId="0" applyFont="1" applyFill="1" applyBorder="1" applyAlignment="1">
      <alignment vertical="center" wrapText="1"/>
    </xf>
    <xf numFmtId="178" fontId="31" fillId="24" borderId="0" xfId="0"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0" fillId="0" borderId="0" xfId="0" applyBorder="1" applyAlignment="1">
      <alignment vertical="center"/>
    </xf>
    <xf numFmtId="0" fontId="7" fillId="0" borderId="0" xfId="0" applyFont="1" applyBorder="1" applyAlignment="1">
      <alignment vertical="center"/>
    </xf>
    <xf numFmtId="177" fontId="0" fillId="0" borderId="14"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29" borderId="10" xfId="0" applyNumberFormat="1" applyFill="1" applyBorder="1" applyAlignment="1" applyProtection="1">
      <alignment horizontal="center" vertical="center"/>
      <protection locked="0"/>
    </xf>
    <xf numFmtId="177" fontId="0" fillId="29" borderId="10" xfId="0" quotePrefix="1" applyNumberFormat="1" applyFill="1" applyBorder="1" applyAlignment="1" applyProtection="1">
      <alignment vertical="center"/>
      <protection locked="0"/>
    </xf>
    <xf numFmtId="0" fontId="7" fillId="24" borderId="0" xfId="0" applyFont="1" applyFill="1" applyBorder="1" applyAlignment="1">
      <alignment horizontal="left" vertical="center"/>
    </xf>
    <xf numFmtId="0" fontId="7" fillId="0" borderId="0" xfId="0" applyFont="1" applyBorder="1" applyAlignment="1">
      <alignment horizontal="left" vertical="center"/>
    </xf>
    <xf numFmtId="0" fontId="7" fillId="24" borderId="0" xfId="0" applyFont="1" applyFill="1" applyBorder="1" applyAlignment="1">
      <alignment horizontal="center" vertical="center"/>
    </xf>
    <xf numFmtId="0" fontId="7" fillId="24" borderId="0" xfId="0" applyFont="1" applyFill="1" applyBorder="1" applyAlignment="1" applyProtection="1">
      <alignment horizontal="center" vertical="center"/>
      <protection locked="0"/>
    </xf>
    <xf numFmtId="0" fontId="8" fillId="0" borderId="35" xfId="0" applyFont="1" applyFill="1" applyBorder="1" applyAlignment="1">
      <alignment vertical="center"/>
    </xf>
    <xf numFmtId="0" fontId="7" fillId="0" borderId="0" xfId="0" applyFont="1" applyBorder="1" applyAlignment="1" applyProtection="1">
      <alignment horizontal="center" vertical="center"/>
      <protection locked="0"/>
    </xf>
    <xf numFmtId="0" fontId="31" fillId="0" borderId="0" xfId="0" applyFont="1" applyFill="1" applyAlignment="1">
      <alignment horizontal="right" vertical="center"/>
    </xf>
    <xf numFmtId="0" fontId="31" fillId="0" borderId="0" xfId="0" applyFont="1" applyFill="1" applyAlignment="1">
      <alignment vertical="center"/>
    </xf>
    <xf numFmtId="0" fontId="31" fillId="4" borderId="36" xfId="0" applyFont="1" applyFill="1" applyBorder="1" applyAlignment="1">
      <alignment horizontal="center" vertical="top"/>
    </xf>
    <xf numFmtId="0" fontId="31" fillId="4" borderId="22" xfId="0" applyFont="1" applyFill="1" applyBorder="1" applyAlignment="1">
      <alignment horizontal="center" vertical="center"/>
    </xf>
    <xf numFmtId="0" fontId="31" fillId="4" borderId="21" xfId="0" applyFont="1" applyFill="1" applyBorder="1" applyAlignment="1">
      <alignment horizontal="center" vertical="top"/>
    </xf>
    <xf numFmtId="0" fontId="32" fillId="4" borderId="37" xfId="0" applyFont="1" applyFill="1" applyBorder="1" applyAlignment="1">
      <alignment horizontal="center" vertical="center" shrinkToFit="1"/>
    </xf>
    <xf numFmtId="0" fontId="31" fillId="4" borderId="37" xfId="0" applyFont="1" applyFill="1" applyBorder="1" applyAlignment="1">
      <alignment horizontal="center" vertical="center"/>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3" fillId="0" borderId="10" xfId="0" applyFont="1" applyFill="1" applyBorder="1" applyAlignment="1" applyProtection="1">
      <alignment vertical="center" shrinkToFit="1"/>
      <protection locked="0"/>
    </xf>
    <xf numFmtId="0" fontId="33" fillId="0" borderId="10" xfId="0" applyFont="1" applyFill="1" applyBorder="1" applyAlignment="1" applyProtection="1">
      <alignment vertical="center"/>
      <protection locked="0"/>
    </xf>
    <xf numFmtId="0" fontId="31" fillId="4" borderId="0" xfId="0" applyFont="1" applyFill="1" applyBorder="1" applyAlignment="1">
      <alignment vertical="center"/>
    </xf>
    <xf numFmtId="0" fontId="33" fillId="0" borderId="0" xfId="0" applyFont="1" applyFill="1" applyBorder="1" applyAlignment="1" applyProtection="1">
      <alignment vertical="center"/>
      <protection locked="0"/>
    </xf>
    <xf numFmtId="0" fontId="31" fillId="4" borderId="21" xfId="0" applyFont="1" applyFill="1" applyBorder="1" applyAlignment="1">
      <alignment vertical="center"/>
    </xf>
    <xf numFmtId="0" fontId="31" fillId="24" borderId="0" xfId="0" applyFont="1" applyFill="1" applyBorder="1" applyAlignment="1">
      <alignment vertical="center"/>
    </xf>
    <xf numFmtId="0" fontId="31" fillId="4" borderId="38" xfId="0" applyFont="1" applyFill="1" applyBorder="1" applyAlignment="1">
      <alignment vertical="center"/>
    </xf>
    <xf numFmtId="0" fontId="31" fillId="4" borderId="0" xfId="0" applyFont="1" applyFill="1" applyBorder="1" applyAlignment="1">
      <alignment horizontal="center" vertical="center"/>
    </xf>
    <xf numFmtId="0" fontId="34" fillId="24" borderId="0" xfId="0" applyFont="1" applyFill="1" applyBorder="1" applyAlignment="1">
      <alignment horizontal="center" vertical="center"/>
    </xf>
    <xf numFmtId="0" fontId="34" fillId="4" borderId="0" xfId="0" applyFont="1" applyFill="1" applyBorder="1" applyAlignment="1">
      <alignment vertical="center"/>
    </xf>
    <xf numFmtId="0" fontId="31" fillId="4" borderId="0" xfId="0" applyFont="1" applyFill="1" applyBorder="1" applyAlignment="1">
      <alignment vertical="center" shrinkToFit="1"/>
    </xf>
    <xf numFmtId="0" fontId="31" fillId="4" borderId="35" xfId="0" applyFont="1" applyFill="1" applyBorder="1" applyAlignment="1">
      <alignment vertical="center"/>
    </xf>
    <xf numFmtId="0" fontId="31" fillId="4" borderId="35" xfId="0" applyFont="1" applyFill="1" applyBorder="1" applyAlignment="1">
      <alignment horizontal="center" vertical="center"/>
    </xf>
    <xf numFmtId="0" fontId="34" fillId="24" borderId="35" xfId="0" applyFont="1" applyFill="1" applyBorder="1" applyAlignment="1">
      <alignment horizontal="center" vertical="center"/>
    </xf>
    <xf numFmtId="0" fontId="34" fillId="4" borderId="35" xfId="0" applyFont="1" applyFill="1" applyBorder="1" applyAlignment="1">
      <alignment vertical="center"/>
    </xf>
    <xf numFmtId="0" fontId="31" fillId="4" borderId="12" xfId="0" applyFont="1" applyFill="1" applyBorder="1" applyAlignment="1">
      <alignment vertical="center"/>
    </xf>
    <xf numFmtId="0" fontId="31" fillId="4" borderId="10" xfId="0" applyFont="1" applyFill="1" applyBorder="1" applyAlignment="1">
      <alignment horizontal="center" vertical="center"/>
    </xf>
    <xf numFmtId="0" fontId="33" fillId="0" borderId="10" xfId="0" quotePrefix="1" applyFont="1" applyFill="1" applyBorder="1" applyAlignment="1" applyProtection="1">
      <alignment horizontal="left" vertical="center" shrinkToFit="1"/>
      <protection locked="0"/>
    </xf>
    <xf numFmtId="0" fontId="31" fillId="4" borderId="0" xfId="0" applyFont="1" applyFill="1" applyBorder="1" applyAlignment="1">
      <alignment horizontal="center" vertical="center" shrinkToFit="1"/>
    </xf>
    <xf numFmtId="0" fontId="31" fillId="4" borderId="0" xfId="0" applyFont="1" applyFill="1" applyBorder="1" applyAlignment="1">
      <alignment horizontal="right" vertical="center"/>
    </xf>
    <xf numFmtId="0" fontId="34" fillId="4" borderId="0" xfId="0" applyFont="1" applyFill="1" applyBorder="1" applyAlignment="1">
      <alignment horizontal="right" vertical="center"/>
    </xf>
    <xf numFmtId="0" fontId="33" fillId="4" borderId="0" xfId="0" applyFont="1" applyFill="1" applyBorder="1" applyAlignment="1">
      <alignment horizontal="center" vertical="center"/>
    </xf>
    <xf numFmtId="0" fontId="31" fillId="4" borderId="10" xfId="0" applyFont="1" applyFill="1" applyBorder="1" applyAlignment="1">
      <alignment vertical="center"/>
    </xf>
    <xf numFmtId="0" fontId="9" fillId="4" borderId="23" xfId="0" applyFont="1" applyFill="1" applyBorder="1" applyAlignment="1">
      <alignment vertical="center"/>
    </xf>
    <xf numFmtId="0" fontId="32" fillId="4" borderId="36" xfId="0" applyFont="1" applyFill="1" applyBorder="1" applyAlignment="1">
      <alignment vertical="center"/>
    </xf>
    <xf numFmtId="0" fontId="32" fillId="4" borderId="21" xfId="0" applyFont="1" applyFill="1" applyBorder="1" applyAlignment="1">
      <alignment vertical="center"/>
    </xf>
    <xf numFmtId="0" fontId="31" fillId="0" borderId="10" xfId="0" applyFont="1" applyFill="1" applyBorder="1" applyAlignment="1" applyProtection="1">
      <alignment vertical="center"/>
      <protection locked="0"/>
    </xf>
    <xf numFmtId="0" fontId="32" fillId="4" borderId="35" xfId="0" applyFont="1" applyFill="1" applyBorder="1" applyAlignment="1">
      <alignment vertical="center" shrinkToFit="1"/>
    </xf>
    <xf numFmtId="0" fontId="32" fillId="4" borderId="35" xfId="0" applyFont="1" applyFill="1" applyBorder="1" applyAlignment="1">
      <alignment horizontal="center" vertical="center" shrinkToFit="1"/>
    </xf>
    <xf numFmtId="0" fontId="32" fillId="0" borderId="12" xfId="0" applyFont="1" applyFill="1" applyBorder="1" applyAlignment="1">
      <alignment horizontal="left" vertical="center" shrinkToFit="1"/>
    </xf>
    <xf numFmtId="0" fontId="31" fillId="4"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26" fillId="24" borderId="0" xfId="0" applyFont="1" applyFill="1" applyAlignment="1">
      <alignment vertical="center" wrapText="1"/>
    </xf>
    <xf numFmtId="0" fontId="0" fillId="4" borderId="23" xfId="0" applyFont="1" applyFill="1" applyBorder="1" applyAlignment="1">
      <alignment vertical="center"/>
    </xf>
    <xf numFmtId="0" fontId="7" fillId="4" borderId="36" xfId="0" applyFont="1" applyFill="1" applyBorder="1" applyAlignment="1">
      <alignment vertical="center"/>
    </xf>
    <xf numFmtId="0" fontId="7" fillId="4" borderId="21" xfId="0" applyFont="1" applyFill="1" applyBorder="1" applyAlignment="1">
      <alignment vertical="center"/>
    </xf>
    <xf numFmtId="0" fontId="0" fillId="0" borderId="38" xfId="0" applyBorder="1" applyAlignment="1">
      <alignment vertical="center"/>
    </xf>
    <xf numFmtId="0" fontId="0" fillId="0" borderId="35" xfId="0" applyFont="1" applyBorder="1" applyAlignment="1">
      <alignment vertical="center"/>
    </xf>
    <xf numFmtId="0" fontId="7" fillId="0" borderId="35" xfId="0" applyFont="1" applyBorder="1" applyAlignment="1">
      <alignment vertical="center"/>
    </xf>
    <xf numFmtId="0" fontId="7" fillId="0" borderId="12" xfId="0" applyFont="1" applyBorder="1" applyAlignment="1">
      <alignment vertical="center"/>
    </xf>
    <xf numFmtId="0" fontId="0" fillId="0" borderId="39" xfId="0" applyFill="1" applyBorder="1" applyAlignment="1">
      <alignment vertical="center"/>
    </xf>
    <xf numFmtId="0" fontId="0" fillId="0" borderId="40" xfId="0" applyFont="1" applyBorder="1" applyAlignment="1">
      <alignment vertical="center"/>
    </xf>
    <xf numFmtId="0" fontId="7" fillId="0" borderId="40" xfId="0" applyFont="1" applyBorder="1" applyAlignment="1">
      <alignment vertical="center"/>
    </xf>
    <xf numFmtId="0" fontId="7" fillId="0" borderId="23" xfId="0" applyFont="1" applyBorder="1" applyAlignment="1">
      <alignment vertical="center"/>
    </xf>
    <xf numFmtId="0" fontId="7" fillId="0" borderId="36" xfId="0" applyFont="1" applyBorder="1" applyAlignment="1">
      <alignment vertical="center"/>
    </xf>
    <xf numFmtId="0" fontId="0" fillId="0" borderId="36" xfId="0" applyBorder="1" applyAlignment="1">
      <alignment vertical="center"/>
    </xf>
    <xf numFmtId="0" fontId="0" fillId="0" borderId="21" xfId="0" applyBorder="1" applyAlignment="1">
      <alignment vertical="center"/>
    </xf>
    <xf numFmtId="0" fontId="0" fillId="0" borderId="0" xfId="0" applyFont="1" applyBorder="1" applyAlignment="1">
      <alignment vertical="center"/>
    </xf>
    <xf numFmtId="0" fontId="7" fillId="0" borderId="38" xfId="0" applyFont="1" applyBorder="1" applyAlignment="1">
      <alignment vertical="center"/>
    </xf>
    <xf numFmtId="0" fontId="7" fillId="0" borderId="41" xfId="0" applyFont="1" applyBorder="1" applyAlignment="1">
      <alignment vertical="center"/>
    </xf>
    <xf numFmtId="0" fontId="0" fillId="0" borderId="42" xfId="0" applyFill="1" applyBorder="1" applyAlignment="1">
      <alignment vertical="center"/>
    </xf>
    <xf numFmtId="0" fontId="0" fillId="0" borderId="43" xfId="0" applyFont="1" applyBorder="1" applyAlignment="1">
      <alignment vertical="center"/>
    </xf>
    <xf numFmtId="0" fontId="7" fillId="0" borderId="44" xfId="0" applyFont="1" applyBorder="1" applyAlignment="1">
      <alignment vertical="center"/>
    </xf>
    <xf numFmtId="0" fontId="0" fillId="0" borderId="39" xfId="0" applyBorder="1" applyAlignment="1">
      <alignment vertical="center"/>
    </xf>
    <xf numFmtId="0" fontId="0" fillId="0" borderId="0" xfId="0" applyFont="1" applyAlignment="1">
      <alignment vertical="center"/>
    </xf>
    <xf numFmtId="0" fontId="30" fillId="0" borderId="0" xfId="43" quotePrefix="1" applyFont="1" applyBorder="1">
      <alignment vertical="center"/>
    </xf>
    <xf numFmtId="0" fontId="30" fillId="24" borderId="0" xfId="43" applyFont="1" applyFill="1" applyBorder="1" applyAlignment="1">
      <alignment horizontal="right" vertical="center"/>
    </xf>
    <xf numFmtId="0" fontId="30" fillId="0" borderId="0" xfId="43" applyFont="1" applyBorder="1">
      <alignment vertical="center"/>
    </xf>
    <xf numFmtId="0" fontId="30" fillId="24" borderId="0" xfId="43" applyFont="1" applyFill="1" applyBorder="1" applyAlignment="1">
      <alignment horizontal="left" vertical="center"/>
    </xf>
    <xf numFmtId="0" fontId="0" fillId="29" borderId="10" xfId="0" applyFont="1" applyFill="1" applyBorder="1" applyAlignment="1">
      <alignment vertical="center" shrinkToFit="1"/>
    </xf>
    <xf numFmtId="0" fontId="30" fillId="0" borderId="0" xfId="43" applyFont="1" applyBorder="1" applyAlignment="1">
      <alignment horizontal="left" vertical="center"/>
    </xf>
    <xf numFmtId="0" fontId="30" fillId="0" borderId="0" xfId="43" applyFont="1" applyBorder="1" applyAlignment="1">
      <alignment vertical="center"/>
    </xf>
    <xf numFmtId="0" fontId="7" fillId="0" borderId="39" xfId="0" applyFont="1" applyBorder="1" applyAlignment="1">
      <alignment vertical="center"/>
    </xf>
    <xf numFmtId="0" fontId="35" fillId="24" borderId="0" xfId="43" applyFont="1" applyFill="1" applyBorder="1" applyAlignment="1">
      <alignment horizontal="center" vertical="top"/>
    </xf>
    <xf numFmtId="181" fontId="30" fillId="24" borderId="0" xfId="43" applyNumberFormat="1" applyFont="1" applyFill="1" applyBorder="1" applyAlignment="1">
      <alignment horizontal="center" vertical="center"/>
    </xf>
    <xf numFmtId="0" fontId="30" fillId="0" borderId="0" xfId="43" applyFont="1" applyBorder="1" applyAlignment="1">
      <alignment horizontal="center" vertical="center"/>
    </xf>
    <xf numFmtId="0" fontId="7" fillId="0" borderId="39" xfId="0" applyFont="1" applyBorder="1" applyAlignment="1">
      <alignment vertical="center" wrapText="1" shrinkToFit="1"/>
    </xf>
    <xf numFmtId="0" fontId="7" fillId="0" borderId="0" xfId="0" applyFont="1" applyBorder="1" applyAlignment="1">
      <alignment vertical="center" wrapText="1" shrinkToFit="1"/>
    </xf>
    <xf numFmtId="0" fontId="7" fillId="0" borderId="0" xfId="43" applyFont="1" applyAlignment="1">
      <alignment horizontal="left" vertical="center"/>
    </xf>
    <xf numFmtId="0" fontId="28" fillId="0" borderId="0" xfId="43" applyFont="1" applyAlignment="1">
      <alignment horizontal="left" vertical="top"/>
    </xf>
    <xf numFmtId="0" fontId="30" fillId="29" borderId="45" xfId="43" applyFont="1" applyFill="1" applyBorder="1" applyAlignment="1">
      <alignment vertical="center" shrinkToFit="1"/>
    </xf>
    <xf numFmtId="0" fontId="30" fillId="29" borderId="46" xfId="43" applyFont="1" applyFill="1" applyBorder="1" applyAlignment="1">
      <alignment vertical="center" shrinkToFit="1"/>
    </xf>
    <xf numFmtId="0" fontId="30" fillId="29" borderId="47" xfId="43" applyFont="1" applyFill="1" applyBorder="1" applyAlignment="1">
      <alignment vertical="center" shrinkToFit="1"/>
    </xf>
    <xf numFmtId="0" fontId="30" fillId="29" borderId="48" xfId="43" applyFont="1" applyFill="1" applyBorder="1" applyAlignment="1">
      <alignment vertical="center" shrinkToFit="1"/>
    </xf>
    <xf numFmtId="0" fontId="30" fillId="29" borderId="49" xfId="43" applyFont="1" applyFill="1" applyBorder="1" applyAlignment="1">
      <alignment vertical="center" shrinkToFit="1"/>
    </xf>
    <xf numFmtId="0" fontId="30" fillId="29" borderId="50" xfId="43" applyFont="1" applyFill="1" applyBorder="1" applyAlignment="1">
      <alignment vertical="center" shrinkToFit="1"/>
    </xf>
    <xf numFmtId="0" fontId="30" fillId="29" borderId="23" xfId="43" applyFont="1" applyFill="1" applyBorder="1" applyAlignment="1">
      <alignment vertical="center" shrinkToFit="1"/>
    </xf>
    <xf numFmtId="0" fontId="0" fillId="29" borderId="36" xfId="0" applyFont="1" applyFill="1" applyBorder="1" applyAlignment="1">
      <alignment vertical="center"/>
    </xf>
    <xf numFmtId="0" fontId="30" fillId="29" borderId="10" xfId="43" applyFont="1" applyFill="1" applyBorder="1" applyAlignment="1">
      <alignment horizontal="center" vertical="center"/>
    </xf>
    <xf numFmtId="0" fontId="30" fillId="29" borderId="51" xfId="43" applyFont="1" applyFill="1" applyBorder="1" applyAlignment="1">
      <alignment vertical="center"/>
    </xf>
    <xf numFmtId="0" fontId="28" fillId="24" borderId="0" xfId="43" applyFont="1" applyFill="1" applyBorder="1">
      <alignment vertical="center"/>
    </xf>
    <xf numFmtId="0" fontId="28" fillId="0" borderId="0" xfId="43" applyFont="1" applyBorder="1" applyAlignment="1">
      <alignment horizontal="left" vertical="center"/>
    </xf>
    <xf numFmtId="0" fontId="30" fillId="29" borderId="46" xfId="43" applyFont="1" applyFill="1" applyBorder="1" applyAlignment="1">
      <alignment vertical="center"/>
    </xf>
    <xf numFmtId="0" fontId="30" fillId="29" borderId="50" xfId="43" applyFont="1" applyFill="1" applyBorder="1" applyAlignment="1">
      <alignment vertical="center"/>
    </xf>
    <xf numFmtId="0" fontId="7" fillId="0" borderId="0" xfId="43" applyFont="1">
      <alignment vertical="center"/>
    </xf>
    <xf numFmtId="0" fontId="30" fillId="29" borderId="52" xfId="43" applyFont="1" applyFill="1" applyBorder="1" applyAlignment="1">
      <alignment horizontal="center" vertical="center" wrapText="1"/>
    </xf>
    <xf numFmtId="0" fontId="38" fillId="0" borderId="0" xfId="43" applyFont="1" applyBorder="1" applyAlignment="1">
      <alignment horizontal="left"/>
    </xf>
    <xf numFmtId="183" fontId="30" fillId="0" borderId="0" xfId="43" applyNumberFormat="1" applyFont="1" applyFill="1" applyBorder="1" applyAlignment="1">
      <alignment horizontal="right" vertical="center"/>
    </xf>
    <xf numFmtId="0" fontId="28" fillId="0" borderId="0" xfId="43" applyFont="1" applyFill="1" applyBorder="1" applyAlignment="1">
      <alignment horizontal="left" vertical="center"/>
    </xf>
    <xf numFmtId="0" fontId="0" fillId="0" borderId="0" xfId="0" applyFont="1" applyAlignment="1">
      <alignment horizontal="left" vertical="center" wrapText="1" shrinkToFit="1"/>
    </xf>
    <xf numFmtId="0" fontId="28" fillId="0" borderId="0" xfId="43" applyFont="1" applyBorder="1" applyAlignment="1">
      <alignment vertical="top" wrapText="1"/>
    </xf>
    <xf numFmtId="0" fontId="28" fillId="24" borderId="23" xfId="43" applyFont="1" applyFill="1" applyBorder="1" applyAlignment="1">
      <alignment vertical="top"/>
    </xf>
    <xf numFmtId="0" fontId="28" fillId="0" borderId="36" xfId="43" applyFont="1" applyBorder="1" applyAlignment="1">
      <alignment vertical="top" wrapText="1"/>
    </xf>
    <xf numFmtId="0" fontId="28" fillId="0" borderId="21" xfId="43" applyFont="1" applyBorder="1" applyAlignment="1">
      <alignment vertical="top" wrapText="1"/>
    </xf>
    <xf numFmtId="0" fontId="28" fillId="24" borderId="39" xfId="43" applyFont="1" applyFill="1" applyBorder="1" applyAlignment="1">
      <alignment horizontal="left" vertical="top"/>
    </xf>
    <xf numFmtId="0" fontId="30" fillId="0" borderId="38" xfId="43" applyFont="1" applyBorder="1">
      <alignment vertical="center"/>
    </xf>
    <xf numFmtId="0" fontId="28" fillId="24" borderId="39" xfId="43" applyFont="1" applyFill="1" applyBorder="1" applyAlignment="1">
      <alignment vertical="top"/>
    </xf>
    <xf numFmtId="0" fontId="28" fillId="24" borderId="0" xfId="43" applyFont="1" applyFill="1" applyBorder="1" applyAlignment="1">
      <alignment vertical="top" wrapText="1"/>
    </xf>
    <xf numFmtId="0" fontId="28" fillId="24" borderId="38" xfId="43" applyFont="1" applyFill="1" applyBorder="1" applyAlignment="1">
      <alignment vertical="top" wrapText="1"/>
    </xf>
    <xf numFmtId="0" fontId="28" fillId="0" borderId="0" xfId="43" applyFont="1" applyBorder="1" applyAlignment="1">
      <alignment horizontal="left" vertical="top"/>
    </xf>
    <xf numFmtId="0" fontId="28" fillId="0" borderId="39" xfId="43" applyFont="1" applyBorder="1" applyAlignment="1">
      <alignment vertical="top"/>
    </xf>
    <xf numFmtId="0" fontId="28" fillId="0" borderId="38" xfId="43" applyFont="1" applyBorder="1" applyAlignment="1">
      <alignment vertical="top" wrapText="1"/>
    </xf>
    <xf numFmtId="0" fontId="28" fillId="24" borderId="15" xfId="43" applyFont="1" applyFill="1" applyBorder="1" applyAlignment="1">
      <alignment horizontal="left" vertical="top"/>
    </xf>
    <xf numFmtId="0" fontId="28" fillId="0" borderId="35" xfId="43" applyFont="1" applyBorder="1" applyAlignment="1">
      <alignment vertical="top" wrapText="1"/>
    </xf>
    <xf numFmtId="0" fontId="28" fillId="0" borderId="12" xfId="43" applyFont="1" applyBorder="1" applyAlignment="1">
      <alignment vertical="top" wrapText="1"/>
    </xf>
    <xf numFmtId="0" fontId="28" fillId="0" borderId="0" xfId="43" applyFont="1" applyBorder="1" applyAlignment="1">
      <alignment horizontal="left" vertical="top" wrapText="1"/>
    </xf>
    <xf numFmtId="0" fontId="28" fillId="24" borderId="0" xfId="43" applyFont="1" applyFill="1" applyBorder="1" applyAlignment="1">
      <alignment horizontal="right" vertical="center"/>
    </xf>
    <xf numFmtId="0" fontId="28" fillId="24" borderId="0" xfId="43" applyFont="1" applyFill="1" applyBorder="1" applyAlignment="1">
      <alignment horizontal="left" vertical="top" wrapText="1"/>
    </xf>
    <xf numFmtId="0" fontId="28" fillId="24" borderId="0" xfId="43" applyFont="1" applyFill="1" applyBorder="1" applyAlignment="1">
      <alignment horizontal="right" vertical="top"/>
    </xf>
    <xf numFmtId="0" fontId="28" fillId="0" borderId="0" xfId="43" applyFont="1" applyBorder="1" applyAlignment="1">
      <alignment vertical="center"/>
    </xf>
    <xf numFmtId="0" fontId="28" fillId="0" borderId="0" xfId="43" applyFont="1" applyBorder="1" applyAlignment="1">
      <alignment horizontal="right" vertical="center"/>
    </xf>
    <xf numFmtId="0" fontId="30" fillId="0" borderId="0" xfId="43" applyFont="1" applyFill="1" applyBorder="1">
      <alignment vertical="center"/>
    </xf>
    <xf numFmtId="185" fontId="30" fillId="0" borderId="0" xfId="43" applyNumberFormat="1" applyFont="1" applyBorder="1" applyAlignment="1">
      <alignment horizontal="center" vertical="center"/>
    </xf>
    <xf numFmtId="0" fontId="39" fillId="0" borderId="0" xfId="43" applyFont="1" applyBorder="1" applyAlignment="1">
      <alignment horizontal="center" vertical="center"/>
    </xf>
    <xf numFmtId="186" fontId="30" fillId="0" borderId="0" xfId="43" applyNumberFormat="1" applyFont="1" applyFill="1" applyBorder="1" applyAlignment="1">
      <alignment horizontal="center" vertical="center"/>
    </xf>
    <xf numFmtId="0" fontId="30" fillId="0" borderId="0" xfId="43" applyFont="1" applyFill="1" applyBorder="1" applyAlignment="1">
      <alignment horizontal="center" vertical="center"/>
    </xf>
    <xf numFmtId="0" fontId="30" fillId="0" borderId="0" xfId="43" applyFont="1" applyFill="1">
      <alignment vertical="center"/>
    </xf>
    <xf numFmtId="0" fontId="39" fillId="0" borderId="0" xfId="43" applyFont="1" applyBorder="1" applyAlignment="1">
      <alignment horizontal="right" vertical="center"/>
    </xf>
    <xf numFmtId="186" fontId="30" fillId="0" borderId="0" xfId="43" applyNumberFormat="1" applyFont="1" applyFill="1" applyBorder="1" applyAlignment="1">
      <alignment horizontal="right" vertical="center"/>
    </xf>
    <xf numFmtId="0" fontId="9" fillId="0" borderId="0" xfId="0" applyFont="1" applyBorder="1" applyAlignment="1">
      <alignment horizontal="center" vertical="center"/>
    </xf>
    <xf numFmtId="182" fontId="30" fillId="0" borderId="0" xfId="43" applyNumberFormat="1" applyFont="1" applyFill="1" applyBorder="1" applyAlignment="1">
      <alignment horizontal="right" vertical="center"/>
    </xf>
    <xf numFmtId="185" fontId="30" fillId="0" borderId="0" xfId="43" applyNumberFormat="1" applyFont="1" applyBorder="1" applyAlignment="1">
      <alignment horizontal="left" vertical="center"/>
    </xf>
    <xf numFmtId="184" fontId="30" fillId="0" borderId="0" xfId="43" applyNumberFormat="1" applyFont="1" applyBorder="1" applyAlignment="1">
      <alignment horizontal="center" vertical="center"/>
    </xf>
    <xf numFmtId="187" fontId="30" fillId="0" borderId="0" xfId="43" applyNumberFormat="1" applyFont="1" applyBorder="1" applyAlignment="1">
      <alignment horizontal="left" vertical="center"/>
    </xf>
    <xf numFmtId="0" fontId="26" fillId="0" borderId="35" xfId="0" applyFont="1" applyFill="1" applyBorder="1" applyAlignment="1">
      <alignment vertical="center"/>
    </xf>
    <xf numFmtId="0" fontId="0" fillId="0" borderId="0" xfId="0" applyFont="1" applyAlignment="1">
      <alignment vertical="center" wrapText="1" shrinkToFit="1"/>
    </xf>
    <xf numFmtId="0" fontId="0" fillId="4" borderId="10" xfId="0" applyFont="1" applyFill="1" applyBorder="1" applyAlignment="1">
      <alignment horizontal="center" vertical="center"/>
    </xf>
    <xf numFmtId="0" fontId="0" fillId="0" borderId="0" xfId="0" applyBorder="1" applyAlignment="1">
      <alignment horizontal="center" vertical="center"/>
    </xf>
    <xf numFmtId="0" fontId="0" fillId="27" borderId="0" xfId="0" applyFont="1" applyFill="1" applyBorder="1" applyAlignment="1">
      <alignment vertical="center"/>
    </xf>
    <xf numFmtId="0" fontId="0" fillId="27" borderId="0" xfId="0" applyFont="1" applyFill="1" applyBorder="1" applyAlignment="1">
      <alignment horizontal="center" vertical="center"/>
    </xf>
    <xf numFmtId="0" fontId="0" fillId="0" borderId="0" xfId="0" applyFont="1" applyFill="1" applyBorder="1" applyAlignment="1">
      <alignment horizontal="center" vertical="center"/>
    </xf>
    <xf numFmtId="0" fontId="30" fillId="0" borderId="0" xfId="43" applyFont="1" applyBorder="1" applyAlignment="1">
      <alignment vertical="center" wrapText="1"/>
    </xf>
    <xf numFmtId="0" fontId="30" fillId="0" borderId="0" xfId="43" applyFont="1" applyBorder="1" applyAlignment="1">
      <alignment horizontal="center" vertical="center" wrapText="1"/>
    </xf>
    <xf numFmtId="0" fontId="37" fillId="0" borderId="0" xfId="43" applyFont="1" applyBorder="1" applyAlignment="1">
      <alignment horizontal="center" vertical="center" wrapText="1"/>
    </xf>
    <xf numFmtId="0" fontId="30" fillId="22" borderId="0" xfId="43" applyFont="1" applyFill="1" applyBorder="1" applyAlignment="1">
      <alignment horizontal="right" vertical="center"/>
    </xf>
    <xf numFmtId="0" fontId="30" fillId="29" borderId="14" xfId="43" applyFont="1" applyFill="1" applyBorder="1" applyAlignment="1">
      <alignment horizontal="center" vertical="center"/>
    </xf>
    <xf numFmtId="0" fontId="30" fillId="0" borderId="0" xfId="43" applyFont="1" applyAlignment="1">
      <alignment vertical="center" wrapText="1"/>
    </xf>
    <xf numFmtId="0" fontId="0" fillId="0" borderId="0" xfId="0" applyFont="1" applyAlignment="1">
      <alignment horizontal="left" vertical="center" wrapText="1"/>
    </xf>
    <xf numFmtId="0" fontId="0" fillId="29" borderId="10" xfId="0" applyFont="1" applyFill="1" applyBorder="1" applyAlignment="1">
      <alignment horizontal="center" vertical="center"/>
    </xf>
    <xf numFmtId="177" fontId="0" fillId="29" borderId="10" xfId="0" applyNumberFormat="1" applyFill="1" applyBorder="1" applyAlignment="1" applyProtection="1">
      <alignment horizontal="center" vertical="center"/>
      <protection locked="0"/>
    </xf>
    <xf numFmtId="0" fontId="7" fillId="24" borderId="0" xfId="0" applyFont="1" applyFill="1" applyBorder="1" applyAlignment="1">
      <alignment vertical="center"/>
    </xf>
    <xf numFmtId="0" fontId="8" fillId="4" borderId="32" xfId="0" applyFont="1" applyFill="1" applyBorder="1" applyAlignment="1" applyProtection="1">
      <alignment horizontal="center" vertical="center"/>
    </xf>
    <xf numFmtId="0" fontId="7" fillId="4" borderId="53" xfId="0" applyFont="1" applyFill="1" applyBorder="1" applyAlignment="1">
      <alignment horizontal="right" vertical="center"/>
    </xf>
    <xf numFmtId="0" fontId="7" fillId="0" borderId="54" xfId="0" applyFont="1" applyBorder="1" applyAlignment="1" applyProtection="1">
      <alignment vertical="center"/>
      <protection locked="0"/>
    </xf>
    <xf numFmtId="0" fontId="7" fillId="4" borderId="55" xfId="0" applyFont="1" applyFill="1" applyBorder="1" applyAlignment="1">
      <alignment vertical="center"/>
    </xf>
    <xf numFmtId="0" fontId="7" fillId="0" borderId="56" xfId="0" applyFont="1" applyBorder="1" applyAlignment="1" applyProtection="1">
      <alignment vertical="center"/>
      <protection locked="0"/>
    </xf>
    <xf numFmtId="0" fontId="7" fillId="4" borderId="57" xfId="0" applyFont="1" applyFill="1" applyBorder="1" applyAlignment="1">
      <alignment vertical="center"/>
    </xf>
    <xf numFmtId="0" fontId="7" fillId="0" borderId="58" xfId="0" applyFont="1" applyBorder="1" applyAlignment="1" applyProtection="1">
      <alignment vertical="center"/>
      <protection locked="0"/>
    </xf>
    <xf numFmtId="0" fontId="7" fillId="4" borderId="59" xfId="0" applyFont="1" applyFill="1" applyBorder="1" applyAlignment="1">
      <alignment vertical="center"/>
    </xf>
    <xf numFmtId="0" fontId="7" fillId="4" borderId="32" xfId="0" applyFont="1" applyFill="1" applyBorder="1" applyAlignment="1">
      <alignment vertical="center"/>
    </xf>
    <xf numFmtId="0" fontId="7" fillId="24" borderId="0" xfId="0" applyFont="1" applyFill="1" applyBorder="1" applyAlignment="1">
      <alignment horizontal="right" vertical="center"/>
    </xf>
    <xf numFmtId="0" fontId="8" fillId="24" borderId="0" xfId="0" applyFont="1" applyFill="1" applyBorder="1" applyAlignment="1" applyProtection="1">
      <alignment vertical="center"/>
    </xf>
    <xf numFmtId="0" fontId="7" fillId="4" borderId="12" xfId="0" applyFont="1" applyFill="1" applyBorder="1" applyAlignment="1" applyProtection="1">
      <alignment vertical="center"/>
      <protection locked="0"/>
    </xf>
    <xf numFmtId="0" fontId="7" fillId="4" borderId="14" xfId="0" applyFont="1" applyFill="1" applyBorder="1" applyAlignment="1" applyProtection="1">
      <alignment vertical="center"/>
      <protection locked="0"/>
    </xf>
    <xf numFmtId="0" fontId="7" fillId="24" borderId="0" xfId="0" applyFont="1" applyFill="1" applyBorder="1" applyAlignment="1" applyProtection="1">
      <alignment vertical="center"/>
      <protection locked="0"/>
    </xf>
    <xf numFmtId="0" fontId="7" fillId="4" borderId="17" xfId="0" applyFont="1" applyFill="1" applyBorder="1" applyAlignment="1" applyProtection="1">
      <alignment vertical="center"/>
      <protection locked="0"/>
    </xf>
    <xf numFmtId="0" fontId="7" fillId="4" borderId="10" xfId="0" applyFont="1" applyFill="1" applyBorder="1" applyAlignment="1" applyProtection="1">
      <alignment vertical="center"/>
      <protection locked="0"/>
    </xf>
    <xf numFmtId="0" fontId="7" fillId="4" borderId="21" xfId="0" applyFont="1" applyFill="1" applyBorder="1" applyAlignment="1" applyProtection="1">
      <alignment vertical="center"/>
      <protection locked="0"/>
    </xf>
    <xf numFmtId="0" fontId="7" fillId="4" borderId="22" xfId="0" applyFont="1" applyFill="1" applyBorder="1" applyAlignment="1" applyProtection="1">
      <alignment vertical="center"/>
      <protection locked="0"/>
    </xf>
    <xf numFmtId="179" fontId="31" fillId="24" borderId="0" xfId="0" applyNumberFormat="1" applyFont="1" applyFill="1" applyBorder="1" applyAlignment="1">
      <alignment horizontal="right" vertical="center" wrapText="1"/>
    </xf>
    <xf numFmtId="0" fontId="0" fillId="0" borderId="36" xfId="0" applyFont="1" applyFill="1" applyBorder="1" applyAlignment="1">
      <alignment vertical="center"/>
    </xf>
    <xf numFmtId="0" fontId="6" fillId="24" borderId="19" xfId="42" applyFont="1" applyFill="1" applyBorder="1" applyAlignment="1" applyProtection="1">
      <alignment horizontal="center" vertical="center"/>
      <protection locked="0"/>
    </xf>
    <xf numFmtId="0" fontId="7" fillId="24" borderId="19" xfId="42" applyFont="1" applyFill="1" applyBorder="1" applyAlignment="1" applyProtection="1">
      <alignment horizontal="center" vertical="center"/>
      <protection locked="0"/>
    </xf>
    <xf numFmtId="0" fontId="7" fillId="24" borderId="10" xfId="42" applyFont="1" applyFill="1" applyBorder="1" applyAlignment="1" applyProtection="1">
      <alignment horizontal="center" vertical="center" shrinkToFit="1"/>
      <protection locked="0"/>
    </xf>
    <xf numFmtId="0" fontId="7" fillId="24" borderId="10" xfId="42" applyFont="1" applyFill="1" applyBorder="1" applyAlignment="1" applyProtection="1">
      <alignment horizontal="center" vertical="center"/>
      <protection locked="0"/>
    </xf>
    <xf numFmtId="38" fontId="7" fillId="24" borderId="19" xfId="33"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10" xfId="0" applyFont="1" applyBorder="1" applyAlignment="1">
      <alignment vertical="center"/>
    </xf>
    <xf numFmtId="0" fontId="0" fillId="0" borderId="0" xfId="0" applyFont="1" applyBorder="1" applyAlignment="1">
      <alignment horizontal="center" vertical="center" wrapText="1"/>
    </xf>
    <xf numFmtId="0" fontId="30" fillId="24" borderId="60" xfId="43" applyFont="1" applyFill="1" applyBorder="1" applyAlignment="1">
      <alignment vertical="center" shrinkToFit="1"/>
    </xf>
    <xf numFmtId="0" fontId="30" fillId="24" borderId="61" xfId="43" applyFont="1" applyFill="1" applyBorder="1" applyAlignment="1">
      <alignment vertical="center" shrinkToFit="1"/>
    </xf>
    <xf numFmtId="0" fontId="30" fillId="29" borderId="62" xfId="43" applyFont="1" applyFill="1" applyBorder="1" applyAlignment="1">
      <alignment horizontal="right" vertical="center"/>
    </xf>
    <xf numFmtId="0" fontId="30" fillId="24" borderId="63" xfId="43" applyFont="1" applyFill="1" applyBorder="1" applyAlignment="1">
      <alignment vertical="center" shrinkToFit="1"/>
    </xf>
    <xf numFmtId="0" fontId="30" fillId="24" borderId="64" xfId="43" applyFont="1" applyFill="1" applyBorder="1" applyAlignment="1">
      <alignment vertical="center" shrinkToFit="1"/>
    </xf>
    <xf numFmtId="0" fontId="30" fillId="29" borderId="65" xfId="43" applyFont="1" applyFill="1" applyBorder="1" applyAlignment="1">
      <alignment horizontal="right" vertical="center"/>
    </xf>
    <xf numFmtId="0" fontId="30" fillId="24" borderId="66" xfId="43" applyFont="1" applyFill="1" applyBorder="1" applyAlignment="1">
      <alignment vertical="center" shrinkToFit="1"/>
    </xf>
    <xf numFmtId="0" fontId="30" fillId="24" borderId="37" xfId="43" applyFont="1" applyFill="1" applyBorder="1" applyAlignment="1">
      <alignment vertical="center" shrinkToFit="1"/>
    </xf>
    <xf numFmtId="0" fontId="0" fillId="29" borderId="10" xfId="0" applyFont="1" applyFill="1" applyBorder="1" applyAlignment="1">
      <alignment vertical="center"/>
    </xf>
    <xf numFmtId="0" fontId="0" fillId="29" borderId="18" xfId="0" applyFont="1" applyFill="1" applyBorder="1" applyAlignment="1">
      <alignment vertical="center"/>
    </xf>
    <xf numFmtId="0" fontId="30" fillId="0" borderId="0" xfId="43" applyFont="1" applyAlignment="1">
      <alignment horizontal="center" vertical="center"/>
    </xf>
    <xf numFmtId="0" fontId="30" fillId="0" borderId="14" xfId="43" applyFont="1" applyBorder="1" applyAlignment="1">
      <alignment vertical="center"/>
    </xf>
    <xf numFmtId="0" fontId="28" fillId="29" borderId="67" xfId="43" applyFont="1" applyFill="1" applyBorder="1">
      <alignment vertical="center"/>
    </xf>
    <xf numFmtId="0" fontId="28" fillId="0" borderId="60" xfId="43" applyFont="1" applyBorder="1" applyAlignment="1">
      <alignment vertical="center" shrinkToFit="1"/>
    </xf>
    <xf numFmtId="0" fontId="28" fillId="29" borderId="68" xfId="43" applyFont="1" applyFill="1" applyBorder="1" applyAlignment="1">
      <alignment horizontal="right" vertical="center" shrinkToFit="1"/>
    </xf>
    <xf numFmtId="0" fontId="28" fillId="0" borderId="63" xfId="43" applyFont="1" applyBorder="1" applyAlignment="1">
      <alignment vertical="top" wrapText="1"/>
    </xf>
    <xf numFmtId="0" fontId="28" fillId="29" borderId="65" xfId="43" applyFont="1" applyFill="1" applyBorder="1" applyAlignment="1">
      <alignment horizontal="right" vertical="center" shrinkToFit="1"/>
    </xf>
    <xf numFmtId="0" fontId="28" fillId="0" borderId="69" xfId="43" applyFont="1" applyBorder="1" applyAlignment="1">
      <alignment vertical="top" wrapText="1"/>
    </xf>
    <xf numFmtId="0" fontId="30" fillId="29" borderId="45" xfId="43" applyFont="1" applyFill="1" applyBorder="1" applyAlignment="1">
      <alignment vertical="center"/>
    </xf>
    <xf numFmtId="0" fontId="30" fillId="0" borderId="60" xfId="43" applyFont="1" applyBorder="1" applyAlignment="1">
      <alignment vertical="center"/>
    </xf>
    <xf numFmtId="0" fontId="30" fillId="29" borderId="47" xfId="43" applyFont="1" applyFill="1" applyBorder="1" applyAlignment="1">
      <alignment vertical="center"/>
    </xf>
    <xf numFmtId="0" fontId="30" fillId="29" borderId="48" xfId="43" applyFont="1" applyFill="1" applyBorder="1" applyAlignment="1">
      <alignment vertical="center"/>
    </xf>
    <xf numFmtId="0" fontId="30" fillId="0" borderId="63" xfId="43" applyFont="1" applyBorder="1" applyAlignment="1">
      <alignment vertical="center"/>
    </xf>
    <xf numFmtId="0" fontId="30" fillId="29" borderId="70" xfId="43" applyFont="1" applyFill="1" applyBorder="1" applyAlignment="1">
      <alignment vertical="center"/>
    </xf>
    <xf numFmtId="0" fontId="30" fillId="29" borderId="71" xfId="43" applyFont="1" applyFill="1" applyBorder="1" applyAlignment="1">
      <alignment vertical="center"/>
    </xf>
    <xf numFmtId="0" fontId="30" fillId="0" borderId="69" xfId="43" applyFont="1" applyBorder="1" applyAlignment="1">
      <alignment vertical="center"/>
    </xf>
    <xf numFmtId="0" fontId="30" fillId="29" borderId="49" xfId="43" applyFont="1" applyFill="1" applyBorder="1" applyAlignment="1">
      <alignment vertical="center"/>
    </xf>
    <xf numFmtId="0" fontId="30" fillId="0" borderId="66" xfId="43" applyFont="1" applyBorder="1" applyAlignment="1">
      <alignment vertical="center"/>
    </xf>
    <xf numFmtId="0" fontId="30" fillId="29" borderId="72" xfId="43" applyFont="1" applyFill="1" applyBorder="1" applyAlignment="1">
      <alignment vertical="center"/>
    </xf>
    <xf numFmtId="0" fontId="28" fillId="29" borderId="73" xfId="43" applyFont="1" applyFill="1" applyBorder="1" applyAlignment="1">
      <alignment vertical="center" shrinkToFit="1"/>
    </xf>
    <xf numFmtId="0" fontId="28" fillId="24" borderId="0" xfId="43" applyFont="1" applyFill="1" applyBorder="1" applyAlignment="1">
      <alignment vertical="center" shrinkToFit="1"/>
    </xf>
    <xf numFmtId="0" fontId="30" fillId="29" borderId="27" xfId="43" applyFont="1" applyFill="1" applyBorder="1" applyAlignment="1">
      <alignment vertical="center"/>
    </xf>
    <xf numFmtId="0" fontId="30" fillId="26" borderId="27" xfId="43" applyFont="1" applyFill="1" applyBorder="1" applyAlignment="1">
      <alignment vertical="center"/>
    </xf>
    <xf numFmtId="0" fontId="9" fillId="0" borderId="0" xfId="43" applyFont="1" applyAlignment="1">
      <alignment vertical="center"/>
    </xf>
    <xf numFmtId="0" fontId="0" fillId="0" borderId="29" xfId="0" applyFill="1" applyBorder="1" applyAlignment="1">
      <alignment vertical="center"/>
    </xf>
    <xf numFmtId="0" fontId="0" fillId="26" borderId="14" xfId="0" applyFill="1" applyBorder="1" applyAlignment="1">
      <alignment horizontal="right" vertical="center"/>
    </xf>
    <xf numFmtId="0" fontId="42" fillId="0" borderId="0" xfId="0" applyFont="1" applyFill="1" applyAlignment="1">
      <alignment vertical="center"/>
    </xf>
    <xf numFmtId="0" fontId="43" fillId="0" borderId="74" xfId="0" applyFont="1" applyFill="1" applyBorder="1" applyAlignment="1">
      <alignment vertical="center"/>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39" xfId="0" applyFont="1" applyFill="1" applyBorder="1" applyAlignment="1">
      <alignment horizontal="center" vertical="center"/>
    </xf>
    <xf numFmtId="0" fontId="43" fillId="0" borderId="0" xfId="0" applyFont="1" applyFill="1" applyAlignment="1">
      <alignment vertical="center"/>
    </xf>
    <xf numFmtId="0" fontId="43" fillId="0" borderId="10" xfId="0" applyFont="1" applyFill="1" applyBorder="1" applyAlignment="1">
      <alignment horizontal="center" vertical="center"/>
    </xf>
    <xf numFmtId="0" fontId="43" fillId="0" borderId="51" xfId="0" applyFont="1" applyFill="1" applyBorder="1" applyAlignment="1">
      <alignment vertical="center"/>
    </xf>
    <xf numFmtId="0" fontId="43" fillId="0" borderId="10" xfId="0" applyFont="1" applyFill="1" applyBorder="1" applyAlignment="1">
      <alignment horizontal="center" vertical="center" wrapText="1"/>
    </xf>
    <xf numFmtId="0" fontId="43" fillId="0" borderId="0" xfId="0" applyFont="1" applyFill="1" applyBorder="1" applyAlignment="1">
      <alignment horizontal="center" vertical="center"/>
    </xf>
    <xf numFmtId="0" fontId="43" fillId="0" borderId="0" xfId="0" applyFont="1" applyFill="1" applyBorder="1" applyAlignment="1">
      <alignment vertical="center"/>
    </xf>
    <xf numFmtId="0" fontId="43" fillId="0" borderId="38" xfId="0" applyFont="1" applyFill="1" applyBorder="1" applyAlignment="1">
      <alignment horizontal="center" vertical="center"/>
    </xf>
    <xf numFmtId="0" fontId="43" fillId="0" borderId="0"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35" xfId="0" applyFont="1" applyFill="1" applyBorder="1" applyAlignment="1">
      <alignment vertical="center"/>
    </xf>
    <xf numFmtId="0" fontId="43" fillId="0" borderId="12" xfId="0" applyFont="1" applyFill="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0" fontId="42" fillId="0" borderId="0" xfId="0" applyFont="1" applyFill="1" applyBorder="1" applyAlignment="1">
      <alignment vertical="center"/>
    </xf>
    <xf numFmtId="178" fontId="31" fillId="0" borderId="0" xfId="0" applyNumberFormat="1" applyFont="1" applyFill="1" applyBorder="1" applyAlignment="1">
      <alignment vertical="center"/>
    </xf>
    <xf numFmtId="179" fontId="31" fillId="0" borderId="0" xfId="0" applyNumberFormat="1" applyFont="1" applyFill="1" applyBorder="1" applyAlignment="1">
      <alignment vertical="center"/>
    </xf>
    <xf numFmtId="0" fontId="7" fillId="33" borderId="10" xfId="0" applyFont="1" applyFill="1" applyBorder="1" applyAlignment="1">
      <alignment vertical="center"/>
    </xf>
    <xf numFmtId="0" fontId="28" fillId="0" borderId="0" xfId="43" applyFont="1" applyBorder="1" applyAlignment="1">
      <alignment horizontal="left" vertical="top" wrapText="1"/>
    </xf>
    <xf numFmtId="0" fontId="30" fillId="29" borderId="118" xfId="43" applyFont="1" applyFill="1" applyBorder="1" applyAlignment="1">
      <alignment horizontal="right" vertical="center"/>
    </xf>
    <xf numFmtId="0" fontId="30" fillId="0" borderId="68" xfId="43" applyFont="1" applyFill="1" applyBorder="1" applyAlignment="1">
      <alignment horizontal="right" vertical="center"/>
    </xf>
    <xf numFmtId="0" fontId="30" fillId="29" borderId="119" xfId="43" applyFont="1" applyFill="1" applyBorder="1" applyAlignment="1">
      <alignment horizontal="right" vertical="center"/>
    </xf>
    <xf numFmtId="0" fontId="30" fillId="29" borderId="120" xfId="43" applyFont="1" applyFill="1" applyBorder="1" applyAlignment="1">
      <alignment horizontal="right" vertical="center"/>
    </xf>
    <xf numFmtId="0" fontId="30" fillId="0" borderId="62" xfId="43" applyFont="1" applyFill="1" applyBorder="1" applyAlignment="1">
      <alignment horizontal="right" vertical="center"/>
    </xf>
    <xf numFmtId="0" fontId="30" fillId="29" borderId="121" xfId="43" applyFont="1" applyFill="1" applyBorder="1" applyAlignment="1">
      <alignment horizontal="right" vertical="center"/>
    </xf>
    <xf numFmtId="0" fontId="30" fillId="29" borderId="122" xfId="43" applyFont="1" applyFill="1" applyBorder="1" applyAlignment="1">
      <alignment horizontal="right" vertical="center"/>
    </xf>
    <xf numFmtId="0" fontId="30" fillId="0" borderId="123" xfId="43" applyFont="1" applyFill="1" applyBorder="1" applyAlignment="1">
      <alignment horizontal="right" vertical="center"/>
    </xf>
    <xf numFmtId="0" fontId="30" fillId="29" borderId="124" xfId="43" applyFont="1" applyFill="1" applyBorder="1" applyAlignment="1">
      <alignment horizontal="right" vertical="center"/>
    </xf>
    <xf numFmtId="0" fontId="0" fillId="29" borderId="52" xfId="0" applyFill="1" applyBorder="1">
      <alignment vertical="center"/>
    </xf>
    <xf numFmtId="0" fontId="0" fillId="0" borderId="125" xfId="0" applyBorder="1">
      <alignment vertical="center"/>
    </xf>
    <xf numFmtId="0" fontId="0" fillId="29" borderId="53" xfId="0" applyFill="1" applyBorder="1">
      <alignment vertical="center"/>
    </xf>
    <xf numFmtId="0" fontId="28" fillId="0" borderId="0" xfId="43" applyFont="1" applyBorder="1" applyAlignment="1">
      <alignment horizontal="left" vertical="top" wrapText="1"/>
    </xf>
    <xf numFmtId="0" fontId="0" fillId="0" borderId="0" xfId="0" applyFont="1" applyAlignment="1">
      <alignment vertical="center" wrapText="1" shrinkToFit="1"/>
    </xf>
    <xf numFmtId="0" fontId="7" fillId="0" borderId="0" xfId="0" applyFont="1" applyAlignment="1">
      <alignment horizontal="left" vertical="center" wrapText="1"/>
    </xf>
    <xf numFmtId="0" fontId="7" fillId="0" borderId="0" xfId="0" applyFont="1" applyBorder="1" applyAlignment="1">
      <alignment horizontal="left" vertical="center" wrapText="1" shrinkToFit="1"/>
    </xf>
    <xf numFmtId="0" fontId="7" fillId="24" borderId="0" xfId="0" applyFont="1" applyFill="1" applyBorder="1" applyAlignment="1">
      <alignment horizontal="left" vertical="center" wrapText="1"/>
    </xf>
    <xf numFmtId="0" fontId="45" fillId="0" borderId="0" xfId="0" applyFont="1" applyBorder="1" applyAlignment="1">
      <alignment vertical="center"/>
    </xf>
    <xf numFmtId="0" fontId="30" fillId="29" borderId="55" xfId="43" applyFont="1" applyFill="1" applyBorder="1" applyAlignment="1">
      <alignment horizontal="center" vertical="center" wrapText="1" shrinkToFit="1"/>
    </xf>
    <xf numFmtId="0" fontId="30" fillId="29" borderId="67" xfId="43" applyFont="1" applyFill="1" applyBorder="1" applyAlignment="1">
      <alignment horizontal="center" vertical="center" shrinkToFit="1"/>
    </xf>
    <xf numFmtId="0" fontId="30" fillId="29" borderId="54" xfId="43" applyFont="1" applyFill="1" applyBorder="1" applyAlignment="1">
      <alignment horizontal="center" vertical="center" wrapText="1" shrinkToFit="1"/>
    </xf>
    <xf numFmtId="0" fontId="7" fillId="34" borderId="89" xfId="0" applyFont="1" applyFill="1" applyBorder="1" applyAlignment="1">
      <alignment vertical="center"/>
    </xf>
    <xf numFmtId="0" fontId="30" fillId="0" borderId="0" xfId="43" applyFont="1" applyFill="1" applyBorder="1" applyAlignment="1">
      <alignment horizontal="center" vertical="center" wrapText="1" shrinkToFit="1"/>
    </xf>
    <xf numFmtId="0" fontId="30" fillId="0" borderId="0" xfId="43" applyFont="1" applyFill="1" applyBorder="1" applyAlignment="1">
      <alignment horizontal="center" vertical="center" shrinkToFit="1"/>
    </xf>
    <xf numFmtId="0" fontId="0" fillId="0" borderId="10" xfId="0" applyBorder="1" applyAlignment="1">
      <alignment horizontal="center" vertical="center"/>
    </xf>
    <xf numFmtId="0" fontId="30" fillId="29" borderId="13" xfId="43" applyFont="1" applyFill="1" applyBorder="1" applyAlignment="1">
      <alignment horizontal="center" vertical="center" shrinkToFit="1"/>
    </xf>
    <xf numFmtId="0" fontId="45" fillId="34" borderId="54" xfId="0" applyFont="1" applyFill="1" applyBorder="1" applyAlignment="1">
      <alignment vertical="center"/>
    </xf>
    <xf numFmtId="0" fontId="45" fillId="0" borderId="67" xfId="0" applyFont="1" applyBorder="1" applyAlignment="1">
      <alignment vertical="center"/>
    </xf>
    <xf numFmtId="0" fontId="45" fillId="34" borderId="119" xfId="0" applyFont="1" applyFill="1" applyBorder="1" applyAlignment="1">
      <alignment vertical="center"/>
    </xf>
    <xf numFmtId="0" fontId="45" fillId="0" borderId="68" xfId="0" applyFont="1" applyBorder="1" applyAlignment="1">
      <alignment vertical="center"/>
    </xf>
    <xf numFmtId="0" fontId="7" fillId="0" borderId="0" xfId="0" applyFont="1">
      <alignment vertical="center"/>
    </xf>
    <xf numFmtId="0" fontId="0" fillId="0" borderId="10" xfId="0" applyBorder="1" applyAlignment="1">
      <alignment horizontal="center" vertical="center"/>
    </xf>
    <xf numFmtId="0" fontId="0" fillId="0" borderId="0" xfId="0">
      <alignment vertical="center"/>
    </xf>
    <xf numFmtId="0" fontId="0" fillId="0" borderId="138" xfId="0" applyBorder="1" applyAlignment="1">
      <alignment horizontal="center" vertical="center"/>
    </xf>
    <xf numFmtId="0" fontId="0" fillId="0" borderId="89" xfId="0" applyBorder="1" applyAlignment="1">
      <alignment horizontal="center" vertical="center"/>
    </xf>
    <xf numFmtId="0" fontId="0" fillId="0" borderId="56" xfId="0" applyBorder="1" applyAlignment="1">
      <alignment horizontal="center" vertical="center"/>
    </xf>
    <xf numFmtId="0" fontId="0" fillId="0" borderId="142" xfId="0" applyBorder="1" applyAlignment="1">
      <alignment horizontal="center" vertical="center"/>
    </xf>
    <xf numFmtId="0" fontId="45" fillId="0" borderId="0" xfId="0" applyFont="1">
      <alignment vertical="center"/>
    </xf>
    <xf numFmtId="0" fontId="7" fillId="35" borderId="10" xfId="0" applyFont="1" applyFill="1" applyBorder="1">
      <alignment vertical="center"/>
    </xf>
    <xf numFmtId="0" fontId="7" fillId="35" borderId="10" xfId="0" applyFont="1" applyFill="1" applyBorder="1" applyAlignment="1">
      <alignment horizontal="center" vertical="center"/>
    </xf>
    <xf numFmtId="0" fontId="3" fillId="35" borderId="10" xfId="0" applyFont="1" applyFill="1" applyBorder="1" applyAlignment="1">
      <alignment horizontal="center" vertical="center" wrapText="1" shrinkToFit="1"/>
    </xf>
    <xf numFmtId="0" fontId="48" fillId="0" borderId="0" xfId="0" applyFont="1">
      <alignment vertical="center"/>
    </xf>
    <xf numFmtId="0" fontId="49" fillId="0" borderId="48" xfId="0" applyFont="1" applyBorder="1">
      <alignment vertical="center"/>
    </xf>
    <xf numFmtId="0" fontId="50" fillId="0" borderId="48" xfId="0" applyFont="1" applyBorder="1">
      <alignment vertical="center"/>
    </xf>
    <xf numFmtId="0" fontId="45" fillId="0" borderId="48" xfId="0" applyFont="1" applyBorder="1">
      <alignment vertical="center"/>
    </xf>
    <xf numFmtId="0" fontId="7" fillId="0" borderId="10" xfId="0" applyFont="1" applyBorder="1">
      <alignment vertical="center"/>
    </xf>
    <xf numFmtId="0" fontId="7" fillId="36" borderId="10" xfId="0" applyFont="1" applyFill="1" applyBorder="1">
      <alignment vertical="center"/>
    </xf>
    <xf numFmtId="0" fontId="7" fillId="24" borderId="10" xfId="0" applyFont="1" applyFill="1" applyBorder="1">
      <alignment vertical="center"/>
    </xf>
    <xf numFmtId="0" fontId="3" fillId="35" borderId="10" xfId="0" applyFont="1" applyFill="1" applyBorder="1" applyAlignment="1">
      <alignment vertical="center" wrapText="1" shrinkToFit="1"/>
    </xf>
    <xf numFmtId="0" fontId="7" fillId="0" borderId="38" xfId="0" applyFont="1" applyBorder="1">
      <alignment vertical="center"/>
    </xf>
    <xf numFmtId="0" fontId="7" fillId="35" borderId="10" xfId="0" applyFont="1" applyFill="1" applyBorder="1" applyAlignment="1">
      <alignment horizontal="center" vertical="center" wrapText="1"/>
    </xf>
    <xf numFmtId="0" fontId="7" fillId="35" borderId="10" xfId="0" applyFont="1" applyFill="1" applyBorder="1" applyAlignment="1">
      <alignment vertical="center" wrapText="1"/>
    </xf>
    <xf numFmtId="0" fontId="31" fillId="0" borderId="10" xfId="0" applyFont="1" applyFill="1" applyBorder="1" applyAlignment="1">
      <alignment vertical="center"/>
    </xf>
    <xf numFmtId="0" fontId="31" fillId="0" borderId="10" xfId="0" applyFont="1" applyBorder="1" applyAlignment="1" applyProtection="1">
      <alignment vertical="center"/>
      <protection locked="0"/>
    </xf>
    <xf numFmtId="0" fontId="0" fillId="0" borderId="19" xfId="0" applyBorder="1" applyAlignment="1">
      <alignment horizontal="center" vertical="center"/>
    </xf>
    <xf numFmtId="0" fontId="0" fillId="0" borderId="51" xfId="0" applyBorder="1" applyAlignment="1">
      <alignment horizontal="center" vertical="center"/>
    </xf>
    <xf numFmtId="0" fontId="0" fillId="0" borderId="141" xfId="0" applyBorder="1" applyAlignment="1">
      <alignment horizontal="center" vertical="center"/>
    </xf>
    <xf numFmtId="0" fontId="46" fillId="0" borderId="0" xfId="0" applyFont="1" applyAlignment="1">
      <alignment horizontal="center" vertical="center"/>
    </xf>
    <xf numFmtId="0" fontId="0" fillId="0" borderId="77"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9" xfId="0" applyBorder="1" applyAlignment="1">
      <alignment horizontal="left" vertical="center" wrapText="1"/>
    </xf>
    <xf numFmtId="0" fontId="0" fillId="0" borderId="51" xfId="0" applyBorder="1" applyAlignment="1">
      <alignment horizontal="left" vertical="center" wrapText="1"/>
    </xf>
    <xf numFmtId="0" fontId="0" fillId="0" borderId="141" xfId="0" applyBorder="1" applyAlignment="1">
      <alignment horizontal="left" vertical="center" wrapText="1"/>
    </xf>
    <xf numFmtId="0" fontId="0" fillId="0" borderId="92" xfId="0" applyBorder="1" applyAlignment="1">
      <alignment horizontal="center" vertical="center"/>
    </xf>
    <xf numFmtId="0" fontId="0" fillId="0" borderId="100" xfId="0" applyBorder="1" applyAlignment="1">
      <alignment horizontal="center" vertical="center"/>
    </xf>
    <xf numFmtId="0" fontId="0" fillId="0" borderId="143" xfId="0" applyBorder="1" applyAlignment="1">
      <alignment horizontal="center" vertical="center"/>
    </xf>
    <xf numFmtId="0" fontId="7" fillId="35" borderId="22"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0" borderId="2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35" borderId="37" xfId="0" applyFont="1" applyFill="1" applyBorder="1" applyAlignment="1">
      <alignment horizontal="center" vertical="center" wrapText="1"/>
    </xf>
    <xf numFmtId="0" fontId="26" fillId="0" borderId="0" xfId="0" applyFont="1" applyFill="1" applyAlignment="1">
      <alignment horizontal="left" vertical="center" shrinkToFit="1"/>
    </xf>
    <xf numFmtId="0" fontId="7" fillId="4" borderId="17" xfId="0" applyFont="1" applyFill="1" applyBorder="1" applyAlignment="1">
      <alignment horizontal="center" vertical="center"/>
    </xf>
    <xf numFmtId="0" fontId="7" fillId="4" borderId="81"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72" xfId="0" applyFont="1" applyFill="1" applyBorder="1" applyAlignment="1">
      <alignment horizontal="center" vertical="center"/>
    </xf>
    <xf numFmtId="0" fontId="31" fillId="24" borderId="0" xfId="0" applyFont="1" applyFill="1" applyBorder="1" applyAlignment="1">
      <alignment horizontal="center" vertical="center" shrinkToFit="1"/>
    </xf>
    <xf numFmtId="0" fontId="0" fillId="0" borderId="0" xfId="0" applyFont="1" applyFill="1" applyAlignment="1">
      <alignment horizontal="left" vertical="center" shrinkToFit="1"/>
    </xf>
    <xf numFmtId="0" fontId="7" fillId="4" borderId="83" xfId="0" applyFont="1" applyFill="1" applyBorder="1" applyAlignment="1">
      <alignment horizontal="center" vertical="center" wrapText="1"/>
    </xf>
    <xf numFmtId="0" fontId="7" fillId="4" borderId="84" xfId="0" applyFont="1" applyFill="1" applyBorder="1" applyAlignment="1">
      <alignment horizontal="center" vertical="center" wrapText="1"/>
    </xf>
    <xf numFmtId="0" fontId="7" fillId="4" borderId="93" xfId="0" applyFont="1" applyFill="1" applyBorder="1" applyAlignment="1">
      <alignment horizontal="center" vertical="center" wrapText="1"/>
    </xf>
    <xf numFmtId="0" fontId="7" fillId="4" borderId="85" xfId="0" applyFont="1" applyFill="1" applyBorder="1" applyAlignment="1">
      <alignment horizontal="center" vertical="center" wrapText="1"/>
    </xf>
    <xf numFmtId="0" fontId="7" fillId="4" borderId="8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8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88"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90" xfId="0" applyFont="1" applyFill="1" applyBorder="1" applyAlignment="1">
      <alignment horizontal="center" vertical="center" wrapText="1"/>
    </xf>
    <xf numFmtId="0" fontId="7" fillId="4" borderId="91"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92" xfId="0" applyFont="1" applyFill="1" applyBorder="1" applyAlignment="1">
      <alignment horizontal="center" vertical="center" wrapText="1"/>
    </xf>
    <xf numFmtId="0" fontId="7" fillId="4" borderId="75"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77" xfId="0" applyFont="1" applyFill="1" applyBorder="1" applyAlignment="1">
      <alignment horizontal="center" vertical="center"/>
    </xf>
    <xf numFmtId="0" fontId="7" fillId="4" borderId="78" xfId="0" applyFont="1" applyFill="1" applyBorder="1" applyAlignment="1">
      <alignment horizontal="center" vertical="center" wrapText="1"/>
    </xf>
    <xf numFmtId="0" fontId="7" fillId="4" borderId="79" xfId="0" applyFont="1" applyFill="1" applyBorder="1" applyAlignment="1">
      <alignment horizontal="center" vertical="center"/>
    </xf>
    <xf numFmtId="0" fontId="7" fillId="4" borderId="80" xfId="0" applyFont="1" applyFill="1" applyBorder="1" applyAlignment="1">
      <alignment horizontal="center" vertical="center"/>
    </xf>
    <xf numFmtId="0" fontId="7" fillId="4" borderId="82" xfId="0" applyFont="1" applyFill="1" applyBorder="1" applyAlignment="1">
      <alignment horizontal="center" vertical="center" wrapText="1" shrinkToFit="1"/>
    </xf>
    <xf numFmtId="0" fontId="7" fillId="4" borderId="11" xfId="0" applyFont="1" applyFill="1" applyBorder="1" applyAlignment="1">
      <alignment horizontal="center" vertical="center" wrapText="1" shrinkToFit="1"/>
    </xf>
    <xf numFmtId="0" fontId="7" fillId="4" borderId="83" xfId="0" applyFont="1" applyFill="1" applyBorder="1" applyAlignment="1">
      <alignment horizontal="right" vertical="center" wrapText="1"/>
    </xf>
    <xf numFmtId="0" fontId="7" fillId="4" borderId="84" xfId="0" applyFont="1" applyFill="1" applyBorder="1" applyAlignment="1">
      <alignment vertical="center"/>
    </xf>
    <xf numFmtId="0" fontId="7" fillId="24" borderId="0" xfId="0" applyFont="1" applyFill="1" applyBorder="1" applyAlignment="1">
      <alignment horizontal="center" vertical="center"/>
    </xf>
    <xf numFmtId="0" fontId="7" fillId="0" borderId="3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4" borderId="0" xfId="0" applyFont="1" applyFill="1" applyBorder="1" applyAlignment="1">
      <alignment horizontal="center" vertical="center" wrapText="1"/>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94" xfId="0" applyFont="1" applyFill="1" applyBorder="1" applyAlignment="1">
      <alignment horizontal="center" vertical="center"/>
    </xf>
    <xf numFmtId="0" fontId="43" fillId="0" borderId="95" xfId="0" applyFont="1" applyFill="1" applyBorder="1" applyAlignment="1">
      <alignment horizontal="center" vertical="center"/>
    </xf>
    <xf numFmtId="0" fontId="43" fillId="0" borderId="96" xfId="0" applyFont="1" applyFill="1" applyBorder="1" applyAlignment="1">
      <alignment horizontal="center" vertical="center"/>
    </xf>
    <xf numFmtId="0" fontId="43" fillId="0" borderId="39" xfId="0" applyFont="1" applyFill="1" applyBorder="1" applyAlignment="1">
      <alignment horizontal="center"/>
    </xf>
    <xf numFmtId="0" fontId="43" fillId="0" borderId="0" xfId="0" applyFont="1" applyFill="1" applyBorder="1" applyAlignment="1">
      <alignment horizontal="center"/>
    </xf>
    <xf numFmtId="0" fontId="43" fillId="0" borderId="19" xfId="0" applyFont="1" applyFill="1" applyBorder="1" applyAlignment="1">
      <alignment horizontal="center" vertical="center" wrapText="1" shrinkToFit="1"/>
    </xf>
    <xf numFmtId="0" fontId="43" fillId="0" borderId="51" xfId="0" applyFont="1" applyFill="1" applyBorder="1" applyAlignment="1">
      <alignment horizontal="center" vertical="center" wrapText="1" shrinkToFit="1"/>
    </xf>
    <xf numFmtId="0" fontId="43" fillId="0" borderId="17" xfId="0" applyFont="1" applyFill="1" applyBorder="1" applyAlignment="1">
      <alignment horizontal="center" vertical="center" wrapText="1" shrinkToFit="1"/>
    </xf>
    <xf numFmtId="0" fontId="43" fillId="0" borderId="39" xfId="0" applyFont="1" applyFill="1" applyBorder="1" applyAlignment="1">
      <alignment horizontal="distributed" vertical="center"/>
    </xf>
    <xf numFmtId="0" fontId="43" fillId="0" borderId="0" xfId="0" applyFont="1" applyFill="1" applyBorder="1" applyAlignment="1">
      <alignment horizontal="distributed" vertical="center"/>
    </xf>
    <xf numFmtId="0" fontId="43" fillId="0" borderId="0" xfId="0" applyFont="1" applyFill="1" applyBorder="1" applyAlignment="1">
      <alignment horizontal="center" vertical="center"/>
    </xf>
    <xf numFmtId="0" fontId="43" fillId="0" borderId="23" xfId="0" applyFont="1" applyFill="1" applyBorder="1" applyAlignment="1">
      <alignment horizontal="center" vertical="center" textRotation="255"/>
    </xf>
    <xf numFmtId="0" fontId="43" fillId="0" borderId="21" xfId="0" applyFont="1" applyFill="1" applyBorder="1" applyAlignment="1">
      <alignment horizontal="center" vertical="center" textRotation="255"/>
    </xf>
    <xf numFmtId="0" fontId="43" fillId="0" borderId="39" xfId="0" applyFont="1" applyFill="1" applyBorder="1" applyAlignment="1">
      <alignment horizontal="center" vertical="center" textRotation="255"/>
    </xf>
    <xf numFmtId="0" fontId="43" fillId="0" borderId="38" xfId="0" applyFont="1" applyFill="1" applyBorder="1" applyAlignment="1">
      <alignment horizontal="center" vertical="center" textRotation="255"/>
    </xf>
    <xf numFmtId="0" fontId="43" fillId="0" borderId="15" xfId="0" applyFont="1" applyFill="1" applyBorder="1" applyAlignment="1">
      <alignment horizontal="center" vertical="center" textRotation="255"/>
    </xf>
    <xf numFmtId="0" fontId="43" fillId="0" borderId="12" xfId="0" applyFont="1" applyFill="1" applyBorder="1" applyAlignment="1">
      <alignment horizontal="center" vertical="center" textRotation="255"/>
    </xf>
    <xf numFmtId="0" fontId="43" fillId="0" borderId="19" xfId="0" applyFont="1" applyFill="1" applyBorder="1" applyAlignment="1">
      <alignment horizontal="center" vertical="center" wrapText="1"/>
    </xf>
    <xf numFmtId="0" fontId="43" fillId="0" borderId="51"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5" xfId="0" applyFont="1" applyFill="1" applyBorder="1" applyAlignment="1">
      <alignment horizontal="distributed" vertical="center"/>
    </xf>
    <xf numFmtId="0" fontId="43" fillId="0" borderId="35" xfId="0" applyFont="1" applyFill="1" applyBorder="1" applyAlignment="1">
      <alignment horizontal="distributed" vertical="center"/>
    </xf>
    <xf numFmtId="0" fontId="43" fillId="0" borderId="35" xfId="0" applyFont="1" applyFill="1" applyBorder="1" applyAlignment="1">
      <alignment horizontal="center" vertical="center"/>
    </xf>
    <xf numFmtId="0" fontId="0" fillId="27" borderId="23" xfId="0" applyFill="1" applyBorder="1" applyAlignment="1" applyProtection="1">
      <alignment horizontal="center" vertical="center" shrinkToFit="1"/>
      <protection locked="0"/>
    </xf>
    <xf numFmtId="0" fontId="0" fillId="27" borderId="21" xfId="0" applyFill="1" applyBorder="1" applyAlignment="1" applyProtection="1">
      <alignment horizontal="center" vertical="center" shrinkToFit="1"/>
      <protection locked="0"/>
    </xf>
    <xf numFmtId="0" fontId="0" fillId="27" borderId="15" xfId="0" applyFill="1" applyBorder="1" applyAlignment="1" applyProtection="1">
      <alignment horizontal="center" vertical="center" shrinkToFit="1"/>
      <protection locked="0"/>
    </xf>
    <xf numFmtId="0" fontId="0" fillId="27" borderId="12" xfId="0" applyFill="1" applyBorder="1" applyAlignment="1" applyProtection="1">
      <alignment horizontal="center" vertical="center" shrinkToFit="1"/>
      <protection locked="0"/>
    </xf>
    <xf numFmtId="0" fontId="0" fillId="27" borderId="10" xfId="0" applyFill="1" applyBorder="1" applyAlignment="1" applyProtection="1">
      <alignment horizontal="center" vertical="center" shrinkToFit="1"/>
      <protection locked="0"/>
    </xf>
    <xf numFmtId="0" fontId="0" fillId="27" borderId="10" xfId="0" applyFill="1" applyBorder="1" applyAlignment="1" applyProtection="1">
      <alignment horizontal="right" vertical="center" shrinkToFit="1"/>
      <protection locked="0"/>
    </xf>
    <xf numFmtId="0" fontId="0" fillId="27" borderId="22" xfId="0" applyFill="1" applyBorder="1" applyAlignment="1" applyProtection="1">
      <alignment horizontal="right" vertical="center" shrinkToFit="1"/>
      <protection locked="0"/>
    </xf>
    <xf numFmtId="0" fontId="0" fillId="27" borderId="10" xfId="0" applyFill="1" applyBorder="1" applyAlignment="1" applyProtection="1">
      <alignment horizontal="right" vertical="center"/>
      <protection locked="0"/>
    </xf>
    <xf numFmtId="0" fontId="0" fillId="0" borderId="19" xfId="0" applyFill="1" applyBorder="1" applyAlignment="1">
      <alignment horizontal="center" vertical="center"/>
    </xf>
    <xf numFmtId="0" fontId="0" fillId="0" borderId="51" xfId="0" applyFill="1" applyBorder="1" applyAlignment="1">
      <alignment horizontal="center" vertical="center"/>
    </xf>
    <xf numFmtId="0" fontId="0" fillId="0" borderId="17" xfId="0" applyFill="1" applyBorder="1" applyAlignment="1">
      <alignment horizontal="center" vertical="center"/>
    </xf>
    <xf numFmtId="0" fontId="0" fillId="0" borderId="10" xfId="0"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xf>
    <xf numFmtId="0" fontId="0" fillId="0" borderId="10" xfId="0" applyBorder="1" applyAlignment="1" applyProtection="1">
      <alignment horizontal="right" vertical="center" shrinkToFit="1"/>
    </xf>
    <xf numFmtId="177" fontId="0" fillId="0" borderId="10"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0" fontId="0" fillId="0" borderId="10" xfId="0" applyBorder="1" applyAlignment="1" applyProtection="1">
      <alignment vertical="center" shrinkToFit="1"/>
    </xf>
    <xf numFmtId="0" fontId="0" fillId="29" borderId="39" xfId="0" applyFill="1" applyBorder="1" applyAlignment="1">
      <alignment horizontal="center" vertical="center"/>
    </xf>
    <xf numFmtId="0" fontId="0" fillId="29" borderId="97" xfId="0"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29" borderId="10" xfId="0" applyFill="1" applyBorder="1" applyAlignment="1" applyProtection="1">
      <alignment horizontal="center" vertical="center" shrinkToFit="1"/>
      <protection locked="0"/>
    </xf>
    <xf numFmtId="176" fontId="0" fillId="29" borderId="10" xfId="0" applyNumberFormat="1" applyFill="1" applyBorder="1" applyAlignment="1" applyProtection="1">
      <alignment horizontal="center" vertical="center" shrinkToFit="1"/>
      <protection locked="0"/>
    </xf>
    <xf numFmtId="0" fontId="7" fillId="29" borderId="10" xfId="0" applyFont="1" applyFill="1" applyBorder="1" applyAlignment="1" applyProtection="1">
      <alignment horizontal="center" vertical="center" shrinkToFit="1"/>
      <protection locked="0"/>
    </xf>
    <xf numFmtId="0" fontId="0" fillId="29" borderId="10" xfId="0" applyFill="1" applyBorder="1" applyAlignment="1" applyProtection="1">
      <alignment horizontal="center" vertical="center" shrinkToFit="1"/>
    </xf>
    <xf numFmtId="0" fontId="0" fillId="29" borderId="10" xfId="0" applyFill="1" applyBorder="1" applyAlignment="1" applyProtection="1">
      <alignment vertical="center" shrinkToFit="1"/>
    </xf>
    <xf numFmtId="177" fontId="0" fillId="29" borderId="10" xfId="0" applyNumberFormat="1" applyFill="1" applyBorder="1" applyAlignment="1" applyProtection="1">
      <alignment horizontal="center" vertical="center"/>
      <protection locked="0"/>
    </xf>
    <xf numFmtId="49" fontId="0" fillId="29" borderId="10" xfId="0" applyNumberFormat="1" applyFill="1" applyBorder="1" applyAlignment="1" applyProtection="1">
      <alignment horizontal="center" vertical="center"/>
    </xf>
    <xf numFmtId="0" fontId="0" fillId="4" borderId="10" xfId="0" applyFill="1" applyBorder="1" applyAlignment="1">
      <alignment horizontal="center" vertical="center"/>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3" fillId="4" borderId="10" xfId="0" applyFont="1" applyFill="1" applyBorder="1" applyAlignment="1">
      <alignment vertical="center" wrapText="1"/>
    </xf>
    <xf numFmtId="0" fontId="3" fillId="4" borderId="10" xfId="0" applyFont="1" applyFill="1" applyBorder="1" applyAlignment="1">
      <alignment vertical="center"/>
    </xf>
    <xf numFmtId="55" fontId="0" fillId="4" borderId="10" xfId="0" applyNumberForma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6" fillId="4" borderId="2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7" fillId="29" borderId="10" xfId="0" applyFont="1" applyFill="1" applyBorder="1" applyAlignment="1" applyProtection="1">
      <alignment horizontal="center" vertical="center" shrinkToFit="1"/>
    </xf>
    <xf numFmtId="0" fontId="0" fillId="0" borderId="14" xfId="0" applyBorder="1" applyAlignment="1" applyProtection="1">
      <alignment horizontal="center" vertical="center" shrinkToFit="1"/>
      <protection locked="0"/>
    </xf>
    <xf numFmtId="176" fontId="0" fillId="0" borderId="14" xfId="0" applyNumberForma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xf>
    <xf numFmtId="0" fontId="0" fillId="0" borderId="14" xfId="0" applyBorder="1" applyAlignment="1" applyProtection="1">
      <alignment vertical="center" shrinkToFit="1"/>
    </xf>
    <xf numFmtId="177" fontId="0" fillId="0" borderId="14" xfId="0" applyNumberFormat="1" applyBorder="1" applyAlignment="1" applyProtection="1">
      <alignment horizontal="center" vertical="center"/>
      <protection locked="0"/>
    </xf>
    <xf numFmtId="0" fontId="5" fillId="0" borderId="0"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176" fontId="0" fillId="0" borderId="10" xfId="0" applyNumberFormat="1" applyBorder="1" applyAlignment="1" applyProtection="1">
      <alignment horizontal="center" vertical="center" shrinkToFit="1"/>
    </xf>
    <xf numFmtId="0" fontId="7" fillId="0" borderId="10" xfId="0" applyFont="1" applyBorder="1" applyAlignment="1" applyProtection="1">
      <alignment horizontal="center" vertical="center" shrinkToFit="1"/>
    </xf>
    <xf numFmtId="177" fontId="0" fillId="0" borderId="10" xfId="0" applyNumberFormat="1" applyBorder="1" applyAlignment="1" applyProtection="1">
      <alignment horizontal="center" vertical="center"/>
    </xf>
    <xf numFmtId="0" fontId="30" fillId="29" borderId="58" xfId="43" applyFont="1" applyFill="1" applyBorder="1" applyAlignment="1">
      <alignment horizontal="center" vertical="center" wrapText="1"/>
    </xf>
    <xf numFmtId="0" fontId="30" fillId="29" borderId="86" xfId="43" applyFont="1" applyFill="1" applyBorder="1" applyAlignment="1">
      <alignment horizontal="center" vertical="center"/>
    </xf>
    <xf numFmtId="0" fontId="30" fillId="29" borderId="22" xfId="43" applyFont="1" applyFill="1" applyBorder="1" applyAlignment="1">
      <alignment horizontal="center" vertical="center"/>
    </xf>
    <xf numFmtId="0" fontId="30" fillId="29" borderId="37" xfId="43" applyFont="1" applyFill="1" applyBorder="1" applyAlignment="1">
      <alignment horizontal="center" vertical="center"/>
    </xf>
    <xf numFmtId="0" fontId="30" fillId="29" borderId="14" xfId="43" applyFont="1" applyFill="1" applyBorder="1" applyAlignment="1">
      <alignment horizontal="center" vertical="center"/>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30" fillId="0" borderId="0" xfId="43" applyFont="1" applyBorder="1" applyAlignment="1">
      <alignment horizontal="left" vertical="center"/>
    </xf>
    <xf numFmtId="0" fontId="7" fillId="0" borderId="39"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30" fillId="0" borderId="0" xfId="43" applyFont="1" applyAlignment="1">
      <alignment vertical="center" wrapText="1"/>
    </xf>
    <xf numFmtId="0" fontId="30" fillId="0" borderId="0" xfId="43" applyFont="1" applyBorder="1" applyAlignment="1">
      <alignment vertical="center" wrapText="1"/>
    </xf>
    <xf numFmtId="0" fontId="0" fillId="0" borderId="0" xfId="0" applyFont="1" applyAlignment="1">
      <alignment horizontal="left" vertical="center" wrapText="1"/>
    </xf>
    <xf numFmtId="0" fontId="7" fillId="0" borderId="0" xfId="0" applyFont="1" applyAlignment="1">
      <alignment vertical="center" wrapText="1"/>
    </xf>
    <xf numFmtId="0" fontId="0" fillId="0" borderId="106" xfId="0" applyFont="1" applyBorder="1" applyAlignment="1">
      <alignment horizontal="center" vertical="center" wrapText="1"/>
    </xf>
    <xf numFmtId="0" fontId="30" fillId="29" borderId="107" xfId="43" applyFont="1" applyFill="1" applyBorder="1" applyAlignment="1">
      <alignment horizontal="center" vertical="center"/>
    </xf>
    <xf numFmtId="0" fontId="30" fillId="29" borderId="102" xfId="43" applyFont="1" applyFill="1" applyBorder="1" applyAlignment="1">
      <alignment horizontal="center" vertical="center"/>
    </xf>
    <xf numFmtId="0" fontId="30" fillId="29" borderId="103" xfId="43" applyFont="1" applyFill="1" applyBorder="1" applyAlignment="1">
      <alignment horizontal="center" vertical="center"/>
    </xf>
    <xf numFmtId="0" fontId="30" fillId="29" borderId="55" xfId="43" applyFont="1" applyFill="1" applyBorder="1" applyAlignment="1">
      <alignment horizontal="center" vertical="center"/>
    </xf>
    <xf numFmtId="0" fontId="30" fillId="29" borderId="35" xfId="43" applyFont="1" applyFill="1" applyBorder="1" applyAlignment="1">
      <alignment horizontal="center" vertical="center"/>
    </xf>
    <xf numFmtId="0" fontId="30" fillId="29" borderId="12" xfId="43" applyFont="1" applyFill="1" applyBorder="1" applyAlignment="1">
      <alignment horizontal="center" vertical="center"/>
    </xf>
    <xf numFmtId="0" fontId="30" fillId="29" borderId="108" xfId="43" applyFont="1" applyFill="1" applyBorder="1" applyAlignment="1">
      <alignment horizontal="center" vertical="center" wrapText="1"/>
    </xf>
    <xf numFmtId="0" fontId="30" fillId="0" borderId="0" xfId="43" applyFont="1" applyAlignment="1">
      <alignment horizontal="center" vertical="center" wrapText="1"/>
    </xf>
    <xf numFmtId="0" fontId="30" fillId="0" borderId="0" xfId="43" applyFont="1" applyAlignment="1">
      <alignment horizontal="center" vertical="center"/>
    </xf>
    <xf numFmtId="0" fontId="30" fillId="0" borderId="35" xfId="43" applyFont="1" applyBorder="1" applyAlignment="1">
      <alignment horizontal="center" vertical="center"/>
    </xf>
    <xf numFmtId="0" fontId="30" fillId="0" borderId="0" xfId="43" applyFont="1" applyBorder="1" applyAlignment="1">
      <alignment horizontal="center" vertical="center" wrapText="1"/>
    </xf>
    <xf numFmtId="0" fontId="30" fillId="0" borderId="0" xfId="43" applyFont="1" applyBorder="1" applyAlignment="1">
      <alignment horizontal="center" vertical="center"/>
    </xf>
    <xf numFmtId="0" fontId="28" fillId="29" borderId="60" xfId="43" applyFont="1" applyFill="1" applyBorder="1" applyAlignment="1">
      <alignment horizontal="left" vertical="center" shrinkToFit="1"/>
    </xf>
    <xf numFmtId="0" fontId="28" fillId="0" borderId="45" xfId="43" applyFont="1" applyBorder="1" applyAlignment="1">
      <alignment horizontal="right" vertical="center" shrinkToFit="1"/>
    </xf>
    <xf numFmtId="0" fontId="28" fillId="0" borderId="101" xfId="43" applyFont="1" applyBorder="1" applyAlignment="1">
      <alignment horizontal="right" vertical="center" shrinkToFit="1"/>
    </xf>
    <xf numFmtId="0" fontId="28" fillId="0" borderId="23" xfId="43" applyFont="1" applyBorder="1" applyAlignment="1">
      <alignment horizontal="left" vertical="center" wrapText="1"/>
    </xf>
    <xf numFmtId="0" fontId="28" fillId="0" borderId="36" xfId="43" applyFont="1" applyBorder="1" applyAlignment="1">
      <alignment horizontal="left" vertical="center" wrapText="1"/>
    </xf>
    <xf numFmtId="0" fontId="28" fillId="0" borderId="21" xfId="43" applyFont="1" applyBorder="1" applyAlignment="1">
      <alignment horizontal="left" vertical="center" wrapText="1"/>
    </xf>
    <xf numFmtId="0" fontId="28" fillId="0" borderId="15" xfId="43" applyFont="1" applyBorder="1" applyAlignment="1">
      <alignment horizontal="left" vertical="center" wrapText="1"/>
    </xf>
    <xf numFmtId="0" fontId="28" fillId="0" borderId="35" xfId="43" applyFont="1" applyBorder="1" applyAlignment="1">
      <alignment horizontal="left" vertical="center" wrapText="1"/>
    </xf>
    <xf numFmtId="0" fontId="28" fillId="0" borderId="12" xfId="43" applyFont="1" applyBorder="1" applyAlignment="1">
      <alignment horizontal="left" vertical="center" wrapText="1"/>
    </xf>
    <xf numFmtId="0" fontId="30" fillId="0" borderId="23" xfId="43" applyFont="1" applyFill="1" applyBorder="1" applyAlignment="1">
      <alignment horizontal="right" vertical="center"/>
    </xf>
    <xf numFmtId="0" fontId="30" fillId="0" borderId="36" xfId="43" applyFont="1" applyFill="1" applyBorder="1" applyAlignment="1">
      <alignment horizontal="right" vertical="center"/>
    </xf>
    <xf numFmtId="0" fontId="30" fillId="0" borderId="15" xfId="43" applyFont="1" applyFill="1" applyBorder="1" applyAlignment="1">
      <alignment horizontal="right" vertical="center"/>
    </xf>
    <xf numFmtId="0" fontId="30" fillId="0" borderId="35" xfId="43" applyFont="1" applyFill="1" applyBorder="1" applyAlignment="1">
      <alignment horizontal="right" vertical="center"/>
    </xf>
    <xf numFmtId="0" fontId="28" fillId="0" borderId="36" xfId="43" applyFont="1" applyBorder="1" applyAlignment="1">
      <alignment horizontal="left" vertical="center"/>
    </xf>
    <xf numFmtId="0" fontId="28" fillId="0" borderId="21" xfId="43" applyFont="1" applyBorder="1" applyAlignment="1">
      <alignment horizontal="left" vertical="center"/>
    </xf>
    <xf numFmtId="0" fontId="28" fillId="0" borderId="35" xfId="43" applyFont="1" applyBorder="1" applyAlignment="1">
      <alignment horizontal="left" vertical="center"/>
    </xf>
    <xf numFmtId="0" fontId="28" fillId="0" borderId="12" xfId="43" applyFont="1" applyBorder="1" applyAlignment="1">
      <alignment horizontal="left" vertical="center"/>
    </xf>
    <xf numFmtId="0" fontId="28" fillId="0" borderId="0" xfId="43" applyFont="1" applyBorder="1" applyAlignment="1">
      <alignment horizontal="left" vertical="center" wrapText="1"/>
    </xf>
    <xf numFmtId="0" fontId="30" fillId="0" borderId="0" xfId="43" applyFont="1" applyFill="1" applyBorder="1" applyAlignment="1">
      <alignment horizontal="righ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0" fontId="0" fillId="0" borderId="135" xfId="0" applyFont="1" applyBorder="1" applyAlignment="1">
      <alignment vertical="center"/>
    </xf>
    <xf numFmtId="0" fontId="0" fillId="0" borderId="136" xfId="0" applyFont="1" applyBorder="1" applyAlignment="1">
      <alignment vertical="center"/>
    </xf>
    <xf numFmtId="0" fontId="0" fillId="0" borderId="137" xfId="0" applyFont="1" applyBorder="1" applyAlignment="1">
      <alignment vertical="center"/>
    </xf>
    <xf numFmtId="0" fontId="28" fillId="29" borderId="63" xfId="43" applyFont="1" applyFill="1" applyBorder="1" applyAlignment="1">
      <alignment horizontal="left" vertical="top" shrinkToFit="1"/>
    </xf>
    <xf numFmtId="0" fontId="0" fillId="29" borderId="10" xfId="0" applyFont="1" applyFill="1" applyBorder="1" applyAlignment="1">
      <alignment horizontal="center" vertical="center"/>
    </xf>
    <xf numFmtId="0" fontId="7" fillId="24" borderId="39" xfId="0" applyFont="1" applyFill="1" applyBorder="1" applyAlignment="1">
      <alignment horizontal="left" vertical="center" wrapText="1"/>
    </xf>
    <xf numFmtId="0" fontId="7" fillId="24" borderId="0" xfId="0" applyFont="1" applyFill="1" applyBorder="1" applyAlignment="1">
      <alignment horizontal="left" vertical="center" wrapText="1"/>
    </xf>
    <xf numFmtId="0" fontId="30" fillId="0" borderId="0" xfId="43" applyFont="1" applyBorder="1" applyAlignment="1">
      <alignment horizontal="left" vertical="center" shrinkToFit="1"/>
    </xf>
    <xf numFmtId="0" fontId="30" fillId="24" borderId="0" xfId="43" applyFont="1" applyFill="1" applyBorder="1" applyAlignment="1">
      <alignment horizontal="left" vertical="center" shrinkToFit="1"/>
    </xf>
    <xf numFmtId="0" fontId="30" fillId="29" borderId="87" xfId="43" applyFont="1" applyFill="1" applyBorder="1" applyAlignment="1">
      <alignment horizontal="center" vertical="center" wrapText="1"/>
    </xf>
    <xf numFmtId="0" fontId="30" fillId="29" borderId="103" xfId="43" applyFont="1" applyFill="1" applyBorder="1" applyAlignment="1">
      <alignment horizontal="center" vertical="center" wrapText="1"/>
    </xf>
    <xf numFmtId="0" fontId="30" fillId="29" borderId="90" xfId="43" applyFont="1" applyFill="1" applyBorder="1" applyAlignment="1">
      <alignment horizontal="center" vertical="center" wrapText="1" shrinkToFit="1"/>
    </xf>
    <xf numFmtId="0" fontId="30" fillId="29" borderId="67" xfId="43" applyFont="1" applyFill="1" applyBorder="1" applyAlignment="1">
      <alignment horizontal="center" vertical="center" wrapText="1" shrinkToFit="1"/>
    </xf>
    <xf numFmtId="0" fontId="30" fillId="34" borderId="32" xfId="43" applyFont="1" applyFill="1" applyBorder="1" applyAlignment="1">
      <alignment horizontal="center" vertical="center" wrapText="1" shrinkToFit="1"/>
    </xf>
    <xf numFmtId="0" fontId="30" fillId="34" borderId="33" xfId="43" applyFont="1" applyFill="1" applyBorder="1" applyAlignment="1">
      <alignment horizontal="center" vertical="center" wrapText="1" shrinkToFit="1"/>
    </xf>
    <xf numFmtId="0" fontId="30" fillId="34" borderId="34" xfId="43" applyFont="1" applyFill="1" applyBorder="1" applyAlignment="1">
      <alignment horizontal="center" vertical="center" wrapText="1" shrinkToFit="1"/>
    </xf>
    <xf numFmtId="0" fontId="28" fillId="0" borderId="47" xfId="43" applyFont="1" applyBorder="1" applyAlignment="1">
      <alignment horizontal="right" vertical="center" shrinkToFit="1"/>
    </xf>
    <xf numFmtId="0" fontId="28" fillId="0" borderId="98" xfId="43" applyFont="1" applyBorder="1" applyAlignment="1">
      <alignment horizontal="right" vertical="center" shrinkToFit="1"/>
    </xf>
    <xf numFmtId="0" fontId="37" fillId="0" borderId="23" xfId="43" applyFont="1" applyBorder="1" applyAlignment="1">
      <alignment horizontal="center" vertical="center" wrapText="1"/>
    </xf>
    <xf numFmtId="0" fontId="37" fillId="0" borderId="36" xfId="43" applyFont="1" applyBorder="1" applyAlignment="1">
      <alignment horizontal="center" vertical="center" wrapText="1"/>
    </xf>
    <xf numFmtId="0" fontId="37" fillId="0" borderId="21" xfId="43" applyFont="1" applyBorder="1" applyAlignment="1">
      <alignment horizontal="center" vertical="center" wrapText="1"/>
    </xf>
    <xf numFmtId="0" fontId="37" fillId="0" borderId="39"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38" xfId="43" applyFont="1" applyBorder="1" applyAlignment="1">
      <alignment horizontal="center" vertical="center" wrapText="1"/>
    </xf>
    <xf numFmtId="180" fontId="30" fillId="22" borderId="23" xfId="43" applyNumberFormat="1" applyFont="1" applyFill="1" applyBorder="1" applyAlignment="1">
      <alignment horizontal="right" vertical="center"/>
    </xf>
    <xf numFmtId="180" fontId="30" fillId="22" borderId="36" xfId="43" applyNumberFormat="1" applyFont="1" applyFill="1" applyBorder="1" applyAlignment="1">
      <alignment horizontal="right" vertical="center"/>
    </xf>
    <xf numFmtId="180" fontId="30" fillId="22" borderId="39" xfId="43" applyNumberFormat="1" applyFont="1" applyFill="1" applyBorder="1" applyAlignment="1">
      <alignment horizontal="right" vertical="center"/>
    </xf>
    <xf numFmtId="180" fontId="30" fillId="22" borderId="0" xfId="43" applyNumberFormat="1" applyFont="1" applyFill="1" applyBorder="1" applyAlignment="1">
      <alignment horizontal="right" vertical="center"/>
    </xf>
    <xf numFmtId="0" fontId="28" fillId="0" borderId="0" xfId="43" applyFont="1" applyBorder="1" applyAlignment="1">
      <alignment horizontal="left" vertical="center"/>
    </xf>
    <xf numFmtId="0" fontId="28" fillId="0" borderId="38" xfId="43" applyFont="1" applyBorder="1" applyAlignment="1">
      <alignment horizontal="left" vertical="center"/>
    </xf>
    <xf numFmtId="0" fontId="30" fillId="22" borderId="0" xfId="43" applyFont="1" applyFill="1" applyBorder="1" applyAlignment="1">
      <alignment horizontal="right" vertical="center"/>
    </xf>
    <xf numFmtId="0" fontId="28" fillId="29" borderId="47" xfId="43" applyFont="1" applyFill="1" applyBorder="1" applyAlignment="1">
      <alignment horizontal="left" vertical="top" shrinkToFit="1"/>
    </xf>
    <xf numFmtId="0" fontId="28" fillId="29" borderId="98" xfId="43" applyFont="1" applyFill="1" applyBorder="1" applyAlignment="1">
      <alignment horizontal="left" vertical="top" shrinkToFit="1"/>
    </xf>
    <xf numFmtId="0" fontId="30" fillId="0" borderId="47" xfId="43" applyFont="1" applyBorder="1" applyAlignment="1">
      <alignment horizontal="right" vertical="center"/>
    </xf>
    <xf numFmtId="0" fontId="30" fillId="0" borderId="98" xfId="43" applyFont="1" applyBorder="1" applyAlignment="1">
      <alignment horizontal="right" vertical="center"/>
    </xf>
    <xf numFmtId="183" fontId="30" fillId="0" borderId="0" xfId="43" applyNumberFormat="1" applyFont="1" applyFill="1" applyBorder="1" applyAlignment="1">
      <alignment horizontal="right" vertical="center"/>
    </xf>
    <xf numFmtId="0" fontId="0" fillId="0" borderId="130" xfId="0" applyFont="1" applyBorder="1" applyAlignment="1">
      <alignment vertical="center"/>
    </xf>
    <xf numFmtId="0" fontId="0" fillId="0" borderId="131" xfId="0" applyFont="1" applyBorder="1" applyAlignment="1">
      <alignment vertical="center"/>
    </xf>
    <xf numFmtId="0" fontId="30" fillId="24" borderId="104" xfId="43" applyFont="1" applyFill="1" applyBorder="1" applyAlignment="1">
      <alignment horizontal="center" vertical="center" shrinkToFit="1"/>
    </xf>
    <xf numFmtId="0" fontId="30" fillId="24" borderId="126" xfId="43" applyFont="1" applyFill="1" applyBorder="1" applyAlignment="1">
      <alignment horizontal="center" vertical="center" shrinkToFit="1"/>
    </xf>
    <xf numFmtId="0" fontId="30" fillId="24" borderId="105" xfId="43" applyFont="1" applyFill="1" applyBorder="1" applyAlignment="1">
      <alignment horizontal="center" vertical="center" shrinkToFit="1"/>
    </xf>
    <xf numFmtId="0" fontId="30" fillId="29" borderId="127" xfId="43" applyFont="1" applyFill="1" applyBorder="1" applyAlignment="1">
      <alignment horizontal="right" vertical="center"/>
    </xf>
    <xf numFmtId="0" fontId="30" fillId="29" borderId="121" xfId="43" applyFont="1" applyFill="1" applyBorder="1" applyAlignment="1">
      <alignment horizontal="right" vertical="center"/>
    </xf>
    <xf numFmtId="0" fontId="30" fillId="0" borderId="128" xfId="43" applyFont="1" applyFill="1" applyBorder="1" applyAlignment="1">
      <alignment horizontal="right" vertical="center"/>
    </xf>
    <xf numFmtId="0" fontId="30" fillId="0" borderId="62" xfId="43" applyFont="1" applyFill="1" applyBorder="1" applyAlignment="1">
      <alignment horizontal="right" vertical="center"/>
    </xf>
    <xf numFmtId="0" fontId="30" fillId="29" borderId="129" xfId="43" applyFont="1" applyFill="1" applyBorder="1" applyAlignment="1">
      <alignment horizontal="right" vertical="center"/>
    </xf>
    <xf numFmtId="0" fontId="30" fillId="0" borderId="19" xfId="43" applyFont="1" applyBorder="1" applyAlignment="1">
      <alignment horizontal="right" vertical="center"/>
    </xf>
    <xf numFmtId="0" fontId="30" fillId="0" borderId="17" xfId="43" applyFont="1" applyBorder="1" applyAlignment="1">
      <alignment horizontal="right" vertical="center"/>
    </xf>
    <xf numFmtId="0" fontId="30" fillId="0" borderId="47" xfId="43" applyFont="1" applyBorder="1" applyAlignment="1">
      <alignment horizontal="center" vertical="center"/>
    </xf>
    <xf numFmtId="0" fontId="30" fillId="0" borderId="98" xfId="43" applyFont="1" applyBorder="1" applyAlignment="1">
      <alignment horizontal="center" vertical="center"/>
    </xf>
    <xf numFmtId="0" fontId="30" fillId="0" borderId="49" xfId="43" applyFont="1" applyBorder="1" applyAlignment="1">
      <alignment horizontal="right" vertical="center"/>
    </xf>
    <xf numFmtId="0" fontId="30" fillId="0" borderId="99" xfId="43" applyFont="1" applyBorder="1" applyAlignment="1">
      <alignment horizontal="right" vertical="center"/>
    </xf>
    <xf numFmtId="0" fontId="30" fillId="29" borderId="100" xfId="43" applyFont="1" applyFill="1" applyBorder="1" applyAlignment="1">
      <alignment horizontal="center" vertical="center"/>
    </xf>
    <xf numFmtId="0" fontId="30" fillId="29" borderId="81" xfId="43" applyFont="1" applyFill="1" applyBorder="1" applyAlignment="1">
      <alignment horizontal="center" vertical="center"/>
    </xf>
    <xf numFmtId="0" fontId="30" fillId="29" borderId="92" xfId="43" applyFont="1" applyFill="1" applyBorder="1" applyAlignment="1">
      <alignment horizontal="right" vertical="center"/>
    </xf>
    <xf numFmtId="0" fontId="30" fillId="29" borderId="81" xfId="43" applyFont="1" applyFill="1" applyBorder="1" applyAlignment="1">
      <alignment horizontal="right" vertical="center"/>
    </xf>
    <xf numFmtId="0" fontId="30" fillId="29" borderId="32" xfId="43" applyFont="1" applyFill="1" applyBorder="1" applyAlignment="1">
      <alignment horizontal="center" vertical="center"/>
    </xf>
    <xf numFmtId="0" fontId="30" fillId="29" borderId="33" xfId="43" applyFont="1" applyFill="1" applyBorder="1" applyAlignment="1">
      <alignment horizontal="center" vertical="center"/>
    </xf>
    <xf numFmtId="0" fontId="30" fillId="29" borderId="25" xfId="43" applyFont="1" applyFill="1" applyBorder="1" applyAlignment="1">
      <alignment horizontal="center" vertical="center"/>
    </xf>
    <xf numFmtId="0" fontId="30" fillId="29" borderId="28" xfId="43" applyFont="1" applyFill="1" applyBorder="1" applyAlignment="1">
      <alignment horizontal="right" vertical="center"/>
    </xf>
    <xf numFmtId="0" fontId="30" fillId="29" borderId="25" xfId="43" applyFont="1" applyFill="1" applyBorder="1" applyAlignment="1">
      <alignment horizontal="right" vertical="center"/>
    </xf>
    <xf numFmtId="0" fontId="30" fillId="29" borderId="86" xfId="43" applyFont="1" applyFill="1" applyBorder="1" applyAlignment="1">
      <alignment horizontal="center" vertical="center" wrapText="1"/>
    </xf>
    <xf numFmtId="0" fontId="30" fillId="0" borderId="45" xfId="43" applyFont="1" applyBorder="1" applyAlignment="1">
      <alignment horizontal="right" vertical="center"/>
    </xf>
    <xf numFmtId="0" fontId="30" fillId="0" borderId="101" xfId="43" applyFont="1" applyBorder="1" applyAlignment="1">
      <alignment horizontal="right" vertical="center"/>
    </xf>
    <xf numFmtId="0" fontId="0" fillId="0" borderId="0" xfId="0" applyFont="1" applyAlignment="1">
      <alignment vertical="center" wrapText="1" shrinkToFit="1"/>
    </xf>
    <xf numFmtId="0" fontId="28" fillId="0" borderId="0" xfId="43" applyFont="1" applyBorder="1" applyAlignment="1">
      <alignment horizontal="left" vertical="top" wrapText="1"/>
    </xf>
    <xf numFmtId="0" fontId="30" fillId="0" borderId="102" xfId="43" applyFont="1" applyBorder="1" applyAlignment="1">
      <alignment horizontal="center" vertical="center" wrapText="1"/>
    </xf>
    <xf numFmtId="183" fontId="30" fillId="0" borderId="0" xfId="43" applyNumberFormat="1" applyFont="1" applyBorder="1" applyAlignment="1">
      <alignment horizontal="right" vertical="center"/>
    </xf>
    <xf numFmtId="0" fontId="30" fillId="0" borderId="0" xfId="43" applyFont="1" applyFill="1" applyAlignment="1">
      <alignment horizontal="center" vertical="center"/>
    </xf>
    <xf numFmtId="0" fontId="0" fillId="0" borderId="22"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36" xfId="0" applyBorder="1" applyAlignment="1">
      <alignment horizontal="center" vertical="center"/>
    </xf>
    <xf numFmtId="179" fontId="31" fillId="0" borderId="22" xfId="0" applyNumberFormat="1" applyFont="1" applyFill="1" applyBorder="1" applyAlignment="1">
      <alignment horizontal="right" vertical="center" wrapText="1"/>
    </xf>
    <xf numFmtId="179" fontId="31" fillId="0" borderId="14" xfId="0" applyNumberFormat="1" applyFont="1" applyFill="1" applyBorder="1" applyAlignment="1">
      <alignment horizontal="right" vertical="center" wrapText="1"/>
    </xf>
    <xf numFmtId="0" fontId="31" fillId="0" borderId="39" xfId="0" applyFont="1" applyFill="1" applyBorder="1" applyAlignment="1">
      <alignment horizontal="left" vertical="center" wrapText="1"/>
    </xf>
    <xf numFmtId="0" fontId="7" fillId="0" borderId="0" xfId="0" applyFont="1" applyFill="1" applyAlignment="1">
      <alignment vertical="center" wrapText="1"/>
    </xf>
    <xf numFmtId="0" fontId="0" fillId="0" borderId="0" xfId="0" applyFont="1" applyFill="1" applyAlignment="1">
      <alignment horizontal="center" vertical="center"/>
    </xf>
    <xf numFmtId="0" fontId="0" fillId="31" borderId="23" xfId="0" applyFont="1" applyFill="1" applyBorder="1" applyAlignment="1">
      <alignment horizontal="center" vertical="center" wrapText="1"/>
    </xf>
    <xf numFmtId="0" fontId="0" fillId="31" borderId="21" xfId="0" applyFont="1" applyFill="1" applyBorder="1" applyAlignment="1">
      <alignment horizontal="center" vertical="center" wrapText="1"/>
    </xf>
    <xf numFmtId="0" fontId="0" fillId="31" borderId="22" xfId="0" applyFont="1" applyFill="1" applyBorder="1" applyAlignment="1">
      <alignment horizontal="center" vertical="center" wrapText="1"/>
    </xf>
    <xf numFmtId="0" fontId="0" fillId="31" borderId="1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0" fillId="31" borderId="15" xfId="0" applyFont="1" applyFill="1" applyBorder="1" applyAlignment="1">
      <alignment horizontal="center" vertical="center" wrapText="1"/>
    </xf>
    <xf numFmtId="0" fontId="0" fillId="31" borderId="12" xfId="0" applyFont="1" applyFill="1" applyBorder="1" applyAlignment="1">
      <alignment horizontal="center" vertical="center" wrapText="1"/>
    </xf>
    <xf numFmtId="0" fontId="6" fillId="31" borderId="14" xfId="0" applyFont="1" applyFill="1" applyBorder="1" applyAlignment="1">
      <alignment horizontal="center" vertical="center" wrapText="1"/>
    </xf>
    <xf numFmtId="0" fontId="31" fillId="31" borderId="22" xfId="0" applyFont="1" applyFill="1" applyBorder="1" applyAlignment="1">
      <alignment horizontal="center" vertical="center" shrinkToFit="1"/>
    </xf>
    <xf numFmtId="0" fontId="31" fillId="31" borderId="14" xfId="0" applyFont="1" applyFill="1" applyBorder="1" applyAlignment="1">
      <alignment horizontal="center" vertical="center" shrinkToFit="1"/>
    </xf>
    <xf numFmtId="178" fontId="31" fillId="31" borderId="22" xfId="0" applyNumberFormat="1" applyFont="1" applyFill="1" applyBorder="1" applyAlignment="1">
      <alignment horizontal="right" vertical="center" wrapText="1"/>
    </xf>
    <xf numFmtId="178" fontId="31" fillId="31" borderId="14" xfId="0" applyNumberFormat="1" applyFont="1" applyFill="1" applyBorder="1" applyAlignment="1">
      <alignment horizontal="right" vertical="center" wrapText="1"/>
    </xf>
    <xf numFmtId="178" fontId="31" fillId="31" borderId="23" xfId="0" applyNumberFormat="1" applyFont="1" applyFill="1" applyBorder="1" applyAlignment="1">
      <alignment horizontal="right" vertical="center" wrapText="1"/>
    </xf>
    <xf numFmtId="178" fontId="31" fillId="31" borderId="21" xfId="0" applyNumberFormat="1" applyFont="1" applyFill="1" applyBorder="1" applyAlignment="1">
      <alignment horizontal="right" vertical="center" wrapText="1"/>
    </xf>
    <xf numFmtId="178" fontId="31" fillId="31" borderId="15" xfId="0" applyNumberFormat="1" applyFont="1" applyFill="1" applyBorder="1" applyAlignment="1">
      <alignment horizontal="right" vertical="center" wrapText="1"/>
    </xf>
    <xf numFmtId="178" fontId="31" fillId="31" borderId="12" xfId="0" applyNumberFormat="1" applyFont="1" applyFill="1" applyBorder="1" applyAlignment="1">
      <alignment horizontal="right" vertical="center" wrapText="1"/>
    </xf>
    <xf numFmtId="179" fontId="31" fillId="0" borderId="10" xfId="0" applyNumberFormat="1" applyFont="1" applyFill="1" applyBorder="1" applyAlignment="1">
      <alignment horizontal="right" vertical="center" wrapText="1"/>
    </xf>
    <xf numFmtId="178" fontId="31" fillId="31" borderId="10" xfId="0" applyNumberFormat="1" applyFont="1" applyFill="1" applyBorder="1" applyAlignment="1">
      <alignment horizontal="right" vertical="center" wrapText="1"/>
    </xf>
    <xf numFmtId="0" fontId="31" fillId="0" borderId="23"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12" xfId="0" applyFont="1" applyFill="1" applyBorder="1" applyAlignment="1">
      <alignment horizontal="center" vertical="center" wrapText="1"/>
    </xf>
    <xf numFmtId="178" fontId="31" fillId="0" borderId="10" xfId="0" applyNumberFormat="1" applyFont="1" applyFill="1" applyBorder="1" applyAlignment="1">
      <alignment horizontal="right" vertical="center" wrapText="1"/>
    </xf>
    <xf numFmtId="179" fontId="31" fillId="31" borderId="10" xfId="0" applyNumberFormat="1" applyFont="1" applyFill="1" applyBorder="1" applyAlignment="1">
      <alignment horizontal="right" vertical="center" wrapText="1"/>
    </xf>
    <xf numFmtId="0" fontId="0" fillId="32" borderId="23" xfId="0" applyFont="1" applyFill="1" applyBorder="1" applyAlignment="1">
      <alignment horizontal="center" vertical="center" wrapText="1"/>
    </xf>
    <xf numFmtId="0" fontId="0" fillId="32" borderId="36" xfId="0" applyFont="1" applyFill="1" applyBorder="1" applyAlignment="1">
      <alignment horizontal="center" vertical="center" wrapText="1"/>
    </xf>
    <xf numFmtId="0" fontId="0" fillId="32" borderId="21" xfId="0" applyFont="1" applyFill="1" applyBorder="1" applyAlignment="1">
      <alignment horizontal="center" vertical="center" wrapText="1"/>
    </xf>
    <xf numFmtId="0" fontId="0" fillId="32" borderId="15" xfId="0" applyFont="1" applyFill="1" applyBorder="1" applyAlignment="1">
      <alignment horizontal="center" vertical="center" wrapText="1"/>
    </xf>
    <xf numFmtId="0" fontId="0" fillId="32" borderId="35" xfId="0" applyFont="1" applyFill="1" applyBorder="1" applyAlignment="1">
      <alignment horizontal="center" vertical="center" wrapText="1"/>
    </xf>
    <xf numFmtId="0" fontId="0" fillId="32" borderId="12" xfId="0" applyFont="1" applyFill="1" applyBorder="1" applyAlignment="1">
      <alignment horizontal="center" vertical="center" wrapText="1"/>
    </xf>
    <xf numFmtId="0" fontId="6" fillId="32" borderId="23" xfId="0" applyFont="1" applyFill="1" applyBorder="1" applyAlignment="1">
      <alignment horizontal="center" vertical="center" wrapText="1"/>
    </xf>
    <xf numFmtId="0" fontId="6" fillId="32" borderId="36" xfId="0" applyFont="1" applyFill="1" applyBorder="1" applyAlignment="1">
      <alignment horizontal="center" vertical="center" wrapText="1"/>
    </xf>
    <xf numFmtId="0" fontId="6" fillId="32" borderId="21" xfId="0" applyFont="1" applyFill="1" applyBorder="1" applyAlignment="1">
      <alignment horizontal="center" vertical="center" wrapText="1"/>
    </xf>
    <xf numFmtId="0" fontId="6" fillId="32" borderId="15" xfId="0" applyFont="1" applyFill="1" applyBorder="1" applyAlignment="1">
      <alignment horizontal="center" vertical="center" wrapText="1"/>
    </xf>
    <xf numFmtId="0" fontId="6" fillId="32" borderId="35" xfId="0" applyFont="1" applyFill="1" applyBorder="1" applyAlignment="1">
      <alignment horizontal="center" vertical="center" wrapText="1"/>
    </xf>
    <xf numFmtId="0" fontId="6" fillId="32" borderId="12" xfId="0" applyFont="1" applyFill="1" applyBorder="1" applyAlignment="1">
      <alignment horizontal="center" vertical="center" wrapText="1"/>
    </xf>
    <xf numFmtId="178" fontId="31" fillId="0" borderId="23" xfId="0" applyNumberFormat="1" applyFont="1" applyFill="1" applyBorder="1" applyAlignment="1">
      <alignment horizontal="right" vertical="center" wrapText="1"/>
    </xf>
    <xf numFmtId="178" fontId="31" fillId="0" borderId="36" xfId="0" applyNumberFormat="1" applyFont="1" applyFill="1" applyBorder="1" applyAlignment="1">
      <alignment horizontal="right" vertical="center" wrapText="1"/>
    </xf>
    <xf numFmtId="178" fontId="31" fillId="0" borderId="21" xfId="0" applyNumberFormat="1" applyFont="1" applyFill="1" applyBorder="1" applyAlignment="1">
      <alignment horizontal="right" vertical="center" wrapText="1"/>
    </xf>
    <xf numFmtId="178" fontId="31" fillId="0" borderId="15" xfId="0" applyNumberFormat="1" applyFont="1" applyFill="1" applyBorder="1" applyAlignment="1">
      <alignment horizontal="right" vertical="center" wrapText="1"/>
    </xf>
    <xf numFmtId="178" fontId="31" fillId="0" borderId="35" xfId="0" applyNumberFormat="1" applyFont="1" applyFill="1" applyBorder="1" applyAlignment="1">
      <alignment horizontal="right" vertical="center" wrapText="1"/>
    </xf>
    <xf numFmtId="178" fontId="31" fillId="0" borderId="12" xfId="0" applyNumberFormat="1" applyFont="1" applyFill="1" applyBorder="1" applyAlignment="1">
      <alignment horizontal="right" vertical="center" wrapText="1"/>
    </xf>
    <xf numFmtId="0" fontId="0" fillId="30" borderId="23" xfId="0" applyFont="1" applyFill="1" applyBorder="1" applyAlignment="1">
      <alignment horizontal="center" vertical="center" wrapText="1"/>
    </xf>
    <xf numFmtId="0" fontId="0" fillId="30" borderId="36" xfId="0" applyFont="1" applyFill="1" applyBorder="1" applyAlignment="1">
      <alignment horizontal="center" vertical="center" wrapText="1"/>
    </xf>
    <xf numFmtId="0" fontId="0" fillId="30" borderId="21" xfId="0" applyFont="1" applyFill="1" applyBorder="1" applyAlignment="1">
      <alignment horizontal="center" vertical="center" wrapText="1"/>
    </xf>
    <xf numFmtId="0" fontId="0" fillId="30" borderId="15" xfId="0" applyFont="1" applyFill="1" applyBorder="1" applyAlignment="1">
      <alignment horizontal="center" vertical="center" wrapText="1"/>
    </xf>
    <xf numFmtId="0" fontId="0" fillId="30" borderId="35" xfId="0" applyFont="1" applyFill="1" applyBorder="1" applyAlignment="1">
      <alignment horizontal="center" vertical="center" wrapText="1"/>
    </xf>
    <xf numFmtId="0" fontId="0" fillId="30" borderId="12" xfId="0" applyFont="1" applyFill="1" applyBorder="1" applyAlignment="1">
      <alignment horizontal="center" vertical="center" wrapText="1"/>
    </xf>
    <xf numFmtId="0" fontId="6" fillId="30" borderId="23" xfId="0" applyFont="1" applyFill="1" applyBorder="1" applyAlignment="1">
      <alignment horizontal="center" vertical="center" wrapText="1"/>
    </xf>
    <xf numFmtId="0" fontId="6" fillId="30" borderId="36" xfId="0" applyFont="1" applyFill="1" applyBorder="1" applyAlignment="1">
      <alignment horizontal="center" vertical="center" wrapText="1"/>
    </xf>
    <xf numFmtId="0" fontId="6" fillId="30" borderId="21" xfId="0" applyFont="1" applyFill="1" applyBorder="1" applyAlignment="1">
      <alignment horizontal="center" vertical="center" wrapText="1"/>
    </xf>
    <xf numFmtId="0" fontId="6" fillId="30" borderId="15" xfId="0" applyFont="1" applyFill="1" applyBorder="1" applyAlignment="1">
      <alignment horizontal="center" vertical="center" wrapText="1"/>
    </xf>
    <xf numFmtId="0" fontId="6" fillId="30" borderId="35" xfId="0" applyFont="1" applyFill="1" applyBorder="1" applyAlignment="1">
      <alignment horizontal="center" vertical="center" wrapText="1"/>
    </xf>
    <xf numFmtId="0" fontId="6" fillId="30" borderId="12" xfId="0" applyFont="1" applyFill="1" applyBorder="1" applyAlignment="1">
      <alignment horizontal="center" vertical="center" wrapText="1"/>
    </xf>
    <xf numFmtId="0" fontId="0" fillId="30" borderId="22" xfId="0" applyFont="1" applyFill="1" applyBorder="1" applyAlignment="1">
      <alignment horizontal="center" vertical="center" wrapText="1"/>
    </xf>
    <xf numFmtId="0" fontId="6" fillId="30" borderId="14" xfId="0" applyFont="1" applyFill="1" applyBorder="1" applyAlignment="1">
      <alignment horizontal="center" vertical="center" wrapText="1"/>
    </xf>
    <xf numFmtId="0" fontId="31" fillId="30" borderId="22" xfId="0" applyFont="1" applyFill="1" applyBorder="1" applyAlignment="1">
      <alignment horizontal="center" vertical="center" shrinkToFit="1"/>
    </xf>
    <xf numFmtId="0" fontId="31" fillId="30" borderId="14" xfId="0" applyFont="1" applyFill="1" applyBorder="1" applyAlignment="1">
      <alignment horizontal="center" vertical="center" shrinkToFit="1"/>
    </xf>
    <xf numFmtId="178" fontId="31" fillId="30" borderId="22" xfId="0" applyNumberFormat="1" applyFont="1" applyFill="1" applyBorder="1" applyAlignment="1">
      <alignment horizontal="right" vertical="center" wrapText="1"/>
    </xf>
    <xf numFmtId="178" fontId="31" fillId="30" borderId="14" xfId="0" applyNumberFormat="1" applyFont="1" applyFill="1" applyBorder="1" applyAlignment="1">
      <alignment horizontal="right" vertical="center" wrapText="1"/>
    </xf>
    <xf numFmtId="0" fontId="31" fillId="30" borderId="10" xfId="0" applyFont="1" applyFill="1" applyBorder="1" applyAlignment="1">
      <alignment horizontal="center" vertical="center" shrinkToFit="1"/>
    </xf>
    <xf numFmtId="178" fontId="31" fillId="30" borderId="10" xfId="0" applyNumberFormat="1" applyFont="1" applyFill="1" applyBorder="1" applyAlignment="1">
      <alignment horizontal="right" vertical="center" wrapText="1"/>
    </xf>
    <xf numFmtId="0" fontId="0" fillId="0" borderId="0" xfId="0" applyFont="1" applyFill="1" applyAlignment="1">
      <alignment horizontal="right" vertical="center"/>
    </xf>
    <xf numFmtId="0" fontId="0" fillId="30" borderId="19" xfId="0" applyFont="1" applyFill="1" applyBorder="1" applyAlignment="1">
      <alignment horizontal="center" vertical="center" wrapText="1"/>
    </xf>
    <xf numFmtId="0" fontId="0" fillId="30" borderId="51" xfId="0" applyFont="1" applyFill="1" applyBorder="1" applyAlignment="1">
      <alignment horizontal="center" vertical="center" wrapText="1"/>
    </xf>
    <xf numFmtId="0" fontId="0" fillId="30" borderId="17" xfId="0" applyFont="1" applyFill="1" applyBorder="1" applyAlignment="1">
      <alignment horizontal="center" vertical="center" wrapText="1"/>
    </xf>
    <xf numFmtId="0" fontId="0" fillId="30" borderId="10" xfId="0" applyFont="1" applyFill="1" applyBorder="1" applyAlignment="1">
      <alignment horizontal="center" vertical="center" wrapText="1"/>
    </xf>
    <xf numFmtId="0" fontId="0" fillId="30" borderId="10" xfId="0" applyFont="1" applyFill="1" applyBorder="1" applyAlignment="1">
      <alignment horizontal="center" vertical="center"/>
    </xf>
    <xf numFmtId="0" fontId="0" fillId="30" borderId="14" xfId="0" applyFont="1" applyFill="1" applyBorder="1" applyAlignment="1">
      <alignment horizontal="center" vertical="center" wrapText="1"/>
    </xf>
    <xf numFmtId="178" fontId="31" fillId="30" borderId="23" xfId="0" applyNumberFormat="1" applyFont="1" applyFill="1" applyBorder="1" applyAlignment="1">
      <alignment horizontal="right" vertical="center" wrapText="1"/>
    </xf>
    <xf numFmtId="178" fontId="31" fillId="30" borderId="21" xfId="0" applyNumberFormat="1" applyFont="1" applyFill="1" applyBorder="1" applyAlignment="1">
      <alignment horizontal="right" vertical="center" wrapText="1"/>
    </xf>
    <xf numFmtId="178" fontId="31" fillId="30" borderId="15" xfId="0" applyNumberFormat="1" applyFont="1" applyFill="1" applyBorder="1" applyAlignment="1">
      <alignment horizontal="right" vertical="center" wrapText="1"/>
    </xf>
    <xf numFmtId="178" fontId="31" fillId="30" borderId="12" xfId="0" applyNumberFormat="1" applyFont="1" applyFill="1" applyBorder="1" applyAlignment="1">
      <alignment horizontal="right" vertical="center" wrapText="1"/>
    </xf>
    <xf numFmtId="179" fontId="31" fillId="24" borderId="22" xfId="0" applyNumberFormat="1" applyFont="1" applyFill="1" applyBorder="1" applyAlignment="1">
      <alignment horizontal="right" vertical="center" wrapText="1"/>
    </xf>
    <xf numFmtId="179" fontId="31" fillId="24" borderId="14" xfId="0" applyNumberFormat="1" applyFont="1" applyFill="1" applyBorder="1" applyAlignment="1">
      <alignment horizontal="right" vertical="center" wrapText="1"/>
    </xf>
    <xf numFmtId="178" fontId="0" fillId="30" borderId="10" xfId="0" applyNumberFormat="1" applyFont="1" applyFill="1" applyBorder="1" applyAlignment="1">
      <alignment horizontal="center" vertical="center"/>
    </xf>
    <xf numFmtId="0" fontId="41" fillId="0" borderId="0" xfId="0" applyFont="1" applyFill="1" applyAlignment="1">
      <alignment horizontal="left" vertical="center" wrapText="1"/>
    </xf>
    <xf numFmtId="0" fontId="31" fillId="4" borderId="23" xfId="0" applyFont="1" applyFill="1" applyBorder="1" applyAlignment="1">
      <alignment horizontal="center" vertical="top"/>
    </xf>
    <xf numFmtId="0" fontId="31" fillId="4" borderId="36" xfId="0" applyFont="1" applyFill="1" applyBorder="1" applyAlignment="1">
      <alignment horizontal="center" vertical="top"/>
    </xf>
    <xf numFmtId="0" fontId="31" fillId="4" borderId="39" xfId="0" applyFont="1" applyFill="1" applyBorder="1" applyAlignment="1">
      <alignment horizontal="center" vertical="top"/>
    </xf>
    <xf numFmtId="0" fontId="31" fillId="4" borderId="0" xfId="0" applyFont="1" applyFill="1" applyAlignment="1">
      <alignment horizontal="center" vertical="top"/>
    </xf>
    <xf numFmtId="0" fontId="31" fillId="4" borderId="19"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21" xfId="0" applyFont="1" applyFill="1" applyBorder="1" applyAlignment="1">
      <alignment horizontal="center" vertical="top"/>
    </xf>
    <xf numFmtId="0" fontId="31" fillId="4" borderId="15" xfId="0" applyFont="1" applyFill="1" applyBorder="1" applyAlignment="1">
      <alignment horizontal="center" vertical="top"/>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1" fillId="4" borderId="22" xfId="0" applyFont="1" applyFill="1" applyBorder="1" applyAlignment="1">
      <alignment horizontal="center" vertical="center"/>
    </xf>
    <xf numFmtId="0" fontId="31" fillId="4" borderId="14" xfId="0" applyFont="1" applyFill="1" applyBorder="1" applyAlignment="1">
      <alignment horizontal="center" vertical="center"/>
    </xf>
    <xf numFmtId="0" fontId="32" fillId="0" borderId="35" xfId="0" applyFont="1" applyFill="1" applyBorder="1" applyAlignment="1">
      <alignment horizontal="left" vertical="center" shrinkToFit="1"/>
    </xf>
    <xf numFmtId="0" fontId="41" fillId="24" borderId="0" xfId="0" applyFont="1" applyFill="1" applyAlignment="1">
      <alignment horizontal="left" vertical="center" wrapText="1"/>
    </xf>
    <xf numFmtId="0" fontId="0" fillId="4" borderId="19"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51" xfId="0" applyFont="1" applyFill="1" applyBorder="1" applyAlignment="1">
      <alignment horizontal="center" vertical="center"/>
    </xf>
    <xf numFmtId="0" fontId="7" fillId="24" borderId="17"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31" fillId="4" borderId="10" xfId="0" applyFont="1" applyFill="1" applyBorder="1" applyAlignment="1">
      <alignment horizontal="center" vertical="center"/>
    </xf>
    <xf numFmtId="0" fontId="31" fillId="4" borderId="51" xfId="0" applyFont="1" applyFill="1" applyBorder="1" applyAlignment="1">
      <alignment horizontal="center" vertical="center"/>
    </xf>
    <xf numFmtId="0" fontId="7" fillId="24" borderId="10"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0" xfId="0" applyFont="1" applyFill="1" applyBorder="1" applyAlignment="1">
      <alignment vertical="center"/>
    </xf>
    <xf numFmtId="0" fontId="31" fillId="0" borderId="10" xfId="0" applyFont="1" applyBorder="1" applyAlignment="1">
      <alignment vertical="center"/>
    </xf>
    <xf numFmtId="0" fontId="31" fillId="4" borderId="10" xfId="0" applyFont="1" applyFill="1" applyBorder="1" applyAlignment="1">
      <alignment vertical="center"/>
    </xf>
    <xf numFmtId="0" fontId="0" fillId="4" borderId="70" xfId="0" applyFont="1" applyFill="1" applyBorder="1" applyAlignment="1">
      <alignment horizontal="right" vertical="center" wrapText="1"/>
    </xf>
    <xf numFmtId="0" fontId="0" fillId="4" borderId="71" xfId="0" applyFont="1" applyFill="1" applyBorder="1" applyAlignment="1">
      <alignment horizontal="right" vertical="center" wrapText="1"/>
    </xf>
    <xf numFmtId="0" fontId="0" fillId="4" borderId="110" xfId="0" applyFont="1" applyFill="1" applyBorder="1" applyAlignment="1">
      <alignment horizontal="right" vertical="center" wrapText="1"/>
    </xf>
    <xf numFmtId="0" fontId="0" fillId="4" borderId="111" xfId="0" applyFont="1" applyFill="1" applyBorder="1" applyAlignment="1">
      <alignment horizontal="right" vertical="center" wrapText="1"/>
    </xf>
    <xf numFmtId="0" fontId="0" fillId="4" borderId="112" xfId="0" applyFont="1" applyFill="1" applyBorder="1" applyAlignment="1">
      <alignment horizontal="right" vertical="center" wrapText="1"/>
    </xf>
    <xf numFmtId="0" fontId="0" fillId="4" borderId="113" xfId="0" applyFont="1" applyFill="1" applyBorder="1" applyAlignment="1">
      <alignment horizontal="right"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4" borderId="15" xfId="0" applyFont="1" applyFill="1" applyBorder="1" applyAlignment="1">
      <alignment horizontal="right" vertical="center" wrapText="1"/>
    </xf>
    <xf numFmtId="0" fontId="0" fillId="4" borderId="35" xfId="0" applyFont="1" applyFill="1" applyBorder="1" applyAlignment="1">
      <alignment horizontal="right" vertical="center" wrapText="1"/>
    </xf>
    <xf numFmtId="0" fontId="0" fillId="4" borderId="12" xfId="0" applyFont="1" applyFill="1" applyBorder="1" applyAlignment="1">
      <alignment horizontal="right" vertical="center" wrapText="1"/>
    </xf>
    <xf numFmtId="0" fontId="0" fillId="0" borderId="99"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4" borderId="23" xfId="0" applyFont="1" applyFill="1" applyBorder="1" applyAlignment="1">
      <alignment vertical="center" wrapText="1"/>
    </xf>
    <xf numFmtId="0" fontId="0" fillId="4" borderId="36" xfId="0" applyFont="1" applyFill="1" applyBorder="1" applyAlignment="1">
      <alignment vertical="center" wrapText="1"/>
    </xf>
    <xf numFmtId="0" fontId="0" fillId="4" borderId="21" xfId="0" applyFont="1" applyFill="1" applyBorder="1" applyAlignment="1">
      <alignment vertical="center" wrapText="1"/>
    </xf>
    <xf numFmtId="0" fontId="0" fillId="4" borderId="109" xfId="0" applyFont="1" applyFill="1" applyBorder="1" applyAlignment="1">
      <alignment vertical="center" wrapText="1"/>
    </xf>
    <xf numFmtId="0" fontId="0" fillId="4" borderId="40" xfId="0" applyFont="1" applyFill="1" applyBorder="1" applyAlignment="1">
      <alignment vertical="center" wrapText="1"/>
    </xf>
    <xf numFmtId="0" fontId="0" fillId="4" borderId="41" xfId="0" applyFont="1" applyFill="1" applyBorder="1" applyAlignment="1">
      <alignment vertical="center" wrapText="1"/>
    </xf>
    <xf numFmtId="0" fontId="0" fillId="4" borderId="114" xfId="0" applyFont="1" applyFill="1" applyBorder="1" applyAlignment="1">
      <alignment horizontal="right" vertical="center" wrapText="1"/>
    </xf>
    <xf numFmtId="0" fontId="0" fillId="4" borderId="115" xfId="0" applyFont="1" applyFill="1" applyBorder="1" applyAlignment="1">
      <alignment horizontal="right" vertical="center" wrapText="1"/>
    </xf>
    <xf numFmtId="0" fontId="0" fillId="4" borderId="116" xfId="0" applyFont="1" applyFill="1" applyBorder="1" applyAlignment="1">
      <alignment horizontal="right" vertical="center" wrapText="1"/>
    </xf>
    <xf numFmtId="0" fontId="0" fillId="0" borderId="117" xfId="0" applyBorder="1" applyAlignment="1">
      <alignment horizontal="center" vertical="center"/>
    </xf>
    <xf numFmtId="0" fontId="0" fillId="4" borderId="111" xfId="0" applyFont="1" applyFill="1" applyBorder="1" applyAlignment="1">
      <alignment vertical="center" wrapText="1"/>
    </xf>
    <xf numFmtId="0" fontId="0" fillId="4" borderId="112" xfId="0" applyFont="1" applyFill="1" applyBorder="1" applyAlignment="1">
      <alignment vertical="center" wrapText="1"/>
    </xf>
    <xf numFmtId="0" fontId="0" fillId="4" borderId="113" xfId="0" applyFont="1" applyFill="1" applyBorder="1" applyAlignment="1">
      <alignment vertical="center" wrapText="1"/>
    </xf>
    <xf numFmtId="0" fontId="0" fillId="0" borderId="10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01" xfId="0" applyBorder="1" applyAlignment="1">
      <alignment horizontal="center" vertical="center"/>
    </xf>
    <xf numFmtId="0" fontId="0" fillId="0" borderId="60" xfId="0"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4" borderId="19" xfId="0" applyFill="1" applyBorder="1" applyAlignment="1">
      <alignment horizontal="center" vertical="center"/>
    </xf>
    <xf numFmtId="0" fontId="0" fillId="4" borderId="51" xfId="0" applyFill="1" applyBorder="1" applyAlignment="1">
      <alignment horizontal="center" vertical="center"/>
    </xf>
    <xf numFmtId="0" fontId="0" fillId="4" borderId="17" xfId="0" applyFill="1"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wrapText="1"/>
    </xf>
    <xf numFmtId="0" fontId="7" fillId="27" borderId="10" xfId="0" applyFont="1" applyFill="1" applyBorder="1" applyAlignment="1">
      <alignment vertical="center"/>
    </xf>
    <xf numFmtId="0" fontId="7" fillId="4" borderId="2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33" borderId="10" xfId="0" applyFont="1" applyFill="1" applyBorder="1" applyAlignment="1">
      <alignment vertical="center"/>
    </xf>
    <xf numFmtId="0" fontId="7" fillId="24" borderId="0" xfId="0" applyFont="1" applyFill="1" applyAlignment="1">
      <alignment horizontal="left" vertical="center"/>
    </xf>
    <xf numFmtId="0" fontId="7" fillId="28" borderId="10" xfId="0" applyFont="1" applyFill="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0.youho1.5.6go" xfId="42" xr:uid="{1A556E01-504B-4558-B3A9-26BE6201B834}"/>
    <cellStyle name="標準_会計管理調書  完成" xfId="43" xr:uid="{29013CEB-323C-447E-AD80-59934A3FC198}"/>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106792</xdr:colOff>
      <xdr:row>147</xdr:row>
      <xdr:rowOff>125990</xdr:rowOff>
    </xdr:from>
    <xdr:to>
      <xdr:col>5</xdr:col>
      <xdr:colOff>823025</xdr:colOff>
      <xdr:row>151</xdr:row>
      <xdr:rowOff>28823</xdr:rowOff>
    </xdr:to>
    <xdr:cxnSp macro="">
      <xdr:nvCxnSpPr>
        <xdr:cNvPr id="104" name="直線矢印コネクタ 2">
          <a:extLst>
            <a:ext uri="{FF2B5EF4-FFF2-40B4-BE49-F238E27FC236}">
              <a16:creationId xmlns:a16="http://schemas.microsoft.com/office/drawing/2014/main" id="{210887B5-24F5-55BB-B86B-1B685A6EE274}"/>
            </a:ext>
          </a:extLst>
        </xdr:cNvPr>
        <xdr:cNvCxnSpPr/>
      </xdr:nvCxnSpPr>
      <xdr:spPr>
        <a:xfrm flipV="1">
          <a:off x="3076575" y="18230850"/>
          <a:ext cx="1752600" cy="590550"/>
        </a:xfrm>
        <a:prstGeom prst="straightConnector1">
          <a:avLst/>
        </a:prstGeom>
        <a:noFill/>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156191</xdr:colOff>
      <xdr:row>149</xdr:row>
      <xdr:rowOff>18752</xdr:rowOff>
    </xdr:from>
    <xdr:to>
      <xdr:col>4</xdr:col>
      <xdr:colOff>106792</xdr:colOff>
      <xdr:row>153</xdr:row>
      <xdr:rowOff>47662</xdr:rowOff>
    </xdr:to>
    <xdr:sp macro="" textlink="" fLocksText="0">
      <xdr:nvSpPr>
        <xdr:cNvPr id="105" name="正方形/長方形 3">
          <a:extLst>
            <a:ext uri="{FF2B5EF4-FFF2-40B4-BE49-F238E27FC236}">
              <a16:creationId xmlns:a16="http://schemas.microsoft.com/office/drawing/2014/main" id="{9660089C-6DD1-EFB6-2A8A-36A5BD95FFC4}"/>
            </a:ext>
          </a:extLst>
        </xdr:cNvPr>
        <xdr:cNvSpPr/>
      </xdr:nvSpPr>
      <xdr:spPr>
        <a:xfrm>
          <a:off x="171450" y="18468975"/>
          <a:ext cx="2905125" cy="714375"/>
        </a:xfrm>
        <a:prstGeom prst="rect">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21</xdr:col>
      <xdr:colOff>314176</xdr:colOff>
      <xdr:row>105</xdr:row>
      <xdr:rowOff>56927</xdr:rowOff>
    </xdr:from>
    <xdr:to>
      <xdr:col>26</xdr:col>
      <xdr:colOff>609580</xdr:colOff>
      <xdr:row>107</xdr:row>
      <xdr:rowOff>133276</xdr:rowOff>
    </xdr:to>
    <xdr:sp macro="" textlink="" fLocksText="0">
      <xdr:nvSpPr>
        <xdr:cNvPr id="106" name="四角形吹き出し 4">
          <a:extLst>
            <a:ext uri="{FF2B5EF4-FFF2-40B4-BE49-F238E27FC236}">
              <a16:creationId xmlns:a16="http://schemas.microsoft.com/office/drawing/2014/main" id="{6C65C43E-34BD-7701-9130-155F3C0C8C14}"/>
            </a:ext>
          </a:extLst>
        </xdr:cNvPr>
        <xdr:cNvSpPr/>
      </xdr:nvSpPr>
      <xdr:spPr>
        <a:xfrm>
          <a:off x="15259050" y="17116425"/>
          <a:ext cx="3762375" cy="419100"/>
        </a:xfrm>
        <a:prstGeom prst="wedgeRectCallout">
          <a:avLst>
            <a:gd name="adj1" fmla="val -57218"/>
            <a:gd name="adj2" fmla="val 120694"/>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t>セルが足りない場合は</a:t>
          </a:r>
          <a:r>
            <a:rPr lang="en-US" altLang="ja-JP" sz="1100"/>
            <a:t>99</a:t>
          </a:r>
          <a:r>
            <a:rPr lang="ja-JP" altLang="en-US" sz="1100"/>
            <a:t>と１</a:t>
          </a:r>
          <a:r>
            <a:rPr lang="en-US" altLang="ja-JP" sz="1100"/>
            <a:t>36</a:t>
          </a:r>
          <a:r>
            <a:rPr lang="ja-JP" altLang="en-US" sz="1100"/>
            <a:t>の間を選択し「再表示」してください</a:t>
          </a:r>
        </a:p>
      </xdr:txBody>
    </xdr:sp>
    <xdr:clientData/>
  </xdr:twoCellAnchor>
  <xdr:twoCellAnchor>
    <xdr:from>
      <xdr:col>20</xdr:col>
      <xdr:colOff>234315</xdr:colOff>
      <xdr:row>28</xdr:row>
      <xdr:rowOff>9376</xdr:rowOff>
    </xdr:from>
    <xdr:to>
      <xdr:col>26</xdr:col>
      <xdr:colOff>371772</xdr:colOff>
      <xdr:row>30</xdr:row>
      <xdr:rowOff>85725</xdr:rowOff>
    </xdr:to>
    <xdr:sp macro="" textlink="" fLocksText="0">
      <xdr:nvSpPr>
        <xdr:cNvPr id="107" name="四角形吹き出し 6">
          <a:extLst>
            <a:ext uri="{FF2B5EF4-FFF2-40B4-BE49-F238E27FC236}">
              <a16:creationId xmlns:a16="http://schemas.microsoft.com/office/drawing/2014/main" id="{9F4B4F56-3901-3DB8-01AA-8D063201D400}"/>
            </a:ext>
          </a:extLst>
        </xdr:cNvPr>
        <xdr:cNvSpPr/>
      </xdr:nvSpPr>
      <xdr:spPr>
        <a:xfrm>
          <a:off x="14478000" y="5210175"/>
          <a:ext cx="4267200" cy="419100"/>
        </a:xfrm>
        <a:prstGeom prst="wedgeRectCallout">
          <a:avLst>
            <a:gd name="adj1" fmla="val -51414"/>
            <a:gd name="adj2" fmla="val 10478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セルが足りない場合は３４と４５の間を選択し「再表示」してください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283622</xdr:colOff>
      <xdr:row>20</xdr:row>
      <xdr:rowOff>0</xdr:rowOff>
    </xdr:from>
    <xdr:to>
      <xdr:col>12</xdr:col>
      <xdr:colOff>321796</xdr:colOff>
      <xdr:row>20</xdr:row>
      <xdr:rowOff>0</xdr:rowOff>
    </xdr:to>
    <xdr:sp macro="" textlink="" fLocksText="0">
      <xdr:nvSpPr>
        <xdr:cNvPr id="55" name="四角形吹き出し 3">
          <a:extLst>
            <a:ext uri="{FF2B5EF4-FFF2-40B4-BE49-F238E27FC236}">
              <a16:creationId xmlns:a16="http://schemas.microsoft.com/office/drawing/2014/main" id="{A4771580-4B70-28CC-5A38-71CD72B92D49}"/>
            </a:ext>
          </a:extLst>
        </xdr:cNvPr>
        <xdr:cNvSpPr/>
      </xdr:nvSpPr>
      <xdr:spPr>
        <a:xfrm>
          <a:off x="7248525" y="3590925"/>
          <a:ext cx="2781300" cy="0"/>
        </a:xfrm>
        <a:prstGeom prst="wedgeRectCallout">
          <a:avLst>
            <a:gd name="adj1" fmla="val -55764"/>
            <a:gd name="adj2" fmla="val 334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t>（３）又は（４）は学級数と、学級数に応じた必要面積を下記の早見表を参考に入力してください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4C8-E24F-458D-A9C3-0B23D73830D6}">
  <sheetPr>
    <pageSetUpPr fitToPage="1"/>
  </sheetPr>
  <dimension ref="B2:P24"/>
  <sheetViews>
    <sheetView tabSelected="1" view="pageBreakPreview" topLeftCell="B1" zoomScale="95" zoomScaleNormal="100" zoomScaleSheetLayoutView="95" workbookViewId="0">
      <selection activeCell="B2" sqref="B2:P2"/>
    </sheetView>
  </sheetViews>
  <sheetFormatPr defaultRowHeight="13.2" x14ac:dyDescent="0.2"/>
  <cols>
    <col min="1" max="1" width="3.33203125" style="381" customWidth="1"/>
    <col min="2" max="2" width="20.109375" style="381" customWidth="1"/>
    <col min="3" max="3" width="33.77734375" style="381" customWidth="1"/>
    <col min="4" max="4" width="25" style="381" customWidth="1"/>
    <col min="5" max="5" width="5.5546875" style="381" customWidth="1"/>
    <col min="6" max="7" width="5" style="381" customWidth="1"/>
    <col min="8" max="8" width="7.21875" style="381" bestFit="1" customWidth="1"/>
    <col min="9" max="9" width="4.77734375" style="381" bestFit="1" customWidth="1"/>
    <col min="10" max="14" width="4.44140625" style="381" bestFit="1" customWidth="1"/>
    <col min="15" max="15" width="4.6640625" style="381" bestFit="1" customWidth="1"/>
    <col min="16" max="16" width="3.44140625" style="381" bestFit="1" customWidth="1"/>
    <col min="17" max="258" width="8.88671875" style="381"/>
    <col min="259" max="259" width="20.109375" style="381" customWidth="1"/>
    <col min="260" max="260" width="68.77734375" style="381" customWidth="1"/>
    <col min="261" max="514" width="8.88671875" style="381"/>
    <col min="515" max="515" width="20.109375" style="381" customWidth="1"/>
    <col min="516" max="516" width="68.77734375" style="381" customWidth="1"/>
    <col min="517" max="770" width="8.88671875" style="381"/>
    <col min="771" max="771" width="20.109375" style="381" customWidth="1"/>
    <col min="772" max="772" width="68.77734375" style="381" customWidth="1"/>
    <col min="773" max="1026" width="8.88671875" style="381"/>
    <col min="1027" max="1027" width="20.109375" style="381" customWidth="1"/>
    <col min="1028" max="1028" width="68.77734375" style="381" customWidth="1"/>
    <col min="1029" max="1282" width="8.88671875" style="381"/>
    <col min="1283" max="1283" width="20.109375" style="381" customWidth="1"/>
    <col min="1284" max="1284" width="68.77734375" style="381" customWidth="1"/>
    <col min="1285" max="1538" width="8.88671875" style="381"/>
    <col min="1539" max="1539" width="20.109375" style="381" customWidth="1"/>
    <col min="1540" max="1540" width="68.77734375" style="381" customWidth="1"/>
    <col min="1541" max="1794" width="8.88671875" style="381"/>
    <col min="1795" max="1795" width="20.109375" style="381" customWidth="1"/>
    <col min="1796" max="1796" width="68.77734375" style="381" customWidth="1"/>
    <col min="1797" max="2050" width="8.88671875" style="381"/>
    <col min="2051" max="2051" width="20.109375" style="381" customWidth="1"/>
    <col min="2052" max="2052" width="68.77734375" style="381" customWidth="1"/>
    <col min="2053" max="2306" width="8.88671875" style="381"/>
    <col min="2307" max="2307" width="20.109375" style="381" customWidth="1"/>
    <col min="2308" max="2308" width="68.77734375" style="381" customWidth="1"/>
    <col min="2309" max="2562" width="8.88671875" style="381"/>
    <col min="2563" max="2563" width="20.109375" style="381" customWidth="1"/>
    <col min="2564" max="2564" width="68.77734375" style="381" customWidth="1"/>
    <col min="2565" max="2818" width="8.88671875" style="381"/>
    <col min="2819" max="2819" width="20.109375" style="381" customWidth="1"/>
    <col min="2820" max="2820" width="68.77734375" style="381" customWidth="1"/>
    <col min="2821" max="3074" width="8.88671875" style="381"/>
    <col min="3075" max="3075" width="20.109375" style="381" customWidth="1"/>
    <col min="3076" max="3076" width="68.77734375" style="381" customWidth="1"/>
    <col min="3077" max="3330" width="8.88671875" style="381"/>
    <col min="3331" max="3331" width="20.109375" style="381" customWidth="1"/>
    <col min="3332" max="3332" width="68.77734375" style="381" customWidth="1"/>
    <col min="3333" max="3586" width="8.88671875" style="381"/>
    <col min="3587" max="3587" width="20.109375" style="381" customWidth="1"/>
    <col min="3588" max="3588" width="68.77734375" style="381" customWidth="1"/>
    <col min="3589" max="3842" width="8.88671875" style="381"/>
    <col min="3843" max="3843" width="20.109375" style="381" customWidth="1"/>
    <col min="3844" max="3844" width="68.77734375" style="381" customWidth="1"/>
    <col min="3845" max="4098" width="8.88671875" style="381"/>
    <col min="4099" max="4099" width="20.109375" style="381" customWidth="1"/>
    <col min="4100" max="4100" width="68.77734375" style="381" customWidth="1"/>
    <col min="4101" max="4354" width="8.88671875" style="381"/>
    <col min="4355" max="4355" width="20.109375" style="381" customWidth="1"/>
    <col min="4356" max="4356" width="68.77734375" style="381" customWidth="1"/>
    <col min="4357" max="4610" width="8.88671875" style="381"/>
    <col min="4611" max="4611" width="20.109375" style="381" customWidth="1"/>
    <col min="4612" max="4612" width="68.77734375" style="381" customWidth="1"/>
    <col min="4613" max="4866" width="8.88671875" style="381"/>
    <col min="4867" max="4867" width="20.109375" style="381" customWidth="1"/>
    <col min="4868" max="4868" width="68.77734375" style="381" customWidth="1"/>
    <col min="4869" max="5122" width="8.88671875" style="381"/>
    <col min="5123" max="5123" width="20.109375" style="381" customWidth="1"/>
    <col min="5124" max="5124" width="68.77734375" style="381" customWidth="1"/>
    <col min="5125" max="5378" width="8.88671875" style="381"/>
    <col min="5379" max="5379" width="20.109375" style="381" customWidth="1"/>
    <col min="5380" max="5380" width="68.77734375" style="381" customWidth="1"/>
    <col min="5381" max="5634" width="8.88671875" style="381"/>
    <col min="5635" max="5635" width="20.109375" style="381" customWidth="1"/>
    <col min="5636" max="5636" width="68.77734375" style="381" customWidth="1"/>
    <col min="5637" max="5890" width="8.88671875" style="381"/>
    <col min="5891" max="5891" width="20.109375" style="381" customWidth="1"/>
    <col min="5892" max="5892" width="68.77734375" style="381" customWidth="1"/>
    <col min="5893" max="6146" width="8.88671875" style="381"/>
    <col min="6147" max="6147" width="20.109375" style="381" customWidth="1"/>
    <col min="6148" max="6148" width="68.77734375" style="381" customWidth="1"/>
    <col min="6149" max="6402" width="8.88671875" style="381"/>
    <col min="6403" max="6403" width="20.109375" style="381" customWidth="1"/>
    <col min="6404" max="6404" width="68.77734375" style="381" customWidth="1"/>
    <col min="6405" max="6658" width="8.88671875" style="381"/>
    <col min="6659" max="6659" width="20.109375" style="381" customWidth="1"/>
    <col min="6660" max="6660" width="68.77734375" style="381" customWidth="1"/>
    <col min="6661" max="6914" width="8.88671875" style="381"/>
    <col min="6915" max="6915" width="20.109375" style="381" customWidth="1"/>
    <col min="6916" max="6916" width="68.77734375" style="381" customWidth="1"/>
    <col min="6917" max="7170" width="8.88671875" style="381"/>
    <col min="7171" max="7171" width="20.109375" style="381" customWidth="1"/>
    <col min="7172" max="7172" width="68.77734375" style="381" customWidth="1"/>
    <col min="7173" max="7426" width="8.88671875" style="381"/>
    <col min="7427" max="7427" width="20.109375" style="381" customWidth="1"/>
    <col min="7428" max="7428" width="68.77734375" style="381" customWidth="1"/>
    <col min="7429" max="7682" width="8.88671875" style="381"/>
    <col min="7683" max="7683" width="20.109375" style="381" customWidth="1"/>
    <col min="7684" max="7684" width="68.77734375" style="381" customWidth="1"/>
    <col min="7685" max="7938" width="8.88671875" style="381"/>
    <col min="7939" max="7939" width="20.109375" style="381" customWidth="1"/>
    <col min="7940" max="7940" width="68.77734375" style="381" customWidth="1"/>
    <col min="7941" max="8194" width="8.88671875" style="381"/>
    <col min="8195" max="8195" width="20.109375" style="381" customWidth="1"/>
    <col min="8196" max="8196" width="68.77734375" style="381" customWidth="1"/>
    <col min="8197" max="8450" width="8.88671875" style="381"/>
    <col min="8451" max="8451" width="20.109375" style="381" customWidth="1"/>
    <col min="8452" max="8452" width="68.77734375" style="381" customWidth="1"/>
    <col min="8453" max="8706" width="8.88671875" style="381"/>
    <col min="8707" max="8707" width="20.109375" style="381" customWidth="1"/>
    <col min="8708" max="8708" width="68.77734375" style="381" customWidth="1"/>
    <col min="8709" max="8962" width="8.88671875" style="381"/>
    <col min="8963" max="8963" width="20.109375" style="381" customWidth="1"/>
    <col min="8964" max="8964" width="68.77734375" style="381" customWidth="1"/>
    <col min="8965" max="9218" width="8.88671875" style="381"/>
    <col min="9219" max="9219" width="20.109375" style="381" customWidth="1"/>
    <col min="9220" max="9220" width="68.77734375" style="381" customWidth="1"/>
    <col min="9221" max="9474" width="8.88671875" style="381"/>
    <col min="9475" max="9475" width="20.109375" style="381" customWidth="1"/>
    <col min="9476" max="9476" width="68.77734375" style="381" customWidth="1"/>
    <col min="9477" max="9730" width="8.88671875" style="381"/>
    <col min="9731" max="9731" width="20.109375" style="381" customWidth="1"/>
    <col min="9732" max="9732" width="68.77734375" style="381" customWidth="1"/>
    <col min="9733" max="9986" width="8.88671875" style="381"/>
    <col min="9987" max="9987" width="20.109375" style="381" customWidth="1"/>
    <col min="9988" max="9988" width="68.77734375" style="381" customWidth="1"/>
    <col min="9989" max="10242" width="8.88671875" style="381"/>
    <col min="10243" max="10243" width="20.109375" style="381" customWidth="1"/>
    <col min="10244" max="10244" width="68.77734375" style="381" customWidth="1"/>
    <col min="10245" max="10498" width="8.88671875" style="381"/>
    <col min="10499" max="10499" width="20.109375" style="381" customWidth="1"/>
    <col min="10500" max="10500" width="68.77734375" style="381" customWidth="1"/>
    <col min="10501" max="10754" width="8.88671875" style="381"/>
    <col min="10755" max="10755" width="20.109375" style="381" customWidth="1"/>
    <col min="10756" max="10756" width="68.77734375" style="381" customWidth="1"/>
    <col min="10757" max="11010" width="8.88671875" style="381"/>
    <col min="11011" max="11011" width="20.109375" style="381" customWidth="1"/>
    <col min="11012" max="11012" width="68.77734375" style="381" customWidth="1"/>
    <col min="11013" max="11266" width="8.88671875" style="381"/>
    <col min="11267" max="11267" width="20.109375" style="381" customWidth="1"/>
    <col min="11268" max="11268" width="68.77734375" style="381" customWidth="1"/>
    <col min="11269" max="11522" width="8.88671875" style="381"/>
    <col min="11523" max="11523" width="20.109375" style="381" customWidth="1"/>
    <col min="11524" max="11524" width="68.77734375" style="381" customWidth="1"/>
    <col min="11525" max="11778" width="8.88671875" style="381"/>
    <col min="11779" max="11779" width="20.109375" style="381" customWidth="1"/>
    <col min="11780" max="11780" width="68.77734375" style="381" customWidth="1"/>
    <col min="11781" max="12034" width="8.88671875" style="381"/>
    <col min="12035" max="12035" width="20.109375" style="381" customWidth="1"/>
    <col min="12036" max="12036" width="68.77734375" style="381" customWidth="1"/>
    <col min="12037" max="12290" width="8.88671875" style="381"/>
    <col min="12291" max="12291" width="20.109375" style="381" customWidth="1"/>
    <col min="12292" max="12292" width="68.77734375" style="381" customWidth="1"/>
    <col min="12293" max="12546" width="8.88671875" style="381"/>
    <col min="12547" max="12547" width="20.109375" style="381" customWidth="1"/>
    <col min="12548" max="12548" width="68.77734375" style="381" customWidth="1"/>
    <col min="12549" max="12802" width="8.88671875" style="381"/>
    <col min="12803" max="12803" width="20.109375" style="381" customWidth="1"/>
    <col min="12804" max="12804" width="68.77734375" style="381" customWidth="1"/>
    <col min="12805" max="13058" width="8.88671875" style="381"/>
    <col min="13059" max="13059" width="20.109375" style="381" customWidth="1"/>
    <col min="13060" max="13060" width="68.77734375" style="381" customWidth="1"/>
    <col min="13061" max="13314" width="8.88671875" style="381"/>
    <col min="13315" max="13315" width="20.109375" style="381" customWidth="1"/>
    <col min="13316" max="13316" width="68.77734375" style="381" customWidth="1"/>
    <col min="13317" max="13570" width="8.88671875" style="381"/>
    <col min="13571" max="13571" width="20.109375" style="381" customWidth="1"/>
    <col min="13572" max="13572" width="68.77734375" style="381" customWidth="1"/>
    <col min="13573" max="13826" width="8.88671875" style="381"/>
    <col min="13827" max="13827" width="20.109375" style="381" customWidth="1"/>
    <col min="13828" max="13828" width="68.77734375" style="381" customWidth="1"/>
    <col min="13829" max="14082" width="8.88671875" style="381"/>
    <col min="14083" max="14083" width="20.109375" style="381" customWidth="1"/>
    <col min="14084" max="14084" width="68.77734375" style="381" customWidth="1"/>
    <col min="14085" max="14338" width="8.88671875" style="381"/>
    <col min="14339" max="14339" width="20.109375" style="381" customWidth="1"/>
    <col min="14340" max="14340" width="68.77734375" style="381" customWidth="1"/>
    <col min="14341" max="14594" width="8.88671875" style="381"/>
    <col min="14595" max="14595" width="20.109375" style="381" customWidth="1"/>
    <col min="14596" max="14596" width="68.77734375" style="381" customWidth="1"/>
    <col min="14597" max="14850" width="8.88671875" style="381"/>
    <col min="14851" max="14851" width="20.109375" style="381" customWidth="1"/>
    <col min="14852" max="14852" width="68.77734375" style="381" customWidth="1"/>
    <col min="14853" max="15106" width="8.88671875" style="381"/>
    <col min="15107" max="15107" width="20.109375" style="381" customWidth="1"/>
    <col min="15108" max="15108" width="68.77734375" style="381" customWidth="1"/>
    <col min="15109" max="15362" width="8.88671875" style="381"/>
    <col min="15363" max="15363" width="20.109375" style="381" customWidth="1"/>
    <col min="15364" max="15364" width="68.77734375" style="381" customWidth="1"/>
    <col min="15365" max="15618" width="8.88671875" style="381"/>
    <col min="15619" max="15619" width="20.109375" style="381" customWidth="1"/>
    <col min="15620" max="15620" width="68.77734375" style="381" customWidth="1"/>
    <col min="15621" max="15874" width="8.88671875" style="381"/>
    <col min="15875" max="15875" width="20.109375" style="381" customWidth="1"/>
    <col min="15876" max="15876" width="68.77734375" style="381" customWidth="1"/>
    <col min="15877" max="16130" width="8.88671875" style="381"/>
    <col min="16131" max="16131" width="20.109375" style="381" customWidth="1"/>
    <col min="16132" max="16132" width="68.77734375" style="381" customWidth="1"/>
    <col min="16133" max="16384" width="8.88671875" style="381"/>
  </cols>
  <sheetData>
    <row r="2" spans="2:16" ht="28.2" x14ac:dyDescent="0.2">
      <c r="B2" s="406" t="s">
        <v>498</v>
      </c>
      <c r="C2" s="406"/>
      <c r="D2" s="406"/>
      <c r="E2" s="406"/>
      <c r="F2" s="406"/>
      <c r="G2" s="406"/>
      <c r="H2" s="406"/>
      <c r="I2" s="406"/>
      <c r="J2" s="406"/>
      <c r="K2" s="406"/>
      <c r="L2" s="406"/>
      <c r="M2" s="406"/>
      <c r="N2" s="406"/>
      <c r="O2" s="406"/>
      <c r="P2" s="406"/>
    </row>
    <row r="4" spans="2:16" ht="13.8" thickBot="1" x14ac:dyDescent="0.25"/>
    <row r="5" spans="2:16" ht="36.6" customHeight="1" x14ac:dyDescent="0.2">
      <c r="B5" s="382"/>
      <c r="C5" s="383" t="s">
        <v>481</v>
      </c>
      <c r="D5" s="407"/>
      <c r="E5" s="408"/>
      <c r="F5" s="408"/>
      <c r="G5" s="408"/>
      <c r="H5" s="408"/>
      <c r="I5" s="408"/>
      <c r="J5" s="408"/>
      <c r="K5" s="408"/>
      <c r="L5" s="409"/>
    </row>
    <row r="6" spans="2:16" ht="36.6" customHeight="1" x14ac:dyDescent="0.2">
      <c r="B6" s="382"/>
      <c r="C6" s="384" t="s">
        <v>482</v>
      </c>
      <c r="D6" s="410" t="s">
        <v>483</v>
      </c>
      <c r="E6" s="411"/>
      <c r="F6" s="411"/>
      <c r="G6" s="411"/>
      <c r="H6" s="411"/>
      <c r="I6" s="411"/>
      <c r="J6" s="411"/>
      <c r="K6" s="411"/>
      <c r="L6" s="412"/>
    </row>
    <row r="7" spans="2:16" ht="36.6" customHeight="1" x14ac:dyDescent="0.2">
      <c r="B7" s="382"/>
      <c r="C7" s="384" t="s">
        <v>484</v>
      </c>
      <c r="D7" s="403"/>
      <c r="E7" s="404"/>
      <c r="F7" s="404"/>
      <c r="G7" s="404"/>
      <c r="H7" s="404"/>
      <c r="I7" s="404"/>
      <c r="J7" s="404"/>
      <c r="K7" s="404"/>
      <c r="L7" s="405"/>
    </row>
    <row r="8" spans="2:16" ht="36.6" customHeight="1" x14ac:dyDescent="0.2">
      <c r="B8" s="382"/>
      <c r="C8" s="384" t="s">
        <v>485</v>
      </c>
      <c r="D8" s="403"/>
      <c r="E8" s="404"/>
      <c r="F8" s="404"/>
      <c r="G8" s="404"/>
      <c r="H8" s="404"/>
      <c r="I8" s="404"/>
      <c r="J8" s="404"/>
      <c r="K8" s="404"/>
      <c r="L8" s="405"/>
    </row>
    <row r="9" spans="2:16" ht="36.6" customHeight="1" x14ac:dyDescent="0.2">
      <c r="B9" s="382"/>
      <c r="C9" s="384" t="s">
        <v>486</v>
      </c>
      <c r="D9" s="403"/>
      <c r="E9" s="404"/>
      <c r="F9" s="404"/>
      <c r="G9" s="404"/>
      <c r="H9" s="404"/>
      <c r="I9" s="404"/>
      <c r="J9" s="404"/>
      <c r="K9" s="404"/>
      <c r="L9" s="405"/>
    </row>
    <row r="10" spans="2:16" ht="36.6" customHeight="1" thickBot="1" x14ac:dyDescent="0.25">
      <c r="B10" s="382"/>
      <c r="C10" s="385" t="s">
        <v>487</v>
      </c>
      <c r="D10" s="413"/>
      <c r="E10" s="414"/>
      <c r="F10" s="414"/>
      <c r="G10" s="414"/>
      <c r="H10" s="414"/>
      <c r="I10" s="414"/>
      <c r="J10" s="414"/>
      <c r="K10" s="414"/>
      <c r="L10" s="415"/>
    </row>
    <row r="12" spans="2:16" x14ac:dyDescent="0.2">
      <c r="F12" s="381" t="s">
        <v>488</v>
      </c>
    </row>
    <row r="13" spans="2:16" s="390" customFormat="1" ht="21.6" x14ac:dyDescent="0.2">
      <c r="B13" s="381"/>
      <c r="C13" s="381"/>
      <c r="D13" s="381"/>
      <c r="E13" s="386"/>
      <c r="F13" s="416" t="s">
        <v>202</v>
      </c>
      <c r="G13" s="418"/>
      <c r="H13" s="416" t="s">
        <v>203</v>
      </c>
      <c r="I13" s="387"/>
      <c r="J13" s="388" t="s">
        <v>37</v>
      </c>
      <c r="K13" s="388" t="s">
        <v>38</v>
      </c>
      <c r="L13" s="388" t="s">
        <v>39</v>
      </c>
      <c r="M13" s="388" t="s">
        <v>40</v>
      </c>
      <c r="N13" s="388" t="s">
        <v>41</v>
      </c>
      <c r="O13" s="389" t="s">
        <v>204</v>
      </c>
      <c r="P13" s="387" t="s">
        <v>32</v>
      </c>
    </row>
    <row r="14" spans="2:16" s="390" customFormat="1" ht="18.600000000000001" customHeight="1" x14ac:dyDescent="0.2">
      <c r="B14" s="391" t="s">
        <v>489</v>
      </c>
      <c r="C14" s="392"/>
      <c r="D14" s="393"/>
      <c r="E14" s="386"/>
      <c r="F14" s="417"/>
      <c r="G14" s="419"/>
      <c r="H14" s="420"/>
      <c r="I14" s="387" t="s">
        <v>287</v>
      </c>
      <c r="J14" s="387"/>
      <c r="K14" s="387"/>
      <c r="L14" s="387"/>
      <c r="M14" s="394"/>
      <c r="N14" s="394"/>
      <c r="O14" s="394"/>
      <c r="P14" s="387">
        <f>SUM(J14:O14)</f>
        <v>0</v>
      </c>
    </row>
    <row r="15" spans="2:16" s="390" customFormat="1" ht="18.600000000000001" customHeight="1" x14ac:dyDescent="0.2">
      <c r="B15" s="391" t="s">
        <v>490</v>
      </c>
      <c r="C15" s="392"/>
      <c r="D15" s="393"/>
      <c r="E15" s="386"/>
      <c r="F15" s="379"/>
      <c r="G15" s="379"/>
      <c r="H15" s="420"/>
      <c r="I15" s="387" t="s">
        <v>288</v>
      </c>
      <c r="J15" s="395"/>
      <c r="K15" s="387"/>
      <c r="L15" s="387"/>
      <c r="M15" s="394"/>
      <c r="N15" s="394"/>
      <c r="O15" s="394"/>
      <c r="P15" s="387">
        <f>SUM(J15:O15)</f>
        <v>0</v>
      </c>
    </row>
    <row r="16" spans="2:16" s="390" customFormat="1" ht="18.600000000000001" customHeight="1" x14ac:dyDescent="0.2">
      <c r="B16" s="391" t="s">
        <v>491</v>
      </c>
      <c r="C16" s="392"/>
      <c r="D16" s="393"/>
      <c r="E16" s="386"/>
      <c r="F16" s="379"/>
      <c r="G16" s="379"/>
      <c r="H16" s="417"/>
      <c r="I16" s="387" t="s">
        <v>289</v>
      </c>
      <c r="J16" s="396"/>
      <c r="K16" s="396"/>
      <c r="L16" s="396"/>
      <c r="M16" s="387"/>
      <c r="N16" s="387"/>
      <c r="O16" s="397"/>
      <c r="P16" s="387">
        <f>SUM(J16:O16)</f>
        <v>0</v>
      </c>
    </row>
    <row r="17" spans="2:16" s="390" customFormat="1" ht="18.600000000000001" customHeight="1" x14ac:dyDescent="0.2">
      <c r="B17" s="391" t="s">
        <v>492</v>
      </c>
      <c r="C17" s="392"/>
      <c r="D17" s="393"/>
      <c r="E17" s="386"/>
      <c r="F17" s="379"/>
      <c r="G17" s="398"/>
      <c r="H17" s="399"/>
      <c r="I17" s="400" t="s">
        <v>32</v>
      </c>
      <c r="J17" s="387">
        <f t="shared" ref="J17:O17" si="0">SUM(J14:J16)</f>
        <v>0</v>
      </c>
      <c r="K17" s="387">
        <f t="shared" si="0"/>
        <v>0</v>
      </c>
      <c r="L17" s="387">
        <f t="shared" si="0"/>
        <v>0</v>
      </c>
      <c r="M17" s="387">
        <f t="shared" si="0"/>
        <v>0</v>
      </c>
      <c r="N17" s="387">
        <f t="shared" si="0"/>
        <v>0</v>
      </c>
      <c r="O17" s="387">
        <f t="shared" si="0"/>
        <v>0</v>
      </c>
      <c r="P17" s="387">
        <f>SUM(J17:O17)</f>
        <v>0</v>
      </c>
    </row>
    <row r="18" spans="2:16" s="390" customFormat="1" ht="18.600000000000001" customHeight="1" x14ac:dyDescent="0.2">
      <c r="B18" s="391" t="s">
        <v>493</v>
      </c>
      <c r="C18" s="392"/>
      <c r="D18" s="393"/>
      <c r="E18" s="386"/>
    </row>
    <row r="19" spans="2:16" s="390" customFormat="1" ht="18.600000000000001" customHeight="1" x14ac:dyDescent="0.2">
      <c r="B19" s="391" t="s">
        <v>494</v>
      </c>
      <c r="C19" s="392"/>
      <c r="D19" s="393"/>
      <c r="E19" s="386"/>
    </row>
    <row r="20" spans="2:16" s="390" customFormat="1" ht="18.600000000000001" customHeight="1" x14ac:dyDescent="0.2">
      <c r="B20" s="391" t="s">
        <v>495</v>
      </c>
      <c r="C20" s="392"/>
      <c r="D20" s="393"/>
      <c r="E20" s="386"/>
    </row>
    <row r="21" spans="2:16" s="390" customFormat="1" ht="18.600000000000001" customHeight="1" x14ac:dyDescent="0.2">
      <c r="B21" s="391" t="s">
        <v>496</v>
      </c>
      <c r="C21" s="392"/>
      <c r="D21" s="393"/>
      <c r="E21" s="386"/>
    </row>
    <row r="22" spans="2:16" s="390" customFormat="1" ht="18.600000000000001" customHeight="1" x14ac:dyDescent="0.2">
      <c r="B22" s="391" t="s">
        <v>499</v>
      </c>
      <c r="C22" s="392"/>
      <c r="D22" s="393"/>
      <c r="E22" s="386"/>
    </row>
    <row r="23" spans="2:16" s="390" customFormat="1" ht="18.600000000000001" customHeight="1" x14ac:dyDescent="0.2">
      <c r="B23" s="391" t="s">
        <v>500</v>
      </c>
      <c r="C23" s="392"/>
      <c r="D23" s="393"/>
      <c r="E23" s="386"/>
    </row>
    <row r="24" spans="2:16" ht="18.600000000000001" customHeight="1" x14ac:dyDescent="0.2">
      <c r="B24" s="391" t="s">
        <v>497</v>
      </c>
      <c r="C24" s="392"/>
      <c r="D24" s="393"/>
    </row>
  </sheetData>
  <mergeCells count="10">
    <mergeCell ref="D9:L9"/>
    <mergeCell ref="D10:L10"/>
    <mergeCell ref="F13:F14"/>
    <mergeCell ref="G13:G14"/>
    <mergeCell ref="H13:H16"/>
    <mergeCell ref="D8:L8"/>
    <mergeCell ref="B2:P2"/>
    <mergeCell ref="D5:L5"/>
    <mergeCell ref="D6:L6"/>
    <mergeCell ref="D7:L7"/>
  </mergeCells>
  <phoneticPr fontId="44"/>
  <pageMargins left="0.7" right="0.7" top="0.75" bottom="0.75" header="0.3" footer="0.3"/>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8805-67FB-45E5-B0FA-4C9A89E7F66D}">
  <dimension ref="A1:F64"/>
  <sheetViews>
    <sheetView view="pageBreakPreview" zoomScale="120" zoomScaleNormal="100" zoomScaleSheetLayoutView="120" workbookViewId="0">
      <selection activeCell="Q3" sqref="Q3"/>
    </sheetView>
  </sheetViews>
  <sheetFormatPr defaultColWidth="9" defaultRowHeight="12" x14ac:dyDescent="0.2"/>
  <cols>
    <col min="1" max="1" width="3.21875" style="13" customWidth="1"/>
    <col min="2" max="2" width="82.5546875" style="13" customWidth="1"/>
    <col min="3" max="4" width="4.33203125" style="13" customWidth="1"/>
    <col min="5" max="5" width="44.6640625" style="13" customWidth="1"/>
    <col min="6" max="16384" width="9" style="13"/>
  </cols>
  <sheetData>
    <row r="1" spans="1:6" s="16" customFormat="1" ht="33" customHeight="1" x14ac:dyDescent="0.2">
      <c r="A1" s="76" t="s">
        <v>192</v>
      </c>
      <c r="B1" s="76"/>
    </row>
    <row r="2" spans="1:6" s="16" customFormat="1" x14ac:dyDescent="0.2">
      <c r="A2" s="16">
        <v>1</v>
      </c>
      <c r="B2" s="16" t="s">
        <v>85</v>
      </c>
    </row>
    <row r="3" spans="1:6" ht="17.25" customHeight="1" x14ac:dyDescent="0.2">
      <c r="A3" s="424" t="s">
        <v>86</v>
      </c>
      <c r="B3" s="424"/>
      <c r="C3" s="424" t="s">
        <v>87</v>
      </c>
      <c r="D3" s="424"/>
      <c r="E3" s="825" t="s">
        <v>88</v>
      </c>
      <c r="F3" s="12"/>
    </row>
    <row r="4" spans="1:6" ht="17.25" customHeight="1" x14ac:dyDescent="0.2">
      <c r="A4" s="424"/>
      <c r="B4" s="424"/>
      <c r="C4" s="21" t="s">
        <v>89</v>
      </c>
      <c r="D4" s="21" t="s">
        <v>90</v>
      </c>
      <c r="E4" s="826"/>
      <c r="F4" s="12"/>
    </row>
    <row r="5" spans="1:6" ht="17.25" customHeight="1" x14ac:dyDescent="0.2">
      <c r="A5" s="63" t="s">
        <v>91</v>
      </c>
      <c r="B5" s="63"/>
      <c r="C5" s="62"/>
      <c r="D5" s="62"/>
      <c r="E5" s="15"/>
      <c r="F5" s="12"/>
    </row>
    <row r="6" spans="1:6" ht="17.25" customHeight="1" x14ac:dyDescent="0.2">
      <c r="A6" s="51" t="s">
        <v>8</v>
      </c>
      <c r="B6" s="52" t="s">
        <v>92</v>
      </c>
      <c r="C6" s="15"/>
      <c r="D6" s="15"/>
      <c r="E6" s="15"/>
      <c r="F6" s="12" t="s">
        <v>136</v>
      </c>
    </row>
    <row r="7" spans="1:6" ht="17.25" customHeight="1" x14ac:dyDescent="0.2">
      <c r="A7" s="51" t="s">
        <v>9</v>
      </c>
      <c r="B7" s="52" t="s">
        <v>169</v>
      </c>
      <c r="C7" s="15"/>
      <c r="D7" s="15"/>
      <c r="E7" s="15"/>
      <c r="F7" s="12"/>
    </row>
    <row r="8" spans="1:6" ht="17.25" customHeight="1" x14ac:dyDescent="0.2">
      <c r="A8" s="51" t="s">
        <v>10</v>
      </c>
      <c r="B8" s="52" t="s">
        <v>93</v>
      </c>
      <c r="C8" s="15"/>
      <c r="D8" s="15"/>
      <c r="E8" s="15"/>
      <c r="F8" s="12"/>
    </row>
    <row r="9" spans="1:6" ht="17.25" customHeight="1" x14ac:dyDescent="0.2">
      <c r="A9" s="51" t="s">
        <v>11</v>
      </c>
      <c r="B9" s="52" t="s">
        <v>94</v>
      </c>
      <c r="C9" s="15"/>
      <c r="D9" s="15"/>
      <c r="E9" s="15"/>
      <c r="F9" s="12"/>
    </row>
    <row r="10" spans="1:6" ht="17.25" customHeight="1" x14ac:dyDescent="0.2">
      <c r="A10" s="51" t="s">
        <v>12</v>
      </c>
      <c r="B10" s="52" t="s">
        <v>95</v>
      </c>
      <c r="C10" s="15"/>
      <c r="D10" s="15"/>
      <c r="E10" s="15"/>
      <c r="F10" s="12"/>
    </row>
    <row r="11" spans="1:6" ht="17.25" customHeight="1" x14ac:dyDescent="0.2">
      <c r="A11" s="51" t="s">
        <v>13</v>
      </c>
      <c r="B11" s="52" t="s">
        <v>96</v>
      </c>
      <c r="C11" s="15"/>
      <c r="D11" s="15"/>
      <c r="E11" s="15"/>
      <c r="F11" s="12"/>
    </row>
    <row r="12" spans="1:6" ht="17.25" customHeight="1" x14ac:dyDescent="0.2">
      <c r="A12" s="827" t="s">
        <v>97</v>
      </c>
      <c r="B12" s="827"/>
      <c r="C12" s="62"/>
      <c r="D12" s="62"/>
      <c r="E12" s="15"/>
      <c r="F12" s="12"/>
    </row>
    <row r="13" spans="1:6" ht="28.5" customHeight="1" x14ac:dyDescent="0.2">
      <c r="A13" s="51" t="s">
        <v>14</v>
      </c>
      <c r="B13" s="53" t="s">
        <v>29</v>
      </c>
      <c r="C13" s="15"/>
      <c r="D13" s="15"/>
      <c r="E13" s="15"/>
      <c r="F13" s="12"/>
    </row>
    <row r="14" spans="1:6" ht="17.25" customHeight="1" x14ac:dyDescent="0.2">
      <c r="A14" s="51" t="s">
        <v>98</v>
      </c>
      <c r="B14" s="52" t="s">
        <v>170</v>
      </c>
      <c r="C14" s="15"/>
      <c r="D14" s="15"/>
      <c r="E14" s="15"/>
      <c r="F14" s="12"/>
    </row>
    <row r="15" spans="1:6" ht="17.25" customHeight="1" x14ac:dyDescent="0.2">
      <c r="A15" s="347" t="s">
        <v>99</v>
      </c>
      <c r="B15" s="63"/>
      <c r="C15" s="62"/>
      <c r="D15" s="62"/>
      <c r="E15" s="15"/>
      <c r="F15" s="12"/>
    </row>
    <row r="16" spans="1:6" ht="28.5" customHeight="1" x14ac:dyDescent="0.2">
      <c r="A16" s="51" t="s">
        <v>8</v>
      </c>
      <c r="B16" s="53" t="s">
        <v>185</v>
      </c>
      <c r="C16" s="15"/>
      <c r="D16" s="15"/>
      <c r="E16" s="15"/>
      <c r="F16" s="12"/>
    </row>
    <row r="17" spans="1:6" ht="17.25" customHeight="1" x14ac:dyDescent="0.2">
      <c r="A17" s="63" t="s">
        <v>100</v>
      </c>
      <c r="B17" s="63"/>
      <c r="C17" s="62"/>
      <c r="D17" s="62"/>
      <c r="E17" s="15"/>
      <c r="F17" s="12"/>
    </row>
    <row r="18" spans="1:6" ht="17.25" customHeight="1" x14ac:dyDescent="0.2">
      <c r="A18" s="51" t="s">
        <v>8</v>
      </c>
      <c r="B18" s="52" t="s">
        <v>101</v>
      </c>
      <c r="C18" s="15"/>
      <c r="D18" s="15"/>
      <c r="E18" s="15"/>
      <c r="F18" s="12"/>
    </row>
    <row r="19" spans="1:6" ht="17.25" customHeight="1" x14ac:dyDescent="0.2">
      <c r="A19" s="51" t="s">
        <v>15</v>
      </c>
      <c r="B19" s="52" t="s">
        <v>102</v>
      </c>
      <c r="C19" s="15"/>
      <c r="D19" s="15"/>
      <c r="E19" s="15"/>
      <c r="F19" s="12"/>
    </row>
    <row r="20" spans="1:6" ht="32.25" customHeight="1" x14ac:dyDescent="0.2">
      <c r="A20" s="51" t="s">
        <v>16</v>
      </c>
      <c r="B20" s="53" t="s">
        <v>30</v>
      </c>
      <c r="C20" s="15"/>
      <c r="D20" s="15"/>
      <c r="E20" s="15"/>
      <c r="F20" s="12"/>
    </row>
    <row r="21" spans="1:6" ht="17.25" customHeight="1" x14ac:dyDescent="0.2">
      <c r="A21" s="63" t="s">
        <v>103</v>
      </c>
      <c r="B21" s="63"/>
      <c r="C21" s="62"/>
      <c r="D21" s="62"/>
      <c r="E21" s="15"/>
      <c r="F21" s="12"/>
    </row>
    <row r="22" spans="1:6" ht="17.25" customHeight="1" x14ac:dyDescent="0.2">
      <c r="A22" s="51" t="s">
        <v>104</v>
      </c>
      <c r="B22" s="52" t="s">
        <v>105</v>
      </c>
      <c r="C22" s="15"/>
      <c r="D22" s="15"/>
      <c r="E22" s="15"/>
      <c r="F22" s="12"/>
    </row>
    <row r="23" spans="1:6" ht="17.25" customHeight="1" x14ac:dyDescent="0.2">
      <c r="A23" s="824" t="s">
        <v>173</v>
      </c>
      <c r="B23" s="824"/>
      <c r="C23" s="62"/>
      <c r="D23" s="62"/>
      <c r="E23" s="15"/>
      <c r="F23" s="12"/>
    </row>
    <row r="24" spans="1:6" ht="17.25" customHeight="1" x14ac:dyDescent="0.2">
      <c r="A24" s="51" t="s">
        <v>17</v>
      </c>
      <c r="B24" s="52" t="s">
        <v>171</v>
      </c>
      <c r="C24" s="15"/>
      <c r="D24" s="15"/>
      <c r="E24" s="15"/>
      <c r="F24" s="12"/>
    </row>
    <row r="25" spans="1:6" ht="31.5" customHeight="1" x14ac:dyDescent="0.2">
      <c r="A25" s="51" t="s">
        <v>18</v>
      </c>
      <c r="B25" s="53" t="s">
        <v>31</v>
      </c>
      <c r="C25" s="15"/>
      <c r="D25" s="15"/>
      <c r="E25" s="15"/>
      <c r="F25" s="12"/>
    </row>
    <row r="26" spans="1:6" ht="17.25" customHeight="1" x14ac:dyDescent="0.2">
      <c r="A26" s="824" t="s">
        <v>172</v>
      </c>
      <c r="B26" s="824"/>
      <c r="C26" s="62"/>
      <c r="D26" s="62"/>
      <c r="E26" s="15"/>
      <c r="F26" s="12"/>
    </row>
    <row r="27" spans="1:6" ht="17.25" customHeight="1" x14ac:dyDescent="0.2">
      <c r="A27" s="51" t="s">
        <v>17</v>
      </c>
      <c r="B27" s="52" t="s">
        <v>106</v>
      </c>
      <c r="C27" s="15"/>
      <c r="D27" s="15"/>
      <c r="E27" s="15"/>
      <c r="F27" s="12"/>
    </row>
    <row r="28" spans="1:6" ht="17.25" customHeight="1" x14ac:dyDescent="0.2">
      <c r="A28" s="51" t="s">
        <v>19</v>
      </c>
      <c r="B28" s="52" t="s">
        <v>107</v>
      </c>
      <c r="C28" s="15"/>
      <c r="D28" s="15"/>
      <c r="E28" s="15"/>
      <c r="F28" s="12"/>
    </row>
    <row r="29" spans="1:6" ht="17.25" customHeight="1" x14ac:dyDescent="0.2">
      <c r="A29" s="824" t="s">
        <v>174</v>
      </c>
      <c r="B29" s="824"/>
      <c r="C29" s="62"/>
      <c r="D29" s="62"/>
      <c r="E29" s="15"/>
      <c r="F29" s="12"/>
    </row>
    <row r="30" spans="1:6" ht="17.25" customHeight="1" x14ac:dyDescent="0.2">
      <c r="A30" s="51" t="s">
        <v>17</v>
      </c>
      <c r="B30" s="52" t="s">
        <v>108</v>
      </c>
      <c r="C30" s="15"/>
      <c r="D30" s="15"/>
      <c r="E30" s="15"/>
      <c r="F30" s="12"/>
    </row>
    <row r="31" spans="1:6" ht="17.25" customHeight="1" x14ac:dyDescent="0.2">
      <c r="A31" s="824" t="s">
        <v>135</v>
      </c>
      <c r="B31" s="824"/>
      <c r="C31" s="62"/>
      <c r="D31" s="62"/>
      <c r="E31" s="15"/>
      <c r="F31" s="12"/>
    </row>
    <row r="32" spans="1:6" ht="17.25" customHeight="1" x14ac:dyDescent="0.2">
      <c r="A32" s="51" t="s">
        <v>20</v>
      </c>
      <c r="B32" s="52" t="s">
        <v>109</v>
      </c>
      <c r="C32" s="15"/>
      <c r="D32" s="15"/>
      <c r="E32" s="15"/>
      <c r="F32" s="12"/>
    </row>
    <row r="33" spans="1:6" ht="17.25" customHeight="1" x14ac:dyDescent="0.2">
      <c r="A33" s="51" t="s">
        <v>21</v>
      </c>
      <c r="B33" s="59" t="s">
        <v>175</v>
      </c>
      <c r="C33" s="15"/>
      <c r="D33" s="15"/>
      <c r="E33" s="15"/>
      <c r="F33" s="12"/>
    </row>
    <row r="34" spans="1:6" ht="27" customHeight="1" x14ac:dyDescent="0.2">
      <c r="A34" s="51" t="s">
        <v>10</v>
      </c>
      <c r="B34" s="53" t="s">
        <v>186</v>
      </c>
      <c r="C34" s="15"/>
      <c r="D34" s="15"/>
      <c r="E34" s="15"/>
      <c r="F34" s="12"/>
    </row>
    <row r="35" spans="1:6" ht="17.25" customHeight="1" x14ac:dyDescent="0.2">
      <c r="A35" s="51" t="s">
        <v>22</v>
      </c>
      <c r="B35" s="52" t="s">
        <v>110</v>
      </c>
      <c r="C35" s="15"/>
      <c r="D35" s="15"/>
      <c r="E35" s="15"/>
      <c r="F35" s="12"/>
    </row>
    <row r="36" spans="1:6" s="16" customFormat="1" ht="17.25" customHeight="1" x14ac:dyDescent="0.2"/>
    <row r="37" spans="1:6" s="16" customFormat="1" ht="17.25" customHeight="1" x14ac:dyDescent="0.2">
      <c r="A37" s="16">
        <v>2</v>
      </c>
      <c r="B37" s="16" t="s">
        <v>111</v>
      </c>
    </row>
    <row r="38" spans="1:6" ht="17.25" customHeight="1" x14ac:dyDescent="0.2">
      <c r="A38" s="424" t="s">
        <v>86</v>
      </c>
      <c r="B38" s="424"/>
      <c r="C38" s="424" t="s">
        <v>87</v>
      </c>
      <c r="D38" s="424"/>
      <c r="E38" s="825" t="s">
        <v>88</v>
      </c>
      <c r="F38" s="12"/>
    </row>
    <row r="39" spans="1:6" ht="17.25" customHeight="1" x14ac:dyDescent="0.2">
      <c r="A39" s="424"/>
      <c r="B39" s="424"/>
      <c r="C39" s="21" t="s">
        <v>89</v>
      </c>
      <c r="D39" s="21" t="s">
        <v>90</v>
      </c>
      <c r="E39" s="826"/>
      <c r="F39" s="12"/>
    </row>
    <row r="40" spans="1:6" ht="17.25" customHeight="1" x14ac:dyDescent="0.2">
      <c r="A40" s="824" t="s">
        <v>112</v>
      </c>
      <c r="B40" s="824"/>
      <c r="C40" s="62"/>
      <c r="D40" s="62"/>
      <c r="E40" s="15"/>
      <c r="F40" s="12"/>
    </row>
    <row r="41" spans="1:6" ht="17.25" customHeight="1" x14ac:dyDescent="0.2">
      <c r="A41" s="51" t="s">
        <v>23</v>
      </c>
      <c r="B41" s="52" t="s">
        <v>113</v>
      </c>
      <c r="C41" s="15"/>
      <c r="D41" s="15"/>
      <c r="E41" s="15"/>
      <c r="F41" s="12"/>
    </row>
    <row r="42" spans="1:6" ht="17.25" customHeight="1" x14ac:dyDescent="0.2">
      <c r="A42" s="51" t="s">
        <v>98</v>
      </c>
      <c r="B42" s="52" t="s">
        <v>114</v>
      </c>
      <c r="C42" s="15"/>
      <c r="D42" s="15"/>
      <c r="E42" s="15"/>
      <c r="F42" s="12"/>
    </row>
    <row r="43" spans="1:6" ht="28.5" customHeight="1" x14ac:dyDescent="0.2">
      <c r="A43" s="51" t="s">
        <v>24</v>
      </c>
      <c r="B43" s="54" t="s">
        <v>176</v>
      </c>
      <c r="C43" s="15"/>
      <c r="D43" s="15"/>
      <c r="E43" s="15"/>
      <c r="F43" s="12"/>
    </row>
    <row r="44" spans="1:6" ht="17.25" customHeight="1" x14ac:dyDescent="0.2">
      <c r="A44" s="51" t="s">
        <v>22</v>
      </c>
      <c r="B44" s="52" t="s">
        <v>115</v>
      </c>
      <c r="C44" s="15"/>
      <c r="D44" s="15"/>
      <c r="E44" s="15"/>
      <c r="F44" s="12"/>
    </row>
    <row r="45" spans="1:6" ht="17.25" customHeight="1" x14ac:dyDescent="0.2">
      <c r="A45" s="51" t="s">
        <v>25</v>
      </c>
      <c r="B45" s="52" t="s">
        <v>177</v>
      </c>
      <c r="C45" s="15"/>
      <c r="D45" s="15"/>
      <c r="E45" s="15"/>
      <c r="F45" s="12"/>
    </row>
    <row r="46" spans="1:6" ht="17.25" customHeight="1" x14ac:dyDescent="0.2">
      <c r="A46" s="824" t="s">
        <v>116</v>
      </c>
      <c r="B46" s="824"/>
      <c r="C46" s="62"/>
      <c r="D46" s="62"/>
      <c r="E46" s="15"/>
      <c r="F46" s="12"/>
    </row>
    <row r="47" spans="1:6" ht="17.25" customHeight="1" x14ac:dyDescent="0.2">
      <c r="A47" s="51" t="s">
        <v>23</v>
      </c>
      <c r="B47" s="52" t="s">
        <v>117</v>
      </c>
      <c r="C47" s="15"/>
      <c r="D47" s="15"/>
      <c r="E47" s="15"/>
      <c r="F47" s="12"/>
    </row>
    <row r="48" spans="1:6" ht="17.25" customHeight="1" x14ac:dyDescent="0.2">
      <c r="A48" s="51" t="s">
        <v>98</v>
      </c>
      <c r="B48" s="52" t="s">
        <v>118</v>
      </c>
      <c r="C48" s="15"/>
      <c r="D48" s="15"/>
      <c r="E48" s="15"/>
      <c r="F48" s="12"/>
    </row>
    <row r="49" spans="1:6" ht="17.25" customHeight="1" x14ac:dyDescent="0.2">
      <c r="A49" s="51" t="s">
        <v>26</v>
      </c>
      <c r="B49" s="52" t="s">
        <v>119</v>
      </c>
      <c r="C49" s="15"/>
      <c r="D49" s="15"/>
      <c r="E49" s="15"/>
      <c r="F49" s="12"/>
    </row>
    <row r="50" spans="1:6" ht="28.5" customHeight="1" x14ac:dyDescent="0.2">
      <c r="A50" s="51" t="s">
        <v>27</v>
      </c>
      <c r="B50" s="54" t="s">
        <v>178</v>
      </c>
      <c r="C50" s="15"/>
      <c r="D50" s="15"/>
      <c r="E50" s="15"/>
      <c r="F50" s="12"/>
    </row>
    <row r="51" spans="1:6" ht="17.25" customHeight="1" x14ac:dyDescent="0.2">
      <c r="A51" s="51" t="s">
        <v>28</v>
      </c>
      <c r="B51" s="52" t="s">
        <v>120</v>
      </c>
      <c r="C51" s="15"/>
      <c r="D51" s="15"/>
      <c r="E51" s="15"/>
      <c r="F51" s="12"/>
    </row>
    <row r="52" spans="1:6" s="16" customFormat="1" ht="17.25" customHeight="1" x14ac:dyDescent="0.2">
      <c r="A52" s="37" t="s">
        <v>33</v>
      </c>
      <c r="B52" s="16" t="s">
        <v>121</v>
      </c>
    </row>
    <row r="53" spans="1:6" x14ac:dyDescent="0.2">
      <c r="A53" s="55"/>
      <c r="B53" s="55"/>
      <c r="C53" s="55"/>
      <c r="D53" s="55"/>
      <c r="E53" s="55"/>
      <c r="F53" s="12"/>
    </row>
    <row r="54" spans="1:6" x14ac:dyDescent="0.2">
      <c r="A54" s="55">
        <v>3</v>
      </c>
      <c r="B54" s="55" t="s">
        <v>55</v>
      </c>
      <c r="C54" s="55"/>
      <c r="D54" s="55"/>
      <c r="E54" s="55"/>
      <c r="F54" s="12"/>
    </row>
    <row r="55" spans="1:6" ht="17.25" customHeight="1" x14ac:dyDescent="0.2">
      <c r="A55" s="424" t="s">
        <v>86</v>
      </c>
      <c r="B55" s="424"/>
      <c r="C55" s="424" t="s">
        <v>87</v>
      </c>
      <c r="D55" s="424"/>
      <c r="E55" s="825" t="s">
        <v>88</v>
      </c>
      <c r="F55" s="12"/>
    </row>
    <row r="56" spans="1:6" ht="17.25" customHeight="1" x14ac:dyDescent="0.2">
      <c r="A56" s="424"/>
      <c r="B56" s="424"/>
      <c r="C56" s="21" t="s">
        <v>89</v>
      </c>
      <c r="D56" s="21" t="s">
        <v>90</v>
      </c>
      <c r="E56" s="826"/>
      <c r="F56" s="12"/>
    </row>
    <row r="57" spans="1:6" ht="17.25" customHeight="1" x14ac:dyDescent="0.2">
      <c r="A57" s="829" t="s">
        <v>130</v>
      </c>
      <c r="B57" s="829"/>
      <c r="C57" s="64"/>
      <c r="D57" s="64"/>
      <c r="E57" s="15"/>
      <c r="F57" s="12"/>
    </row>
    <row r="58" spans="1:6" ht="17.25" customHeight="1" x14ac:dyDescent="0.2">
      <c r="A58" s="51" t="s">
        <v>8</v>
      </c>
      <c r="B58" s="52" t="s">
        <v>131</v>
      </c>
      <c r="C58" s="15"/>
      <c r="D58" s="15"/>
      <c r="E58" s="15"/>
      <c r="F58" s="12"/>
    </row>
    <row r="59" spans="1:6" ht="17.25" customHeight="1" x14ac:dyDescent="0.2">
      <c r="A59" s="51" t="s">
        <v>9</v>
      </c>
      <c r="B59" s="59" t="s">
        <v>132</v>
      </c>
      <c r="C59" s="15"/>
      <c r="D59" s="15"/>
      <c r="E59" s="15"/>
      <c r="F59" s="12"/>
    </row>
    <row r="60" spans="1:6" ht="17.25" customHeight="1" x14ac:dyDescent="0.2">
      <c r="A60" s="828"/>
      <c r="B60" s="828"/>
      <c r="C60" s="55"/>
      <c r="D60" s="55"/>
      <c r="E60" s="55"/>
      <c r="F60" s="12"/>
    </row>
    <row r="61" spans="1:6" x14ac:dyDescent="0.2">
      <c r="B61" s="55"/>
      <c r="C61" s="55"/>
      <c r="D61" s="55"/>
      <c r="E61" s="55"/>
      <c r="F61" s="12"/>
    </row>
    <row r="62" spans="1:6" x14ac:dyDescent="0.2">
      <c r="A62" s="55"/>
      <c r="B62" s="55"/>
      <c r="C62" s="55"/>
      <c r="D62" s="55"/>
      <c r="E62" s="55"/>
      <c r="F62" s="12"/>
    </row>
    <row r="63" spans="1:6" x14ac:dyDescent="0.2">
      <c r="B63" s="55"/>
      <c r="C63" s="55"/>
      <c r="D63" s="55"/>
      <c r="E63" s="55"/>
      <c r="F63" s="16"/>
    </row>
    <row r="64" spans="1:6" x14ac:dyDescent="0.2">
      <c r="F64" s="16"/>
    </row>
  </sheetData>
  <mergeCells count="18">
    <mergeCell ref="A60:B60"/>
    <mergeCell ref="A57:B57"/>
    <mergeCell ref="A55:B56"/>
    <mergeCell ref="C55:D55"/>
    <mergeCell ref="E55:E56"/>
    <mergeCell ref="A40:B40"/>
    <mergeCell ref="A46:B46"/>
    <mergeCell ref="A3:B4"/>
    <mergeCell ref="C3:D3"/>
    <mergeCell ref="E3:E4"/>
    <mergeCell ref="A31:B31"/>
    <mergeCell ref="A38:B39"/>
    <mergeCell ref="C38:D38"/>
    <mergeCell ref="E38:E39"/>
    <mergeCell ref="A12:B12"/>
    <mergeCell ref="A23:B23"/>
    <mergeCell ref="A26:B26"/>
    <mergeCell ref="A29:B29"/>
  </mergeCells>
  <phoneticPr fontId="44"/>
  <dataValidations count="1">
    <dataValidation type="list" allowBlank="1" showInputMessage="1" showErrorMessage="1" sqref="C6:D11 C13:D14 C16:D16 C18:D20 C22:D22 C24:D25 C27:D28 C30:D30 C32:D35 C41:D45 C47:D51 C58:D59" xr:uid="{012F2CF9-AB06-4249-8375-98223658C53B}">
      <formula1>$F$6</formula1>
    </dataValidation>
  </dataValidations>
  <printOptions horizontalCentered="1" verticalCentered="1"/>
  <pageMargins left="0.59055118110236227" right="0" top="0" bottom="0" header="0.51181102362204722" footer="0.51181102362204722"/>
  <pageSetup paperSize="9" scale="6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D80B-EE25-430A-9D88-2D1A489D785B}">
  <dimension ref="B1:T46"/>
  <sheetViews>
    <sheetView view="pageBreakPreview" zoomScaleNormal="100" zoomScaleSheetLayoutView="100" workbookViewId="0">
      <selection activeCell="P27" sqref="P27:P28"/>
    </sheetView>
  </sheetViews>
  <sheetFormatPr defaultColWidth="9" defaultRowHeight="12" x14ac:dyDescent="0.2"/>
  <cols>
    <col min="1" max="1" width="2.5546875" style="16" customWidth="1"/>
    <col min="2" max="2" width="5.109375" style="13" customWidth="1"/>
    <col min="3" max="6" width="11" style="13" customWidth="1"/>
    <col min="7" max="12" width="5.109375" style="13" customWidth="1"/>
    <col min="13" max="13" width="6.88671875" style="13" customWidth="1"/>
    <col min="14" max="19" width="5.109375" style="13" customWidth="1"/>
    <col min="20" max="20" width="6.88671875" style="13" customWidth="1"/>
    <col min="21" max="24" width="4.33203125" style="16" bestFit="1" customWidth="1"/>
    <col min="25" max="27" width="4.33203125" style="16" customWidth="1"/>
    <col min="28" max="16384" width="9" style="16"/>
  </cols>
  <sheetData>
    <row r="1" spans="2:20" ht="21.75" customHeight="1" x14ac:dyDescent="0.2">
      <c r="B1" s="426" t="s">
        <v>290</v>
      </c>
      <c r="C1" s="426"/>
      <c r="D1" s="426"/>
      <c r="E1" s="426"/>
      <c r="F1" s="426"/>
      <c r="G1" s="426"/>
      <c r="H1" s="426"/>
      <c r="I1" s="426"/>
      <c r="J1" s="426"/>
      <c r="K1" s="426"/>
      <c r="L1" s="426"/>
      <c r="M1" s="426"/>
      <c r="N1" s="426"/>
      <c r="O1" s="426"/>
      <c r="P1" s="426"/>
      <c r="Q1" s="426"/>
      <c r="R1" s="426"/>
      <c r="S1" s="426"/>
      <c r="T1" s="426"/>
    </row>
    <row r="2" spans="2:20" ht="18.75" customHeight="1" x14ac:dyDescent="0.2">
      <c r="B2" s="421" t="s">
        <v>168</v>
      </c>
      <c r="C2" s="421"/>
      <c r="D2" s="421"/>
      <c r="E2" s="421"/>
      <c r="F2" s="421"/>
      <c r="G2" s="421"/>
      <c r="H2" s="16"/>
      <c r="I2" s="17"/>
      <c r="J2" s="17"/>
      <c r="K2" s="17"/>
      <c r="L2" s="17"/>
      <c r="M2" s="16"/>
      <c r="N2" s="18"/>
      <c r="O2" s="18"/>
      <c r="P2" s="19"/>
      <c r="Q2" s="19"/>
      <c r="R2" s="19"/>
      <c r="S2" s="19"/>
      <c r="T2" s="55"/>
    </row>
    <row r="3" spans="2:20" ht="12.75" customHeight="1" x14ac:dyDescent="0.2">
      <c r="B3" s="427" t="s">
        <v>291</v>
      </c>
      <c r="C3" s="427"/>
      <c r="D3" s="427"/>
      <c r="E3" s="427"/>
      <c r="F3" s="427"/>
      <c r="G3" s="16"/>
      <c r="H3" s="16"/>
      <c r="I3" s="17"/>
      <c r="J3" s="17"/>
      <c r="K3" s="17"/>
      <c r="L3" s="17"/>
      <c r="M3" s="16"/>
      <c r="N3" s="18"/>
      <c r="O3" s="18"/>
      <c r="P3" s="19"/>
      <c r="Q3" s="19"/>
      <c r="R3" s="19"/>
      <c r="S3" s="19"/>
      <c r="T3" s="55"/>
    </row>
    <row r="4" spans="2:20" ht="4.5" customHeight="1" thickBot="1" x14ac:dyDescent="0.25">
      <c r="B4" s="16"/>
      <c r="C4" s="16"/>
      <c r="D4" s="16"/>
      <c r="E4" s="16"/>
      <c r="F4" s="16"/>
      <c r="G4" s="16"/>
      <c r="H4" s="16"/>
      <c r="I4" s="16"/>
      <c r="J4" s="16"/>
      <c r="K4" s="16"/>
      <c r="L4" s="16"/>
      <c r="M4" s="16"/>
      <c r="N4" s="16"/>
      <c r="O4" s="16"/>
      <c r="P4" s="16"/>
      <c r="Q4" s="16"/>
      <c r="R4" s="16"/>
      <c r="S4" s="16"/>
      <c r="T4" s="16"/>
    </row>
    <row r="5" spans="2:20" ht="12.6" thickBot="1" x14ac:dyDescent="0.25">
      <c r="B5" s="428"/>
      <c r="C5" s="261" t="s">
        <v>180</v>
      </c>
      <c r="D5" s="60"/>
      <c r="E5" s="60"/>
      <c r="F5" s="60"/>
      <c r="G5" s="60"/>
      <c r="H5" s="60"/>
      <c r="I5" s="60"/>
      <c r="J5" s="60"/>
      <c r="K5" s="60"/>
      <c r="L5" s="60"/>
      <c r="M5" s="60"/>
      <c r="N5" s="60"/>
      <c r="O5" s="60"/>
      <c r="P5" s="60"/>
      <c r="Q5" s="60"/>
      <c r="R5" s="60"/>
      <c r="S5" s="60"/>
      <c r="T5" s="61"/>
    </row>
    <row r="6" spans="2:20" ht="20.100000000000001" customHeight="1" x14ac:dyDescent="0.2">
      <c r="B6" s="429"/>
      <c r="C6" s="431" t="s">
        <v>292</v>
      </c>
      <c r="D6" s="434" t="s">
        <v>124</v>
      </c>
      <c r="E6" s="437" t="s">
        <v>0</v>
      </c>
      <c r="F6" s="439" t="s">
        <v>125</v>
      </c>
      <c r="G6" s="443" t="s">
        <v>36</v>
      </c>
      <c r="H6" s="444"/>
      <c r="I6" s="444"/>
      <c r="J6" s="444"/>
      <c r="K6" s="444"/>
      <c r="L6" s="445"/>
      <c r="M6" s="446" t="s">
        <v>126</v>
      </c>
      <c r="N6" s="443" t="s">
        <v>128</v>
      </c>
      <c r="O6" s="444"/>
      <c r="P6" s="444"/>
      <c r="Q6" s="444"/>
      <c r="R6" s="444"/>
      <c r="S6" s="445"/>
      <c r="T6" s="446" t="s">
        <v>134</v>
      </c>
    </row>
    <row r="7" spans="2:20" ht="20.100000000000001" customHeight="1" x14ac:dyDescent="0.2">
      <c r="B7" s="429"/>
      <c r="C7" s="432"/>
      <c r="D7" s="435"/>
      <c r="E7" s="438"/>
      <c r="F7" s="440"/>
      <c r="G7" s="422" t="s">
        <v>37</v>
      </c>
      <c r="H7" s="424" t="s">
        <v>38</v>
      </c>
      <c r="I7" s="424" t="s">
        <v>39</v>
      </c>
      <c r="J7" s="424" t="s">
        <v>40</v>
      </c>
      <c r="K7" s="424" t="s">
        <v>41</v>
      </c>
      <c r="L7" s="449" t="s">
        <v>42</v>
      </c>
      <c r="M7" s="447"/>
      <c r="N7" s="422" t="s">
        <v>37</v>
      </c>
      <c r="O7" s="424" t="s">
        <v>38</v>
      </c>
      <c r="P7" s="424" t="s">
        <v>39</v>
      </c>
      <c r="Q7" s="424" t="s">
        <v>40</v>
      </c>
      <c r="R7" s="424" t="s">
        <v>41</v>
      </c>
      <c r="S7" s="441" t="s">
        <v>42</v>
      </c>
      <c r="T7" s="447"/>
    </row>
    <row r="8" spans="2:20" ht="20.100000000000001" customHeight="1" thickBot="1" x14ac:dyDescent="0.25">
      <c r="B8" s="430"/>
      <c r="C8" s="433"/>
      <c r="D8" s="436"/>
      <c r="E8" s="262" t="s">
        <v>293</v>
      </c>
      <c r="F8" s="22" t="s">
        <v>294</v>
      </c>
      <c r="G8" s="423"/>
      <c r="H8" s="425"/>
      <c r="I8" s="425"/>
      <c r="J8" s="425"/>
      <c r="K8" s="425"/>
      <c r="L8" s="450"/>
      <c r="M8" s="448"/>
      <c r="N8" s="423"/>
      <c r="O8" s="425"/>
      <c r="P8" s="425"/>
      <c r="Q8" s="425"/>
      <c r="R8" s="425"/>
      <c r="S8" s="442"/>
      <c r="T8" s="448"/>
    </row>
    <row r="9" spans="2:20" x14ac:dyDescent="0.2">
      <c r="B9" s="43">
        <v>4</v>
      </c>
      <c r="C9" s="263"/>
      <c r="D9" s="23"/>
      <c r="E9" s="264">
        <f>M9</f>
        <v>0</v>
      </c>
      <c r="F9" s="24">
        <f t="shared" ref="F9:F20" si="0">SUM(M9,T9)</f>
        <v>0</v>
      </c>
      <c r="G9" s="23"/>
      <c r="H9" s="25"/>
      <c r="I9" s="25"/>
      <c r="K9" s="25"/>
      <c r="L9" s="26"/>
      <c r="M9" s="27">
        <f>SUM(G9:L9)</f>
        <v>0</v>
      </c>
      <c r="N9" s="23"/>
      <c r="O9" s="25"/>
      <c r="P9" s="25"/>
      <c r="Q9" s="25"/>
      <c r="R9" s="25"/>
      <c r="S9" s="26"/>
      <c r="T9" s="27">
        <f>SUM(N9:S9)</f>
        <v>0</v>
      </c>
    </row>
    <row r="10" spans="2:20" x14ac:dyDescent="0.2">
      <c r="B10" s="44">
        <v>5</v>
      </c>
      <c r="C10" s="265"/>
      <c r="D10" s="28"/>
      <c r="E10" s="266">
        <f>M10</f>
        <v>0</v>
      </c>
      <c r="F10" s="29">
        <f t="shared" si="0"/>
        <v>0</v>
      </c>
      <c r="G10" s="28"/>
      <c r="H10" s="14"/>
      <c r="I10" s="14"/>
      <c r="J10" s="14"/>
      <c r="K10" s="14"/>
      <c r="L10" s="30"/>
      <c r="M10" s="31">
        <f t="shared" ref="M10:M20" si="1">SUM(G10:L10)</f>
        <v>0</v>
      </c>
      <c r="N10" s="28"/>
      <c r="O10" s="14"/>
      <c r="P10" s="14"/>
      <c r="Q10" s="14"/>
      <c r="R10" s="14"/>
      <c r="S10" s="30"/>
      <c r="T10" s="31">
        <f t="shared" ref="T10:T20" si="2">SUM(N10:S10)</f>
        <v>0</v>
      </c>
    </row>
    <row r="11" spans="2:20" x14ac:dyDescent="0.2">
      <c r="B11" s="44">
        <v>6</v>
      </c>
      <c r="C11" s="265"/>
      <c r="D11" s="28"/>
      <c r="E11" s="266">
        <f t="shared" ref="E11:E19" si="3">M11</f>
        <v>0</v>
      </c>
      <c r="F11" s="29">
        <f t="shared" si="0"/>
        <v>0</v>
      </c>
      <c r="G11" s="28"/>
      <c r="H11" s="14"/>
      <c r="I11" s="14"/>
      <c r="J11" s="14"/>
      <c r="K11" s="14"/>
      <c r="L11" s="30"/>
      <c r="M11" s="31">
        <f t="shared" si="1"/>
        <v>0</v>
      </c>
      <c r="N11" s="28"/>
      <c r="O11" s="14"/>
      <c r="P11" s="14"/>
      <c r="Q11" s="14"/>
      <c r="R11" s="14"/>
      <c r="S11" s="30"/>
      <c r="T11" s="31">
        <f t="shared" si="2"/>
        <v>0</v>
      </c>
    </row>
    <row r="12" spans="2:20" x14ac:dyDescent="0.2">
      <c r="B12" s="44">
        <v>7</v>
      </c>
      <c r="C12" s="265"/>
      <c r="D12" s="28"/>
      <c r="E12" s="266">
        <f t="shared" si="3"/>
        <v>0</v>
      </c>
      <c r="F12" s="29">
        <f t="shared" si="0"/>
        <v>0</v>
      </c>
      <c r="G12" s="28"/>
      <c r="H12" s="14"/>
      <c r="I12" s="14"/>
      <c r="J12" s="14"/>
      <c r="K12" s="14"/>
      <c r="L12" s="30"/>
      <c r="M12" s="31">
        <f t="shared" si="1"/>
        <v>0</v>
      </c>
      <c r="N12" s="28"/>
      <c r="O12" s="14"/>
      <c r="P12" s="14"/>
      <c r="Q12" s="14"/>
      <c r="R12" s="14"/>
      <c r="S12" s="30"/>
      <c r="T12" s="31">
        <f t="shared" si="2"/>
        <v>0</v>
      </c>
    </row>
    <row r="13" spans="2:20" x14ac:dyDescent="0.2">
      <c r="B13" s="44">
        <v>8</v>
      </c>
      <c r="C13" s="265"/>
      <c r="D13" s="28"/>
      <c r="E13" s="266">
        <f t="shared" si="3"/>
        <v>0</v>
      </c>
      <c r="F13" s="29">
        <f t="shared" si="0"/>
        <v>0</v>
      </c>
      <c r="G13" s="28"/>
      <c r="H13" s="14"/>
      <c r="I13" s="14"/>
      <c r="J13" s="14"/>
      <c r="K13" s="14"/>
      <c r="L13" s="30"/>
      <c r="M13" s="31">
        <f t="shared" si="1"/>
        <v>0</v>
      </c>
      <c r="N13" s="28"/>
      <c r="O13" s="14"/>
      <c r="P13" s="14"/>
      <c r="Q13" s="14"/>
      <c r="R13" s="14"/>
      <c r="S13" s="30"/>
      <c r="T13" s="31">
        <f t="shared" si="2"/>
        <v>0</v>
      </c>
    </row>
    <row r="14" spans="2:20" x14ac:dyDescent="0.2">
      <c r="B14" s="44">
        <v>9</v>
      </c>
      <c r="C14" s="265"/>
      <c r="D14" s="28"/>
      <c r="E14" s="266">
        <f t="shared" si="3"/>
        <v>0</v>
      </c>
      <c r="F14" s="29">
        <f t="shared" si="0"/>
        <v>0</v>
      </c>
      <c r="G14" s="28"/>
      <c r="H14" s="14"/>
      <c r="I14" s="14"/>
      <c r="J14" s="14"/>
      <c r="K14" s="14"/>
      <c r="L14" s="30"/>
      <c r="M14" s="31">
        <f t="shared" si="1"/>
        <v>0</v>
      </c>
      <c r="N14" s="28"/>
      <c r="O14" s="14"/>
      <c r="P14" s="14"/>
      <c r="Q14" s="14"/>
      <c r="R14" s="14"/>
      <c r="S14" s="30"/>
      <c r="T14" s="31">
        <f t="shared" si="2"/>
        <v>0</v>
      </c>
    </row>
    <row r="15" spans="2:20" x14ac:dyDescent="0.2">
      <c r="B15" s="44">
        <v>10</v>
      </c>
      <c r="C15" s="265"/>
      <c r="D15" s="28"/>
      <c r="E15" s="266">
        <f t="shared" si="3"/>
        <v>0</v>
      </c>
      <c r="F15" s="29">
        <f t="shared" si="0"/>
        <v>0</v>
      </c>
      <c r="G15" s="28"/>
      <c r="H15" s="14"/>
      <c r="I15" s="14"/>
      <c r="J15" s="14"/>
      <c r="K15" s="14"/>
      <c r="L15" s="30"/>
      <c r="M15" s="31">
        <f t="shared" si="1"/>
        <v>0</v>
      </c>
      <c r="N15" s="28"/>
      <c r="O15" s="14"/>
      <c r="P15" s="14"/>
      <c r="Q15" s="14"/>
      <c r="R15" s="14"/>
      <c r="S15" s="30"/>
      <c r="T15" s="31">
        <f t="shared" si="2"/>
        <v>0</v>
      </c>
    </row>
    <row r="16" spans="2:20" x14ac:dyDescent="0.2">
      <c r="B16" s="44">
        <v>11</v>
      </c>
      <c r="C16" s="265"/>
      <c r="D16" s="28"/>
      <c r="E16" s="266">
        <f>M16</f>
        <v>0</v>
      </c>
      <c r="F16" s="29">
        <f t="shared" si="0"/>
        <v>0</v>
      </c>
      <c r="G16" s="28"/>
      <c r="H16" s="14"/>
      <c r="I16" s="14"/>
      <c r="J16" s="14"/>
      <c r="K16" s="14"/>
      <c r="L16" s="30"/>
      <c r="M16" s="31">
        <f t="shared" si="1"/>
        <v>0</v>
      </c>
      <c r="N16" s="28"/>
      <c r="O16" s="14"/>
      <c r="P16" s="14"/>
      <c r="Q16" s="14"/>
      <c r="R16" s="14"/>
      <c r="S16" s="30"/>
      <c r="T16" s="31">
        <f t="shared" si="2"/>
        <v>0</v>
      </c>
    </row>
    <row r="17" spans="2:20" x14ac:dyDescent="0.2">
      <c r="B17" s="44">
        <v>12</v>
      </c>
      <c r="C17" s="265"/>
      <c r="D17" s="28"/>
      <c r="E17" s="266">
        <f t="shared" si="3"/>
        <v>0</v>
      </c>
      <c r="F17" s="29">
        <f t="shared" si="0"/>
        <v>0</v>
      </c>
      <c r="G17" s="28"/>
      <c r="H17" s="14"/>
      <c r="I17" s="14"/>
      <c r="J17" s="14"/>
      <c r="K17" s="14"/>
      <c r="L17" s="30"/>
      <c r="M17" s="31">
        <f t="shared" si="1"/>
        <v>0</v>
      </c>
      <c r="N17" s="28"/>
      <c r="O17" s="14"/>
      <c r="P17" s="14"/>
      <c r="Q17" s="14"/>
      <c r="R17" s="14"/>
      <c r="S17" s="30"/>
      <c r="T17" s="31">
        <f t="shared" si="2"/>
        <v>0</v>
      </c>
    </row>
    <row r="18" spans="2:20" x14ac:dyDescent="0.2">
      <c r="B18" s="44">
        <v>1</v>
      </c>
      <c r="C18" s="265"/>
      <c r="D18" s="28"/>
      <c r="E18" s="266">
        <f t="shared" si="3"/>
        <v>0</v>
      </c>
      <c r="F18" s="29">
        <f t="shared" si="0"/>
        <v>0</v>
      </c>
      <c r="G18" s="28"/>
      <c r="H18" s="14"/>
      <c r="I18" s="14"/>
      <c r="J18" s="14"/>
      <c r="K18" s="14"/>
      <c r="L18" s="30"/>
      <c r="M18" s="31">
        <f t="shared" si="1"/>
        <v>0</v>
      </c>
      <c r="N18" s="28"/>
      <c r="O18" s="14"/>
      <c r="P18" s="14"/>
      <c r="Q18" s="14"/>
      <c r="R18" s="14"/>
      <c r="S18" s="30"/>
      <c r="T18" s="31">
        <f t="shared" si="2"/>
        <v>0</v>
      </c>
    </row>
    <row r="19" spans="2:20" x14ac:dyDescent="0.2">
      <c r="B19" s="44">
        <v>2</v>
      </c>
      <c r="C19" s="265"/>
      <c r="D19" s="28"/>
      <c r="E19" s="266">
        <f t="shared" si="3"/>
        <v>0</v>
      </c>
      <c r="F19" s="29">
        <f t="shared" si="0"/>
        <v>0</v>
      </c>
      <c r="G19" s="28"/>
      <c r="H19" s="14"/>
      <c r="I19" s="14"/>
      <c r="J19" s="14"/>
      <c r="K19" s="14"/>
      <c r="L19" s="30"/>
      <c r="M19" s="31">
        <f t="shared" si="1"/>
        <v>0</v>
      </c>
      <c r="N19" s="28"/>
      <c r="O19" s="14"/>
      <c r="P19" s="14"/>
      <c r="Q19" s="14"/>
      <c r="R19" s="14"/>
      <c r="S19" s="30"/>
      <c r="T19" s="31">
        <f t="shared" si="2"/>
        <v>0</v>
      </c>
    </row>
    <row r="20" spans="2:20" x14ac:dyDescent="0.2">
      <c r="B20" s="44">
        <v>3</v>
      </c>
      <c r="C20" s="267"/>
      <c r="D20" s="32"/>
      <c r="E20" s="266">
        <f>M20</f>
        <v>0</v>
      </c>
      <c r="F20" s="29">
        <f t="shared" si="0"/>
        <v>0</v>
      </c>
      <c r="G20" s="32"/>
      <c r="H20" s="33"/>
      <c r="I20" s="33"/>
      <c r="J20" s="33"/>
      <c r="K20" s="33"/>
      <c r="L20" s="34"/>
      <c r="M20" s="35">
        <f t="shared" si="1"/>
        <v>0</v>
      </c>
      <c r="N20" s="32"/>
      <c r="O20" s="33"/>
      <c r="P20" s="33"/>
      <c r="Q20" s="33"/>
      <c r="R20" s="33"/>
      <c r="S20" s="34"/>
      <c r="T20" s="35">
        <f t="shared" si="2"/>
        <v>0</v>
      </c>
    </row>
    <row r="21" spans="2:20" ht="12.6" thickBot="1" x14ac:dyDescent="0.25">
      <c r="B21" s="45" t="s">
        <v>32</v>
      </c>
      <c r="C21" s="268">
        <f>SUM(C9:C20)</f>
        <v>0</v>
      </c>
      <c r="D21" s="38">
        <f>SUM(D9:D20)</f>
        <v>0</v>
      </c>
      <c r="E21" s="269">
        <f>SUM(E9:E20)</f>
        <v>0</v>
      </c>
      <c r="F21" s="39">
        <f>SUM(F9:F20)</f>
        <v>0</v>
      </c>
      <c r="G21" s="38">
        <f t="shared" ref="G21:L21" si="4">SUM(G9:G20)</f>
        <v>0</v>
      </c>
      <c r="H21" s="40">
        <f t="shared" si="4"/>
        <v>0</v>
      </c>
      <c r="I21" s="40">
        <f t="shared" si="4"/>
        <v>0</v>
      </c>
      <c r="J21" s="40">
        <f t="shared" si="4"/>
        <v>0</v>
      </c>
      <c r="K21" s="40">
        <f>SUM(K9:K20)</f>
        <v>0</v>
      </c>
      <c r="L21" s="41">
        <f t="shared" si="4"/>
        <v>0</v>
      </c>
      <c r="M21" s="42">
        <f>SUM(M9:M20)</f>
        <v>0</v>
      </c>
      <c r="N21" s="38">
        <f t="shared" ref="N21:T21" si="5">SUM(N9:N20)</f>
        <v>0</v>
      </c>
      <c r="O21" s="40">
        <f t="shared" si="5"/>
        <v>0</v>
      </c>
      <c r="P21" s="40">
        <f t="shared" si="5"/>
        <v>0</v>
      </c>
      <c r="Q21" s="40">
        <f t="shared" si="5"/>
        <v>0</v>
      </c>
      <c r="R21" s="40">
        <f t="shared" si="5"/>
        <v>0</v>
      </c>
      <c r="S21" s="41">
        <f t="shared" si="5"/>
        <v>0</v>
      </c>
      <c r="T21" s="42">
        <f t="shared" si="5"/>
        <v>0</v>
      </c>
    </row>
    <row r="22" spans="2:20" ht="7.5" customHeight="1" x14ac:dyDescent="0.2">
      <c r="B22" s="270"/>
      <c r="C22" s="260"/>
      <c r="D22" s="260"/>
      <c r="E22" s="260"/>
      <c r="F22" s="260"/>
      <c r="G22" s="260"/>
      <c r="H22" s="260"/>
      <c r="I22" s="260"/>
      <c r="J22" s="260"/>
      <c r="K22" s="260"/>
      <c r="L22" s="260"/>
      <c r="M22" s="260"/>
      <c r="N22" s="260"/>
      <c r="O22" s="260"/>
      <c r="P22" s="260"/>
      <c r="Q22" s="260"/>
      <c r="R22" s="260"/>
      <c r="S22" s="260"/>
      <c r="T22" s="260"/>
    </row>
    <row r="23" spans="2:20" ht="12" customHeight="1" x14ac:dyDescent="0.2">
      <c r="B23" s="427" t="s">
        <v>295</v>
      </c>
      <c r="C23" s="427"/>
      <c r="D23" s="427"/>
      <c r="E23" s="427"/>
      <c r="F23" s="427"/>
      <c r="G23" s="16"/>
      <c r="H23" s="16"/>
      <c r="I23" s="17"/>
      <c r="J23" s="17"/>
      <c r="K23" s="17"/>
      <c r="L23" s="17"/>
      <c r="M23" s="16"/>
      <c r="N23" s="18"/>
      <c r="O23" s="18"/>
      <c r="P23" s="19"/>
      <c r="Q23" s="19"/>
      <c r="R23" s="19"/>
      <c r="S23" s="19"/>
      <c r="T23" s="55"/>
    </row>
    <row r="24" spans="2:20" ht="6.75" customHeight="1" thickBot="1" x14ac:dyDescent="0.25">
      <c r="B24" s="16"/>
      <c r="C24" s="16"/>
      <c r="D24" s="16"/>
      <c r="E24" s="16"/>
      <c r="F24" s="16"/>
      <c r="G24" s="16"/>
      <c r="H24" s="16"/>
      <c r="I24" s="16"/>
      <c r="J24" s="16"/>
      <c r="K24" s="16"/>
      <c r="L24" s="16"/>
      <c r="M24" s="16"/>
      <c r="N24" s="16"/>
      <c r="O24" s="16"/>
      <c r="P24" s="16"/>
      <c r="Q24" s="16"/>
      <c r="R24" s="16"/>
      <c r="S24" s="16"/>
      <c r="T24" s="16"/>
    </row>
    <row r="25" spans="2:20" ht="12.6" thickBot="1" x14ac:dyDescent="0.25">
      <c r="B25" s="451"/>
      <c r="C25" s="261" t="s">
        <v>180</v>
      </c>
      <c r="D25" s="60"/>
      <c r="E25" s="60"/>
      <c r="F25" s="60"/>
      <c r="G25" s="60"/>
      <c r="H25" s="60"/>
      <c r="I25" s="60"/>
      <c r="J25" s="60"/>
      <c r="K25" s="60"/>
      <c r="L25" s="60"/>
      <c r="M25" s="61"/>
      <c r="N25" s="271"/>
      <c r="O25" s="271"/>
      <c r="P25" s="271"/>
      <c r="Q25" s="271"/>
      <c r="R25" s="271"/>
      <c r="S25" s="271"/>
      <c r="T25" s="271"/>
    </row>
    <row r="26" spans="2:20" ht="13.5" customHeight="1" x14ac:dyDescent="0.2">
      <c r="B26" s="452"/>
      <c r="C26" s="431" t="s">
        <v>292</v>
      </c>
      <c r="D26" s="434" t="s">
        <v>124</v>
      </c>
      <c r="E26" s="437" t="s">
        <v>0</v>
      </c>
      <c r="F26" s="439" t="s">
        <v>125</v>
      </c>
      <c r="G26" s="443" t="s">
        <v>296</v>
      </c>
      <c r="H26" s="444"/>
      <c r="I26" s="444"/>
      <c r="J26" s="444"/>
      <c r="K26" s="444"/>
      <c r="L26" s="445"/>
      <c r="M26" s="446" t="s">
        <v>127</v>
      </c>
      <c r="N26" s="453"/>
      <c r="O26" s="453"/>
      <c r="P26" s="453"/>
      <c r="Q26" s="453"/>
      <c r="R26" s="453"/>
      <c r="S26" s="453"/>
      <c r="T26" s="456"/>
    </row>
    <row r="27" spans="2:20" ht="20.100000000000001" customHeight="1" x14ac:dyDescent="0.2">
      <c r="B27" s="452"/>
      <c r="C27" s="432"/>
      <c r="D27" s="435"/>
      <c r="E27" s="438"/>
      <c r="F27" s="440"/>
      <c r="G27" s="422" t="s">
        <v>37</v>
      </c>
      <c r="H27" s="424" t="s">
        <v>38</v>
      </c>
      <c r="I27" s="424" t="s">
        <v>39</v>
      </c>
      <c r="J27" s="424" t="s">
        <v>40</v>
      </c>
      <c r="K27" s="424" t="s">
        <v>41</v>
      </c>
      <c r="L27" s="449" t="s">
        <v>42</v>
      </c>
      <c r="M27" s="447"/>
      <c r="N27" s="453"/>
      <c r="O27" s="453"/>
      <c r="P27" s="453"/>
      <c r="Q27" s="453"/>
      <c r="R27" s="453"/>
      <c r="S27" s="456"/>
      <c r="T27" s="453"/>
    </row>
    <row r="28" spans="2:20" ht="20.100000000000001" customHeight="1" thickBot="1" x14ac:dyDescent="0.25">
      <c r="B28" s="452"/>
      <c r="C28" s="433"/>
      <c r="D28" s="436"/>
      <c r="E28" s="262" t="s">
        <v>297</v>
      </c>
      <c r="F28" s="22" t="s">
        <v>298</v>
      </c>
      <c r="G28" s="423"/>
      <c r="H28" s="425"/>
      <c r="I28" s="425"/>
      <c r="J28" s="425"/>
      <c r="K28" s="425"/>
      <c r="L28" s="450"/>
      <c r="M28" s="448"/>
      <c r="N28" s="453"/>
      <c r="O28" s="453"/>
      <c r="P28" s="453"/>
      <c r="Q28" s="453"/>
      <c r="R28" s="453"/>
      <c r="S28" s="456"/>
      <c r="T28" s="453"/>
    </row>
    <row r="29" spans="2:20" x14ac:dyDescent="0.2">
      <c r="B29" s="43">
        <v>4</v>
      </c>
      <c r="C29" s="263"/>
      <c r="D29" s="23"/>
      <c r="E29" s="264">
        <f>M29</f>
        <v>0</v>
      </c>
      <c r="F29" s="24">
        <f t="shared" ref="F29:F40" si="6">SUM(M29,T29)</f>
        <v>0</v>
      </c>
      <c r="G29" s="272"/>
      <c r="H29" s="273"/>
      <c r="I29" s="273"/>
      <c r="J29" s="25"/>
      <c r="K29" s="25"/>
      <c r="L29" s="26"/>
      <c r="M29" s="27">
        <f>SUM(G29:L29)</f>
        <v>0</v>
      </c>
      <c r="N29" s="274"/>
      <c r="O29" s="274"/>
      <c r="P29" s="274"/>
      <c r="Q29" s="274"/>
      <c r="R29" s="274"/>
      <c r="S29" s="274"/>
      <c r="T29" s="260"/>
    </row>
    <row r="30" spans="2:20" x14ac:dyDescent="0.2">
      <c r="B30" s="44">
        <v>5</v>
      </c>
      <c r="C30" s="265"/>
      <c r="D30" s="28"/>
      <c r="E30" s="266">
        <f>M30</f>
        <v>0</v>
      </c>
      <c r="F30" s="29">
        <f t="shared" si="6"/>
        <v>0</v>
      </c>
      <c r="G30" s="275"/>
      <c r="H30" s="276"/>
      <c r="I30" s="276"/>
      <c r="J30" s="14"/>
      <c r="K30" s="14"/>
      <c r="L30" s="30"/>
      <c r="M30" s="31">
        <f t="shared" ref="M30:M40" si="7">SUM(G30:L30)</f>
        <v>0</v>
      </c>
      <c r="N30" s="274"/>
      <c r="O30" s="274"/>
      <c r="P30" s="274"/>
      <c r="Q30" s="274"/>
      <c r="R30" s="274"/>
      <c r="S30" s="274"/>
      <c r="T30" s="260"/>
    </row>
    <row r="31" spans="2:20" x14ac:dyDescent="0.2">
      <c r="B31" s="44">
        <v>6</v>
      </c>
      <c r="C31" s="265"/>
      <c r="D31" s="28"/>
      <c r="E31" s="266">
        <f t="shared" ref="E31:E40" si="8">M31</f>
        <v>0</v>
      </c>
      <c r="F31" s="29">
        <f>SUM(M31,T31)</f>
        <v>0</v>
      </c>
      <c r="G31" s="275"/>
      <c r="H31" s="276"/>
      <c r="I31" s="276"/>
      <c r="J31" s="14"/>
      <c r="K31" s="14"/>
      <c r="L31" s="30"/>
      <c r="M31" s="31">
        <f t="shared" si="7"/>
        <v>0</v>
      </c>
      <c r="N31" s="274"/>
      <c r="O31" s="274"/>
      <c r="P31" s="274"/>
      <c r="Q31" s="274"/>
      <c r="R31" s="274"/>
      <c r="S31" s="274"/>
      <c r="T31" s="260"/>
    </row>
    <row r="32" spans="2:20" x14ac:dyDescent="0.2">
      <c r="B32" s="44">
        <v>7</v>
      </c>
      <c r="C32" s="265"/>
      <c r="D32" s="28"/>
      <c r="E32" s="266">
        <f t="shared" si="8"/>
        <v>0</v>
      </c>
      <c r="F32" s="29">
        <f t="shared" si="6"/>
        <v>0</v>
      </c>
      <c r="G32" s="275"/>
      <c r="H32" s="276"/>
      <c r="I32" s="276"/>
      <c r="J32" s="14"/>
      <c r="K32" s="14"/>
      <c r="L32" s="30"/>
      <c r="M32" s="31">
        <f t="shared" si="7"/>
        <v>0</v>
      </c>
      <c r="N32" s="274"/>
      <c r="O32" s="274"/>
      <c r="P32" s="274"/>
      <c r="Q32" s="274"/>
      <c r="R32" s="274"/>
      <c r="S32" s="274"/>
      <c r="T32" s="260"/>
    </row>
    <row r="33" spans="2:20" x14ac:dyDescent="0.2">
      <c r="B33" s="44">
        <v>8</v>
      </c>
      <c r="C33" s="265"/>
      <c r="D33" s="28"/>
      <c r="E33" s="266">
        <f>M33</f>
        <v>0</v>
      </c>
      <c r="F33" s="29">
        <f t="shared" si="6"/>
        <v>0</v>
      </c>
      <c r="G33" s="275"/>
      <c r="H33" s="276"/>
      <c r="I33" s="276"/>
      <c r="J33" s="14"/>
      <c r="K33" s="14"/>
      <c r="L33" s="30"/>
      <c r="M33" s="31">
        <f t="shared" si="7"/>
        <v>0</v>
      </c>
      <c r="N33" s="274"/>
      <c r="O33" s="274"/>
      <c r="P33" s="274"/>
      <c r="Q33" s="274"/>
      <c r="R33" s="274"/>
      <c r="S33" s="274"/>
      <c r="T33" s="260"/>
    </row>
    <row r="34" spans="2:20" x14ac:dyDescent="0.2">
      <c r="B34" s="44">
        <v>9</v>
      </c>
      <c r="C34" s="265"/>
      <c r="D34" s="28"/>
      <c r="E34" s="266">
        <f t="shared" si="8"/>
        <v>0</v>
      </c>
      <c r="F34" s="29">
        <f t="shared" si="6"/>
        <v>0</v>
      </c>
      <c r="G34" s="275"/>
      <c r="H34" s="276"/>
      <c r="I34" s="276"/>
      <c r="J34" s="14"/>
      <c r="K34" s="14"/>
      <c r="L34" s="30"/>
      <c r="M34" s="31">
        <f t="shared" si="7"/>
        <v>0</v>
      </c>
      <c r="N34" s="274"/>
      <c r="O34" s="274"/>
      <c r="P34" s="274"/>
      <c r="Q34" s="274"/>
      <c r="R34" s="274"/>
      <c r="S34" s="274"/>
      <c r="T34" s="260"/>
    </row>
    <row r="35" spans="2:20" x14ac:dyDescent="0.2">
      <c r="B35" s="44">
        <v>10</v>
      </c>
      <c r="C35" s="265"/>
      <c r="D35" s="28"/>
      <c r="E35" s="266">
        <f t="shared" si="8"/>
        <v>0</v>
      </c>
      <c r="F35" s="29">
        <f t="shared" si="6"/>
        <v>0</v>
      </c>
      <c r="G35" s="275"/>
      <c r="H35" s="276"/>
      <c r="I35" s="276"/>
      <c r="J35" s="14"/>
      <c r="K35" s="14"/>
      <c r="L35" s="30"/>
      <c r="M35" s="31">
        <f t="shared" si="7"/>
        <v>0</v>
      </c>
      <c r="N35" s="274"/>
      <c r="O35" s="274"/>
      <c r="P35" s="274"/>
      <c r="Q35" s="274"/>
      <c r="R35" s="274"/>
      <c r="S35" s="274"/>
      <c r="T35" s="260"/>
    </row>
    <row r="36" spans="2:20" x14ac:dyDescent="0.2">
      <c r="B36" s="44">
        <v>11</v>
      </c>
      <c r="C36" s="265"/>
      <c r="D36" s="28"/>
      <c r="E36" s="266">
        <f t="shared" si="8"/>
        <v>0</v>
      </c>
      <c r="F36" s="29">
        <f t="shared" si="6"/>
        <v>0</v>
      </c>
      <c r="G36" s="275"/>
      <c r="H36" s="276"/>
      <c r="I36" s="276"/>
      <c r="J36" s="14"/>
      <c r="K36" s="14"/>
      <c r="L36" s="30"/>
      <c r="M36" s="31">
        <f t="shared" si="7"/>
        <v>0</v>
      </c>
      <c r="N36" s="274"/>
      <c r="O36" s="274"/>
      <c r="P36" s="274"/>
      <c r="Q36" s="274"/>
      <c r="R36" s="274"/>
      <c r="S36" s="274"/>
      <c r="T36" s="260"/>
    </row>
    <row r="37" spans="2:20" x14ac:dyDescent="0.2">
      <c r="B37" s="44">
        <v>12</v>
      </c>
      <c r="C37" s="265"/>
      <c r="D37" s="28"/>
      <c r="E37" s="266">
        <f t="shared" si="8"/>
        <v>0</v>
      </c>
      <c r="F37" s="29">
        <f t="shared" si="6"/>
        <v>0</v>
      </c>
      <c r="G37" s="275"/>
      <c r="H37" s="276"/>
      <c r="I37" s="276"/>
      <c r="J37" s="14"/>
      <c r="K37" s="14"/>
      <c r="L37" s="30"/>
      <c r="M37" s="31">
        <f t="shared" si="7"/>
        <v>0</v>
      </c>
      <c r="N37" s="274"/>
      <c r="O37" s="274"/>
      <c r="P37" s="274"/>
      <c r="Q37" s="274"/>
      <c r="R37" s="274"/>
      <c r="S37" s="274"/>
      <c r="T37" s="260"/>
    </row>
    <row r="38" spans="2:20" x14ac:dyDescent="0.2">
      <c r="B38" s="44">
        <v>1</v>
      </c>
      <c r="C38" s="265"/>
      <c r="D38" s="28"/>
      <c r="E38" s="266">
        <f>M38</f>
        <v>0</v>
      </c>
      <c r="F38" s="29">
        <f t="shared" si="6"/>
        <v>0</v>
      </c>
      <c r="G38" s="275"/>
      <c r="H38" s="276"/>
      <c r="I38" s="276"/>
      <c r="J38" s="14"/>
      <c r="K38" s="14"/>
      <c r="L38" s="30"/>
      <c r="M38" s="31">
        <f t="shared" si="7"/>
        <v>0</v>
      </c>
      <c r="N38" s="454" t="s">
        <v>218</v>
      </c>
      <c r="O38" s="455"/>
      <c r="P38" s="455"/>
      <c r="Q38" s="455"/>
      <c r="R38" s="455"/>
      <c r="S38" s="455"/>
      <c r="T38" s="455"/>
    </row>
    <row r="39" spans="2:20" x14ac:dyDescent="0.2">
      <c r="B39" s="44">
        <v>2</v>
      </c>
      <c r="C39" s="265"/>
      <c r="D39" s="28"/>
      <c r="E39" s="266">
        <f t="shared" si="8"/>
        <v>0</v>
      </c>
      <c r="F39" s="29">
        <f t="shared" si="6"/>
        <v>0</v>
      </c>
      <c r="G39" s="275"/>
      <c r="H39" s="276"/>
      <c r="I39" s="276"/>
      <c r="J39" s="14"/>
      <c r="K39" s="14"/>
      <c r="L39" s="30"/>
      <c r="M39" s="31">
        <f t="shared" si="7"/>
        <v>0</v>
      </c>
      <c r="N39" s="454"/>
      <c r="O39" s="455"/>
      <c r="P39" s="455"/>
      <c r="Q39" s="455"/>
      <c r="R39" s="455"/>
      <c r="S39" s="455"/>
      <c r="T39" s="455"/>
    </row>
    <row r="40" spans="2:20" ht="14.25" customHeight="1" thickBot="1" x14ac:dyDescent="0.25">
      <c r="B40" s="44">
        <v>3</v>
      </c>
      <c r="C40" s="267"/>
      <c r="D40" s="32"/>
      <c r="E40" s="266">
        <f t="shared" si="8"/>
        <v>0</v>
      </c>
      <c r="F40" s="29">
        <f t="shared" si="6"/>
        <v>0</v>
      </c>
      <c r="G40" s="277"/>
      <c r="H40" s="278"/>
      <c r="I40" s="278"/>
      <c r="J40" s="33"/>
      <c r="K40" s="33"/>
      <c r="L40" s="34"/>
      <c r="M40" s="35">
        <f t="shared" si="7"/>
        <v>0</v>
      </c>
      <c r="N40" s="454" t="s">
        <v>129</v>
      </c>
      <c r="O40" s="455"/>
      <c r="P40" s="455"/>
      <c r="Q40" s="455"/>
      <c r="R40" s="455"/>
      <c r="S40" s="455"/>
      <c r="T40" s="455"/>
    </row>
    <row r="41" spans="2:20" ht="12.6" thickBot="1" x14ac:dyDescent="0.25">
      <c r="B41" s="45" t="s">
        <v>32</v>
      </c>
      <c r="C41" s="268">
        <f t="shared" ref="C41:M41" si="9">SUM(C29:C40)</f>
        <v>0</v>
      </c>
      <c r="D41" s="38">
        <f t="shared" si="9"/>
        <v>0</v>
      </c>
      <c r="E41" s="269">
        <f t="shared" si="9"/>
        <v>0</v>
      </c>
      <c r="F41" s="39">
        <f t="shared" si="9"/>
        <v>0</v>
      </c>
      <c r="G41" s="38">
        <f t="shared" si="9"/>
        <v>0</v>
      </c>
      <c r="H41" s="40">
        <f t="shared" si="9"/>
        <v>0</v>
      </c>
      <c r="I41" s="40">
        <f t="shared" si="9"/>
        <v>0</v>
      </c>
      <c r="J41" s="40">
        <f t="shared" si="9"/>
        <v>0</v>
      </c>
      <c r="K41" s="40">
        <f t="shared" si="9"/>
        <v>0</v>
      </c>
      <c r="L41" s="41">
        <f t="shared" si="9"/>
        <v>0</v>
      </c>
      <c r="M41" s="42">
        <f t="shared" si="9"/>
        <v>0</v>
      </c>
      <c r="N41" s="454"/>
      <c r="O41" s="455"/>
      <c r="P41" s="455"/>
      <c r="Q41" s="455"/>
      <c r="R41" s="455"/>
      <c r="S41" s="455"/>
      <c r="T41" s="455"/>
    </row>
    <row r="42" spans="2:20" x14ac:dyDescent="0.2">
      <c r="B42" s="20"/>
      <c r="C42" s="36"/>
      <c r="D42" s="36"/>
      <c r="E42" s="36"/>
      <c r="F42" s="36"/>
      <c r="G42" s="36"/>
      <c r="H42" s="36"/>
      <c r="I42" s="36"/>
      <c r="J42" s="36"/>
      <c r="K42" s="36"/>
      <c r="L42" s="36"/>
      <c r="M42" s="36"/>
      <c r="N42" s="16"/>
      <c r="O42" s="16"/>
      <c r="P42" s="16"/>
      <c r="Q42" s="16"/>
      <c r="R42" s="16"/>
      <c r="S42" s="16"/>
      <c r="T42" s="16"/>
    </row>
    <row r="43" spans="2:20" x14ac:dyDescent="0.2">
      <c r="B43" s="12"/>
      <c r="C43" s="12"/>
      <c r="D43" s="12"/>
      <c r="E43" s="12"/>
      <c r="F43" s="12"/>
      <c r="G43" s="12"/>
      <c r="H43" s="12"/>
      <c r="I43" s="12"/>
      <c r="J43" s="12"/>
      <c r="K43" s="12"/>
      <c r="L43" s="12"/>
      <c r="M43" s="12"/>
      <c r="N43" s="12"/>
      <c r="O43" s="12"/>
      <c r="P43" s="12"/>
      <c r="Q43" s="12"/>
      <c r="R43" s="12"/>
      <c r="S43" s="12"/>
      <c r="T43" s="12"/>
    </row>
    <row r="44" spans="2:20" x14ac:dyDescent="0.2">
      <c r="B44" s="12"/>
      <c r="C44" s="12"/>
      <c r="D44" s="12"/>
      <c r="E44" s="12"/>
      <c r="F44" s="12"/>
      <c r="G44" s="12"/>
      <c r="H44" s="12"/>
      <c r="I44" s="12"/>
      <c r="J44" s="12"/>
      <c r="K44" s="12"/>
      <c r="L44" s="12"/>
      <c r="M44" s="12"/>
      <c r="N44" s="12"/>
      <c r="O44" s="12"/>
      <c r="P44" s="12"/>
      <c r="Q44" s="12"/>
      <c r="R44" s="12"/>
      <c r="S44" s="12"/>
      <c r="T44" s="12"/>
    </row>
    <row r="45" spans="2:20" x14ac:dyDescent="0.2">
      <c r="B45" s="12"/>
      <c r="C45" s="12"/>
      <c r="D45" s="12"/>
      <c r="E45" s="12"/>
      <c r="F45" s="12"/>
      <c r="G45" s="12"/>
      <c r="H45" s="12"/>
      <c r="I45" s="12"/>
      <c r="J45" s="12"/>
      <c r="K45" s="12"/>
      <c r="L45" s="12"/>
      <c r="M45" s="12"/>
      <c r="N45" s="12"/>
      <c r="O45" s="12"/>
      <c r="P45" s="12"/>
      <c r="Q45" s="12"/>
      <c r="R45" s="12"/>
      <c r="S45" s="12"/>
      <c r="T45" s="12"/>
    </row>
    <row r="46" spans="2:20" x14ac:dyDescent="0.2">
      <c r="B46" s="12"/>
      <c r="D46" s="12"/>
      <c r="E46" s="12"/>
      <c r="F46" s="12"/>
      <c r="G46" s="12"/>
      <c r="H46" s="12"/>
      <c r="I46" s="12"/>
      <c r="J46" s="12"/>
      <c r="K46" s="12"/>
      <c r="L46" s="12"/>
      <c r="M46" s="12"/>
      <c r="N46" s="12"/>
      <c r="O46" s="12"/>
      <c r="P46" s="12"/>
      <c r="Q46" s="12"/>
      <c r="R46" s="12"/>
      <c r="S46" s="12"/>
      <c r="T46" s="12"/>
    </row>
  </sheetData>
  <mergeCells count="48">
    <mergeCell ref="N38:T39"/>
    <mergeCell ref="N40:T41"/>
    <mergeCell ref="N27:N28"/>
    <mergeCell ref="O27:O28"/>
    <mergeCell ref="P27:P28"/>
    <mergeCell ref="Q27:Q28"/>
    <mergeCell ref="R27:R28"/>
    <mergeCell ref="S27:S28"/>
    <mergeCell ref="T26:T28"/>
    <mergeCell ref="R7:R8"/>
    <mergeCell ref="B23:F23"/>
    <mergeCell ref="B25:B28"/>
    <mergeCell ref="C26:C28"/>
    <mergeCell ref="D26:D28"/>
    <mergeCell ref="E26:E27"/>
    <mergeCell ref="F26:F27"/>
    <mergeCell ref="G26:L26"/>
    <mergeCell ref="M26:M28"/>
    <mergeCell ref="N26:S26"/>
    <mergeCell ref="J7:J8"/>
    <mergeCell ref="K7:K8"/>
    <mergeCell ref="L7:L8"/>
    <mergeCell ref="G27:G28"/>
    <mergeCell ref="H27:H28"/>
    <mergeCell ref="I27:I28"/>
    <mergeCell ref="H7:H8"/>
    <mergeCell ref="L27:L28"/>
    <mergeCell ref="P7:P8"/>
    <mergeCell ref="Q7:Q8"/>
    <mergeCell ref="J27:J28"/>
    <mergeCell ref="K27:K28"/>
    <mergeCell ref="I7:I8"/>
    <mergeCell ref="B2:G2"/>
    <mergeCell ref="N7:N8"/>
    <mergeCell ref="O7:O8"/>
    <mergeCell ref="B1:T1"/>
    <mergeCell ref="B3:F3"/>
    <mergeCell ref="B5:B8"/>
    <mergeCell ref="C6:C8"/>
    <mergeCell ref="D6:D8"/>
    <mergeCell ref="E6:E7"/>
    <mergeCell ref="F6:F7"/>
    <mergeCell ref="S7:S8"/>
    <mergeCell ref="G6:L6"/>
    <mergeCell ref="M6:M8"/>
    <mergeCell ref="N6:S6"/>
    <mergeCell ref="T6:T8"/>
    <mergeCell ref="G7:G8"/>
  </mergeCells>
  <phoneticPr fontId="44"/>
  <printOptions horizontalCentered="1" verticalCentered="1"/>
  <pageMargins left="0" right="0" top="0.39370078740157483" bottom="0" header="0.43307086614173229" footer="0.51181102362204722"/>
  <pageSetup paperSize="9" scale="87" orientation="landscape" r:id="rId1"/>
  <headerFooter alignWithMargins="0"/>
  <rowBreaks count="1" manualBreakCount="1">
    <brk id="43"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579C-96FA-4A0D-9993-45758A879CDF}">
  <dimension ref="A1:AK15"/>
  <sheetViews>
    <sheetView view="pageBreakPreview" zoomScaleNormal="100" zoomScaleSheetLayoutView="100" workbookViewId="0">
      <selection activeCell="G10" sqref="G10:H10"/>
    </sheetView>
  </sheetViews>
  <sheetFormatPr defaultColWidth="9" defaultRowHeight="13.2" x14ac:dyDescent="0.2"/>
  <cols>
    <col min="1" max="1" width="13.77734375" style="325" customWidth="1"/>
    <col min="2" max="4" width="3.21875" style="325" customWidth="1"/>
    <col min="5" max="5" width="4.44140625" style="325" customWidth="1"/>
    <col min="6" max="12" width="3.21875" style="325" customWidth="1"/>
    <col min="13" max="13" width="4.44140625" style="325" customWidth="1"/>
    <col min="14" max="17" width="3.21875" style="325" customWidth="1"/>
    <col min="18" max="18" width="1.77734375" style="325" customWidth="1"/>
    <col min="19" max="19" width="2.33203125" style="325" customWidth="1"/>
    <col min="20" max="20" width="1.88671875" style="325" customWidth="1"/>
    <col min="21" max="21" width="3.33203125" style="325" customWidth="1"/>
    <col min="22" max="22" width="2.88671875" style="325" customWidth="1"/>
    <col min="23" max="23" width="2.21875" style="325" customWidth="1"/>
    <col min="24" max="24" width="2.88671875" style="325" customWidth="1"/>
    <col min="25" max="25" width="2.21875" style="325" customWidth="1"/>
    <col min="26" max="26" width="2.88671875" style="325" customWidth="1"/>
    <col min="27" max="27" width="2.21875" style="325" customWidth="1"/>
    <col min="28" max="30" width="3.21875" style="325" customWidth="1"/>
    <col min="31" max="31" width="4.44140625" style="325" customWidth="1"/>
    <col min="32" max="34" width="3.21875" style="325" customWidth="1"/>
    <col min="35" max="35" width="4.44140625" style="325" customWidth="1"/>
    <col min="36" max="36" width="3.21875" style="325" customWidth="1"/>
    <col min="37" max="37" width="6.88671875" style="325" customWidth="1"/>
    <col min="38" max="38" width="2.21875" style="325" customWidth="1"/>
    <col min="39" max="16384" width="9" style="325"/>
  </cols>
  <sheetData>
    <row r="1" spans="1:37" ht="16.2" x14ac:dyDescent="0.2">
      <c r="A1" s="421" t="s">
        <v>400</v>
      </c>
      <c r="B1" s="421"/>
      <c r="C1" s="421"/>
      <c r="D1" s="421"/>
      <c r="E1" s="421"/>
      <c r="F1" s="421"/>
    </row>
    <row r="2" spans="1:37" ht="27.6" customHeight="1" x14ac:dyDescent="0.2">
      <c r="A2" s="325" t="s">
        <v>401</v>
      </c>
      <c r="S2" s="325" t="s">
        <v>402</v>
      </c>
    </row>
    <row r="3" spans="1:37" ht="6" customHeight="1" x14ac:dyDescent="0.2"/>
    <row r="4" spans="1:37" s="331" customFormat="1" ht="36" customHeight="1" x14ac:dyDescent="0.2">
      <c r="A4" s="326"/>
      <c r="B4" s="457" t="s">
        <v>403</v>
      </c>
      <c r="C4" s="458"/>
      <c r="D4" s="458"/>
      <c r="E4" s="458"/>
      <c r="F4" s="458"/>
      <c r="G4" s="458"/>
      <c r="H4" s="458"/>
      <c r="I4" s="459"/>
      <c r="J4" s="457" t="s">
        <v>404</v>
      </c>
      <c r="K4" s="458"/>
      <c r="L4" s="458"/>
      <c r="M4" s="458"/>
      <c r="N4" s="458"/>
      <c r="O4" s="458"/>
      <c r="P4" s="458"/>
      <c r="Q4" s="459"/>
      <c r="R4" s="330"/>
      <c r="S4" s="460"/>
      <c r="T4" s="461"/>
      <c r="U4" s="461"/>
      <c r="V4" s="461"/>
      <c r="W4" s="461"/>
      <c r="X4" s="461"/>
      <c r="Y4" s="461"/>
      <c r="Z4" s="461"/>
      <c r="AA4" s="462"/>
      <c r="AB4" s="457" t="s">
        <v>405</v>
      </c>
      <c r="AC4" s="458"/>
      <c r="AD4" s="458"/>
      <c r="AE4" s="458"/>
      <c r="AF4" s="458"/>
      <c r="AG4" s="458"/>
      <c r="AH4" s="458"/>
      <c r="AI4" s="458"/>
      <c r="AJ4" s="458"/>
      <c r="AK4" s="459"/>
    </row>
    <row r="5" spans="1:37" s="331" customFormat="1" ht="36" customHeight="1" x14ac:dyDescent="0.2">
      <c r="A5" s="332" t="s">
        <v>406</v>
      </c>
      <c r="B5" s="327"/>
      <c r="C5" s="328" t="s">
        <v>407</v>
      </c>
      <c r="D5" s="328"/>
      <c r="E5" s="333" t="s">
        <v>408</v>
      </c>
      <c r="F5" s="328"/>
      <c r="G5" s="328" t="s">
        <v>407</v>
      </c>
      <c r="H5" s="328"/>
      <c r="I5" s="329" t="s">
        <v>409</v>
      </c>
      <c r="J5" s="327"/>
      <c r="K5" s="328" t="s">
        <v>407</v>
      </c>
      <c r="L5" s="328"/>
      <c r="M5" s="333" t="s">
        <v>408</v>
      </c>
      <c r="N5" s="328"/>
      <c r="O5" s="328" t="s">
        <v>407</v>
      </c>
      <c r="P5" s="328"/>
      <c r="Q5" s="329" t="s">
        <v>409</v>
      </c>
      <c r="R5" s="330"/>
      <c r="S5" s="471" t="s">
        <v>410</v>
      </c>
      <c r="T5" s="472"/>
      <c r="U5" s="477" t="s">
        <v>411</v>
      </c>
      <c r="V5" s="478"/>
      <c r="W5" s="478"/>
      <c r="X5" s="478"/>
      <c r="Y5" s="478"/>
      <c r="Z5" s="478"/>
      <c r="AA5" s="479"/>
      <c r="AB5" s="327" t="s">
        <v>412</v>
      </c>
      <c r="AC5" s="328" t="s">
        <v>413</v>
      </c>
      <c r="AD5" s="328"/>
      <c r="AE5" s="328" t="s">
        <v>414</v>
      </c>
      <c r="AF5" s="328"/>
      <c r="AG5" s="328" t="s">
        <v>413</v>
      </c>
      <c r="AH5" s="328"/>
      <c r="AI5" s="328" t="s">
        <v>415</v>
      </c>
      <c r="AJ5" s="328"/>
      <c r="AK5" s="329" t="s">
        <v>416</v>
      </c>
    </row>
    <row r="6" spans="1:37" s="331" customFormat="1" ht="36" customHeight="1" x14ac:dyDescent="0.2">
      <c r="A6" s="334" t="s">
        <v>417</v>
      </c>
      <c r="B6" s="327"/>
      <c r="C6" s="328" t="s">
        <v>407</v>
      </c>
      <c r="D6" s="328"/>
      <c r="E6" s="333" t="s">
        <v>408</v>
      </c>
      <c r="F6" s="328"/>
      <c r="G6" s="328" t="s">
        <v>407</v>
      </c>
      <c r="H6" s="328"/>
      <c r="I6" s="329" t="s">
        <v>409</v>
      </c>
      <c r="J6" s="327"/>
      <c r="K6" s="328" t="s">
        <v>407</v>
      </c>
      <c r="L6" s="328"/>
      <c r="M6" s="333" t="s">
        <v>408</v>
      </c>
      <c r="N6" s="328"/>
      <c r="O6" s="328" t="s">
        <v>407</v>
      </c>
      <c r="P6" s="328"/>
      <c r="Q6" s="329" t="s">
        <v>409</v>
      </c>
      <c r="R6" s="330"/>
      <c r="S6" s="473"/>
      <c r="T6" s="474"/>
      <c r="U6" s="457" t="s">
        <v>418</v>
      </c>
      <c r="V6" s="458"/>
      <c r="W6" s="458"/>
      <c r="X6" s="458"/>
      <c r="Y6" s="458"/>
      <c r="Z6" s="458"/>
      <c r="AA6" s="459"/>
      <c r="AB6" s="327" t="s">
        <v>412</v>
      </c>
      <c r="AC6" s="328" t="s">
        <v>413</v>
      </c>
      <c r="AD6" s="328"/>
      <c r="AE6" s="328" t="s">
        <v>414</v>
      </c>
      <c r="AF6" s="328"/>
      <c r="AG6" s="328" t="s">
        <v>413</v>
      </c>
      <c r="AH6" s="328"/>
      <c r="AI6" s="328" t="s">
        <v>415</v>
      </c>
      <c r="AJ6" s="328"/>
      <c r="AK6" s="329" t="s">
        <v>416</v>
      </c>
    </row>
    <row r="7" spans="1:37" s="331" customFormat="1" ht="36" customHeight="1" x14ac:dyDescent="0.2">
      <c r="A7" s="334" t="s">
        <v>419</v>
      </c>
      <c r="B7" s="327"/>
      <c r="C7" s="328" t="s">
        <v>407</v>
      </c>
      <c r="D7" s="328"/>
      <c r="E7" s="333" t="s">
        <v>408</v>
      </c>
      <c r="F7" s="328"/>
      <c r="G7" s="328" t="s">
        <v>407</v>
      </c>
      <c r="H7" s="328"/>
      <c r="I7" s="329" t="s">
        <v>409</v>
      </c>
      <c r="J7" s="327"/>
      <c r="K7" s="328" t="s">
        <v>407</v>
      </c>
      <c r="L7" s="328"/>
      <c r="M7" s="333" t="s">
        <v>408</v>
      </c>
      <c r="N7" s="328"/>
      <c r="O7" s="328" t="s">
        <v>407</v>
      </c>
      <c r="P7" s="328"/>
      <c r="Q7" s="329" t="s">
        <v>409</v>
      </c>
      <c r="R7" s="330"/>
      <c r="S7" s="473"/>
      <c r="T7" s="474"/>
      <c r="U7" s="457" t="s">
        <v>420</v>
      </c>
      <c r="V7" s="458"/>
      <c r="W7" s="458"/>
      <c r="X7" s="458"/>
      <c r="Y7" s="458"/>
      <c r="Z7" s="458"/>
      <c r="AA7" s="459"/>
      <c r="AB7" s="327" t="s">
        <v>412</v>
      </c>
      <c r="AC7" s="328" t="s">
        <v>413</v>
      </c>
      <c r="AD7" s="328"/>
      <c r="AE7" s="328" t="s">
        <v>414</v>
      </c>
      <c r="AF7" s="328"/>
      <c r="AG7" s="328" t="s">
        <v>413</v>
      </c>
      <c r="AH7" s="328"/>
      <c r="AI7" s="328" t="s">
        <v>415</v>
      </c>
      <c r="AJ7" s="328"/>
      <c r="AK7" s="329" t="s">
        <v>416</v>
      </c>
    </row>
    <row r="8" spans="1:37" s="331" customFormat="1" ht="36" customHeight="1" x14ac:dyDescent="0.2">
      <c r="A8" s="334" t="s">
        <v>421</v>
      </c>
      <c r="B8" s="327"/>
      <c r="C8" s="328" t="s">
        <v>407</v>
      </c>
      <c r="D8" s="328"/>
      <c r="E8" s="333" t="s">
        <v>408</v>
      </c>
      <c r="F8" s="328"/>
      <c r="G8" s="328" t="s">
        <v>407</v>
      </c>
      <c r="H8" s="328"/>
      <c r="I8" s="329" t="s">
        <v>409</v>
      </c>
      <c r="J8" s="327"/>
      <c r="K8" s="328" t="s">
        <v>407</v>
      </c>
      <c r="L8" s="328"/>
      <c r="M8" s="333" t="s">
        <v>408</v>
      </c>
      <c r="N8" s="328"/>
      <c r="O8" s="328" t="s">
        <v>407</v>
      </c>
      <c r="P8" s="328"/>
      <c r="Q8" s="329" t="s">
        <v>409</v>
      </c>
      <c r="R8" s="330"/>
      <c r="S8" s="473"/>
      <c r="T8" s="474"/>
      <c r="U8" s="465" t="s">
        <v>422</v>
      </c>
      <c r="V8" s="466"/>
      <c r="W8" s="466"/>
      <c r="X8" s="466"/>
      <c r="Y8" s="466"/>
      <c r="Z8" s="466"/>
      <c r="AA8" s="467"/>
      <c r="AB8" s="327" t="s">
        <v>412</v>
      </c>
      <c r="AC8" s="328" t="s">
        <v>413</v>
      </c>
      <c r="AD8" s="328"/>
      <c r="AE8" s="328" t="s">
        <v>414</v>
      </c>
      <c r="AF8" s="328"/>
      <c r="AG8" s="328" t="s">
        <v>413</v>
      </c>
      <c r="AH8" s="328"/>
      <c r="AI8" s="328" t="s">
        <v>415</v>
      </c>
      <c r="AJ8" s="328"/>
      <c r="AK8" s="329" t="s">
        <v>416</v>
      </c>
    </row>
    <row r="9" spans="1:37" ht="36" customHeight="1" x14ac:dyDescent="0.15">
      <c r="A9" s="463" t="s">
        <v>423</v>
      </c>
      <c r="B9" s="464"/>
      <c r="C9" s="335"/>
      <c r="D9" s="335"/>
      <c r="E9" s="336"/>
      <c r="F9" s="335"/>
      <c r="G9" s="335"/>
      <c r="H9" s="335"/>
      <c r="I9" s="335"/>
      <c r="J9" s="335"/>
      <c r="K9" s="335"/>
      <c r="L9" s="335"/>
      <c r="M9" s="336"/>
      <c r="N9" s="335"/>
      <c r="O9" s="335"/>
      <c r="P9" s="335"/>
      <c r="Q9" s="337"/>
      <c r="S9" s="473"/>
      <c r="T9" s="474"/>
      <c r="U9" s="465" t="s">
        <v>422</v>
      </c>
      <c r="V9" s="466"/>
      <c r="W9" s="466"/>
      <c r="X9" s="466"/>
      <c r="Y9" s="466"/>
      <c r="Z9" s="466"/>
      <c r="AA9" s="467"/>
      <c r="AB9" s="327" t="s">
        <v>412</v>
      </c>
      <c r="AC9" s="328" t="s">
        <v>413</v>
      </c>
      <c r="AD9" s="328"/>
      <c r="AE9" s="328" t="s">
        <v>414</v>
      </c>
      <c r="AF9" s="328"/>
      <c r="AG9" s="328" t="s">
        <v>413</v>
      </c>
      <c r="AH9" s="328"/>
      <c r="AI9" s="328" t="s">
        <v>415</v>
      </c>
      <c r="AJ9" s="328"/>
      <c r="AK9" s="329" t="s">
        <v>416</v>
      </c>
    </row>
    <row r="10" spans="1:37" ht="36" customHeight="1" x14ac:dyDescent="0.2">
      <c r="A10" s="468" t="s">
        <v>424</v>
      </c>
      <c r="B10" s="469"/>
      <c r="C10" s="469"/>
      <c r="D10" s="470"/>
      <c r="E10" s="470"/>
      <c r="F10" s="335" t="s">
        <v>407</v>
      </c>
      <c r="G10" s="470"/>
      <c r="H10" s="470"/>
      <c r="I10" s="470" t="s">
        <v>408</v>
      </c>
      <c r="J10" s="470"/>
      <c r="K10" s="470"/>
      <c r="L10" s="470"/>
      <c r="M10" s="336" t="s">
        <v>407</v>
      </c>
      <c r="N10" s="470"/>
      <c r="O10" s="470"/>
      <c r="P10" s="335" t="s">
        <v>409</v>
      </c>
      <c r="Q10" s="337"/>
      <c r="S10" s="475"/>
      <c r="T10" s="476"/>
      <c r="U10" s="465" t="s">
        <v>422</v>
      </c>
      <c r="V10" s="466"/>
      <c r="W10" s="466"/>
      <c r="X10" s="466"/>
      <c r="Y10" s="466"/>
      <c r="Z10" s="466"/>
      <c r="AA10" s="467"/>
      <c r="AB10" s="327" t="s">
        <v>412</v>
      </c>
      <c r="AC10" s="328" t="s">
        <v>413</v>
      </c>
      <c r="AD10" s="328"/>
      <c r="AE10" s="328" t="s">
        <v>414</v>
      </c>
      <c r="AF10" s="328"/>
      <c r="AG10" s="328" t="s">
        <v>413</v>
      </c>
      <c r="AH10" s="328"/>
      <c r="AI10" s="328" t="s">
        <v>415</v>
      </c>
      <c r="AJ10" s="328"/>
      <c r="AK10" s="329" t="s">
        <v>416</v>
      </c>
    </row>
    <row r="11" spans="1:37" ht="36" customHeight="1" x14ac:dyDescent="0.2">
      <c r="A11" s="480" t="s">
        <v>425</v>
      </c>
      <c r="B11" s="481"/>
      <c r="C11" s="481"/>
      <c r="D11" s="482"/>
      <c r="E11" s="482"/>
      <c r="F11" s="339" t="s">
        <v>407</v>
      </c>
      <c r="G11" s="482"/>
      <c r="H11" s="482"/>
      <c r="I11" s="482" t="s">
        <v>408</v>
      </c>
      <c r="J11" s="482"/>
      <c r="K11" s="482"/>
      <c r="L11" s="482"/>
      <c r="M11" s="340" t="s">
        <v>407</v>
      </c>
      <c r="N11" s="482"/>
      <c r="O11" s="482"/>
      <c r="P11" s="339" t="s">
        <v>409</v>
      </c>
      <c r="Q11" s="341"/>
      <c r="U11" s="477" t="s">
        <v>426</v>
      </c>
      <c r="V11" s="478"/>
      <c r="W11" s="478"/>
      <c r="X11" s="478"/>
      <c r="Y11" s="478"/>
      <c r="Z11" s="478"/>
      <c r="AA11" s="479"/>
      <c r="AB11" s="457"/>
      <c r="AC11" s="458"/>
      <c r="AD11" s="458"/>
      <c r="AE11" s="458"/>
      <c r="AF11" s="458"/>
      <c r="AG11" s="458"/>
      <c r="AH11" s="458"/>
      <c r="AI11" s="458"/>
      <c r="AJ11" s="458"/>
      <c r="AK11" s="329" t="s">
        <v>427</v>
      </c>
    </row>
    <row r="12" spans="1:37" ht="21.75" customHeight="1" x14ac:dyDescent="0.2">
      <c r="A12" s="338"/>
      <c r="B12" s="338"/>
      <c r="C12" s="338"/>
      <c r="D12" s="335"/>
      <c r="E12" s="335"/>
      <c r="F12" s="335"/>
      <c r="G12" s="335"/>
      <c r="H12" s="335"/>
      <c r="I12" s="335"/>
      <c r="J12" s="335"/>
      <c r="K12" s="335"/>
      <c r="L12" s="335"/>
      <c r="M12" s="336"/>
      <c r="N12" s="335"/>
      <c r="O12" s="335"/>
      <c r="P12" s="335"/>
      <c r="Q12" s="335"/>
      <c r="X12" s="342"/>
      <c r="Y12" s="342"/>
      <c r="Z12" s="343"/>
      <c r="AA12" s="343"/>
      <c r="AB12" s="343" t="s">
        <v>428</v>
      </c>
      <c r="AC12" s="343"/>
      <c r="AD12" s="343"/>
      <c r="AE12" s="343"/>
      <c r="AF12" s="344"/>
      <c r="AG12" s="343"/>
      <c r="AH12" s="343"/>
      <c r="AI12" s="343"/>
      <c r="AJ12" s="343"/>
      <c r="AK12" s="344"/>
    </row>
    <row r="13" spans="1:37" ht="21.75" customHeight="1" x14ac:dyDescent="0.2">
      <c r="A13" s="338"/>
      <c r="B13" s="338"/>
      <c r="C13" s="338"/>
      <c r="D13" s="335"/>
      <c r="E13" s="335"/>
      <c r="F13" s="335"/>
      <c r="G13" s="335"/>
      <c r="H13" s="335"/>
      <c r="I13" s="335"/>
      <c r="J13" s="335"/>
      <c r="K13" s="335"/>
      <c r="L13" s="335"/>
      <c r="M13" s="336"/>
      <c r="N13" s="335"/>
      <c r="O13" s="335"/>
      <c r="P13" s="335"/>
      <c r="Q13" s="335"/>
      <c r="X13" s="342"/>
      <c r="Y13" s="342"/>
      <c r="Z13" s="343"/>
      <c r="AA13" s="343"/>
      <c r="AB13" s="343"/>
      <c r="AC13" s="343"/>
      <c r="AD13" s="343"/>
      <c r="AE13" s="343"/>
      <c r="AF13" s="344"/>
      <c r="AG13" s="343"/>
      <c r="AH13" s="343"/>
      <c r="AI13" s="343"/>
      <c r="AJ13" s="343"/>
      <c r="AK13" s="344"/>
    </row>
    <row r="14" spans="1:37" ht="21.75" customHeight="1" x14ac:dyDescent="0.2">
      <c r="X14" s="342"/>
      <c r="Y14" s="342"/>
      <c r="Z14" s="343"/>
      <c r="AA14" s="343"/>
      <c r="AB14" s="343"/>
      <c r="AC14" s="343"/>
      <c r="AD14" s="343"/>
      <c r="AE14" s="343"/>
      <c r="AF14" s="344"/>
      <c r="AG14" s="343"/>
      <c r="AH14" s="343"/>
      <c r="AI14" s="343"/>
      <c r="AJ14" s="343"/>
      <c r="AK14" s="344"/>
    </row>
    <row r="15" spans="1:37" ht="21.75" customHeight="1" x14ac:dyDescent="0.2">
      <c r="X15" s="342"/>
      <c r="Y15" s="342"/>
      <c r="Z15" s="343"/>
      <c r="AA15" s="343"/>
      <c r="AB15" s="343"/>
      <c r="AC15" s="343"/>
      <c r="AD15" s="343"/>
      <c r="AE15" s="343"/>
      <c r="AF15" s="344"/>
      <c r="AG15" s="343"/>
      <c r="AH15" s="343"/>
      <c r="AI15" s="343"/>
      <c r="AJ15" s="343"/>
      <c r="AK15" s="344"/>
    </row>
  </sheetData>
  <mergeCells count="27">
    <mergeCell ref="U11:AA11"/>
    <mergeCell ref="AB11:AJ11"/>
    <mergeCell ref="A11:C11"/>
    <mergeCell ref="D11:E11"/>
    <mergeCell ref="G11:H11"/>
    <mergeCell ref="I11:J11"/>
    <mergeCell ref="K11:L11"/>
    <mergeCell ref="N11:O11"/>
    <mergeCell ref="A9:B9"/>
    <mergeCell ref="U9:AA9"/>
    <mergeCell ref="A10:C10"/>
    <mergeCell ref="D10:E10"/>
    <mergeCell ref="G10:H10"/>
    <mergeCell ref="I10:J10"/>
    <mergeCell ref="K10:L10"/>
    <mergeCell ref="N10:O10"/>
    <mergeCell ref="U10:AA10"/>
    <mergeCell ref="S5:T10"/>
    <mergeCell ref="U5:AA5"/>
    <mergeCell ref="U6:AA6"/>
    <mergeCell ref="U7:AA7"/>
    <mergeCell ref="U8:AA8"/>
    <mergeCell ref="A1:F1"/>
    <mergeCell ref="B4:I4"/>
    <mergeCell ref="J4:Q4"/>
    <mergeCell ref="S4:AA4"/>
    <mergeCell ref="AB4:AK4"/>
  </mergeCells>
  <phoneticPr fontId="44"/>
  <pageMargins left="0.70866141732283472" right="0.5118110236220472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BA58-BCF8-4E48-9F3C-6F3AB9243336}">
  <dimension ref="A1:T170"/>
  <sheetViews>
    <sheetView view="pageBreakPreview" zoomScale="80" zoomScaleNormal="100" zoomScaleSheetLayoutView="80" workbookViewId="0">
      <selection activeCell="E19" sqref="E19:E20"/>
    </sheetView>
  </sheetViews>
  <sheetFormatPr defaultRowHeight="13.2" x14ac:dyDescent="0.2"/>
  <cols>
    <col min="1" max="1" width="2.33203125" customWidth="1"/>
    <col min="2" max="2" width="13.88671875" customWidth="1"/>
    <col min="3" max="3" width="7.6640625" customWidth="1"/>
    <col min="4" max="4" width="15" customWidth="1"/>
    <col min="5" max="5" width="12.5546875" customWidth="1"/>
    <col min="6" max="6" width="12.33203125" customWidth="1"/>
    <col min="7" max="7" width="11.33203125" customWidth="1"/>
    <col min="8" max="9" width="10.21875" bestFit="1" customWidth="1"/>
    <col min="10" max="10" width="9.88671875" bestFit="1" customWidth="1"/>
    <col min="17" max="17" width="7.33203125" customWidth="1"/>
    <col min="19" max="19" width="4.77734375" customWidth="1"/>
    <col min="20" max="20" width="6" customWidth="1"/>
  </cols>
  <sheetData>
    <row r="1" spans="1:19" s="1" customFormat="1" x14ac:dyDescent="0.2"/>
    <row r="2" spans="1:19" s="1" customFormat="1" ht="19.2" x14ac:dyDescent="0.2">
      <c r="B2" s="76" t="s">
        <v>430</v>
      </c>
      <c r="D2" s="47"/>
      <c r="N2" s="72"/>
      <c r="O2" s="530"/>
      <c r="P2" s="530"/>
      <c r="Q2" s="530"/>
      <c r="R2" s="73"/>
    </row>
    <row r="3" spans="1:19" s="1" customFormat="1" ht="19.2" x14ac:dyDescent="0.2">
      <c r="B3" s="1" t="s">
        <v>385</v>
      </c>
      <c r="D3" s="47"/>
      <c r="N3" s="67"/>
      <c r="O3" s="71"/>
      <c r="P3" s="71"/>
      <c r="Q3" s="71"/>
      <c r="R3" s="46"/>
    </row>
    <row r="4" spans="1:19" s="1" customFormat="1" ht="18" customHeight="1" x14ac:dyDescent="0.2">
      <c r="B4" s="1" t="s">
        <v>386</v>
      </c>
    </row>
    <row r="5" spans="1:19" ht="13.5" customHeight="1" x14ac:dyDescent="0.2">
      <c r="A5" s="1"/>
      <c r="B5" s="514" t="s">
        <v>45</v>
      </c>
      <c r="C5" s="515" t="s">
        <v>182</v>
      </c>
      <c r="D5" s="514" t="s">
        <v>44</v>
      </c>
      <c r="E5" s="514" t="s">
        <v>152</v>
      </c>
      <c r="F5" s="516" t="s">
        <v>194</v>
      </c>
      <c r="G5" s="531" t="s">
        <v>191</v>
      </c>
      <c r="H5" s="516" t="s">
        <v>195</v>
      </c>
      <c r="I5" s="519" t="s">
        <v>181</v>
      </c>
      <c r="J5" s="514" t="s">
        <v>183</v>
      </c>
      <c r="K5" s="514"/>
      <c r="L5" s="514"/>
      <c r="M5" s="514"/>
      <c r="N5" s="514"/>
      <c r="O5" s="514"/>
      <c r="P5" s="514"/>
      <c r="Q5" s="533" t="s">
        <v>52</v>
      </c>
      <c r="R5" s="531" t="s">
        <v>387</v>
      </c>
      <c r="S5" s="1"/>
    </row>
    <row r="6" spans="1:19" ht="30" customHeight="1" x14ac:dyDescent="0.2">
      <c r="A6" s="1"/>
      <c r="B6" s="514"/>
      <c r="C6" s="515"/>
      <c r="D6" s="514"/>
      <c r="E6" s="514"/>
      <c r="F6" s="514"/>
      <c r="G6" s="532"/>
      <c r="H6" s="514"/>
      <c r="I6" s="520"/>
      <c r="J6" s="11" t="s">
        <v>197</v>
      </c>
      <c r="K6" s="9" t="s">
        <v>46</v>
      </c>
      <c r="L6" s="9" t="s">
        <v>47</v>
      </c>
      <c r="M6" s="9" t="s">
        <v>48</v>
      </c>
      <c r="N6" s="9" t="s">
        <v>49</v>
      </c>
      <c r="O6" s="9" t="s">
        <v>50</v>
      </c>
      <c r="P6" s="2" t="s">
        <v>51</v>
      </c>
      <c r="Q6" s="533"/>
      <c r="R6" s="531"/>
      <c r="S6" s="1"/>
    </row>
    <row r="7" spans="1:19" x14ac:dyDescent="0.2">
      <c r="A7" s="1"/>
      <c r="B7" s="497"/>
      <c r="C7" s="534"/>
      <c r="D7" s="535"/>
      <c r="E7" s="497"/>
      <c r="F7" s="497"/>
      <c r="G7" s="502"/>
      <c r="H7" s="5" t="s">
        <v>122</v>
      </c>
      <c r="I7" s="6" t="s">
        <v>123</v>
      </c>
      <c r="J7" s="6" t="s">
        <v>123</v>
      </c>
      <c r="K7" s="536"/>
      <c r="L7" s="536"/>
      <c r="M7" s="536"/>
      <c r="N7" s="536"/>
      <c r="O7" s="536"/>
      <c r="P7" s="536"/>
      <c r="Q7" s="501"/>
      <c r="R7" s="501"/>
      <c r="S7" s="1"/>
    </row>
    <row r="8" spans="1:19" x14ac:dyDescent="0.2">
      <c r="A8" s="1"/>
      <c r="B8" s="497"/>
      <c r="C8" s="534"/>
      <c r="D8" s="535"/>
      <c r="E8" s="497"/>
      <c r="F8" s="497"/>
      <c r="G8" s="502"/>
      <c r="H8" s="5" t="s">
        <v>57</v>
      </c>
      <c r="I8" s="6" t="s">
        <v>184</v>
      </c>
      <c r="J8" s="6" t="s">
        <v>184</v>
      </c>
      <c r="K8" s="536"/>
      <c r="L8" s="536"/>
      <c r="M8" s="536"/>
      <c r="N8" s="536"/>
      <c r="O8" s="536"/>
      <c r="P8" s="536"/>
      <c r="Q8" s="501"/>
      <c r="R8" s="501"/>
      <c r="S8" s="1"/>
    </row>
    <row r="9" spans="1:19" ht="13.5" customHeight="1" x14ac:dyDescent="0.2">
      <c r="A9" s="1"/>
      <c r="B9" s="507" t="s">
        <v>188</v>
      </c>
      <c r="C9" s="508">
        <v>59</v>
      </c>
      <c r="D9" s="523" t="s">
        <v>141</v>
      </c>
      <c r="E9" s="510" t="s">
        <v>165</v>
      </c>
      <c r="F9" s="510" t="s">
        <v>146</v>
      </c>
      <c r="G9" s="511">
        <v>173</v>
      </c>
      <c r="H9" s="259">
        <v>34</v>
      </c>
      <c r="I9" s="102" t="s">
        <v>388</v>
      </c>
      <c r="J9" s="102" t="s">
        <v>389</v>
      </c>
      <c r="K9" s="512">
        <v>54000</v>
      </c>
      <c r="L9" s="512"/>
      <c r="M9" s="512">
        <v>13000</v>
      </c>
      <c r="N9" s="512">
        <v>9800</v>
      </c>
      <c r="O9" s="512">
        <v>27500</v>
      </c>
      <c r="P9" s="512"/>
      <c r="Q9" s="513" t="s">
        <v>162</v>
      </c>
      <c r="R9" s="513"/>
      <c r="S9" s="503" t="s">
        <v>187</v>
      </c>
    </row>
    <row r="10" spans="1:19" x14ac:dyDescent="0.2">
      <c r="A10" s="1"/>
      <c r="B10" s="507"/>
      <c r="C10" s="508"/>
      <c r="D10" s="523"/>
      <c r="E10" s="510"/>
      <c r="F10" s="510"/>
      <c r="G10" s="511"/>
      <c r="H10" s="259"/>
      <c r="I10" s="103">
        <v>358000</v>
      </c>
      <c r="J10" s="103">
        <v>361500</v>
      </c>
      <c r="K10" s="512"/>
      <c r="L10" s="512"/>
      <c r="M10" s="512"/>
      <c r="N10" s="512"/>
      <c r="O10" s="512"/>
      <c r="P10" s="512"/>
      <c r="Q10" s="513"/>
      <c r="R10" s="513"/>
      <c r="S10" s="503"/>
    </row>
    <row r="11" spans="1:19" ht="13.5" customHeight="1" x14ac:dyDescent="0.2">
      <c r="A11" s="1"/>
      <c r="B11" s="524"/>
      <c r="C11" s="525"/>
      <c r="D11" s="526"/>
      <c r="E11" s="527"/>
      <c r="F11" s="527"/>
      <c r="G11" s="528"/>
      <c r="H11" s="100"/>
      <c r="I11" s="101"/>
      <c r="J11" s="101"/>
      <c r="K11" s="529"/>
      <c r="L11" s="529"/>
      <c r="M11" s="529"/>
      <c r="N11" s="529"/>
      <c r="O11" s="529"/>
      <c r="P11" s="529"/>
      <c r="Q11" s="500"/>
      <c r="R11" s="500"/>
      <c r="S11" s="1"/>
    </row>
    <row r="12" spans="1:19" x14ac:dyDescent="0.2">
      <c r="A12" s="1"/>
      <c r="B12" s="494"/>
      <c r="C12" s="495"/>
      <c r="D12" s="496"/>
      <c r="E12" s="497"/>
      <c r="F12" s="497"/>
      <c r="G12" s="502"/>
      <c r="H12" s="4"/>
      <c r="I12" s="8"/>
      <c r="J12" s="8"/>
      <c r="K12" s="499"/>
      <c r="L12" s="499"/>
      <c r="M12" s="499"/>
      <c r="N12" s="499"/>
      <c r="O12" s="499"/>
      <c r="P12" s="499"/>
      <c r="Q12" s="501"/>
      <c r="R12" s="501"/>
      <c r="S12" s="1"/>
    </row>
    <row r="13" spans="1:19" ht="13.5" customHeight="1" x14ac:dyDescent="0.2">
      <c r="A13" s="1"/>
      <c r="B13" s="494"/>
      <c r="C13" s="495"/>
      <c r="D13" s="496"/>
      <c r="E13" s="497"/>
      <c r="F13" s="497"/>
      <c r="G13" s="502"/>
      <c r="H13" s="4"/>
      <c r="I13" s="7"/>
      <c r="J13" s="7"/>
      <c r="K13" s="499"/>
      <c r="L13" s="499"/>
      <c r="M13" s="499"/>
      <c r="N13" s="499"/>
      <c r="O13" s="499"/>
      <c r="P13" s="499"/>
      <c r="Q13" s="500"/>
      <c r="R13" s="500"/>
      <c r="S13" s="1"/>
    </row>
    <row r="14" spans="1:19" x14ac:dyDescent="0.2">
      <c r="A14" s="1"/>
      <c r="B14" s="494"/>
      <c r="C14" s="495"/>
      <c r="D14" s="496"/>
      <c r="E14" s="497"/>
      <c r="F14" s="497"/>
      <c r="G14" s="502"/>
      <c r="H14" s="4"/>
      <c r="I14" s="8"/>
      <c r="J14" s="8"/>
      <c r="K14" s="499"/>
      <c r="L14" s="499"/>
      <c r="M14" s="499"/>
      <c r="N14" s="499"/>
      <c r="O14" s="499"/>
      <c r="P14" s="499"/>
      <c r="Q14" s="501"/>
      <c r="R14" s="501"/>
      <c r="S14" s="1"/>
    </row>
    <row r="15" spans="1:19" ht="13.5" customHeight="1" x14ac:dyDescent="0.2">
      <c r="A15" s="1"/>
      <c r="B15" s="494"/>
      <c r="C15" s="495"/>
      <c r="D15" s="496"/>
      <c r="E15" s="497"/>
      <c r="F15" s="497"/>
      <c r="G15" s="502"/>
      <c r="H15" s="4"/>
      <c r="I15" s="7"/>
      <c r="J15" s="7"/>
      <c r="K15" s="499"/>
      <c r="L15" s="499"/>
      <c r="M15" s="499"/>
      <c r="N15" s="499"/>
      <c r="O15" s="499"/>
      <c r="P15" s="499"/>
      <c r="Q15" s="500"/>
      <c r="R15" s="500"/>
      <c r="S15" s="1"/>
    </row>
    <row r="16" spans="1:19" x14ac:dyDescent="0.2">
      <c r="A16" s="1"/>
      <c r="B16" s="494"/>
      <c r="C16" s="495"/>
      <c r="D16" s="496"/>
      <c r="E16" s="497"/>
      <c r="F16" s="497"/>
      <c r="G16" s="502"/>
      <c r="H16" s="4"/>
      <c r="I16" s="8"/>
      <c r="J16" s="8"/>
      <c r="K16" s="499"/>
      <c r="L16" s="499"/>
      <c r="M16" s="499"/>
      <c r="N16" s="499"/>
      <c r="O16" s="499"/>
      <c r="P16" s="499"/>
      <c r="Q16" s="501"/>
      <c r="R16" s="501"/>
      <c r="S16" s="1"/>
    </row>
    <row r="17" spans="1:19" ht="13.5" customHeight="1" x14ac:dyDescent="0.2">
      <c r="A17" s="1"/>
      <c r="B17" s="494"/>
      <c r="C17" s="495"/>
      <c r="D17" s="496"/>
      <c r="E17" s="497"/>
      <c r="F17" s="497"/>
      <c r="G17" s="502"/>
      <c r="H17" s="4"/>
      <c r="I17" s="7"/>
      <c r="J17" s="7"/>
      <c r="K17" s="499"/>
      <c r="L17" s="499"/>
      <c r="M17" s="499"/>
      <c r="N17" s="499"/>
      <c r="O17" s="499"/>
      <c r="P17" s="499"/>
      <c r="Q17" s="500"/>
      <c r="R17" s="500"/>
      <c r="S17" s="1"/>
    </row>
    <row r="18" spans="1:19" x14ac:dyDescent="0.2">
      <c r="A18" s="1"/>
      <c r="B18" s="494"/>
      <c r="C18" s="495"/>
      <c r="D18" s="496"/>
      <c r="E18" s="497"/>
      <c r="F18" s="497"/>
      <c r="G18" s="502"/>
      <c r="H18" s="4"/>
      <c r="I18" s="8"/>
      <c r="J18" s="8"/>
      <c r="K18" s="499"/>
      <c r="L18" s="499"/>
      <c r="M18" s="499"/>
      <c r="N18" s="499"/>
      <c r="O18" s="499"/>
      <c r="P18" s="499"/>
      <c r="Q18" s="501"/>
      <c r="R18" s="501"/>
      <c r="S18" s="1"/>
    </row>
    <row r="19" spans="1:19" ht="13.5" customHeight="1" x14ac:dyDescent="0.2">
      <c r="A19" s="1"/>
      <c r="B19" s="494"/>
      <c r="C19" s="495"/>
      <c r="D19" s="496"/>
      <c r="E19" s="497"/>
      <c r="F19" s="497"/>
      <c r="G19" s="502"/>
      <c r="H19" s="4"/>
      <c r="I19" s="7"/>
      <c r="J19" s="7"/>
      <c r="K19" s="499"/>
      <c r="L19" s="499"/>
      <c r="M19" s="499"/>
      <c r="N19" s="499"/>
      <c r="O19" s="499"/>
      <c r="P19" s="499"/>
      <c r="Q19" s="500"/>
      <c r="R19" s="500"/>
      <c r="S19" s="1"/>
    </row>
    <row r="20" spans="1:19" x14ac:dyDescent="0.2">
      <c r="A20" s="1"/>
      <c r="B20" s="494"/>
      <c r="C20" s="495"/>
      <c r="D20" s="496"/>
      <c r="E20" s="497"/>
      <c r="F20" s="497"/>
      <c r="G20" s="502"/>
      <c r="H20" s="4"/>
      <c r="I20" s="8"/>
      <c r="J20" s="8"/>
      <c r="K20" s="499"/>
      <c r="L20" s="499"/>
      <c r="M20" s="499"/>
      <c r="N20" s="499"/>
      <c r="O20" s="499"/>
      <c r="P20" s="499"/>
      <c r="Q20" s="501"/>
      <c r="R20" s="501"/>
      <c r="S20" s="1"/>
    </row>
    <row r="21" spans="1:19" ht="13.5" customHeight="1" x14ac:dyDescent="0.2">
      <c r="A21" s="1"/>
      <c r="B21" s="494"/>
      <c r="C21" s="495"/>
      <c r="D21" s="496"/>
      <c r="E21" s="497"/>
      <c r="F21" s="497"/>
      <c r="G21" s="502"/>
      <c r="H21" s="4"/>
      <c r="I21" s="7"/>
      <c r="J21" s="7"/>
      <c r="K21" s="499"/>
      <c r="L21" s="499"/>
      <c r="M21" s="499"/>
      <c r="N21" s="499"/>
      <c r="O21" s="499"/>
      <c r="P21" s="499"/>
      <c r="Q21" s="500"/>
      <c r="R21" s="500"/>
      <c r="S21" s="1"/>
    </row>
    <row r="22" spans="1:19" x14ac:dyDescent="0.2">
      <c r="A22" s="1"/>
      <c r="B22" s="494"/>
      <c r="C22" s="495"/>
      <c r="D22" s="496"/>
      <c r="E22" s="497"/>
      <c r="F22" s="497"/>
      <c r="G22" s="502"/>
      <c r="H22" s="4"/>
      <c r="I22" s="8"/>
      <c r="J22" s="8"/>
      <c r="K22" s="499"/>
      <c r="L22" s="499"/>
      <c r="M22" s="499"/>
      <c r="N22" s="499"/>
      <c r="O22" s="499"/>
      <c r="P22" s="499"/>
      <c r="Q22" s="501"/>
      <c r="R22" s="501"/>
      <c r="S22" s="1"/>
    </row>
    <row r="23" spans="1:19" ht="13.5" customHeight="1" x14ac:dyDescent="0.2">
      <c r="A23" s="1"/>
      <c r="B23" s="494"/>
      <c r="C23" s="495"/>
      <c r="D23" s="496"/>
      <c r="E23" s="497"/>
      <c r="F23" s="497"/>
      <c r="G23" s="502"/>
      <c r="H23" s="4"/>
      <c r="I23" s="7"/>
      <c r="J23" s="7"/>
      <c r="K23" s="499"/>
      <c r="L23" s="499"/>
      <c r="M23" s="499"/>
      <c r="N23" s="499"/>
      <c r="O23" s="499"/>
      <c r="P23" s="499"/>
      <c r="Q23" s="500"/>
      <c r="R23" s="500"/>
      <c r="S23" s="1"/>
    </row>
    <row r="24" spans="1:19" x14ac:dyDescent="0.2">
      <c r="A24" s="1"/>
      <c r="B24" s="494"/>
      <c r="C24" s="495"/>
      <c r="D24" s="496"/>
      <c r="E24" s="497"/>
      <c r="F24" s="497"/>
      <c r="G24" s="502"/>
      <c r="H24" s="4"/>
      <c r="I24" s="8"/>
      <c r="J24" s="8"/>
      <c r="K24" s="499"/>
      <c r="L24" s="499"/>
      <c r="M24" s="499"/>
      <c r="N24" s="499"/>
      <c r="O24" s="499"/>
      <c r="P24" s="499"/>
      <c r="Q24" s="501"/>
      <c r="R24" s="501"/>
      <c r="S24" s="1"/>
    </row>
    <row r="25" spans="1:19" ht="13.5" customHeight="1" x14ac:dyDescent="0.2">
      <c r="A25" s="1"/>
      <c r="B25" s="494"/>
      <c r="C25" s="495"/>
      <c r="D25" s="496"/>
      <c r="E25" s="497"/>
      <c r="F25" s="497"/>
      <c r="G25" s="502"/>
      <c r="H25" s="4"/>
      <c r="I25" s="7"/>
      <c r="J25" s="7"/>
      <c r="K25" s="499"/>
      <c r="L25" s="499"/>
      <c r="M25" s="499"/>
      <c r="N25" s="499"/>
      <c r="O25" s="499"/>
      <c r="P25" s="499"/>
      <c r="Q25" s="500"/>
      <c r="R25" s="500"/>
      <c r="S25" s="1"/>
    </row>
    <row r="26" spans="1:19" x14ac:dyDescent="0.2">
      <c r="A26" s="1"/>
      <c r="B26" s="494"/>
      <c r="C26" s="495"/>
      <c r="D26" s="496"/>
      <c r="E26" s="497"/>
      <c r="F26" s="497"/>
      <c r="G26" s="502"/>
      <c r="H26" s="4"/>
      <c r="I26" s="8"/>
      <c r="J26" s="8"/>
      <c r="K26" s="499"/>
      <c r="L26" s="499"/>
      <c r="M26" s="499"/>
      <c r="N26" s="499"/>
      <c r="O26" s="499"/>
      <c r="P26" s="499"/>
      <c r="Q26" s="501"/>
      <c r="R26" s="501"/>
      <c r="S26" s="1"/>
    </row>
    <row r="27" spans="1:19" ht="13.5" customHeight="1" x14ac:dyDescent="0.2">
      <c r="A27" s="1"/>
      <c r="B27" s="494"/>
      <c r="C27" s="495"/>
      <c r="D27" s="496"/>
      <c r="E27" s="497"/>
      <c r="F27" s="497"/>
      <c r="G27" s="502"/>
      <c r="H27" s="4"/>
      <c r="I27" s="7"/>
      <c r="J27" s="7"/>
      <c r="K27" s="499"/>
      <c r="L27" s="499"/>
      <c r="M27" s="499"/>
      <c r="N27" s="499"/>
      <c r="O27" s="499"/>
      <c r="P27" s="499"/>
      <c r="Q27" s="500"/>
      <c r="R27" s="500"/>
      <c r="S27" s="1"/>
    </row>
    <row r="28" spans="1:19" x14ac:dyDescent="0.2">
      <c r="A28" s="1"/>
      <c r="B28" s="494"/>
      <c r="C28" s="495"/>
      <c r="D28" s="496"/>
      <c r="E28" s="497"/>
      <c r="F28" s="497"/>
      <c r="G28" s="502"/>
      <c r="H28" s="4"/>
      <c r="I28" s="8"/>
      <c r="J28" s="8"/>
      <c r="K28" s="499"/>
      <c r="L28" s="499"/>
      <c r="M28" s="499"/>
      <c r="N28" s="499"/>
      <c r="O28" s="499"/>
      <c r="P28" s="499"/>
      <c r="Q28" s="501"/>
      <c r="R28" s="501"/>
      <c r="S28" s="1"/>
    </row>
    <row r="29" spans="1:19" ht="13.5" customHeight="1" x14ac:dyDescent="0.2">
      <c r="A29" s="1"/>
      <c r="B29" s="494"/>
      <c r="C29" s="495"/>
      <c r="D29" s="496"/>
      <c r="E29" s="497"/>
      <c r="F29" s="497"/>
      <c r="G29" s="502"/>
      <c r="H29" s="4"/>
      <c r="I29" s="7"/>
      <c r="J29" s="7"/>
      <c r="K29" s="499"/>
      <c r="L29" s="499"/>
      <c r="M29" s="499"/>
      <c r="N29" s="499"/>
      <c r="O29" s="499"/>
      <c r="P29" s="499"/>
      <c r="Q29" s="500"/>
      <c r="R29" s="500"/>
      <c r="S29" s="1"/>
    </row>
    <row r="30" spans="1:19" x14ac:dyDescent="0.2">
      <c r="A30" s="1"/>
      <c r="B30" s="494"/>
      <c r="C30" s="495"/>
      <c r="D30" s="496"/>
      <c r="E30" s="497"/>
      <c r="F30" s="497"/>
      <c r="G30" s="502"/>
      <c r="H30" s="4"/>
      <c r="I30" s="8"/>
      <c r="J30" s="8"/>
      <c r="K30" s="499"/>
      <c r="L30" s="499"/>
      <c r="M30" s="499"/>
      <c r="N30" s="499"/>
      <c r="O30" s="499"/>
      <c r="P30" s="499"/>
      <c r="Q30" s="501"/>
      <c r="R30" s="501"/>
      <c r="S30" s="1"/>
    </row>
    <row r="31" spans="1:19" ht="13.5" customHeight="1" x14ac:dyDescent="0.2">
      <c r="A31" s="1"/>
      <c r="B31" s="494"/>
      <c r="C31" s="495"/>
      <c r="D31" s="496"/>
      <c r="E31" s="497"/>
      <c r="F31" s="497"/>
      <c r="G31" s="502"/>
      <c r="H31" s="4"/>
      <c r="I31" s="7"/>
      <c r="J31" s="7"/>
      <c r="K31" s="499"/>
      <c r="L31" s="499"/>
      <c r="M31" s="499"/>
      <c r="N31" s="499"/>
      <c r="O31" s="499"/>
      <c r="P31" s="499"/>
      <c r="Q31" s="500"/>
      <c r="R31" s="500"/>
      <c r="S31" s="1"/>
    </row>
    <row r="32" spans="1:19" x14ac:dyDescent="0.2">
      <c r="A32" s="1"/>
      <c r="B32" s="494"/>
      <c r="C32" s="495"/>
      <c r="D32" s="496"/>
      <c r="E32" s="497"/>
      <c r="F32" s="497"/>
      <c r="G32" s="502"/>
      <c r="H32" s="4"/>
      <c r="I32" s="8"/>
      <c r="J32" s="8"/>
      <c r="K32" s="499"/>
      <c r="L32" s="499"/>
      <c r="M32" s="499"/>
      <c r="N32" s="499"/>
      <c r="O32" s="499"/>
      <c r="P32" s="499"/>
      <c r="Q32" s="501"/>
      <c r="R32" s="501"/>
      <c r="S32" s="1"/>
    </row>
    <row r="33" spans="1:20" ht="13.5" hidden="1" customHeight="1" x14ac:dyDescent="0.2">
      <c r="A33" s="1"/>
      <c r="B33" s="494"/>
      <c r="C33" s="495"/>
      <c r="D33" s="496"/>
      <c r="E33" s="497"/>
      <c r="F33" s="497"/>
      <c r="G33" s="502"/>
      <c r="H33" s="4"/>
      <c r="I33" s="7"/>
      <c r="J33" s="7"/>
      <c r="K33" s="499"/>
      <c r="L33" s="499"/>
      <c r="M33" s="499"/>
      <c r="N33" s="499"/>
      <c r="O33" s="499"/>
      <c r="P33" s="499"/>
      <c r="Q33" s="500"/>
      <c r="R33" s="500"/>
      <c r="S33" s="1"/>
    </row>
    <row r="34" spans="1:20" hidden="1" x14ac:dyDescent="0.2">
      <c r="A34" s="1"/>
      <c r="B34" s="494"/>
      <c r="C34" s="495"/>
      <c r="D34" s="496"/>
      <c r="E34" s="497"/>
      <c r="F34" s="497"/>
      <c r="G34" s="502"/>
      <c r="H34" s="4"/>
      <c r="I34" s="8"/>
      <c r="J34" s="8"/>
      <c r="K34" s="499"/>
      <c r="L34" s="499"/>
      <c r="M34" s="499"/>
      <c r="N34" s="499"/>
      <c r="O34" s="499"/>
      <c r="P34" s="499"/>
      <c r="Q34" s="501"/>
      <c r="R34" s="501"/>
      <c r="S34" s="1"/>
    </row>
    <row r="35" spans="1:20" ht="13.5" hidden="1" customHeight="1" x14ac:dyDescent="0.2">
      <c r="A35" s="1"/>
      <c r="B35" s="494"/>
      <c r="C35" s="495"/>
      <c r="D35" s="496"/>
      <c r="E35" s="497"/>
      <c r="F35" s="497"/>
      <c r="G35" s="502"/>
      <c r="H35" s="4"/>
      <c r="I35" s="7"/>
      <c r="J35" s="7"/>
      <c r="K35" s="499"/>
      <c r="L35" s="499"/>
      <c r="M35" s="499"/>
      <c r="N35" s="499"/>
      <c r="O35" s="499"/>
      <c r="P35" s="499"/>
      <c r="Q35" s="500"/>
      <c r="R35" s="500"/>
      <c r="S35" s="1"/>
    </row>
    <row r="36" spans="1:20" hidden="1" x14ac:dyDescent="0.2">
      <c r="A36" s="1"/>
      <c r="B36" s="494"/>
      <c r="C36" s="495"/>
      <c r="D36" s="496"/>
      <c r="E36" s="497"/>
      <c r="F36" s="497"/>
      <c r="G36" s="502"/>
      <c r="H36" s="4"/>
      <c r="I36" s="8"/>
      <c r="J36" s="8"/>
      <c r="K36" s="499"/>
      <c r="L36" s="499"/>
      <c r="M36" s="499"/>
      <c r="N36" s="499"/>
      <c r="O36" s="499"/>
      <c r="P36" s="499"/>
      <c r="Q36" s="501"/>
      <c r="R36" s="501"/>
      <c r="S36" s="1"/>
    </row>
    <row r="37" spans="1:20" ht="13.5" hidden="1" customHeight="1" x14ac:dyDescent="0.2">
      <c r="A37" s="1"/>
      <c r="B37" s="494"/>
      <c r="C37" s="495"/>
      <c r="D37" s="496"/>
      <c r="E37" s="497"/>
      <c r="F37" s="497"/>
      <c r="G37" s="502"/>
      <c r="H37" s="4"/>
      <c r="I37" s="7"/>
      <c r="J37" s="7"/>
      <c r="K37" s="499"/>
      <c r="L37" s="499"/>
      <c r="M37" s="499"/>
      <c r="N37" s="499"/>
      <c r="O37" s="499"/>
      <c r="P37" s="499"/>
      <c r="Q37" s="500"/>
      <c r="R37" s="500"/>
      <c r="S37" s="1"/>
    </row>
    <row r="38" spans="1:20" hidden="1" x14ac:dyDescent="0.2">
      <c r="A38" s="1"/>
      <c r="B38" s="494"/>
      <c r="C38" s="495"/>
      <c r="D38" s="496"/>
      <c r="E38" s="497"/>
      <c r="F38" s="497"/>
      <c r="G38" s="502"/>
      <c r="H38" s="4"/>
      <c r="I38" s="8"/>
      <c r="J38" s="8"/>
      <c r="K38" s="499"/>
      <c r="L38" s="499"/>
      <c r="M38" s="499"/>
      <c r="N38" s="499"/>
      <c r="O38" s="499"/>
      <c r="P38" s="499"/>
      <c r="Q38" s="501"/>
      <c r="R38" s="501"/>
      <c r="S38" s="1"/>
    </row>
    <row r="39" spans="1:20" ht="13.5" hidden="1" customHeight="1" x14ac:dyDescent="0.2">
      <c r="A39" s="1"/>
      <c r="B39" s="494"/>
      <c r="C39" s="495"/>
      <c r="D39" s="496"/>
      <c r="E39" s="497"/>
      <c r="F39" s="497"/>
      <c r="G39" s="502"/>
      <c r="H39" s="4"/>
      <c r="I39" s="7"/>
      <c r="J39" s="7"/>
      <c r="K39" s="499"/>
      <c r="L39" s="499"/>
      <c r="M39" s="499"/>
      <c r="N39" s="499"/>
      <c r="O39" s="499"/>
      <c r="P39" s="499"/>
      <c r="Q39" s="500"/>
      <c r="R39" s="500"/>
      <c r="S39" s="1"/>
    </row>
    <row r="40" spans="1:20" hidden="1" x14ac:dyDescent="0.2">
      <c r="A40" s="1"/>
      <c r="B40" s="494"/>
      <c r="C40" s="495"/>
      <c r="D40" s="496"/>
      <c r="E40" s="497"/>
      <c r="F40" s="497"/>
      <c r="G40" s="502"/>
      <c r="H40" s="4"/>
      <c r="I40" s="8"/>
      <c r="J40" s="8"/>
      <c r="K40" s="499"/>
      <c r="L40" s="499"/>
      <c r="M40" s="499"/>
      <c r="N40" s="499"/>
      <c r="O40" s="499"/>
      <c r="P40" s="499"/>
      <c r="Q40" s="501"/>
      <c r="R40" s="501"/>
      <c r="S40" s="1"/>
    </row>
    <row r="41" spans="1:20" ht="13.5" hidden="1" customHeight="1" x14ac:dyDescent="0.2">
      <c r="A41" s="1"/>
      <c r="B41" s="494"/>
      <c r="C41" s="495"/>
      <c r="D41" s="496"/>
      <c r="E41" s="497"/>
      <c r="F41" s="497"/>
      <c r="G41" s="502"/>
      <c r="H41" s="4"/>
      <c r="I41" s="7"/>
      <c r="J41" s="7"/>
      <c r="K41" s="499"/>
      <c r="L41" s="499"/>
      <c r="M41" s="499"/>
      <c r="N41" s="499"/>
      <c r="O41" s="499"/>
      <c r="P41" s="499"/>
      <c r="Q41" s="500"/>
      <c r="R41" s="500"/>
      <c r="S41" s="1"/>
    </row>
    <row r="42" spans="1:20" hidden="1" x14ac:dyDescent="0.2">
      <c r="A42" s="1"/>
      <c r="B42" s="494"/>
      <c r="C42" s="495"/>
      <c r="D42" s="496"/>
      <c r="E42" s="497"/>
      <c r="F42" s="497"/>
      <c r="G42" s="502"/>
      <c r="H42" s="4"/>
      <c r="I42" s="8"/>
      <c r="J42" s="8"/>
      <c r="K42" s="499"/>
      <c r="L42" s="499"/>
      <c r="M42" s="499"/>
      <c r="N42" s="499"/>
      <c r="O42" s="499"/>
      <c r="P42" s="499"/>
      <c r="Q42" s="501"/>
      <c r="R42" s="501"/>
      <c r="S42" s="1"/>
    </row>
    <row r="43" spans="1:20" s="1" customFormat="1" ht="25.5" customHeight="1" x14ac:dyDescent="0.2">
      <c r="B43" s="1" t="s">
        <v>390</v>
      </c>
    </row>
    <row r="44" spans="1:20" ht="13.5" customHeight="1" x14ac:dyDescent="0.2">
      <c r="A44" s="1"/>
      <c r="B44" s="514" t="s">
        <v>45</v>
      </c>
      <c r="C44" s="515" t="s">
        <v>182</v>
      </c>
      <c r="D44" s="514" t="s">
        <v>44</v>
      </c>
      <c r="E44" s="514" t="s">
        <v>152</v>
      </c>
      <c r="F44" s="516" t="s">
        <v>194</v>
      </c>
      <c r="G44" s="517" t="s">
        <v>191</v>
      </c>
      <c r="H44" s="516" t="s">
        <v>195</v>
      </c>
      <c r="I44" s="519" t="s">
        <v>181</v>
      </c>
      <c r="J44" s="514" t="s">
        <v>183</v>
      </c>
      <c r="K44" s="514"/>
      <c r="L44" s="514"/>
      <c r="M44" s="514"/>
      <c r="N44" s="514"/>
      <c r="O44" s="514"/>
      <c r="P44" s="514"/>
      <c r="Q44" s="514"/>
      <c r="R44" s="521" t="s">
        <v>52</v>
      </c>
      <c r="S44" s="505" t="s">
        <v>387</v>
      </c>
    </row>
    <row r="45" spans="1:20" ht="30" customHeight="1" x14ac:dyDescent="0.2">
      <c r="A45" s="1"/>
      <c r="B45" s="514"/>
      <c r="C45" s="515"/>
      <c r="D45" s="514"/>
      <c r="E45" s="514"/>
      <c r="F45" s="514"/>
      <c r="G45" s="518"/>
      <c r="H45" s="514"/>
      <c r="I45" s="520"/>
      <c r="J45" s="11" t="s">
        <v>197</v>
      </c>
      <c r="K45" s="9" t="s">
        <v>46</v>
      </c>
      <c r="L45" s="9" t="s">
        <v>47</v>
      </c>
      <c r="M45" s="9" t="s">
        <v>48</v>
      </c>
      <c r="N45" s="9" t="s">
        <v>49</v>
      </c>
      <c r="O45" s="9" t="s">
        <v>50</v>
      </c>
      <c r="P45" s="11" t="s">
        <v>179</v>
      </c>
      <c r="Q45" s="2" t="s">
        <v>51</v>
      </c>
      <c r="R45" s="522"/>
      <c r="S45" s="506"/>
      <c r="T45" s="1"/>
    </row>
    <row r="46" spans="1:20" ht="13.5" customHeight="1" x14ac:dyDescent="0.2">
      <c r="A46" s="1"/>
      <c r="B46" s="494"/>
      <c r="C46" s="495"/>
      <c r="D46" s="496"/>
      <c r="E46" s="497"/>
      <c r="F46" s="497"/>
      <c r="G46" s="502"/>
      <c r="H46" s="5" t="s">
        <v>122</v>
      </c>
      <c r="I46" s="6" t="s">
        <v>123</v>
      </c>
      <c r="J46" s="6" t="s">
        <v>123</v>
      </c>
      <c r="K46" s="499"/>
      <c r="L46" s="499"/>
      <c r="M46" s="499"/>
      <c r="N46" s="499"/>
      <c r="O46" s="499"/>
      <c r="P46" s="499"/>
      <c r="Q46" s="499"/>
      <c r="R46" s="500"/>
      <c r="S46" s="500"/>
      <c r="T46" s="1"/>
    </row>
    <row r="47" spans="1:20" x14ac:dyDescent="0.2">
      <c r="A47" s="1"/>
      <c r="B47" s="494"/>
      <c r="C47" s="495"/>
      <c r="D47" s="496"/>
      <c r="E47" s="497"/>
      <c r="F47" s="497"/>
      <c r="G47" s="502"/>
      <c r="H47" s="5" t="s">
        <v>57</v>
      </c>
      <c r="I47" s="6" t="s">
        <v>184</v>
      </c>
      <c r="J47" s="6" t="s">
        <v>184</v>
      </c>
      <c r="K47" s="499"/>
      <c r="L47" s="499"/>
      <c r="M47" s="499"/>
      <c r="N47" s="499"/>
      <c r="O47" s="499"/>
      <c r="P47" s="499"/>
      <c r="Q47" s="499"/>
      <c r="R47" s="501"/>
      <c r="S47" s="501"/>
      <c r="T47" s="1"/>
    </row>
    <row r="48" spans="1:20" ht="13.5" customHeight="1" x14ac:dyDescent="0.2">
      <c r="A48" s="1"/>
      <c r="B48" s="507" t="s">
        <v>189</v>
      </c>
      <c r="C48" s="508">
        <v>49</v>
      </c>
      <c r="D48" s="509" t="s">
        <v>56</v>
      </c>
      <c r="E48" s="510" t="s">
        <v>155</v>
      </c>
      <c r="F48" s="510" t="s">
        <v>148</v>
      </c>
      <c r="G48" s="511">
        <v>130</v>
      </c>
      <c r="H48" s="259">
        <v>13</v>
      </c>
      <c r="I48" s="102" t="s">
        <v>190</v>
      </c>
      <c r="J48" s="102" t="s">
        <v>190</v>
      </c>
      <c r="K48" s="512"/>
      <c r="L48" s="512">
        <v>7800</v>
      </c>
      <c r="M48" s="512"/>
      <c r="N48" s="512"/>
      <c r="O48" s="512"/>
      <c r="P48" s="512"/>
      <c r="Q48" s="512"/>
      <c r="R48" s="513" t="s">
        <v>162</v>
      </c>
      <c r="S48" s="513" t="s">
        <v>162</v>
      </c>
      <c r="T48" s="503" t="s">
        <v>187</v>
      </c>
    </row>
    <row r="49" spans="1:20" ht="13.8" thickBot="1" x14ac:dyDescent="0.25">
      <c r="A49" s="1"/>
      <c r="B49" s="507"/>
      <c r="C49" s="508"/>
      <c r="D49" s="509"/>
      <c r="E49" s="510"/>
      <c r="F49" s="510"/>
      <c r="G49" s="511"/>
      <c r="H49" s="259">
        <v>2</v>
      </c>
      <c r="I49" s="103">
        <v>178000</v>
      </c>
      <c r="J49" s="103">
        <v>179000</v>
      </c>
      <c r="K49" s="512"/>
      <c r="L49" s="512"/>
      <c r="M49" s="512"/>
      <c r="N49" s="512"/>
      <c r="O49" s="512"/>
      <c r="P49" s="512"/>
      <c r="Q49" s="512"/>
      <c r="R49" s="513"/>
      <c r="S49" s="513"/>
      <c r="T49" s="504"/>
    </row>
    <row r="50" spans="1:20" ht="13.5" customHeight="1" thickTop="1" x14ac:dyDescent="0.2">
      <c r="A50" s="1"/>
      <c r="B50" s="494"/>
      <c r="C50" s="495"/>
      <c r="D50" s="496"/>
      <c r="E50" s="497"/>
      <c r="F50" s="497"/>
      <c r="G50" s="502"/>
      <c r="H50" s="4"/>
      <c r="I50" s="7"/>
      <c r="J50" s="7"/>
      <c r="K50" s="499"/>
      <c r="L50" s="499"/>
      <c r="M50" s="499"/>
      <c r="N50" s="499"/>
      <c r="O50" s="499"/>
      <c r="P50" s="499"/>
      <c r="Q50" s="499"/>
      <c r="R50" s="500"/>
      <c r="S50" s="500"/>
      <c r="T50" s="1"/>
    </row>
    <row r="51" spans="1:20" x14ac:dyDescent="0.2">
      <c r="A51" s="1"/>
      <c r="B51" s="494"/>
      <c r="C51" s="495"/>
      <c r="D51" s="496"/>
      <c r="E51" s="497"/>
      <c r="F51" s="497"/>
      <c r="G51" s="502"/>
      <c r="H51" s="4"/>
      <c r="I51" s="8"/>
      <c r="J51" s="8"/>
      <c r="K51" s="499"/>
      <c r="L51" s="499"/>
      <c r="M51" s="499"/>
      <c r="N51" s="499"/>
      <c r="O51" s="499"/>
      <c r="P51" s="499"/>
      <c r="Q51" s="499"/>
      <c r="R51" s="501"/>
      <c r="S51" s="501"/>
      <c r="T51" s="1"/>
    </row>
    <row r="52" spans="1:20" ht="13.5" customHeight="1" x14ac:dyDescent="0.2">
      <c r="A52" s="1"/>
      <c r="B52" s="494"/>
      <c r="C52" s="495"/>
      <c r="D52" s="496"/>
      <c r="E52" s="497"/>
      <c r="F52" s="497"/>
      <c r="G52" s="502"/>
      <c r="H52" s="4"/>
      <c r="I52" s="7"/>
      <c r="J52" s="7"/>
      <c r="K52" s="499"/>
      <c r="L52" s="499"/>
      <c r="M52" s="499"/>
      <c r="N52" s="499"/>
      <c r="O52" s="499"/>
      <c r="P52" s="499"/>
      <c r="Q52" s="499"/>
      <c r="R52" s="500"/>
      <c r="S52" s="500"/>
      <c r="T52" s="1"/>
    </row>
    <row r="53" spans="1:20" x14ac:dyDescent="0.2">
      <c r="A53" s="1"/>
      <c r="B53" s="494"/>
      <c r="C53" s="495"/>
      <c r="D53" s="496"/>
      <c r="E53" s="497"/>
      <c r="F53" s="497"/>
      <c r="G53" s="502"/>
      <c r="H53" s="4"/>
      <c r="I53" s="8"/>
      <c r="J53" s="8"/>
      <c r="K53" s="499"/>
      <c r="L53" s="499"/>
      <c r="M53" s="499"/>
      <c r="N53" s="499"/>
      <c r="O53" s="499"/>
      <c r="P53" s="499"/>
      <c r="Q53" s="499"/>
      <c r="R53" s="501"/>
      <c r="S53" s="501"/>
      <c r="T53" s="1"/>
    </row>
    <row r="54" spans="1:20" ht="13.5" customHeight="1" x14ac:dyDescent="0.2">
      <c r="A54" s="1"/>
      <c r="B54" s="494"/>
      <c r="C54" s="495"/>
      <c r="D54" s="496"/>
      <c r="E54" s="497"/>
      <c r="F54" s="497"/>
      <c r="G54" s="502"/>
      <c r="H54" s="4"/>
      <c r="I54" s="7"/>
      <c r="J54" s="7"/>
      <c r="K54" s="499"/>
      <c r="L54" s="499"/>
      <c r="M54" s="499"/>
      <c r="N54" s="499"/>
      <c r="O54" s="499"/>
      <c r="P54" s="499"/>
      <c r="Q54" s="499"/>
      <c r="R54" s="500"/>
      <c r="S54" s="500"/>
      <c r="T54" s="1"/>
    </row>
    <row r="55" spans="1:20" x14ac:dyDescent="0.2">
      <c r="A55" s="1"/>
      <c r="B55" s="494"/>
      <c r="C55" s="495"/>
      <c r="D55" s="496"/>
      <c r="E55" s="497"/>
      <c r="F55" s="497"/>
      <c r="G55" s="502"/>
      <c r="H55" s="4"/>
      <c r="I55" s="8"/>
      <c r="J55" s="8"/>
      <c r="K55" s="499"/>
      <c r="L55" s="499"/>
      <c r="M55" s="499"/>
      <c r="N55" s="499"/>
      <c r="O55" s="499"/>
      <c r="P55" s="499"/>
      <c r="Q55" s="499"/>
      <c r="R55" s="501"/>
      <c r="S55" s="501"/>
      <c r="T55" s="1"/>
    </row>
    <row r="56" spans="1:20" ht="13.5" customHeight="1" x14ac:dyDescent="0.2">
      <c r="A56" s="1"/>
      <c r="B56" s="494"/>
      <c r="C56" s="495"/>
      <c r="D56" s="496"/>
      <c r="E56" s="497"/>
      <c r="F56" s="497"/>
      <c r="G56" s="502"/>
      <c r="H56" s="4"/>
      <c r="I56" s="7"/>
      <c r="J56" s="7"/>
      <c r="K56" s="499"/>
      <c r="L56" s="499"/>
      <c r="M56" s="499"/>
      <c r="N56" s="499"/>
      <c r="O56" s="499"/>
      <c r="P56" s="499"/>
      <c r="Q56" s="499"/>
      <c r="R56" s="500"/>
      <c r="S56" s="500"/>
      <c r="T56" s="1"/>
    </row>
    <row r="57" spans="1:20" x14ac:dyDescent="0.2">
      <c r="A57" s="1"/>
      <c r="B57" s="494"/>
      <c r="C57" s="495"/>
      <c r="D57" s="496"/>
      <c r="E57" s="497"/>
      <c r="F57" s="497"/>
      <c r="G57" s="502"/>
      <c r="H57" s="4"/>
      <c r="I57" s="8"/>
      <c r="J57" s="8"/>
      <c r="K57" s="499"/>
      <c r="L57" s="499"/>
      <c r="M57" s="499"/>
      <c r="N57" s="499"/>
      <c r="O57" s="499"/>
      <c r="P57" s="499"/>
      <c r="Q57" s="499"/>
      <c r="R57" s="501"/>
      <c r="S57" s="501"/>
      <c r="T57" s="1"/>
    </row>
    <row r="58" spans="1:20" ht="13.5" customHeight="1" x14ac:dyDescent="0.2">
      <c r="A58" s="1"/>
      <c r="B58" s="494"/>
      <c r="C58" s="495"/>
      <c r="D58" s="496"/>
      <c r="E58" s="497"/>
      <c r="F58" s="497"/>
      <c r="G58" s="502"/>
      <c r="H58" s="4"/>
      <c r="I58" s="7"/>
      <c r="J58" s="7"/>
      <c r="K58" s="499"/>
      <c r="L58" s="499"/>
      <c r="M58" s="499"/>
      <c r="N58" s="499"/>
      <c r="O58" s="499"/>
      <c r="P58" s="499"/>
      <c r="Q58" s="499"/>
      <c r="R58" s="500"/>
      <c r="S58" s="500"/>
      <c r="T58" s="1"/>
    </row>
    <row r="59" spans="1:20" x14ac:dyDescent="0.2">
      <c r="A59" s="1"/>
      <c r="B59" s="494"/>
      <c r="C59" s="495"/>
      <c r="D59" s="496"/>
      <c r="E59" s="497"/>
      <c r="F59" s="497"/>
      <c r="G59" s="502"/>
      <c r="H59" s="4"/>
      <c r="I59" s="8"/>
      <c r="J59" s="8"/>
      <c r="K59" s="499"/>
      <c r="L59" s="499"/>
      <c r="M59" s="499"/>
      <c r="N59" s="499"/>
      <c r="O59" s="499"/>
      <c r="P59" s="499"/>
      <c r="Q59" s="499"/>
      <c r="R59" s="501"/>
      <c r="S59" s="501"/>
      <c r="T59" s="1"/>
    </row>
    <row r="60" spans="1:20" ht="13.5" customHeight="1" x14ac:dyDescent="0.2">
      <c r="A60" s="1"/>
      <c r="B60" s="494"/>
      <c r="C60" s="495"/>
      <c r="D60" s="496"/>
      <c r="E60" s="497"/>
      <c r="F60" s="497"/>
      <c r="G60" s="502"/>
      <c r="H60" s="4"/>
      <c r="I60" s="7"/>
      <c r="J60" s="7"/>
      <c r="K60" s="499"/>
      <c r="L60" s="499"/>
      <c r="M60" s="499"/>
      <c r="N60" s="499"/>
      <c r="O60" s="499"/>
      <c r="P60" s="499"/>
      <c r="Q60" s="499"/>
      <c r="R60" s="500"/>
      <c r="S60" s="500"/>
      <c r="T60" s="1"/>
    </row>
    <row r="61" spans="1:20" x14ac:dyDescent="0.2">
      <c r="A61" s="1"/>
      <c r="B61" s="494"/>
      <c r="C61" s="495"/>
      <c r="D61" s="496"/>
      <c r="E61" s="497"/>
      <c r="F61" s="497"/>
      <c r="G61" s="502"/>
      <c r="H61" s="4"/>
      <c r="I61" s="8"/>
      <c r="J61" s="8"/>
      <c r="K61" s="499"/>
      <c r="L61" s="499"/>
      <c r="M61" s="499"/>
      <c r="N61" s="499"/>
      <c r="O61" s="499"/>
      <c r="P61" s="499"/>
      <c r="Q61" s="499"/>
      <c r="R61" s="501"/>
      <c r="S61" s="501"/>
      <c r="T61" s="1"/>
    </row>
    <row r="62" spans="1:20" ht="13.5" customHeight="1" x14ac:dyDescent="0.2">
      <c r="A62" s="1"/>
      <c r="B62" s="494"/>
      <c r="C62" s="495"/>
      <c r="D62" s="496"/>
      <c r="E62" s="497"/>
      <c r="F62" s="497"/>
      <c r="G62" s="502"/>
      <c r="H62" s="4"/>
      <c r="I62" s="7"/>
      <c r="J62" s="7"/>
      <c r="K62" s="499"/>
      <c r="L62" s="499"/>
      <c r="M62" s="499"/>
      <c r="N62" s="499"/>
      <c r="O62" s="499"/>
      <c r="P62" s="499"/>
      <c r="Q62" s="499"/>
      <c r="R62" s="500"/>
      <c r="S62" s="500"/>
      <c r="T62" s="1"/>
    </row>
    <row r="63" spans="1:20" x14ac:dyDescent="0.2">
      <c r="A63" s="1"/>
      <c r="B63" s="494"/>
      <c r="C63" s="495"/>
      <c r="D63" s="496"/>
      <c r="E63" s="497"/>
      <c r="F63" s="497"/>
      <c r="G63" s="502"/>
      <c r="H63" s="4"/>
      <c r="I63" s="8"/>
      <c r="J63" s="8"/>
      <c r="K63" s="499"/>
      <c r="L63" s="499"/>
      <c r="M63" s="499"/>
      <c r="N63" s="499"/>
      <c r="O63" s="499"/>
      <c r="P63" s="499"/>
      <c r="Q63" s="499"/>
      <c r="R63" s="501"/>
      <c r="S63" s="501"/>
      <c r="T63" s="1"/>
    </row>
    <row r="64" spans="1:20" ht="13.5" customHeight="1" x14ac:dyDescent="0.2">
      <c r="A64" s="1"/>
      <c r="B64" s="494"/>
      <c r="C64" s="495"/>
      <c r="D64" s="496"/>
      <c r="E64" s="497"/>
      <c r="F64" s="497"/>
      <c r="G64" s="502"/>
      <c r="H64" s="4"/>
      <c r="I64" s="7"/>
      <c r="J64" s="7"/>
      <c r="K64" s="499"/>
      <c r="L64" s="499"/>
      <c r="M64" s="499"/>
      <c r="N64" s="499"/>
      <c r="O64" s="499"/>
      <c r="P64" s="499"/>
      <c r="Q64" s="499"/>
      <c r="R64" s="500"/>
      <c r="S64" s="500"/>
      <c r="T64" s="1"/>
    </row>
    <row r="65" spans="1:20" x14ac:dyDescent="0.2">
      <c r="A65" s="1"/>
      <c r="B65" s="494"/>
      <c r="C65" s="495"/>
      <c r="D65" s="496"/>
      <c r="E65" s="497"/>
      <c r="F65" s="497"/>
      <c r="G65" s="502"/>
      <c r="H65" s="4"/>
      <c r="I65" s="8"/>
      <c r="J65" s="8"/>
      <c r="K65" s="499"/>
      <c r="L65" s="499"/>
      <c r="M65" s="499"/>
      <c r="N65" s="499"/>
      <c r="O65" s="499"/>
      <c r="P65" s="499"/>
      <c r="Q65" s="499"/>
      <c r="R65" s="501"/>
      <c r="S65" s="501"/>
      <c r="T65" s="1"/>
    </row>
    <row r="66" spans="1:20" ht="13.5" customHeight="1" x14ac:dyDescent="0.2">
      <c r="A66" s="1"/>
      <c r="B66" s="494"/>
      <c r="C66" s="495"/>
      <c r="D66" s="496"/>
      <c r="E66" s="497"/>
      <c r="F66" s="497"/>
      <c r="G66" s="502"/>
      <c r="H66" s="4"/>
      <c r="I66" s="7"/>
      <c r="J66" s="7"/>
      <c r="K66" s="499"/>
      <c r="L66" s="499"/>
      <c r="M66" s="499"/>
      <c r="N66" s="499"/>
      <c r="O66" s="499"/>
      <c r="P66" s="499"/>
      <c r="Q66" s="499"/>
      <c r="R66" s="500"/>
      <c r="S66" s="500"/>
      <c r="T66" s="1"/>
    </row>
    <row r="67" spans="1:20" x14ac:dyDescent="0.2">
      <c r="A67" s="1"/>
      <c r="B67" s="494"/>
      <c r="C67" s="495"/>
      <c r="D67" s="496"/>
      <c r="E67" s="497"/>
      <c r="F67" s="497"/>
      <c r="G67" s="502"/>
      <c r="H67" s="4"/>
      <c r="I67" s="8"/>
      <c r="J67" s="8"/>
      <c r="K67" s="499"/>
      <c r="L67" s="499"/>
      <c r="M67" s="499"/>
      <c r="N67" s="499"/>
      <c r="O67" s="499"/>
      <c r="P67" s="499"/>
      <c r="Q67" s="499"/>
      <c r="R67" s="501"/>
      <c r="S67" s="501"/>
      <c r="T67" s="1"/>
    </row>
    <row r="68" spans="1:20" ht="13.5" customHeight="1" x14ac:dyDescent="0.2">
      <c r="A68" s="1"/>
      <c r="B68" s="494"/>
      <c r="C68" s="495"/>
      <c r="D68" s="496"/>
      <c r="E68" s="497"/>
      <c r="F68" s="497"/>
      <c r="G68" s="502"/>
      <c r="H68" s="4"/>
      <c r="I68" s="7"/>
      <c r="J68" s="7"/>
      <c r="K68" s="499"/>
      <c r="L68" s="499"/>
      <c r="M68" s="499"/>
      <c r="N68" s="499"/>
      <c r="O68" s="499"/>
      <c r="P68" s="499"/>
      <c r="Q68" s="499"/>
      <c r="R68" s="500"/>
      <c r="S68" s="500"/>
      <c r="T68" s="1"/>
    </row>
    <row r="69" spans="1:20" x14ac:dyDescent="0.2">
      <c r="A69" s="1"/>
      <c r="B69" s="494"/>
      <c r="C69" s="495"/>
      <c r="D69" s="496"/>
      <c r="E69" s="497"/>
      <c r="F69" s="497"/>
      <c r="G69" s="502"/>
      <c r="H69" s="4"/>
      <c r="I69" s="8"/>
      <c r="J69" s="8"/>
      <c r="K69" s="499"/>
      <c r="L69" s="499"/>
      <c r="M69" s="499"/>
      <c r="N69" s="499"/>
      <c r="O69" s="499"/>
      <c r="P69" s="499"/>
      <c r="Q69" s="499"/>
      <c r="R69" s="501"/>
      <c r="S69" s="501"/>
      <c r="T69" s="1"/>
    </row>
    <row r="70" spans="1:20" ht="13.5" customHeight="1" x14ac:dyDescent="0.2">
      <c r="A70" s="1"/>
      <c r="B70" s="494"/>
      <c r="C70" s="495"/>
      <c r="D70" s="496"/>
      <c r="E70" s="497"/>
      <c r="F70" s="497"/>
      <c r="G70" s="502"/>
      <c r="H70" s="4"/>
      <c r="I70" s="7"/>
      <c r="J70" s="7"/>
      <c r="K70" s="499"/>
      <c r="L70" s="499"/>
      <c r="M70" s="499"/>
      <c r="N70" s="499"/>
      <c r="O70" s="499"/>
      <c r="P70" s="499"/>
      <c r="Q70" s="499"/>
      <c r="R70" s="500"/>
      <c r="S70" s="500"/>
      <c r="T70" s="1"/>
    </row>
    <row r="71" spans="1:20" x14ac:dyDescent="0.2">
      <c r="A71" s="1"/>
      <c r="B71" s="494"/>
      <c r="C71" s="495"/>
      <c r="D71" s="496"/>
      <c r="E71" s="497"/>
      <c r="F71" s="497"/>
      <c r="G71" s="502"/>
      <c r="H71" s="4"/>
      <c r="I71" s="8"/>
      <c r="J71" s="8"/>
      <c r="K71" s="499"/>
      <c r="L71" s="499"/>
      <c r="M71" s="499"/>
      <c r="N71" s="499"/>
      <c r="O71" s="499"/>
      <c r="P71" s="499"/>
      <c r="Q71" s="499"/>
      <c r="R71" s="501"/>
      <c r="S71" s="501"/>
      <c r="T71" s="1"/>
    </row>
    <row r="72" spans="1:20" ht="13.5" customHeight="1" x14ac:dyDescent="0.2">
      <c r="A72" s="1"/>
      <c r="B72" s="494"/>
      <c r="C72" s="495"/>
      <c r="D72" s="496"/>
      <c r="E72" s="497"/>
      <c r="F72" s="497"/>
      <c r="G72" s="502"/>
      <c r="H72" s="4"/>
      <c r="I72" s="7"/>
      <c r="J72" s="7"/>
      <c r="K72" s="499"/>
      <c r="L72" s="499"/>
      <c r="M72" s="499"/>
      <c r="N72" s="499"/>
      <c r="O72" s="499"/>
      <c r="P72" s="499"/>
      <c r="Q72" s="499"/>
      <c r="R72" s="500"/>
      <c r="S72" s="500"/>
      <c r="T72" s="1"/>
    </row>
    <row r="73" spans="1:20" x14ac:dyDescent="0.2">
      <c r="A73" s="1"/>
      <c r="B73" s="494"/>
      <c r="C73" s="495"/>
      <c r="D73" s="496"/>
      <c r="E73" s="497"/>
      <c r="F73" s="497"/>
      <c r="G73" s="502"/>
      <c r="H73" s="4"/>
      <c r="I73" s="8"/>
      <c r="J73" s="8"/>
      <c r="K73" s="499"/>
      <c r="L73" s="499"/>
      <c r="M73" s="499"/>
      <c r="N73" s="499"/>
      <c r="O73" s="499"/>
      <c r="P73" s="499"/>
      <c r="Q73" s="499"/>
      <c r="R73" s="501"/>
      <c r="S73" s="501"/>
      <c r="T73" s="1"/>
    </row>
    <row r="74" spans="1:20" ht="13.5" customHeight="1" x14ac:dyDescent="0.2">
      <c r="A74" s="1"/>
      <c r="B74" s="494"/>
      <c r="C74" s="495"/>
      <c r="D74" s="496"/>
      <c r="E74" s="497"/>
      <c r="F74" s="497"/>
      <c r="G74" s="502"/>
      <c r="H74" s="4"/>
      <c r="I74" s="7"/>
      <c r="J74" s="7"/>
      <c r="K74" s="499"/>
      <c r="L74" s="499"/>
      <c r="M74" s="499"/>
      <c r="N74" s="499"/>
      <c r="O74" s="499"/>
      <c r="P74" s="499"/>
      <c r="Q74" s="499"/>
      <c r="R74" s="500"/>
      <c r="S74" s="500"/>
      <c r="T74" s="1"/>
    </row>
    <row r="75" spans="1:20" x14ac:dyDescent="0.2">
      <c r="A75" s="1"/>
      <c r="B75" s="494"/>
      <c r="C75" s="495"/>
      <c r="D75" s="496"/>
      <c r="E75" s="497"/>
      <c r="F75" s="497"/>
      <c r="G75" s="502"/>
      <c r="H75" s="4"/>
      <c r="I75" s="8"/>
      <c r="J75" s="8"/>
      <c r="K75" s="499"/>
      <c r="L75" s="499"/>
      <c r="M75" s="499"/>
      <c r="N75" s="499"/>
      <c r="O75" s="499"/>
      <c r="P75" s="499"/>
      <c r="Q75" s="499"/>
      <c r="R75" s="501"/>
      <c r="S75" s="501"/>
      <c r="T75" s="1"/>
    </row>
    <row r="76" spans="1:20" ht="13.5" customHeight="1" x14ac:dyDescent="0.2">
      <c r="A76" s="1"/>
      <c r="B76" s="494"/>
      <c r="C76" s="495"/>
      <c r="D76" s="496"/>
      <c r="E76" s="497"/>
      <c r="F76" s="497"/>
      <c r="G76" s="502"/>
      <c r="H76" s="4"/>
      <c r="I76" s="7"/>
      <c r="J76" s="7"/>
      <c r="K76" s="499"/>
      <c r="L76" s="499"/>
      <c r="M76" s="499"/>
      <c r="N76" s="499"/>
      <c r="O76" s="499"/>
      <c r="P76" s="499"/>
      <c r="Q76" s="499"/>
      <c r="R76" s="500"/>
      <c r="S76" s="500"/>
      <c r="T76" s="1"/>
    </row>
    <row r="77" spans="1:20" x14ac:dyDescent="0.2">
      <c r="A77" s="1"/>
      <c r="B77" s="494"/>
      <c r="C77" s="495"/>
      <c r="D77" s="496"/>
      <c r="E77" s="497"/>
      <c r="F77" s="497"/>
      <c r="G77" s="502"/>
      <c r="H77" s="4"/>
      <c r="I77" s="8"/>
      <c r="J77" s="8"/>
      <c r="K77" s="499"/>
      <c r="L77" s="499"/>
      <c r="M77" s="499"/>
      <c r="N77" s="499"/>
      <c r="O77" s="499"/>
      <c r="P77" s="499"/>
      <c r="Q77" s="499"/>
      <c r="R77" s="501"/>
      <c r="S77" s="501"/>
      <c r="T77" s="1"/>
    </row>
    <row r="78" spans="1:20" ht="13.5" customHeight="1" x14ac:dyDescent="0.2">
      <c r="A78" s="1"/>
      <c r="B78" s="494"/>
      <c r="C78" s="495"/>
      <c r="D78" s="496"/>
      <c r="E78" s="497"/>
      <c r="F78" s="497"/>
      <c r="G78" s="502"/>
      <c r="H78" s="4"/>
      <c r="I78" s="7"/>
      <c r="J78" s="7"/>
      <c r="K78" s="499"/>
      <c r="L78" s="499"/>
      <c r="M78" s="499"/>
      <c r="N78" s="499"/>
      <c r="O78" s="499"/>
      <c r="P78" s="499"/>
      <c r="Q78" s="499"/>
      <c r="R78" s="500"/>
      <c r="S78" s="500"/>
      <c r="T78" s="1"/>
    </row>
    <row r="79" spans="1:20" x14ac:dyDescent="0.2">
      <c r="A79" s="1"/>
      <c r="B79" s="494"/>
      <c r="C79" s="495"/>
      <c r="D79" s="496"/>
      <c r="E79" s="497"/>
      <c r="F79" s="497"/>
      <c r="G79" s="502"/>
      <c r="H79" s="4"/>
      <c r="I79" s="8"/>
      <c r="J79" s="8"/>
      <c r="K79" s="499"/>
      <c r="L79" s="499"/>
      <c r="M79" s="499"/>
      <c r="N79" s="499"/>
      <c r="O79" s="499"/>
      <c r="P79" s="499"/>
      <c r="Q79" s="499"/>
      <c r="R79" s="501"/>
      <c r="S79" s="501"/>
      <c r="T79" s="1"/>
    </row>
    <row r="80" spans="1:20" ht="13.5" customHeight="1" x14ac:dyDescent="0.2">
      <c r="A80" s="1"/>
      <c r="B80" s="494"/>
      <c r="C80" s="495"/>
      <c r="D80" s="496"/>
      <c r="E80" s="497"/>
      <c r="F80" s="497"/>
      <c r="G80" s="502"/>
      <c r="H80" s="4"/>
      <c r="I80" s="7"/>
      <c r="J80" s="7"/>
      <c r="K80" s="499"/>
      <c r="L80" s="499"/>
      <c r="M80" s="499"/>
      <c r="N80" s="499"/>
      <c r="O80" s="499"/>
      <c r="P80" s="499"/>
      <c r="Q80" s="499"/>
      <c r="R80" s="500"/>
      <c r="S80" s="500"/>
      <c r="T80" s="1"/>
    </row>
    <row r="81" spans="1:20" x14ac:dyDescent="0.2">
      <c r="A81" s="1"/>
      <c r="B81" s="494"/>
      <c r="C81" s="495"/>
      <c r="D81" s="496"/>
      <c r="E81" s="497"/>
      <c r="F81" s="497"/>
      <c r="G81" s="502"/>
      <c r="H81" s="4"/>
      <c r="I81" s="8"/>
      <c r="J81" s="8"/>
      <c r="K81" s="499"/>
      <c r="L81" s="499"/>
      <c r="M81" s="499"/>
      <c r="N81" s="499"/>
      <c r="O81" s="499"/>
      <c r="P81" s="499"/>
      <c r="Q81" s="499"/>
      <c r="R81" s="501"/>
      <c r="S81" s="501"/>
      <c r="T81" s="1"/>
    </row>
    <row r="82" spans="1:20" ht="13.5" customHeight="1" x14ac:dyDescent="0.2">
      <c r="A82" s="1"/>
      <c r="B82" s="494"/>
      <c r="C82" s="495"/>
      <c r="D82" s="496"/>
      <c r="E82" s="497"/>
      <c r="F82" s="497"/>
      <c r="G82" s="502"/>
      <c r="H82" s="4"/>
      <c r="I82" s="7"/>
      <c r="J82" s="7"/>
      <c r="K82" s="499"/>
      <c r="L82" s="499"/>
      <c r="M82" s="499"/>
      <c r="N82" s="499"/>
      <c r="O82" s="499"/>
      <c r="P82" s="499"/>
      <c r="Q82" s="499"/>
      <c r="R82" s="500"/>
      <c r="S82" s="500"/>
      <c r="T82" s="1"/>
    </row>
    <row r="83" spans="1:20" x14ac:dyDescent="0.2">
      <c r="A83" s="1"/>
      <c r="B83" s="494"/>
      <c r="C83" s="495"/>
      <c r="D83" s="496"/>
      <c r="E83" s="497"/>
      <c r="F83" s="497"/>
      <c r="G83" s="502"/>
      <c r="H83" s="4"/>
      <c r="I83" s="8"/>
      <c r="J83" s="8"/>
      <c r="K83" s="499"/>
      <c r="L83" s="499"/>
      <c r="M83" s="499"/>
      <c r="N83" s="499"/>
      <c r="O83" s="499"/>
      <c r="P83" s="499"/>
      <c r="Q83" s="499"/>
      <c r="R83" s="501"/>
      <c r="S83" s="501"/>
      <c r="T83" s="1"/>
    </row>
    <row r="84" spans="1:20" ht="13.5" customHeight="1" x14ac:dyDescent="0.2">
      <c r="A84" s="1"/>
      <c r="B84" s="494"/>
      <c r="C84" s="495"/>
      <c r="D84" s="496"/>
      <c r="E84" s="497"/>
      <c r="F84" s="497"/>
      <c r="G84" s="502"/>
      <c r="H84" s="4"/>
      <c r="I84" s="7"/>
      <c r="J84" s="7"/>
      <c r="K84" s="499"/>
      <c r="L84" s="499"/>
      <c r="M84" s="499"/>
      <c r="N84" s="499"/>
      <c r="O84" s="499"/>
      <c r="P84" s="499"/>
      <c r="Q84" s="499"/>
      <c r="R84" s="500"/>
      <c r="S84" s="500"/>
      <c r="T84" s="1"/>
    </row>
    <row r="85" spans="1:20" x14ac:dyDescent="0.2">
      <c r="A85" s="1"/>
      <c r="B85" s="494"/>
      <c r="C85" s="495"/>
      <c r="D85" s="496"/>
      <c r="E85" s="497"/>
      <c r="F85" s="497"/>
      <c r="G85" s="502"/>
      <c r="H85" s="4"/>
      <c r="I85" s="8"/>
      <c r="J85" s="8"/>
      <c r="K85" s="499"/>
      <c r="L85" s="499"/>
      <c r="M85" s="499"/>
      <c r="N85" s="499"/>
      <c r="O85" s="499"/>
      <c r="P85" s="499"/>
      <c r="Q85" s="499"/>
      <c r="R85" s="501"/>
      <c r="S85" s="501"/>
      <c r="T85" s="1"/>
    </row>
    <row r="86" spans="1:20" ht="13.5" customHeight="1" x14ac:dyDescent="0.2">
      <c r="A86" s="1"/>
      <c r="B86" s="494"/>
      <c r="C86" s="495"/>
      <c r="D86" s="496"/>
      <c r="E86" s="497"/>
      <c r="F86" s="497"/>
      <c r="G86" s="502"/>
      <c r="H86" s="4"/>
      <c r="I86" s="7"/>
      <c r="J86" s="7"/>
      <c r="K86" s="499"/>
      <c r="L86" s="499"/>
      <c r="M86" s="499"/>
      <c r="N86" s="499"/>
      <c r="O86" s="499"/>
      <c r="P86" s="499"/>
      <c r="Q86" s="499"/>
      <c r="R86" s="500"/>
      <c r="S86" s="500"/>
      <c r="T86" s="1"/>
    </row>
    <row r="87" spans="1:20" x14ac:dyDescent="0.2">
      <c r="A87" s="1"/>
      <c r="B87" s="494"/>
      <c r="C87" s="495"/>
      <c r="D87" s="496"/>
      <c r="E87" s="497"/>
      <c r="F87" s="497"/>
      <c r="G87" s="502"/>
      <c r="H87" s="4"/>
      <c r="I87" s="8"/>
      <c r="J87" s="8"/>
      <c r="K87" s="499"/>
      <c r="L87" s="499"/>
      <c r="M87" s="499"/>
      <c r="N87" s="499"/>
      <c r="O87" s="499"/>
      <c r="P87" s="499"/>
      <c r="Q87" s="499"/>
      <c r="R87" s="501"/>
      <c r="S87" s="501"/>
      <c r="T87" s="1"/>
    </row>
    <row r="88" spans="1:20" ht="13.5" customHeight="1" x14ac:dyDescent="0.2">
      <c r="A88" s="1"/>
      <c r="B88" s="494"/>
      <c r="C88" s="495"/>
      <c r="D88" s="496"/>
      <c r="E88" s="497"/>
      <c r="F88" s="497"/>
      <c r="G88" s="502"/>
      <c r="H88" s="4"/>
      <c r="I88" s="7"/>
      <c r="J88" s="7"/>
      <c r="K88" s="499"/>
      <c r="L88" s="499"/>
      <c r="M88" s="499"/>
      <c r="N88" s="499"/>
      <c r="O88" s="499"/>
      <c r="P88" s="499"/>
      <c r="Q88" s="499"/>
      <c r="R88" s="500"/>
      <c r="S88" s="500"/>
      <c r="T88" s="1"/>
    </row>
    <row r="89" spans="1:20" x14ac:dyDescent="0.2">
      <c r="A89" s="1"/>
      <c r="B89" s="494"/>
      <c r="C89" s="495"/>
      <c r="D89" s="496"/>
      <c r="E89" s="497"/>
      <c r="F89" s="497"/>
      <c r="G89" s="502"/>
      <c r="H89" s="4"/>
      <c r="I89" s="8"/>
      <c r="J89" s="8"/>
      <c r="K89" s="499"/>
      <c r="L89" s="499"/>
      <c r="M89" s="499"/>
      <c r="N89" s="499"/>
      <c r="O89" s="499"/>
      <c r="P89" s="499"/>
      <c r="Q89" s="499"/>
      <c r="R89" s="501"/>
      <c r="S89" s="501"/>
      <c r="T89" s="1"/>
    </row>
    <row r="90" spans="1:20" ht="13.5" customHeight="1" x14ac:dyDescent="0.2">
      <c r="A90" s="1"/>
      <c r="B90" s="494"/>
      <c r="C90" s="495"/>
      <c r="D90" s="496"/>
      <c r="E90" s="497"/>
      <c r="F90" s="497"/>
      <c r="G90" s="502"/>
      <c r="H90" s="4"/>
      <c r="I90" s="7"/>
      <c r="J90" s="7"/>
      <c r="K90" s="499"/>
      <c r="L90" s="499"/>
      <c r="M90" s="499"/>
      <c r="N90" s="499"/>
      <c r="O90" s="499"/>
      <c r="P90" s="499"/>
      <c r="Q90" s="499"/>
      <c r="R90" s="500"/>
      <c r="S90" s="500"/>
      <c r="T90" s="1"/>
    </row>
    <row r="91" spans="1:20" x14ac:dyDescent="0.2">
      <c r="A91" s="1"/>
      <c r="B91" s="494"/>
      <c r="C91" s="495"/>
      <c r="D91" s="496"/>
      <c r="E91" s="497"/>
      <c r="F91" s="497"/>
      <c r="G91" s="502"/>
      <c r="H91" s="4"/>
      <c r="I91" s="8"/>
      <c r="J91" s="8"/>
      <c r="K91" s="499"/>
      <c r="L91" s="499"/>
      <c r="M91" s="499"/>
      <c r="N91" s="499"/>
      <c r="O91" s="499"/>
      <c r="P91" s="499"/>
      <c r="Q91" s="499"/>
      <c r="R91" s="501"/>
      <c r="S91" s="501"/>
      <c r="T91" s="1"/>
    </row>
    <row r="92" spans="1:20" ht="13.5" customHeight="1" x14ac:dyDescent="0.2">
      <c r="A92" s="1"/>
      <c r="B92" s="494"/>
      <c r="C92" s="495"/>
      <c r="D92" s="496"/>
      <c r="E92" s="497"/>
      <c r="F92" s="497"/>
      <c r="G92" s="502"/>
      <c r="H92" s="4"/>
      <c r="I92" s="7"/>
      <c r="J92" s="7"/>
      <c r="K92" s="499"/>
      <c r="L92" s="499"/>
      <c r="M92" s="499"/>
      <c r="N92" s="499"/>
      <c r="O92" s="499"/>
      <c r="P92" s="499"/>
      <c r="Q92" s="499"/>
      <c r="R92" s="500"/>
      <c r="S92" s="500"/>
      <c r="T92" s="1"/>
    </row>
    <row r="93" spans="1:20" x14ac:dyDescent="0.2">
      <c r="A93" s="1"/>
      <c r="B93" s="494"/>
      <c r="C93" s="495"/>
      <c r="D93" s="496"/>
      <c r="E93" s="497"/>
      <c r="F93" s="497"/>
      <c r="G93" s="502"/>
      <c r="H93" s="4"/>
      <c r="I93" s="8"/>
      <c r="J93" s="8"/>
      <c r="K93" s="499"/>
      <c r="L93" s="499"/>
      <c r="M93" s="499"/>
      <c r="N93" s="499"/>
      <c r="O93" s="499"/>
      <c r="P93" s="499"/>
      <c r="Q93" s="499"/>
      <c r="R93" s="501"/>
      <c r="S93" s="501"/>
      <c r="T93" s="1"/>
    </row>
    <row r="94" spans="1:20" ht="13.5" customHeight="1" x14ac:dyDescent="0.2">
      <c r="A94" s="1"/>
      <c r="B94" s="494"/>
      <c r="C94" s="495"/>
      <c r="D94" s="496"/>
      <c r="E94" s="497"/>
      <c r="F94" s="497"/>
      <c r="G94" s="502"/>
      <c r="H94" s="4"/>
      <c r="I94" s="7"/>
      <c r="J94" s="7"/>
      <c r="K94" s="499"/>
      <c r="L94" s="499"/>
      <c r="M94" s="499"/>
      <c r="N94" s="499"/>
      <c r="O94" s="499"/>
      <c r="P94" s="499"/>
      <c r="Q94" s="499"/>
      <c r="R94" s="500"/>
      <c r="S94" s="500"/>
      <c r="T94" s="1"/>
    </row>
    <row r="95" spans="1:20" x14ac:dyDescent="0.2">
      <c r="A95" s="1"/>
      <c r="B95" s="494"/>
      <c r="C95" s="495"/>
      <c r="D95" s="496"/>
      <c r="E95" s="497"/>
      <c r="F95" s="497"/>
      <c r="G95" s="502"/>
      <c r="H95" s="4"/>
      <c r="I95" s="8"/>
      <c r="J95" s="8"/>
      <c r="K95" s="499"/>
      <c r="L95" s="499"/>
      <c r="M95" s="499"/>
      <c r="N95" s="499"/>
      <c r="O95" s="499"/>
      <c r="P95" s="499"/>
      <c r="Q95" s="499"/>
      <c r="R95" s="501"/>
      <c r="S95" s="501"/>
      <c r="T95" s="1"/>
    </row>
    <row r="96" spans="1:20" ht="13.5" customHeight="1" x14ac:dyDescent="0.2">
      <c r="A96" s="1"/>
      <c r="B96" s="494"/>
      <c r="C96" s="495"/>
      <c r="D96" s="496"/>
      <c r="E96" s="497"/>
      <c r="F96" s="497"/>
      <c r="G96" s="502"/>
      <c r="H96" s="4"/>
      <c r="I96" s="7"/>
      <c r="J96" s="7"/>
      <c r="K96" s="499"/>
      <c r="L96" s="499"/>
      <c r="M96" s="499"/>
      <c r="N96" s="499"/>
      <c r="O96" s="499"/>
      <c r="P96" s="499"/>
      <c r="Q96" s="499"/>
      <c r="R96" s="500"/>
      <c r="S96" s="500"/>
      <c r="T96" s="1"/>
    </row>
    <row r="97" spans="1:20" x14ac:dyDescent="0.2">
      <c r="A97" s="1"/>
      <c r="B97" s="494"/>
      <c r="C97" s="495"/>
      <c r="D97" s="496"/>
      <c r="E97" s="497"/>
      <c r="F97" s="497"/>
      <c r="G97" s="502"/>
      <c r="H97" s="4"/>
      <c r="I97" s="8"/>
      <c r="J97" s="8"/>
      <c r="K97" s="499"/>
      <c r="L97" s="499"/>
      <c r="M97" s="499"/>
      <c r="N97" s="499"/>
      <c r="O97" s="499"/>
      <c r="P97" s="499"/>
      <c r="Q97" s="499"/>
      <c r="R97" s="501"/>
      <c r="S97" s="501"/>
      <c r="T97" s="1"/>
    </row>
    <row r="98" spans="1:20" ht="13.5" customHeight="1" x14ac:dyDescent="0.2">
      <c r="A98" s="1"/>
      <c r="B98" s="494"/>
      <c r="C98" s="495"/>
      <c r="D98" s="496"/>
      <c r="E98" s="497"/>
      <c r="F98" s="497"/>
      <c r="G98" s="502"/>
      <c r="H98" s="4"/>
      <c r="I98" s="7"/>
      <c r="J98" s="7"/>
      <c r="K98" s="499"/>
      <c r="L98" s="499"/>
      <c r="M98" s="499"/>
      <c r="N98" s="499"/>
      <c r="O98" s="499"/>
      <c r="P98" s="499"/>
      <c r="Q98" s="499"/>
      <c r="R98" s="500"/>
      <c r="S98" s="500"/>
      <c r="T98" s="1"/>
    </row>
    <row r="99" spans="1:20" x14ac:dyDescent="0.2">
      <c r="A99" s="1"/>
      <c r="B99" s="494"/>
      <c r="C99" s="495"/>
      <c r="D99" s="496"/>
      <c r="E99" s="497"/>
      <c r="F99" s="497"/>
      <c r="G99" s="502"/>
      <c r="H99" s="4"/>
      <c r="I99" s="8"/>
      <c r="J99" s="8"/>
      <c r="K99" s="499"/>
      <c r="L99" s="499"/>
      <c r="M99" s="499"/>
      <c r="N99" s="499"/>
      <c r="O99" s="499"/>
      <c r="P99" s="499"/>
      <c r="Q99" s="499"/>
      <c r="R99" s="501"/>
      <c r="S99" s="501"/>
      <c r="T99" s="1"/>
    </row>
    <row r="100" spans="1:20" ht="13.5" customHeight="1" x14ac:dyDescent="0.2">
      <c r="A100" s="1"/>
      <c r="B100" s="494"/>
      <c r="C100" s="495"/>
      <c r="D100" s="496"/>
      <c r="E100" s="497"/>
      <c r="F100" s="497"/>
      <c r="G100" s="502"/>
      <c r="H100" s="4"/>
      <c r="I100" s="7"/>
      <c r="J100" s="7"/>
      <c r="K100" s="499"/>
      <c r="L100" s="499"/>
      <c r="M100" s="499"/>
      <c r="N100" s="499"/>
      <c r="O100" s="499"/>
      <c r="P100" s="499"/>
      <c r="Q100" s="499"/>
      <c r="R100" s="500"/>
      <c r="S100" s="500"/>
      <c r="T100" s="1"/>
    </row>
    <row r="101" spans="1:20" x14ac:dyDescent="0.2">
      <c r="A101" s="1"/>
      <c r="B101" s="494"/>
      <c r="C101" s="495"/>
      <c r="D101" s="496"/>
      <c r="E101" s="497"/>
      <c r="F101" s="497"/>
      <c r="G101" s="502"/>
      <c r="H101" s="4"/>
      <c r="I101" s="8"/>
      <c r="J101" s="8"/>
      <c r="K101" s="499"/>
      <c r="L101" s="499"/>
      <c r="M101" s="499"/>
      <c r="N101" s="499"/>
      <c r="O101" s="499"/>
      <c r="P101" s="499"/>
      <c r="Q101" s="499"/>
      <c r="R101" s="501"/>
      <c r="S101" s="501"/>
      <c r="T101" s="1"/>
    </row>
    <row r="102" spans="1:20" ht="13.5" customHeight="1" x14ac:dyDescent="0.2">
      <c r="A102" s="1"/>
      <c r="B102" s="494"/>
      <c r="C102" s="495"/>
      <c r="D102" s="496"/>
      <c r="E102" s="497"/>
      <c r="F102" s="497"/>
      <c r="G102" s="502"/>
      <c r="H102" s="4"/>
      <c r="I102" s="7"/>
      <c r="J102" s="7"/>
      <c r="K102" s="499"/>
      <c r="L102" s="499"/>
      <c r="M102" s="499"/>
      <c r="N102" s="499"/>
      <c r="O102" s="499"/>
      <c r="P102" s="499"/>
      <c r="Q102" s="499"/>
      <c r="R102" s="500"/>
      <c r="S102" s="500"/>
      <c r="T102" s="1"/>
    </row>
    <row r="103" spans="1:20" x14ac:dyDescent="0.2">
      <c r="A103" s="1"/>
      <c r="B103" s="494"/>
      <c r="C103" s="495"/>
      <c r="D103" s="496"/>
      <c r="E103" s="497"/>
      <c r="F103" s="497"/>
      <c r="G103" s="502"/>
      <c r="H103" s="4"/>
      <c r="I103" s="8"/>
      <c r="J103" s="8"/>
      <c r="K103" s="499"/>
      <c r="L103" s="499"/>
      <c r="M103" s="499"/>
      <c r="N103" s="499"/>
      <c r="O103" s="499"/>
      <c r="P103" s="499"/>
      <c r="Q103" s="499"/>
      <c r="R103" s="501"/>
      <c r="S103" s="501"/>
      <c r="T103" s="1"/>
    </row>
    <row r="104" spans="1:20" ht="13.5" customHeight="1" x14ac:dyDescent="0.2">
      <c r="A104" s="1"/>
      <c r="B104" s="494"/>
      <c r="C104" s="495"/>
      <c r="D104" s="496"/>
      <c r="E104" s="497"/>
      <c r="F104" s="497"/>
      <c r="G104" s="502"/>
      <c r="H104" s="4"/>
      <c r="I104" s="7"/>
      <c r="J104" s="7"/>
      <c r="K104" s="499"/>
      <c r="L104" s="499"/>
      <c r="M104" s="499"/>
      <c r="N104" s="499"/>
      <c r="O104" s="499"/>
      <c r="P104" s="499"/>
      <c r="Q104" s="499"/>
      <c r="R104" s="500"/>
      <c r="S104" s="500"/>
      <c r="T104" s="1"/>
    </row>
    <row r="105" spans="1:20" x14ac:dyDescent="0.2">
      <c r="A105" s="1"/>
      <c r="B105" s="494"/>
      <c r="C105" s="495"/>
      <c r="D105" s="496"/>
      <c r="E105" s="497"/>
      <c r="F105" s="497"/>
      <c r="G105" s="502"/>
      <c r="H105" s="4"/>
      <c r="I105" s="8"/>
      <c r="J105" s="8"/>
      <c r="K105" s="499"/>
      <c r="L105" s="499"/>
      <c r="M105" s="499"/>
      <c r="N105" s="499"/>
      <c r="O105" s="499"/>
      <c r="P105" s="499"/>
      <c r="Q105" s="499"/>
      <c r="R105" s="501"/>
      <c r="S105" s="501"/>
      <c r="T105" s="1"/>
    </row>
    <row r="106" spans="1:20" ht="13.5" customHeight="1" x14ac:dyDescent="0.2">
      <c r="A106" s="1"/>
      <c r="B106" s="494"/>
      <c r="C106" s="495"/>
      <c r="D106" s="496"/>
      <c r="E106" s="497"/>
      <c r="F106" s="497"/>
      <c r="G106" s="502"/>
      <c r="H106" s="4"/>
      <c r="I106" s="7"/>
      <c r="J106" s="7"/>
      <c r="K106" s="499"/>
      <c r="L106" s="499"/>
      <c r="M106" s="499"/>
      <c r="N106" s="499"/>
      <c r="O106" s="499"/>
      <c r="P106" s="499"/>
      <c r="Q106" s="499"/>
      <c r="R106" s="500"/>
      <c r="S106" s="500"/>
      <c r="T106" s="1"/>
    </row>
    <row r="107" spans="1:20" x14ac:dyDescent="0.2">
      <c r="A107" s="1"/>
      <c r="B107" s="494"/>
      <c r="C107" s="495"/>
      <c r="D107" s="496"/>
      <c r="E107" s="497"/>
      <c r="F107" s="497"/>
      <c r="G107" s="502"/>
      <c r="H107" s="4"/>
      <c r="I107" s="8"/>
      <c r="J107" s="8"/>
      <c r="K107" s="499"/>
      <c r="L107" s="499"/>
      <c r="M107" s="499"/>
      <c r="N107" s="499"/>
      <c r="O107" s="499"/>
      <c r="P107" s="499"/>
      <c r="Q107" s="499"/>
      <c r="R107" s="501"/>
      <c r="S107" s="501"/>
      <c r="T107" s="1"/>
    </row>
    <row r="108" spans="1:20" ht="13.5" customHeight="1" x14ac:dyDescent="0.2">
      <c r="A108" s="1"/>
      <c r="B108" s="494"/>
      <c r="C108" s="495"/>
      <c r="D108" s="496"/>
      <c r="E108" s="497"/>
      <c r="F108" s="497"/>
      <c r="G108" s="502"/>
      <c r="H108" s="4"/>
      <c r="I108" s="7"/>
      <c r="J108" s="7"/>
      <c r="K108" s="499"/>
      <c r="L108" s="499"/>
      <c r="M108" s="499"/>
      <c r="N108" s="499"/>
      <c r="O108" s="499"/>
      <c r="P108" s="499"/>
      <c r="Q108" s="499"/>
      <c r="R108" s="500"/>
      <c r="S108" s="500"/>
      <c r="T108" s="1"/>
    </row>
    <row r="109" spans="1:20" x14ac:dyDescent="0.2">
      <c r="A109" s="1"/>
      <c r="B109" s="494"/>
      <c r="C109" s="495"/>
      <c r="D109" s="496"/>
      <c r="E109" s="497"/>
      <c r="F109" s="497"/>
      <c r="G109" s="502"/>
      <c r="H109" s="4"/>
      <c r="I109" s="8"/>
      <c r="J109" s="8"/>
      <c r="K109" s="499"/>
      <c r="L109" s="499"/>
      <c r="M109" s="499"/>
      <c r="N109" s="499"/>
      <c r="O109" s="499"/>
      <c r="P109" s="499"/>
      <c r="Q109" s="499"/>
      <c r="R109" s="501"/>
      <c r="S109" s="501"/>
      <c r="T109" s="1"/>
    </row>
    <row r="110" spans="1:20" ht="13.5" hidden="1" customHeight="1" x14ac:dyDescent="0.2">
      <c r="A110" s="1"/>
      <c r="B110" s="494"/>
      <c r="C110" s="495"/>
      <c r="D110" s="496"/>
      <c r="E110" s="497"/>
      <c r="F110" s="497"/>
      <c r="G110" s="498"/>
      <c r="H110" s="4"/>
      <c r="I110" s="7"/>
      <c r="J110" s="7"/>
      <c r="K110" s="499"/>
      <c r="L110" s="499"/>
      <c r="M110" s="499"/>
      <c r="N110" s="499"/>
      <c r="O110" s="499"/>
      <c r="P110" s="499"/>
      <c r="Q110" s="499"/>
      <c r="R110" s="500"/>
      <c r="S110" s="500"/>
      <c r="T110" s="1"/>
    </row>
    <row r="111" spans="1:20" hidden="1" x14ac:dyDescent="0.2">
      <c r="A111" s="1"/>
      <c r="B111" s="494"/>
      <c r="C111" s="495"/>
      <c r="D111" s="496"/>
      <c r="E111" s="497"/>
      <c r="F111" s="497"/>
      <c r="G111" s="498"/>
      <c r="H111" s="4"/>
      <c r="I111" s="8"/>
      <c r="J111" s="8"/>
      <c r="K111" s="499"/>
      <c r="L111" s="499"/>
      <c r="M111" s="499"/>
      <c r="N111" s="499"/>
      <c r="O111" s="499"/>
      <c r="P111" s="499"/>
      <c r="Q111" s="499"/>
      <c r="R111" s="501"/>
      <c r="S111" s="501"/>
      <c r="T111" s="1"/>
    </row>
    <row r="112" spans="1:20" ht="13.5" hidden="1" customHeight="1" x14ac:dyDescent="0.2">
      <c r="A112" s="1"/>
      <c r="B112" s="494"/>
      <c r="C112" s="495"/>
      <c r="D112" s="496"/>
      <c r="E112" s="497"/>
      <c r="F112" s="497"/>
      <c r="G112" s="498"/>
      <c r="H112" s="4"/>
      <c r="I112" s="7"/>
      <c r="J112" s="7"/>
      <c r="K112" s="499"/>
      <c r="L112" s="499"/>
      <c r="M112" s="499"/>
      <c r="N112" s="499"/>
      <c r="O112" s="499"/>
      <c r="P112" s="499"/>
      <c r="Q112" s="499"/>
      <c r="R112" s="500"/>
      <c r="S112" s="500"/>
      <c r="T112" s="1"/>
    </row>
    <row r="113" spans="1:20" hidden="1" x14ac:dyDescent="0.2">
      <c r="A113" s="1"/>
      <c r="B113" s="494"/>
      <c r="C113" s="495"/>
      <c r="D113" s="496"/>
      <c r="E113" s="497"/>
      <c r="F113" s="497"/>
      <c r="G113" s="498"/>
      <c r="H113" s="4"/>
      <c r="I113" s="8"/>
      <c r="J113" s="8"/>
      <c r="K113" s="499"/>
      <c r="L113" s="499"/>
      <c r="M113" s="499"/>
      <c r="N113" s="499"/>
      <c r="O113" s="499"/>
      <c r="P113" s="499"/>
      <c r="Q113" s="499"/>
      <c r="R113" s="501"/>
      <c r="S113" s="501"/>
      <c r="T113" s="1"/>
    </row>
    <row r="114" spans="1:20" ht="13.5" hidden="1" customHeight="1" x14ac:dyDescent="0.2">
      <c r="A114" s="1"/>
      <c r="B114" s="494"/>
      <c r="C114" s="495"/>
      <c r="D114" s="496"/>
      <c r="E114" s="497"/>
      <c r="F114" s="497"/>
      <c r="G114" s="498"/>
      <c r="H114" s="4"/>
      <c r="I114" s="7"/>
      <c r="J114" s="7"/>
      <c r="K114" s="499"/>
      <c r="L114" s="499"/>
      <c r="M114" s="499"/>
      <c r="N114" s="499"/>
      <c r="O114" s="499"/>
      <c r="P114" s="499"/>
      <c r="Q114" s="499"/>
      <c r="R114" s="500"/>
      <c r="S114" s="500"/>
      <c r="T114" s="1"/>
    </row>
    <row r="115" spans="1:20" hidden="1" x14ac:dyDescent="0.2">
      <c r="A115" s="1"/>
      <c r="B115" s="494"/>
      <c r="C115" s="495"/>
      <c r="D115" s="496"/>
      <c r="E115" s="497"/>
      <c r="F115" s="497"/>
      <c r="G115" s="498"/>
      <c r="H115" s="4"/>
      <c r="I115" s="8"/>
      <c r="J115" s="8"/>
      <c r="K115" s="499"/>
      <c r="L115" s="499"/>
      <c r="M115" s="499"/>
      <c r="N115" s="499"/>
      <c r="O115" s="499"/>
      <c r="P115" s="499"/>
      <c r="Q115" s="499"/>
      <c r="R115" s="501"/>
      <c r="S115" s="501"/>
      <c r="T115" s="1"/>
    </row>
    <row r="116" spans="1:20" ht="13.5" hidden="1" customHeight="1" x14ac:dyDescent="0.2">
      <c r="A116" s="1"/>
      <c r="B116" s="494"/>
      <c r="C116" s="495"/>
      <c r="D116" s="496"/>
      <c r="E116" s="497"/>
      <c r="F116" s="497"/>
      <c r="G116" s="498"/>
      <c r="H116" s="4"/>
      <c r="I116" s="7"/>
      <c r="J116" s="7"/>
      <c r="K116" s="499"/>
      <c r="L116" s="499"/>
      <c r="M116" s="499"/>
      <c r="N116" s="499"/>
      <c r="O116" s="499"/>
      <c r="P116" s="499"/>
      <c r="Q116" s="499"/>
      <c r="R116" s="500"/>
      <c r="S116" s="500"/>
      <c r="T116" s="1"/>
    </row>
    <row r="117" spans="1:20" hidden="1" x14ac:dyDescent="0.2">
      <c r="A117" s="1"/>
      <c r="B117" s="494"/>
      <c r="C117" s="495"/>
      <c r="D117" s="496"/>
      <c r="E117" s="497"/>
      <c r="F117" s="497"/>
      <c r="G117" s="498"/>
      <c r="H117" s="4"/>
      <c r="I117" s="8"/>
      <c r="J117" s="8"/>
      <c r="K117" s="499"/>
      <c r="L117" s="499"/>
      <c r="M117" s="499"/>
      <c r="N117" s="499"/>
      <c r="O117" s="499"/>
      <c r="P117" s="499"/>
      <c r="Q117" s="499"/>
      <c r="R117" s="501"/>
      <c r="S117" s="501"/>
      <c r="T117" s="1"/>
    </row>
    <row r="118" spans="1:20" ht="13.5" hidden="1" customHeight="1" x14ac:dyDescent="0.2">
      <c r="A118" s="1"/>
      <c r="B118" s="494"/>
      <c r="C118" s="495"/>
      <c r="D118" s="496"/>
      <c r="E118" s="497"/>
      <c r="F118" s="497"/>
      <c r="G118" s="498"/>
      <c r="H118" s="4"/>
      <c r="I118" s="7"/>
      <c r="J118" s="7"/>
      <c r="K118" s="499"/>
      <c r="L118" s="499"/>
      <c r="M118" s="499"/>
      <c r="N118" s="499"/>
      <c r="O118" s="499"/>
      <c r="P118" s="499"/>
      <c r="Q118" s="499"/>
      <c r="R118" s="500"/>
      <c r="S118" s="500"/>
      <c r="T118" s="1"/>
    </row>
    <row r="119" spans="1:20" hidden="1" x14ac:dyDescent="0.2">
      <c r="A119" s="1"/>
      <c r="B119" s="494"/>
      <c r="C119" s="495"/>
      <c r="D119" s="496"/>
      <c r="E119" s="497"/>
      <c r="F119" s="497"/>
      <c r="G119" s="498"/>
      <c r="H119" s="4"/>
      <c r="I119" s="8"/>
      <c r="J119" s="8"/>
      <c r="K119" s="499"/>
      <c r="L119" s="499"/>
      <c r="M119" s="499"/>
      <c r="N119" s="499"/>
      <c r="O119" s="499"/>
      <c r="P119" s="499"/>
      <c r="Q119" s="499"/>
      <c r="R119" s="501"/>
      <c r="S119" s="501"/>
      <c r="T119" s="1"/>
    </row>
    <row r="120" spans="1:20" ht="13.5" hidden="1" customHeight="1" x14ac:dyDescent="0.2">
      <c r="A120" s="1"/>
      <c r="B120" s="494"/>
      <c r="C120" s="495"/>
      <c r="D120" s="496"/>
      <c r="E120" s="497"/>
      <c r="F120" s="497"/>
      <c r="G120" s="498"/>
      <c r="H120" s="4"/>
      <c r="I120" s="7"/>
      <c r="J120" s="7"/>
      <c r="K120" s="499"/>
      <c r="L120" s="499"/>
      <c r="M120" s="499"/>
      <c r="N120" s="499"/>
      <c r="O120" s="499"/>
      <c r="P120" s="499"/>
      <c r="Q120" s="499"/>
      <c r="R120" s="500"/>
      <c r="S120" s="500"/>
      <c r="T120" s="1"/>
    </row>
    <row r="121" spans="1:20" hidden="1" x14ac:dyDescent="0.2">
      <c r="A121" s="1"/>
      <c r="B121" s="494"/>
      <c r="C121" s="495"/>
      <c r="D121" s="496"/>
      <c r="E121" s="497"/>
      <c r="F121" s="497"/>
      <c r="G121" s="498"/>
      <c r="H121" s="4"/>
      <c r="I121" s="8"/>
      <c r="J121" s="8"/>
      <c r="K121" s="499"/>
      <c r="L121" s="499"/>
      <c r="M121" s="499"/>
      <c r="N121" s="499"/>
      <c r="O121" s="499"/>
      <c r="P121" s="499"/>
      <c r="Q121" s="499"/>
      <c r="R121" s="501"/>
      <c r="S121" s="501"/>
      <c r="T121" s="1"/>
    </row>
    <row r="122" spans="1:20" ht="13.5" hidden="1" customHeight="1" x14ac:dyDescent="0.2">
      <c r="A122" s="1"/>
      <c r="B122" s="494"/>
      <c r="C122" s="495"/>
      <c r="D122" s="496"/>
      <c r="E122" s="497"/>
      <c r="F122" s="497"/>
      <c r="G122" s="498"/>
      <c r="H122" s="4"/>
      <c r="I122" s="7"/>
      <c r="J122" s="7"/>
      <c r="K122" s="499"/>
      <c r="L122" s="499"/>
      <c r="M122" s="499"/>
      <c r="N122" s="499"/>
      <c r="O122" s="499"/>
      <c r="P122" s="499"/>
      <c r="Q122" s="499"/>
      <c r="R122" s="500"/>
      <c r="S122" s="500"/>
      <c r="T122" s="1"/>
    </row>
    <row r="123" spans="1:20" hidden="1" x14ac:dyDescent="0.2">
      <c r="A123" s="1"/>
      <c r="B123" s="494"/>
      <c r="C123" s="495"/>
      <c r="D123" s="496"/>
      <c r="E123" s="497"/>
      <c r="F123" s="497"/>
      <c r="G123" s="498"/>
      <c r="H123" s="4"/>
      <c r="I123" s="8"/>
      <c r="J123" s="8"/>
      <c r="K123" s="499"/>
      <c r="L123" s="499"/>
      <c r="M123" s="499"/>
      <c r="N123" s="499"/>
      <c r="O123" s="499"/>
      <c r="P123" s="499"/>
      <c r="Q123" s="499"/>
      <c r="R123" s="501"/>
      <c r="S123" s="501"/>
      <c r="T123" s="1"/>
    </row>
    <row r="124" spans="1:20" ht="13.5" hidden="1" customHeight="1" x14ac:dyDescent="0.2">
      <c r="A124" s="1"/>
      <c r="B124" s="494"/>
      <c r="C124" s="495"/>
      <c r="D124" s="496"/>
      <c r="E124" s="497"/>
      <c r="F124" s="497"/>
      <c r="G124" s="498"/>
      <c r="H124" s="4"/>
      <c r="I124" s="7"/>
      <c r="J124" s="7"/>
      <c r="K124" s="499"/>
      <c r="L124" s="499"/>
      <c r="M124" s="499"/>
      <c r="N124" s="499"/>
      <c r="O124" s="499"/>
      <c r="P124" s="499"/>
      <c r="Q124" s="499"/>
      <c r="R124" s="500"/>
      <c r="S124" s="500"/>
      <c r="T124" s="1"/>
    </row>
    <row r="125" spans="1:20" hidden="1" x14ac:dyDescent="0.2">
      <c r="A125" s="1"/>
      <c r="B125" s="494"/>
      <c r="C125" s="495"/>
      <c r="D125" s="496"/>
      <c r="E125" s="497"/>
      <c r="F125" s="497"/>
      <c r="G125" s="498"/>
      <c r="H125" s="4"/>
      <c r="I125" s="8"/>
      <c r="J125" s="8"/>
      <c r="K125" s="499"/>
      <c r="L125" s="499"/>
      <c r="M125" s="499"/>
      <c r="N125" s="499"/>
      <c r="O125" s="499"/>
      <c r="P125" s="499"/>
      <c r="Q125" s="499"/>
      <c r="R125" s="501"/>
      <c r="S125" s="501"/>
      <c r="T125" s="1"/>
    </row>
    <row r="126" spans="1:20" ht="13.5" hidden="1" customHeight="1" x14ac:dyDescent="0.2">
      <c r="A126" s="1"/>
      <c r="B126" s="494"/>
      <c r="C126" s="495"/>
      <c r="D126" s="496"/>
      <c r="E126" s="497"/>
      <c r="F126" s="497"/>
      <c r="G126" s="498"/>
      <c r="H126" s="4"/>
      <c r="I126" s="7"/>
      <c r="J126" s="7"/>
      <c r="K126" s="499"/>
      <c r="L126" s="499"/>
      <c r="M126" s="499"/>
      <c r="N126" s="499"/>
      <c r="O126" s="499"/>
      <c r="P126" s="499"/>
      <c r="Q126" s="499"/>
      <c r="R126" s="500"/>
      <c r="S126" s="500"/>
      <c r="T126" s="1"/>
    </row>
    <row r="127" spans="1:20" hidden="1" x14ac:dyDescent="0.2">
      <c r="A127" s="1"/>
      <c r="B127" s="494"/>
      <c r="C127" s="495"/>
      <c r="D127" s="496"/>
      <c r="E127" s="497"/>
      <c r="F127" s="497"/>
      <c r="G127" s="498"/>
      <c r="H127" s="4"/>
      <c r="I127" s="8"/>
      <c r="J127" s="8"/>
      <c r="K127" s="499"/>
      <c r="L127" s="499"/>
      <c r="M127" s="499"/>
      <c r="N127" s="499"/>
      <c r="O127" s="499"/>
      <c r="P127" s="499"/>
      <c r="Q127" s="499"/>
      <c r="R127" s="501"/>
      <c r="S127" s="501"/>
      <c r="T127" s="1"/>
    </row>
    <row r="128" spans="1:20" ht="13.5" hidden="1" customHeight="1" x14ac:dyDescent="0.2">
      <c r="A128" s="1"/>
      <c r="B128" s="494"/>
      <c r="C128" s="495"/>
      <c r="D128" s="496"/>
      <c r="E128" s="497"/>
      <c r="F128" s="497"/>
      <c r="G128" s="498"/>
      <c r="H128" s="4"/>
      <c r="I128" s="7"/>
      <c r="J128" s="7"/>
      <c r="K128" s="499"/>
      <c r="L128" s="499"/>
      <c r="M128" s="499"/>
      <c r="N128" s="499"/>
      <c r="O128" s="499"/>
      <c r="P128" s="499"/>
      <c r="Q128" s="499"/>
      <c r="R128" s="500"/>
      <c r="S128" s="500"/>
      <c r="T128" s="1"/>
    </row>
    <row r="129" spans="1:20" hidden="1" x14ac:dyDescent="0.2">
      <c r="A129" s="1"/>
      <c r="B129" s="494"/>
      <c r="C129" s="495"/>
      <c r="D129" s="496"/>
      <c r="E129" s="497"/>
      <c r="F129" s="497"/>
      <c r="G129" s="498"/>
      <c r="H129" s="4"/>
      <c r="I129" s="8"/>
      <c r="J129" s="8"/>
      <c r="K129" s="499"/>
      <c r="L129" s="499"/>
      <c r="M129" s="499"/>
      <c r="N129" s="499"/>
      <c r="O129" s="499"/>
      <c r="P129" s="499"/>
      <c r="Q129" s="499"/>
      <c r="R129" s="501"/>
      <c r="S129" s="501"/>
      <c r="T129" s="1"/>
    </row>
    <row r="130" spans="1:20" ht="13.5" hidden="1" customHeight="1" x14ac:dyDescent="0.2">
      <c r="A130" s="1"/>
      <c r="B130" s="494"/>
      <c r="C130" s="495"/>
      <c r="D130" s="496"/>
      <c r="E130" s="497"/>
      <c r="F130" s="497"/>
      <c r="G130" s="498"/>
      <c r="H130" s="4"/>
      <c r="I130" s="7"/>
      <c r="J130" s="7"/>
      <c r="K130" s="499"/>
      <c r="L130" s="499"/>
      <c r="M130" s="499"/>
      <c r="N130" s="499"/>
      <c r="O130" s="499"/>
      <c r="P130" s="499"/>
      <c r="Q130" s="499"/>
      <c r="R130" s="500"/>
      <c r="S130" s="500"/>
      <c r="T130" s="1"/>
    </row>
    <row r="131" spans="1:20" hidden="1" x14ac:dyDescent="0.2">
      <c r="A131" s="1"/>
      <c r="B131" s="494"/>
      <c r="C131" s="495"/>
      <c r="D131" s="496"/>
      <c r="E131" s="497"/>
      <c r="F131" s="497"/>
      <c r="G131" s="498"/>
      <c r="H131" s="4"/>
      <c r="I131" s="8"/>
      <c r="J131" s="8"/>
      <c r="K131" s="499"/>
      <c r="L131" s="499"/>
      <c r="M131" s="499"/>
      <c r="N131" s="499"/>
      <c r="O131" s="499"/>
      <c r="P131" s="499"/>
      <c r="Q131" s="499"/>
      <c r="R131" s="501"/>
      <c r="S131" s="501"/>
      <c r="T131" s="1"/>
    </row>
    <row r="132" spans="1:20" ht="13.5" hidden="1" customHeight="1" x14ac:dyDescent="0.2">
      <c r="A132" s="1"/>
      <c r="B132" s="494"/>
      <c r="C132" s="495"/>
      <c r="D132" s="496"/>
      <c r="E132" s="497"/>
      <c r="F132" s="497"/>
      <c r="G132" s="498"/>
      <c r="H132" s="4"/>
      <c r="I132" s="7"/>
      <c r="J132" s="7"/>
      <c r="K132" s="499"/>
      <c r="L132" s="499"/>
      <c r="M132" s="499"/>
      <c r="N132" s="499"/>
      <c r="O132" s="499"/>
      <c r="P132" s="499"/>
      <c r="Q132" s="499"/>
      <c r="R132" s="500"/>
      <c r="S132" s="500"/>
      <c r="T132" s="1"/>
    </row>
    <row r="133" spans="1:20" hidden="1" x14ac:dyDescent="0.2">
      <c r="A133" s="1"/>
      <c r="B133" s="494"/>
      <c r="C133" s="495"/>
      <c r="D133" s="496"/>
      <c r="E133" s="497"/>
      <c r="F133" s="497"/>
      <c r="G133" s="498"/>
      <c r="H133" s="4"/>
      <c r="I133" s="8"/>
      <c r="J133" s="8"/>
      <c r="K133" s="499"/>
      <c r="L133" s="499"/>
      <c r="M133" s="499"/>
      <c r="N133" s="499"/>
      <c r="O133" s="499"/>
      <c r="P133" s="499"/>
      <c r="Q133" s="499"/>
      <c r="R133" s="501"/>
      <c r="S133" s="501"/>
      <c r="T133" s="1"/>
    </row>
    <row r="134" spans="1:20" ht="13.5" hidden="1" customHeight="1" x14ac:dyDescent="0.2">
      <c r="A134" s="1"/>
      <c r="B134" s="494"/>
      <c r="C134" s="495"/>
      <c r="D134" s="496"/>
      <c r="E134" s="497"/>
      <c r="F134" s="497"/>
      <c r="G134" s="498"/>
      <c r="H134" s="4"/>
      <c r="I134" s="7"/>
      <c r="J134" s="7"/>
      <c r="K134" s="499"/>
      <c r="L134" s="499"/>
      <c r="M134" s="499"/>
      <c r="N134" s="499"/>
      <c r="O134" s="499"/>
      <c r="P134" s="499"/>
      <c r="Q134" s="499"/>
      <c r="R134" s="500"/>
      <c r="S134" s="500"/>
      <c r="T134" s="1"/>
    </row>
    <row r="135" spans="1:20" hidden="1" x14ac:dyDescent="0.2">
      <c r="A135" s="1"/>
      <c r="B135" s="494"/>
      <c r="C135" s="495"/>
      <c r="D135" s="496"/>
      <c r="E135" s="497"/>
      <c r="F135" s="497"/>
      <c r="G135" s="498"/>
      <c r="H135" s="4"/>
      <c r="I135" s="8"/>
      <c r="J135" s="8"/>
      <c r="K135" s="499"/>
      <c r="L135" s="499"/>
      <c r="M135" s="499"/>
      <c r="N135" s="499"/>
      <c r="O135" s="499"/>
      <c r="P135" s="499"/>
      <c r="Q135" s="499"/>
      <c r="R135" s="501"/>
      <c r="S135" s="501"/>
      <c r="T135" s="1"/>
    </row>
    <row r="136" spans="1:20" ht="13.5" hidden="1" customHeight="1" x14ac:dyDescent="0.2">
      <c r="A136" s="1"/>
      <c r="B136" s="494"/>
      <c r="C136" s="495"/>
      <c r="D136" s="496"/>
      <c r="E136" s="497"/>
      <c r="F136" s="497"/>
      <c r="G136" s="498"/>
      <c r="H136" s="4"/>
      <c r="I136" s="7"/>
      <c r="J136" s="7"/>
      <c r="K136" s="499"/>
      <c r="L136" s="499"/>
      <c r="M136" s="499"/>
      <c r="N136" s="499"/>
      <c r="O136" s="499"/>
      <c r="P136" s="499"/>
      <c r="Q136" s="499"/>
      <c r="R136" s="500"/>
      <c r="S136" s="500"/>
      <c r="T136" s="1"/>
    </row>
    <row r="137" spans="1:20" hidden="1" x14ac:dyDescent="0.2">
      <c r="A137" s="1"/>
      <c r="B137" s="494"/>
      <c r="C137" s="495"/>
      <c r="D137" s="496"/>
      <c r="E137" s="497"/>
      <c r="F137" s="497"/>
      <c r="G137" s="498"/>
      <c r="H137" s="4"/>
      <c r="I137" s="8"/>
      <c r="J137" s="8"/>
      <c r="K137" s="499"/>
      <c r="L137" s="499"/>
      <c r="M137" s="499"/>
      <c r="N137" s="499"/>
      <c r="O137" s="499"/>
      <c r="P137" s="499"/>
      <c r="Q137" s="499"/>
      <c r="R137" s="501"/>
      <c r="S137" s="501"/>
      <c r="T137" s="1"/>
    </row>
    <row r="138" spans="1:20" ht="13.5" hidden="1" customHeight="1" x14ac:dyDescent="0.2">
      <c r="A138" s="1"/>
      <c r="B138" s="494"/>
      <c r="C138" s="495"/>
      <c r="D138" s="496"/>
      <c r="E138" s="497"/>
      <c r="F138" s="497"/>
      <c r="G138" s="498"/>
      <c r="H138" s="4"/>
      <c r="I138" s="7"/>
      <c r="J138" s="7"/>
      <c r="K138" s="499"/>
      <c r="L138" s="499"/>
      <c r="M138" s="499"/>
      <c r="N138" s="499"/>
      <c r="O138" s="499"/>
      <c r="P138" s="499"/>
      <c r="Q138" s="499"/>
      <c r="R138" s="500"/>
      <c r="S138" s="500"/>
      <c r="T138" s="1"/>
    </row>
    <row r="139" spans="1:20" hidden="1" x14ac:dyDescent="0.2">
      <c r="A139" s="1"/>
      <c r="B139" s="494"/>
      <c r="C139" s="495"/>
      <c r="D139" s="496"/>
      <c r="E139" s="497"/>
      <c r="F139" s="497"/>
      <c r="G139" s="498"/>
      <c r="H139" s="4"/>
      <c r="I139" s="8"/>
      <c r="J139" s="8"/>
      <c r="K139" s="499"/>
      <c r="L139" s="499"/>
      <c r="M139" s="499"/>
      <c r="N139" s="499"/>
      <c r="O139" s="499"/>
      <c r="P139" s="499"/>
      <c r="Q139" s="499"/>
      <c r="R139" s="501"/>
      <c r="S139" s="501"/>
      <c r="T139" s="1"/>
    </row>
    <row r="140" spans="1:20" ht="13.5" hidden="1" customHeight="1" x14ac:dyDescent="0.2">
      <c r="A140" s="1"/>
      <c r="B140" s="494"/>
      <c r="C140" s="495"/>
      <c r="D140" s="496"/>
      <c r="E140" s="497"/>
      <c r="F140" s="497"/>
      <c r="G140" s="498"/>
      <c r="H140" s="4"/>
      <c r="I140" s="7"/>
      <c r="J140" s="7"/>
      <c r="K140" s="499"/>
      <c r="L140" s="499"/>
      <c r="M140" s="499"/>
      <c r="N140" s="499"/>
      <c r="O140" s="499"/>
      <c r="P140" s="499"/>
      <c r="Q140" s="499"/>
      <c r="R140" s="500"/>
      <c r="S140" s="500"/>
      <c r="T140" s="1"/>
    </row>
    <row r="141" spans="1:20" hidden="1" x14ac:dyDescent="0.2">
      <c r="A141" s="1"/>
      <c r="B141" s="494"/>
      <c r="C141" s="495"/>
      <c r="D141" s="496"/>
      <c r="E141" s="497"/>
      <c r="F141" s="497"/>
      <c r="G141" s="498"/>
      <c r="H141" s="4"/>
      <c r="I141" s="8"/>
      <c r="J141" s="8"/>
      <c r="K141" s="499"/>
      <c r="L141" s="499"/>
      <c r="M141" s="499"/>
      <c r="N141" s="499"/>
      <c r="O141" s="499"/>
      <c r="P141" s="499"/>
      <c r="Q141" s="499"/>
      <c r="R141" s="501"/>
      <c r="S141" s="501"/>
      <c r="T141" s="1"/>
    </row>
    <row r="142" spans="1:20" ht="13.5" hidden="1" customHeight="1" x14ac:dyDescent="0.2">
      <c r="A142" s="1"/>
      <c r="B142" s="494"/>
      <c r="C142" s="495"/>
      <c r="D142" s="496"/>
      <c r="E142" s="497"/>
      <c r="F142" s="497"/>
      <c r="G142" s="498"/>
      <c r="H142" s="4"/>
      <c r="I142" s="7"/>
      <c r="J142" s="7"/>
      <c r="K142" s="499"/>
      <c r="L142" s="499"/>
      <c r="M142" s="499"/>
      <c r="N142" s="499"/>
      <c r="O142" s="499"/>
      <c r="P142" s="499"/>
      <c r="Q142" s="499"/>
      <c r="R142" s="500"/>
      <c r="S142" s="500"/>
      <c r="T142" s="1"/>
    </row>
    <row r="143" spans="1:20" hidden="1" x14ac:dyDescent="0.2">
      <c r="A143" s="1"/>
      <c r="B143" s="494"/>
      <c r="C143" s="495"/>
      <c r="D143" s="496"/>
      <c r="E143" s="497"/>
      <c r="F143" s="497"/>
      <c r="G143" s="498"/>
      <c r="H143" s="4"/>
      <c r="I143" s="8"/>
      <c r="J143" s="8"/>
      <c r="K143" s="499"/>
      <c r="L143" s="499"/>
      <c r="M143" s="499"/>
      <c r="N143" s="499"/>
      <c r="O143" s="499"/>
      <c r="P143" s="499"/>
      <c r="Q143" s="499"/>
      <c r="R143" s="501"/>
      <c r="S143" s="501"/>
      <c r="T143" s="1"/>
    </row>
    <row r="144" spans="1:20" ht="13.5" hidden="1" customHeight="1" x14ac:dyDescent="0.2">
      <c r="A144" s="1"/>
      <c r="B144" s="494"/>
      <c r="C144" s="495"/>
      <c r="D144" s="496"/>
      <c r="E144" s="497"/>
      <c r="F144" s="497"/>
      <c r="G144" s="498"/>
      <c r="H144" s="4"/>
      <c r="I144" s="7"/>
      <c r="J144" s="7"/>
      <c r="K144" s="499"/>
      <c r="L144" s="499"/>
      <c r="M144" s="499"/>
      <c r="N144" s="499"/>
      <c r="O144" s="499"/>
      <c r="P144" s="499"/>
      <c r="Q144" s="499"/>
      <c r="R144" s="500"/>
      <c r="S144" s="500"/>
      <c r="T144" s="1"/>
    </row>
    <row r="145" spans="1:20" hidden="1" x14ac:dyDescent="0.2">
      <c r="A145" s="1"/>
      <c r="B145" s="494"/>
      <c r="C145" s="495"/>
      <c r="D145" s="496"/>
      <c r="E145" s="497"/>
      <c r="F145" s="497"/>
      <c r="G145" s="498"/>
      <c r="H145" s="4"/>
      <c r="I145" s="8"/>
      <c r="J145" s="8"/>
      <c r="K145" s="499"/>
      <c r="L145" s="499"/>
      <c r="M145" s="499"/>
      <c r="N145" s="499"/>
      <c r="O145" s="499"/>
      <c r="P145" s="499"/>
      <c r="Q145" s="499"/>
      <c r="R145" s="501"/>
      <c r="S145" s="501"/>
      <c r="T145" s="1"/>
    </row>
    <row r="146" spans="1:20" x14ac:dyDescent="0.2">
      <c r="A146" s="1"/>
      <c r="B146" s="483">
        <f>COUNT(C11:C32+C50:C109)</f>
        <v>0</v>
      </c>
      <c r="C146" s="484"/>
      <c r="D146" s="487" t="s">
        <v>32</v>
      </c>
      <c r="E146" s="488" t="s">
        <v>391</v>
      </c>
      <c r="F146" s="488" t="s">
        <v>392</v>
      </c>
      <c r="G146" s="488">
        <f>SUM(G50:G145)</f>
        <v>0</v>
      </c>
      <c r="H146" s="490" t="s">
        <v>391</v>
      </c>
      <c r="I146" s="490" t="s">
        <v>391</v>
      </c>
      <c r="J146" s="490" t="s">
        <v>391</v>
      </c>
      <c r="K146" s="490" t="s">
        <v>391</v>
      </c>
      <c r="L146" s="490" t="s">
        <v>391</v>
      </c>
      <c r="M146" s="490" t="s">
        <v>391</v>
      </c>
      <c r="N146" s="490" t="s">
        <v>391</v>
      </c>
      <c r="O146" s="490" t="s">
        <v>391</v>
      </c>
      <c r="P146" s="490" t="s">
        <v>391</v>
      </c>
      <c r="Q146" s="490" t="s">
        <v>391</v>
      </c>
      <c r="R146" s="490" t="s">
        <v>391</v>
      </c>
      <c r="S146" s="490" t="s">
        <v>391</v>
      </c>
      <c r="T146" s="1"/>
    </row>
    <row r="147" spans="1:20" ht="13.8" thickBot="1" x14ac:dyDescent="0.25">
      <c r="A147" s="1"/>
      <c r="B147" s="485"/>
      <c r="C147" s="486"/>
      <c r="D147" s="487"/>
      <c r="E147" s="488"/>
      <c r="F147" s="488"/>
      <c r="G147" s="489"/>
      <c r="H147" s="490"/>
      <c r="I147" s="490"/>
      <c r="J147" s="490"/>
      <c r="K147" s="490"/>
      <c r="L147" s="490"/>
      <c r="M147" s="490"/>
      <c r="N147" s="490"/>
      <c r="O147" s="490"/>
      <c r="P147" s="490"/>
      <c r="Q147" s="490"/>
      <c r="R147" s="490"/>
      <c r="S147" s="490"/>
      <c r="T147" s="1"/>
    </row>
    <row r="148" spans="1:20" s="1" customFormat="1" ht="13.8" thickBot="1" x14ac:dyDescent="0.25">
      <c r="B148" s="48"/>
      <c r="C148" s="491" t="s">
        <v>393</v>
      </c>
      <c r="D148" s="492"/>
      <c r="E148" s="492"/>
      <c r="F148" s="492"/>
      <c r="G148" s="323"/>
      <c r="H148" s="104" t="s">
        <v>196</v>
      </c>
      <c r="I148" s="104"/>
      <c r="J148" s="104"/>
      <c r="K148" s="104"/>
      <c r="L148" s="104"/>
      <c r="M148" s="104"/>
      <c r="N148" s="104"/>
      <c r="O148" s="104"/>
      <c r="P148" s="104"/>
      <c r="Q148" s="104"/>
      <c r="R148" s="104"/>
      <c r="S148" s="16"/>
    </row>
    <row r="149" spans="1:20" s="1" customFormat="1" x14ac:dyDescent="0.2">
      <c r="A149" s="3"/>
      <c r="B149" s="3"/>
      <c r="C149" s="491" t="s">
        <v>167</v>
      </c>
      <c r="D149" s="492"/>
      <c r="E149" s="492"/>
      <c r="F149" s="493"/>
      <c r="G149" s="324" t="e">
        <f>ROUND(G146/G148,1)</f>
        <v>#DIV/0!</v>
      </c>
      <c r="H149" s="105" t="s">
        <v>394</v>
      </c>
      <c r="I149" s="105"/>
      <c r="J149" s="105"/>
      <c r="K149" s="105"/>
      <c r="L149" s="105"/>
      <c r="M149" s="105"/>
      <c r="N149" s="105"/>
      <c r="O149" s="105"/>
      <c r="P149" s="105"/>
      <c r="Q149" s="105"/>
      <c r="R149" s="105"/>
      <c r="S149" s="16"/>
    </row>
    <row r="150" spans="1:20" s="1" customFormat="1" x14ac:dyDescent="0.2">
      <c r="B150" s="1" t="s">
        <v>395</v>
      </c>
      <c r="C150" s="79"/>
      <c r="D150" s="65"/>
      <c r="H150" s="99" t="s">
        <v>193</v>
      </c>
      <c r="I150" s="99"/>
      <c r="J150" s="99"/>
      <c r="K150" s="99"/>
      <c r="L150" s="99"/>
      <c r="M150" s="99"/>
      <c r="N150" s="99"/>
      <c r="O150" s="99"/>
      <c r="P150" s="99"/>
      <c r="Q150" s="99"/>
      <c r="R150" s="99"/>
      <c r="S150" s="16"/>
    </row>
    <row r="151" spans="1:20" s="1" customFormat="1" ht="13.5" customHeight="1" x14ac:dyDescent="0.2">
      <c r="B151" s="79"/>
      <c r="C151" s="79" t="s">
        <v>143</v>
      </c>
      <c r="D151" s="79"/>
      <c r="G151" s="3"/>
      <c r="H151" s="16" t="s">
        <v>399</v>
      </c>
      <c r="I151"/>
      <c r="J151"/>
      <c r="K151"/>
      <c r="L151"/>
      <c r="M151"/>
      <c r="N151"/>
      <c r="O151"/>
      <c r="P151"/>
      <c r="Q151"/>
      <c r="R151"/>
    </row>
    <row r="152" spans="1:20" s="1" customFormat="1" ht="13.5" customHeight="1" x14ac:dyDescent="0.2">
      <c r="B152" s="79"/>
      <c r="C152" s="79" t="s">
        <v>144</v>
      </c>
      <c r="D152" s="79"/>
      <c r="G152" s="3"/>
      <c r="H152" s="16" t="s">
        <v>396</v>
      </c>
      <c r="I152"/>
      <c r="J152"/>
      <c r="K152"/>
      <c r="L152"/>
      <c r="M152"/>
      <c r="N152"/>
      <c r="O152"/>
      <c r="P152"/>
      <c r="Q152"/>
    </row>
    <row r="153" spans="1:20" ht="13.5" customHeight="1" x14ac:dyDescent="0.2">
      <c r="B153" s="79"/>
      <c r="C153" s="79" t="s">
        <v>145</v>
      </c>
      <c r="D153" s="79"/>
      <c r="E153" s="1"/>
      <c r="F153" s="1"/>
      <c r="G153" s="98"/>
      <c r="H153" s="16" t="s">
        <v>198</v>
      </c>
    </row>
    <row r="154" spans="1:20" ht="15.75" customHeight="1" x14ac:dyDescent="0.2">
      <c r="C154" s="1"/>
      <c r="D154" s="1"/>
      <c r="E154" s="1"/>
      <c r="F154" s="1"/>
      <c r="G154" s="98"/>
      <c r="H154" s="16" t="s">
        <v>397</v>
      </c>
    </row>
    <row r="155" spans="1:20" x14ac:dyDescent="0.2">
      <c r="C155" s="1"/>
      <c r="D155" s="1"/>
      <c r="E155" s="1"/>
      <c r="F155" s="1"/>
      <c r="G155" s="98"/>
      <c r="H155" s="79" t="s">
        <v>142</v>
      </c>
      <c r="I155" s="65"/>
      <c r="J155" s="65"/>
      <c r="K155" s="65"/>
      <c r="L155" s="65"/>
      <c r="M155" s="65"/>
      <c r="N155" s="65"/>
      <c r="O155" s="65"/>
      <c r="P155" s="65"/>
      <c r="Q155" s="65"/>
      <c r="R155" s="299" t="s">
        <v>398</v>
      </c>
    </row>
    <row r="156" spans="1:20" x14ac:dyDescent="0.2">
      <c r="C156" t="s">
        <v>146</v>
      </c>
      <c r="D156" s="66" t="s">
        <v>149</v>
      </c>
      <c r="E156" t="s">
        <v>153</v>
      </c>
      <c r="H156" s="65"/>
      <c r="I156" s="79" t="s">
        <v>143</v>
      </c>
      <c r="J156" s="65"/>
      <c r="K156" s="65"/>
      <c r="L156" s="65"/>
      <c r="M156" s="65"/>
      <c r="N156" s="80"/>
      <c r="O156" s="80"/>
      <c r="P156" s="80"/>
      <c r="Q156" s="80"/>
      <c r="R156" s="80"/>
    </row>
    <row r="157" spans="1:20" x14ac:dyDescent="0.2">
      <c r="C157" t="s">
        <v>148</v>
      </c>
      <c r="D157" s="66" t="s">
        <v>200</v>
      </c>
      <c r="E157" t="s">
        <v>154</v>
      </c>
      <c r="H157" s="78"/>
      <c r="I157" s="79" t="s">
        <v>144</v>
      </c>
      <c r="J157" s="78"/>
      <c r="K157" s="81"/>
      <c r="L157" s="80"/>
      <c r="M157" s="80"/>
      <c r="N157" s="80"/>
      <c r="O157" s="80"/>
      <c r="P157" s="80"/>
      <c r="Q157" s="80"/>
      <c r="R157" s="80"/>
    </row>
    <row r="158" spans="1:20" x14ac:dyDescent="0.2">
      <c r="C158" t="s">
        <v>147</v>
      </c>
      <c r="D158" s="66" t="s">
        <v>56</v>
      </c>
      <c r="E158" t="s">
        <v>155</v>
      </c>
      <c r="H158" s="78"/>
      <c r="I158" s="79" t="s">
        <v>145</v>
      </c>
      <c r="J158" s="78"/>
      <c r="K158" s="81"/>
      <c r="L158" s="80"/>
      <c r="M158" s="80"/>
      <c r="N158" s="65"/>
      <c r="O158" s="65"/>
      <c r="P158" s="65"/>
      <c r="Q158" s="65"/>
      <c r="R158" s="65"/>
    </row>
    <row r="159" spans="1:20" ht="26.4" x14ac:dyDescent="0.2">
      <c r="D159" s="66" t="s">
        <v>150</v>
      </c>
      <c r="E159" t="s">
        <v>156</v>
      </c>
      <c r="H159" s="16"/>
    </row>
    <row r="160" spans="1:20" x14ac:dyDescent="0.2">
      <c r="D160" s="66" t="s">
        <v>54</v>
      </c>
      <c r="E160" t="s">
        <v>157</v>
      </c>
    </row>
    <row r="161" spans="4:5" x14ac:dyDescent="0.2">
      <c r="D161" s="66" t="s">
        <v>151</v>
      </c>
      <c r="E161" t="s">
        <v>158</v>
      </c>
    </row>
    <row r="162" spans="4:5" x14ac:dyDescent="0.2">
      <c r="D162" s="66" t="s">
        <v>201</v>
      </c>
      <c r="E162" t="s">
        <v>159</v>
      </c>
    </row>
    <row r="163" spans="4:5" x14ac:dyDescent="0.2">
      <c r="D163" s="66" t="s">
        <v>55</v>
      </c>
      <c r="E163" t="s">
        <v>163</v>
      </c>
    </row>
    <row r="164" spans="4:5" x14ac:dyDescent="0.2">
      <c r="E164" t="s">
        <v>164</v>
      </c>
    </row>
    <row r="165" spans="4:5" x14ac:dyDescent="0.2">
      <c r="E165" t="s">
        <v>165</v>
      </c>
    </row>
    <row r="166" spans="4:5" x14ac:dyDescent="0.2">
      <c r="E166" t="s">
        <v>160</v>
      </c>
    </row>
    <row r="167" spans="4:5" x14ac:dyDescent="0.2">
      <c r="E167" t="s">
        <v>161</v>
      </c>
    </row>
    <row r="168" spans="4:5" x14ac:dyDescent="0.2">
      <c r="E168" t="s">
        <v>166</v>
      </c>
    </row>
    <row r="169" spans="4:5" x14ac:dyDescent="0.2">
      <c r="E169" t="s">
        <v>199</v>
      </c>
    </row>
    <row r="170" spans="4:5" x14ac:dyDescent="0.2">
      <c r="E170" t="s">
        <v>55</v>
      </c>
    </row>
  </sheetData>
  <mergeCells count="1046">
    <mergeCell ref="O2:Q2"/>
    <mergeCell ref="B5:B6"/>
    <mergeCell ref="C5:C6"/>
    <mergeCell ref="D5:D6"/>
    <mergeCell ref="E5:E6"/>
    <mergeCell ref="F5:F6"/>
    <mergeCell ref="G5:G6"/>
    <mergeCell ref="H5:H6"/>
    <mergeCell ref="I5:I6"/>
    <mergeCell ref="J5:P5"/>
    <mergeCell ref="Q5:Q6"/>
    <mergeCell ref="R5:R6"/>
    <mergeCell ref="B7:B8"/>
    <mergeCell ref="C7:C8"/>
    <mergeCell ref="D7:D8"/>
    <mergeCell ref="E7:E8"/>
    <mergeCell ref="F7:F8"/>
    <mergeCell ref="G7:G8"/>
    <mergeCell ref="K7:K8"/>
    <mergeCell ref="L7:L8"/>
    <mergeCell ref="M7:M8"/>
    <mergeCell ref="N7:N8"/>
    <mergeCell ref="O7:O8"/>
    <mergeCell ref="P7:P8"/>
    <mergeCell ref="Q7:Q8"/>
    <mergeCell ref="R7:R8"/>
    <mergeCell ref="B9:B10"/>
    <mergeCell ref="C9:C10"/>
    <mergeCell ref="D9:D10"/>
    <mergeCell ref="E9:E10"/>
    <mergeCell ref="F9:F10"/>
    <mergeCell ref="G9:G10"/>
    <mergeCell ref="K9:K10"/>
    <mergeCell ref="L9:L10"/>
    <mergeCell ref="M9:M10"/>
    <mergeCell ref="N9:N10"/>
    <mergeCell ref="O9:O10"/>
    <mergeCell ref="P9:P10"/>
    <mergeCell ref="Q9:Q10"/>
    <mergeCell ref="R9:R10"/>
    <mergeCell ref="S9:S10"/>
    <mergeCell ref="B11:B12"/>
    <mergeCell ref="C11:C12"/>
    <mergeCell ref="D11:D12"/>
    <mergeCell ref="E11:E12"/>
    <mergeCell ref="F11:F12"/>
    <mergeCell ref="G11:G12"/>
    <mergeCell ref="K11:K12"/>
    <mergeCell ref="L11:L12"/>
    <mergeCell ref="M11:M12"/>
    <mergeCell ref="N11:N12"/>
    <mergeCell ref="O11:O12"/>
    <mergeCell ref="P11:P12"/>
    <mergeCell ref="Q11:Q12"/>
    <mergeCell ref="R11:R12"/>
    <mergeCell ref="B13:B14"/>
    <mergeCell ref="C13:C14"/>
    <mergeCell ref="D13:D14"/>
    <mergeCell ref="E13:E14"/>
    <mergeCell ref="F13:F14"/>
    <mergeCell ref="G13:G14"/>
    <mergeCell ref="K13:K14"/>
    <mergeCell ref="L13:L14"/>
    <mergeCell ref="M13:M14"/>
    <mergeCell ref="N13:N14"/>
    <mergeCell ref="O13:O14"/>
    <mergeCell ref="P13:P14"/>
    <mergeCell ref="Q13:Q14"/>
    <mergeCell ref="R13:R14"/>
    <mergeCell ref="B15:B16"/>
    <mergeCell ref="C15:C16"/>
    <mergeCell ref="D15:D16"/>
    <mergeCell ref="E15:E16"/>
    <mergeCell ref="F15:F16"/>
    <mergeCell ref="G15:G16"/>
    <mergeCell ref="K15:K16"/>
    <mergeCell ref="L15:L16"/>
    <mergeCell ref="M15:M16"/>
    <mergeCell ref="N15:N16"/>
    <mergeCell ref="O15:O16"/>
    <mergeCell ref="P15:P16"/>
    <mergeCell ref="Q15:Q16"/>
    <mergeCell ref="R15:R16"/>
    <mergeCell ref="B17:B18"/>
    <mergeCell ref="C17:C18"/>
    <mergeCell ref="D17:D18"/>
    <mergeCell ref="E17:E18"/>
    <mergeCell ref="F17:F18"/>
    <mergeCell ref="G17:G18"/>
    <mergeCell ref="K17:K18"/>
    <mergeCell ref="L17:L18"/>
    <mergeCell ref="M17:M18"/>
    <mergeCell ref="N17:N18"/>
    <mergeCell ref="O17:O18"/>
    <mergeCell ref="P17:P18"/>
    <mergeCell ref="Q17:Q18"/>
    <mergeCell ref="R17:R18"/>
    <mergeCell ref="B19:B20"/>
    <mergeCell ref="C19:C20"/>
    <mergeCell ref="D19:D20"/>
    <mergeCell ref="E19:E20"/>
    <mergeCell ref="F19:F20"/>
    <mergeCell ref="G19:G20"/>
    <mergeCell ref="K19:K20"/>
    <mergeCell ref="L19:L20"/>
    <mergeCell ref="M19:M20"/>
    <mergeCell ref="N19:N20"/>
    <mergeCell ref="O19:O20"/>
    <mergeCell ref="P19:P20"/>
    <mergeCell ref="Q19:Q20"/>
    <mergeCell ref="R19:R20"/>
    <mergeCell ref="B21:B22"/>
    <mergeCell ref="C21:C22"/>
    <mergeCell ref="D21:D22"/>
    <mergeCell ref="E21:E22"/>
    <mergeCell ref="F21:F22"/>
    <mergeCell ref="G21:G22"/>
    <mergeCell ref="K21:K22"/>
    <mergeCell ref="L21:L22"/>
    <mergeCell ref="M21:M22"/>
    <mergeCell ref="N21:N22"/>
    <mergeCell ref="O21:O22"/>
    <mergeCell ref="P21:P22"/>
    <mergeCell ref="Q21:Q22"/>
    <mergeCell ref="R21:R22"/>
    <mergeCell ref="B23:B24"/>
    <mergeCell ref="C23:C24"/>
    <mergeCell ref="D23:D24"/>
    <mergeCell ref="E23:E24"/>
    <mergeCell ref="F23:F24"/>
    <mergeCell ref="G23:G24"/>
    <mergeCell ref="K23:K24"/>
    <mergeCell ref="L23:L24"/>
    <mergeCell ref="M23:M24"/>
    <mergeCell ref="N23:N24"/>
    <mergeCell ref="O23:O24"/>
    <mergeCell ref="P23:P24"/>
    <mergeCell ref="Q23:Q24"/>
    <mergeCell ref="R23:R24"/>
    <mergeCell ref="B25:B26"/>
    <mergeCell ref="C25:C26"/>
    <mergeCell ref="D25:D26"/>
    <mergeCell ref="E25:E26"/>
    <mergeCell ref="F25:F26"/>
    <mergeCell ref="G25:G26"/>
    <mergeCell ref="K25:K26"/>
    <mergeCell ref="L25:L26"/>
    <mergeCell ref="M25:M26"/>
    <mergeCell ref="N25:N26"/>
    <mergeCell ref="O25:O26"/>
    <mergeCell ref="P25:P26"/>
    <mergeCell ref="Q25:Q26"/>
    <mergeCell ref="R25:R26"/>
    <mergeCell ref="B27:B28"/>
    <mergeCell ref="C27:C28"/>
    <mergeCell ref="D27:D28"/>
    <mergeCell ref="E27:E28"/>
    <mergeCell ref="F27:F28"/>
    <mergeCell ref="G27:G28"/>
    <mergeCell ref="K27:K28"/>
    <mergeCell ref="L27:L28"/>
    <mergeCell ref="M27:M28"/>
    <mergeCell ref="N27:N28"/>
    <mergeCell ref="O27:O28"/>
    <mergeCell ref="P27:P28"/>
    <mergeCell ref="Q27:Q28"/>
    <mergeCell ref="R27:R28"/>
    <mergeCell ref="B29:B30"/>
    <mergeCell ref="C29:C30"/>
    <mergeCell ref="D29:D30"/>
    <mergeCell ref="E29:E30"/>
    <mergeCell ref="F29:F30"/>
    <mergeCell ref="G29:G30"/>
    <mergeCell ref="K29:K30"/>
    <mergeCell ref="L29:L30"/>
    <mergeCell ref="M29:M30"/>
    <mergeCell ref="N29:N30"/>
    <mergeCell ref="O29:O30"/>
    <mergeCell ref="P29:P30"/>
    <mergeCell ref="Q29:Q30"/>
    <mergeCell ref="R29:R30"/>
    <mergeCell ref="B31:B32"/>
    <mergeCell ref="C31:C32"/>
    <mergeCell ref="D31:D32"/>
    <mergeCell ref="E31:E32"/>
    <mergeCell ref="F31:F32"/>
    <mergeCell ref="G31:G32"/>
    <mergeCell ref="K31:K32"/>
    <mergeCell ref="L31:L32"/>
    <mergeCell ref="M31:M32"/>
    <mergeCell ref="N31:N32"/>
    <mergeCell ref="O31:O32"/>
    <mergeCell ref="P31:P32"/>
    <mergeCell ref="Q31:Q32"/>
    <mergeCell ref="R31:R32"/>
    <mergeCell ref="B33:B34"/>
    <mergeCell ref="C33:C34"/>
    <mergeCell ref="D33:D34"/>
    <mergeCell ref="E33:E34"/>
    <mergeCell ref="F33:F34"/>
    <mergeCell ref="G33:G34"/>
    <mergeCell ref="K33:K34"/>
    <mergeCell ref="L33:L34"/>
    <mergeCell ref="M33:M34"/>
    <mergeCell ref="N33:N34"/>
    <mergeCell ref="O33:O34"/>
    <mergeCell ref="P33:P34"/>
    <mergeCell ref="Q33:Q34"/>
    <mergeCell ref="R33:R34"/>
    <mergeCell ref="B35:B36"/>
    <mergeCell ref="C35:C36"/>
    <mergeCell ref="D35:D36"/>
    <mergeCell ref="E35:E36"/>
    <mergeCell ref="F35:F36"/>
    <mergeCell ref="G35:G36"/>
    <mergeCell ref="K35:K36"/>
    <mergeCell ref="L35:L36"/>
    <mergeCell ref="M35:M36"/>
    <mergeCell ref="N35:N36"/>
    <mergeCell ref="O35:O36"/>
    <mergeCell ref="P35:P36"/>
    <mergeCell ref="Q35:Q36"/>
    <mergeCell ref="R35:R36"/>
    <mergeCell ref="B37:B38"/>
    <mergeCell ref="C37:C38"/>
    <mergeCell ref="D37:D38"/>
    <mergeCell ref="E37:E38"/>
    <mergeCell ref="F37:F38"/>
    <mergeCell ref="G37:G38"/>
    <mergeCell ref="K37:K38"/>
    <mergeCell ref="L37:L38"/>
    <mergeCell ref="M37:M38"/>
    <mergeCell ref="N37:N38"/>
    <mergeCell ref="O37:O38"/>
    <mergeCell ref="P37:P38"/>
    <mergeCell ref="Q37:Q38"/>
    <mergeCell ref="R37:R38"/>
    <mergeCell ref="B39:B40"/>
    <mergeCell ref="C39:C40"/>
    <mergeCell ref="D39:D40"/>
    <mergeCell ref="E39:E40"/>
    <mergeCell ref="F39:F40"/>
    <mergeCell ref="G39:G40"/>
    <mergeCell ref="K39:K40"/>
    <mergeCell ref="L39:L40"/>
    <mergeCell ref="M39:M40"/>
    <mergeCell ref="N39:N40"/>
    <mergeCell ref="O39:O40"/>
    <mergeCell ref="P39:P40"/>
    <mergeCell ref="Q39:Q40"/>
    <mergeCell ref="R39:R40"/>
    <mergeCell ref="B41:B42"/>
    <mergeCell ref="C41:C42"/>
    <mergeCell ref="D41:D42"/>
    <mergeCell ref="E41:E42"/>
    <mergeCell ref="F41:F42"/>
    <mergeCell ref="G41:G42"/>
    <mergeCell ref="K41:K42"/>
    <mergeCell ref="L41:L42"/>
    <mergeCell ref="M41:M42"/>
    <mergeCell ref="N41:N42"/>
    <mergeCell ref="O41:O42"/>
    <mergeCell ref="P41:P42"/>
    <mergeCell ref="Q41:Q42"/>
    <mergeCell ref="R41:R42"/>
    <mergeCell ref="B44:B45"/>
    <mergeCell ref="C44:C45"/>
    <mergeCell ref="D44:D45"/>
    <mergeCell ref="E44:E45"/>
    <mergeCell ref="F44:F45"/>
    <mergeCell ref="G44:G45"/>
    <mergeCell ref="H44:H45"/>
    <mergeCell ref="I44:I45"/>
    <mergeCell ref="J44:Q44"/>
    <mergeCell ref="R44:R45"/>
    <mergeCell ref="S44:S45"/>
    <mergeCell ref="B46:B47"/>
    <mergeCell ref="C46:C47"/>
    <mergeCell ref="D46:D47"/>
    <mergeCell ref="E46:E47"/>
    <mergeCell ref="F46:F47"/>
    <mergeCell ref="G46:G47"/>
    <mergeCell ref="K46:K47"/>
    <mergeCell ref="L46:L47"/>
    <mergeCell ref="M46:M47"/>
    <mergeCell ref="N46:N47"/>
    <mergeCell ref="O46:O47"/>
    <mergeCell ref="P46:P47"/>
    <mergeCell ref="Q46:Q47"/>
    <mergeCell ref="R46:R47"/>
    <mergeCell ref="S46:S47"/>
    <mergeCell ref="B48:B49"/>
    <mergeCell ref="C48:C49"/>
    <mergeCell ref="D48:D49"/>
    <mergeCell ref="E48:E49"/>
    <mergeCell ref="F48:F49"/>
    <mergeCell ref="G48:G49"/>
    <mergeCell ref="K48:K49"/>
    <mergeCell ref="L48:L49"/>
    <mergeCell ref="M48:M49"/>
    <mergeCell ref="N48:N49"/>
    <mergeCell ref="O48:O49"/>
    <mergeCell ref="P48:P49"/>
    <mergeCell ref="Q48:Q49"/>
    <mergeCell ref="R48:R49"/>
    <mergeCell ref="S48:S49"/>
    <mergeCell ref="T48:T49"/>
    <mergeCell ref="B50:B51"/>
    <mergeCell ref="C50:C51"/>
    <mergeCell ref="D50:D51"/>
    <mergeCell ref="E50:E51"/>
    <mergeCell ref="F50:F51"/>
    <mergeCell ref="G50:G51"/>
    <mergeCell ref="K50:K51"/>
    <mergeCell ref="L50:L51"/>
    <mergeCell ref="M50:M51"/>
    <mergeCell ref="N50:N51"/>
    <mergeCell ref="O50:O51"/>
    <mergeCell ref="P50:P51"/>
    <mergeCell ref="Q50:Q51"/>
    <mergeCell ref="R50:R51"/>
    <mergeCell ref="S50:S51"/>
    <mergeCell ref="B52:B53"/>
    <mergeCell ref="C52:C53"/>
    <mergeCell ref="D52:D53"/>
    <mergeCell ref="E52:E53"/>
    <mergeCell ref="F52:F53"/>
    <mergeCell ref="G52:G53"/>
    <mergeCell ref="K52:K53"/>
    <mergeCell ref="L52:L53"/>
    <mergeCell ref="M52:M53"/>
    <mergeCell ref="N52:N53"/>
    <mergeCell ref="O52:O53"/>
    <mergeCell ref="P52:P53"/>
    <mergeCell ref="Q52:Q53"/>
    <mergeCell ref="R52:R53"/>
    <mergeCell ref="S52:S53"/>
    <mergeCell ref="B54:B55"/>
    <mergeCell ref="C54:C55"/>
    <mergeCell ref="D54:D55"/>
    <mergeCell ref="E54:E55"/>
    <mergeCell ref="F54:F55"/>
    <mergeCell ref="G54:G55"/>
    <mergeCell ref="K54:K55"/>
    <mergeCell ref="L54:L55"/>
    <mergeCell ref="M54:M55"/>
    <mergeCell ref="N54:N55"/>
    <mergeCell ref="O54:O55"/>
    <mergeCell ref="P54:P55"/>
    <mergeCell ref="Q54:Q55"/>
    <mergeCell ref="R54:R55"/>
    <mergeCell ref="S54:S55"/>
    <mergeCell ref="B56:B57"/>
    <mergeCell ref="C56:C57"/>
    <mergeCell ref="D56:D57"/>
    <mergeCell ref="E56:E57"/>
    <mergeCell ref="F56:F57"/>
    <mergeCell ref="G56:G57"/>
    <mergeCell ref="K56:K57"/>
    <mergeCell ref="L56:L57"/>
    <mergeCell ref="M56:M57"/>
    <mergeCell ref="N56:N57"/>
    <mergeCell ref="O56:O57"/>
    <mergeCell ref="P56:P57"/>
    <mergeCell ref="Q56:Q57"/>
    <mergeCell ref="R56:R57"/>
    <mergeCell ref="S56:S57"/>
    <mergeCell ref="B58:B59"/>
    <mergeCell ref="C58:C59"/>
    <mergeCell ref="D58:D59"/>
    <mergeCell ref="E58:E59"/>
    <mergeCell ref="F58:F59"/>
    <mergeCell ref="G58:G59"/>
    <mergeCell ref="K58:K59"/>
    <mergeCell ref="L58:L59"/>
    <mergeCell ref="M58:M59"/>
    <mergeCell ref="N58:N59"/>
    <mergeCell ref="O58:O59"/>
    <mergeCell ref="P58:P59"/>
    <mergeCell ref="Q58:Q59"/>
    <mergeCell ref="R58:R59"/>
    <mergeCell ref="S58:S59"/>
    <mergeCell ref="B60:B61"/>
    <mergeCell ref="C60:C61"/>
    <mergeCell ref="D60:D61"/>
    <mergeCell ref="E60:E61"/>
    <mergeCell ref="F60:F61"/>
    <mergeCell ref="G60:G61"/>
    <mergeCell ref="K60:K61"/>
    <mergeCell ref="L60:L61"/>
    <mergeCell ref="M60:M61"/>
    <mergeCell ref="N60:N61"/>
    <mergeCell ref="O60:O61"/>
    <mergeCell ref="P60:P61"/>
    <mergeCell ref="Q60:Q61"/>
    <mergeCell ref="R60:R61"/>
    <mergeCell ref="S60:S61"/>
    <mergeCell ref="B62:B63"/>
    <mergeCell ref="C62:C63"/>
    <mergeCell ref="D62:D63"/>
    <mergeCell ref="E62:E63"/>
    <mergeCell ref="F62:F63"/>
    <mergeCell ref="G62:G63"/>
    <mergeCell ref="K62:K63"/>
    <mergeCell ref="L62:L63"/>
    <mergeCell ref="M62:M63"/>
    <mergeCell ref="N62:N63"/>
    <mergeCell ref="O62:O63"/>
    <mergeCell ref="P62:P63"/>
    <mergeCell ref="Q62:Q63"/>
    <mergeCell ref="R62:R63"/>
    <mergeCell ref="S62:S63"/>
    <mergeCell ref="B64:B65"/>
    <mergeCell ref="C64:C65"/>
    <mergeCell ref="D64:D65"/>
    <mergeCell ref="E64:E65"/>
    <mergeCell ref="F64:F65"/>
    <mergeCell ref="G64:G65"/>
    <mergeCell ref="K64:K65"/>
    <mergeCell ref="L64:L65"/>
    <mergeCell ref="M64:M65"/>
    <mergeCell ref="N64:N65"/>
    <mergeCell ref="O64:O65"/>
    <mergeCell ref="P64:P65"/>
    <mergeCell ref="Q64:Q65"/>
    <mergeCell ref="R64:R65"/>
    <mergeCell ref="S64:S65"/>
    <mergeCell ref="B66:B67"/>
    <mergeCell ref="C66:C67"/>
    <mergeCell ref="D66:D67"/>
    <mergeCell ref="E66:E67"/>
    <mergeCell ref="F66:F67"/>
    <mergeCell ref="G66:G67"/>
    <mergeCell ref="K66:K67"/>
    <mergeCell ref="L66:L67"/>
    <mergeCell ref="M66:M67"/>
    <mergeCell ref="N66:N67"/>
    <mergeCell ref="O66:O67"/>
    <mergeCell ref="P66:P67"/>
    <mergeCell ref="Q66:Q67"/>
    <mergeCell ref="R66:R67"/>
    <mergeCell ref="S66:S67"/>
    <mergeCell ref="B68:B69"/>
    <mergeCell ref="C68:C69"/>
    <mergeCell ref="D68:D69"/>
    <mergeCell ref="E68:E69"/>
    <mergeCell ref="F68:F69"/>
    <mergeCell ref="G68:G69"/>
    <mergeCell ref="K68:K69"/>
    <mergeCell ref="L68:L69"/>
    <mergeCell ref="M68:M69"/>
    <mergeCell ref="N68:N69"/>
    <mergeCell ref="O68:O69"/>
    <mergeCell ref="P68:P69"/>
    <mergeCell ref="Q68:Q69"/>
    <mergeCell ref="R68:R69"/>
    <mergeCell ref="S68:S69"/>
    <mergeCell ref="B70:B71"/>
    <mergeCell ref="C70:C71"/>
    <mergeCell ref="D70:D71"/>
    <mergeCell ref="E70:E71"/>
    <mergeCell ref="F70:F71"/>
    <mergeCell ref="G70:G71"/>
    <mergeCell ref="K70:K71"/>
    <mergeCell ref="L70:L71"/>
    <mergeCell ref="M70:M71"/>
    <mergeCell ref="N70:N71"/>
    <mergeCell ref="O70:O71"/>
    <mergeCell ref="P70:P71"/>
    <mergeCell ref="Q70:Q71"/>
    <mergeCell ref="R70:R71"/>
    <mergeCell ref="S70:S71"/>
    <mergeCell ref="B72:B73"/>
    <mergeCell ref="C72:C73"/>
    <mergeCell ref="D72:D73"/>
    <mergeCell ref="E72:E73"/>
    <mergeCell ref="F72:F73"/>
    <mergeCell ref="G72:G73"/>
    <mergeCell ref="K72:K73"/>
    <mergeCell ref="L72:L73"/>
    <mergeCell ref="M72:M73"/>
    <mergeCell ref="N72:N73"/>
    <mergeCell ref="O72:O73"/>
    <mergeCell ref="P72:P73"/>
    <mergeCell ref="Q72:Q73"/>
    <mergeCell ref="R72:R73"/>
    <mergeCell ref="S72:S73"/>
    <mergeCell ref="B74:B75"/>
    <mergeCell ref="C74:C75"/>
    <mergeCell ref="D74:D75"/>
    <mergeCell ref="E74:E75"/>
    <mergeCell ref="F74:F75"/>
    <mergeCell ref="G74:G75"/>
    <mergeCell ref="K74:K75"/>
    <mergeCell ref="L74:L75"/>
    <mergeCell ref="M74:M75"/>
    <mergeCell ref="N74:N75"/>
    <mergeCell ref="O74:O75"/>
    <mergeCell ref="P74:P75"/>
    <mergeCell ref="Q74:Q75"/>
    <mergeCell ref="R74:R75"/>
    <mergeCell ref="S74:S75"/>
    <mergeCell ref="B76:B77"/>
    <mergeCell ref="C76:C77"/>
    <mergeCell ref="D76:D77"/>
    <mergeCell ref="E76:E77"/>
    <mergeCell ref="F76:F77"/>
    <mergeCell ref="G76:G77"/>
    <mergeCell ref="K76:K77"/>
    <mergeCell ref="L76:L77"/>
    <mergeCell ref="M76:M77"/>
    <mergeCell ref="N76:N77"/>
    <mergeCell ref="O76:O77"/>
    <mergeCell ref="P76:P77"/>
    <mergeCell ref="Q76:Q77"/>
    <mergeCell ref="R76:R77"/>
    <mergeCell ref="S76:S77"/>
    <mergeCell ref="B78:B79"/>
    <mergeCell ref="C78:C79"/>
    <mergeCell ref="D78:D79"/>
    <mergeCell ref="E78:E79"/>
    <mergeCell ref="F78:F79"/>
    <mergeCell ref="G78:G79"/>
    <mergeCell ref="K78:K79"/>
    <mergeCell ref="L78:L79"/>
    <mergeCell ref="M78:M79"/>
    <mergeCell ref="N78:N79"/>
    <mergeCell ref="O78:O79"/>
    <mergeCell ref="P78:P79"/>
    <mergeCell ref="Q78:Q79"/>
    <mergeCell ref="R78:R79"/>
    <mergeCell ref="S78:S79"/>
    <mergeCell ref="B80:B81"/>
    <mergeCell ref="C80:C81"/>
    <mergeCell ref="D80:D81"/>
    <mergeCell ref="E80:E81"/>
    <mergeCell ref="F80:F81"/>
    <mergeCell ref="G80:G81"/>
    <mergeCell ref="K80:K81"/>
    <mergeCell ref="L80:L81"/>
    <mergeCell ref="M80:M81"/>
    <mergeCell ref="N80:N81"/>
    <mergeCell ref="O80:O81"/>
    <mergeCell ref="P80:P81"/>
    <mergeCell ref="Q80:Q81"/>
    <mergeCell ref="R80:R81"/>
    <mergeCell ref="S80:S81"/>
    <mergeCell ref="B82:B83"/>
    <mergeCell ref="C82:C83"/>
    <mergeCell ref="D82:D83"/>
    <mergeCell ref="E82:E83"/>
    <mergeCell ref="F82:F83"/>
    <mergeCell ref="G82:G83"/>
    <mergeCell ref="K82:K83"/>
    <mergeCell ref="L82:L83"/>
    <mergeCell ref="M82:M83"/>
    <mergeCell ref="N82:N83"/>
    <mergeCell ref="O82:O83"/>
    <mergeCell ref="P82:P83"/>
    <mergeCell ref="Q82:Q83"/>
    <mergeCell ref="R82:R83"/>
    <mergeCell ref="S82:S83"/>
    <mergeCell ref="B84:B85"/>
    <mergeCell ref="C84:C85"/>
    <mergeCell ref="D84:D85"/>
    <mergeCell ref="E84:E85"/>
    <mergeCell ref="F84:F85"/>
    <mergeCell ref="G84:G85"/>
    <mergeCell ref="K84:K85"/>
    <mergeCell ref="L84:L85"/>
    <mergeCell ref="M84:M85"/>
    <mergeCell ref="N84:N85"/>
    <mergeCell ref="O84:O85"/>
    <mergeCell ref="P84:P85"/>
    <mergeCell ref="Q84:Q85"/>
    <mergeCell ref="R84:R85"/>
    <mergeCell ref="S84:S85"/>
    <mergeCell ref="B86:B87"/>
    <mergeCell ref="C86:C87"/>
    <mergeCell ref="D86:D87"/>
    <mergeCell ref="E86:E87"/>
    <mergeCell ref="F86:F87"/>
    <mergeCell ref="G86:G87"/>
    <mergeCell ref="K86:K87"/>
    <mergeCell ref="L86:L87"/>
    <mergeCell ref="M86:M87"/>
    <mergeCell ref="N86:N87"/>
    <mergeCell ref="O86:O87"/>
    <mergeCell ref="P86:P87"/>
    <mergeCell ref="Q86:Q87"/>
    <mergeCell ref="R86:R87"/>
    <mergeCell ref="S86:S87"/>
    <mergeCell ref="B88:B89"/>
    <mergeCell ref="C88:C89"/>
    <mergeCell ref="D88:D89"/>
    <mergeCell ref="E88:E89"/>
    <mergeCell ref="F88:F89"/>
    <mergeCell ref="G88:G89"/>
    <mergeCell ref="K88:K89"/>
    <mergeCell ref="L88:L89"/>
    <mergeCell ref="M88:M89"/>
    <mergeCell ref="N88:N89"/>
    <mergeCell ref="O88:O89"/>
    <mergeCell ref="P88:P89"/>
    <mergeCell ref="Q88:Q89"/>
    <mergeCell ref="R88:R89"/>
    <mergeCell ref="S88:S89"/>
    <mergeCell ref="B90:B91"/>
    <mergeCell ref="C90:C91"/>
    <mergeCell ref="D90:D91"/>
    <mergeCell ref="E90:E91"/>
    <mergeCell ref="F90:F91"/>
    <mergeCell ref="G90:G91"/>
    <mergeCell ref="K90:K91"/>
    <mergeCell ref="L90:L91"/>
    <mergeCell ref="M90:M91"/>
    <mergeCell ref="N90:N91"/>
    <mergeCell ref="O90:O91"/>
    <mergeCell ref="P90:P91"/>
    <mergeCell ref="Q90:Q91"/>
    <mergeCell ref="R90:R91"/>
    <mergeCell ref="S90:S91"/>
    <mergeCell ref="B92:B93"/>
    <mergeCell ref="C92:C93"/>
    <mergeCell ref="D92:D93"/>
    <mergeCell ref="E92:E93"/>
    <mergeCell ref="F92:F93"/>
    <mergeCell ref="G92:G93"/>
    <mergeCell ref="K92:K93"/>
    <mergeCell ref="L92:L93"/>
    <mergeCell ref="M92:M93"/>
    <mergeCell ref="N92:N93"/>
    <mergeCell ref="O92:O93"/>
    <mergeCell ref="P92:P93"/>
    <mergeCell ref="Q92:Q93"/>
    <mergeCell ref="R92:R93"/>
    <mergeCell ref="S92:S93"/>
    <mergeCell ref="B94:B95"/>
    <mergeCell ref="C94:C95"/>
    <mergeCell ref="D94:D95"/>
    <mergeCell ref="E94:E95"/>
    <mergeCell ref="F94:F95"/>
    <mergeCell ref="G94:G95"/>
    <mergeCell ref="K94:K95"/>
    <mergeCell ref="L94:L95"/>
    <mergeCell ref="M94:M95"/>
    <mergeCell ref="N94:N95"/>
    <mergeCell ref="O94:O95"/>
    <mergeCell ref="P94:P95"/>
    <mergeCell ref="Q94:Q95"/>
    <mergeCell ref="R94:R95"/>
    <mergeCell ref="S94:S95"/>
    <mergeCell ref="B96:B97"/>
    <mergeCell ref="C96:C97"/>
    <mergeCell ref="D96:D97"/>
    <mergeCell ref="E96:E97"/>
    <mergeCell ref="F96:F97"/>
    <mergeCell ref="G96:G97"/>
    <mergeCell ref="K96:K97"/>
    <mergeCell ref="L96:L97"/>
    <mergeCell ref="M96:M97"/>
    <mergeCell ref="N96:N97"/>
    <mergeCell ref="O96:O97"/>
    <mergeCell ref="P96:P97"/>
    <mergeCell ref="Q96:Q97"/>
    <mergeCell ref="R96:R97"/>
    <mergeCell ref="S96:S97"/>
    <mergeCell ref="B98:B99"/>
    <mergeCell ref="C98:C99"/>
    <mergeCell ref="D98:D99"/>
    <mergeCell ref="E98:E99"/>
    <mergeCell ref="F98:F99"/>
    <mergeCell ref="G98:G99"/>
    <mergeCell ref="K98:K99"/>
    <mergeCell ref="L98:L99"/>
    <mergeCell ref="M98:M99"/>
    <mergeCell ref="N98:N99"/>
    <mergeCell ref="O98:O99"/>
    <mergeCell ref="P98:P99"/>
    <mergeCell ref="Q98:Q99"/>
    <mergeCell ref="R98:R99"/>
    <mergeCell ref="S98:S99"/>
    <mergeCell ref="B100:B101"/>
    <mergeCell ref="C100:C101"/>
    <mergeCell ref="D100:D101"/>
    <mergeCell ref="E100:E101"/>
    <mergeCell ref="F100:F101"/>
    <mergeCell ref="G100:G101"/>
    <mergeCell ref="K100:K101"/>
    <mergeCell ref="L100:L101"/>
    <mergeCell ref="M100:M101"/>
    <mergeCell ref="N100:N101"/>
    <mergeCell ref="O100:O101"/>
    <mergeCell ref="P100:P101"/>
    <mergeCell ref="Q100:Q101"/>
    <mergeCell ref="R100:R101"/>
    <mergeCell ref="S100:S101"/>
    <mergeCell ref="B102:B103"/>
    <mergeCell ref="C102:C103"/>
    <mergeCell ref="D102:D103"/>
    <mergeCell ref="E102:E103"/>
    <mergeCell ref="F102:F103"/>
    <mergeCell ref="G102:G103"/>
    <mergeCell ref="K102:K103"/>
    <mergeCell ref="L102:L103"/>
    <mergeCell ref="M102:M103"/>
    <mergeCell ref="N102:N103"/>
    <mergeCell ref="O102:O103"/>
    <mergeCell ref="P102:P103"/>
    <mergeCell ref="Q102:Q103"/>
    <mergeCell ref="R102:R103"/>
    <mergeCell ref="S102:S103"/>
    <mergeCell ref="B104:B105"/>
    <mergeCell ref="C104:C105"/>
    <mergeCell ref="D104:D105"/>
    <mergeCell ref="E104:E105"/>
    <mergeCell ref="F104:F105"/>
    <mergeCell ref="G104:G105"/>
    <mergeCell ref="K104:K105"/>
    <mergeCell ref="L104:L105"/>
    <mergeCell ref="M104:M105"/>
    <mergeCell ref="N104:N105"/>
    <mergeCell ref="O104:O105"/>
    <mergeCell ref="P104:P105"/>
    <mergeCell ref="Q104:Q105"/>
    <mergeCell ref="R104:R105"/>
    <mergeCell ref="S104:S105"/>
    <mergeCell ref="B106:B107"/>
    <mergeCell ref="C106:C107"/>
    <mergeCell ref="D106:D107"/>
    <mergeCell ref="E106:E107"/>
    <mergeCell ref="F106:F107"/>
    <mergeCell ref="G106:G107"/>
    <mergeCell ref="K106:K107"/>
    <mergeCell ref="L106:L107"/>
    <mergeCell ref="M106:M107"/>
    <mergeCell ref="N106:N107"/>
    <mergeCell ref="O106:O107"/>
    <mergeCell ref="P106:P107"/>
    <mergeCell ref="Q106:Q107"/>
    <mergeCell ref="R106:R107"/>
    <mergeCell ref="S106:S107"/>
    <mergeCell ref="B108:B109"/>
    <mergeCell ref="C108:C109"/>
    <mergeCell ref="D108:D109"/>
    <mergeCell ref="E108:E109"/>
    <mergeCell ref="F108:F109"/>
    <mergeCell ref="G108:G109"/>
    <mergeCell ref="K108:K109"/>
    <mergeCell ref="L108:L109"/>
    <mergeCell ref="M108:M109"/>
    <mergeCell ref="N108:N109"/>
    <mergeCell ref="O108:O109"/>
    <mergeCell ref="P108:P109"/>
    <mergeCell ref="Q108:Q109"/>
    <mergeCell ref="R108:R109"/>
    <mergeCell ref="S108:S109"/>
    <mergeCell ref="B110:B111"/>
    <mergeCell ref="C110:C111"/>
    <mergeCell ref="D110:D111"/>
    <mergeCell ref="E110:E111"/>
    <mergeCell ref="F110:F111"/>
    <mergeCell ref="G110:G111"/>
    <mergeCell ref="K110:K111"/>
    <mergeCell ref="L110:L111"/>
    <mergeCell ref="M110:M111"/>
    <mergeCell ref="N110:N111"/>
    <mergeCell ref="O110:O111"/>
    <mergeCell ref="P110:P111"/>
    <mergeCell ref="Q110:Q111"/>
    <mergeCell ref="R110:R111"/>
    <mergeCell ref="S110:S111"/>
    <mergeCell ref="B112:B113"/>
    <mergeCell ref="C112:C113"/>
    <mergeCell ref="D112:D113"/>
    <mergeCell ref="E112:E113"/>
    <mergeCell ref="F112:F113"/>
    <mergeCell ref="G112:G113"/>
    <mergeCell ref="K112:K113"/>
    <mergeCell ref="L112:L113"/>
    <mergeCell ref="M112:M113"/>
    <mergeCell ref="N112:N113"/>
    <mergeCell ref="O112:O113"/>
    <mergeCell ref="P112:P113"/>
    <mergeCell ref="Q112:Q113"/>
    <mergeCell ref="R112:R113"/>
    <mergeCell ref="S112:S113"/>
    <mergeCell ref="B114:B115"/>
    <mergeCell ref="C114:C115"/>
    <mergeCell ref="D114:D115"/>
    <mergeCell ref="E114:E115"/>
    <mergeCell ref="F114:F115"/>
    <mergeCell ref="G114:G115"/>
    <mergeCell ref="K114:K115"/>
    <mergeCell ref="L114:L115"/>
    <mergeCell ref="M114:M115"/>
    <mergeCell ref="N114:N115"/>
    <mergeCell ref="O114:O115"/>
    <mergeCell ref="P114:P115"/>
    <mergeCell ref="Q114:Q115"/>
    <mergeCell ref="R114:R115"/>
    <mergeCell ref="S114:S115"/>
    <mergeCell ref="B116:B117"/>
    <mergeCell ref="C116:C117"/>
    <mergeCell ref="D116:D117"/>
    <mergeCell ref="E116:E117"/>
    <mergeCell ref="F116:F117"/>
    <mergeCell ref="G116:G117"/>
    <mergeCell ref="K116:K117"/>
    <mergeCell ref="L116:L117"/>
    <mergeCell ref="M116:M117"/>
    <mergeCell ref="N116:N117"/>
    <mergeCell ref="O116:O117"/>
    <mergeCell ref="P116:P117"/>
    <mergeCell ref="Q116:Q117"/>
    <mergeCell ref="R116:R117"/>
    <mergeCell ref="S116:S117"/>
    <mergeCell ref="B118:B119"/>
    <mergeCell ref="C118:C119"/>
    <mergeCell ref="D118:D119"/>
    <mergeCell ref="E118:E119"/>
    <mergeCell ref="F118:F119"/>
    <mergeCell ref="G118:G119"/>
    <mergeCell ref="K118:K119"/>
    <mergeCell ref="L118:L119"/>
    <mergeCell ref="M118:M119"/>
    <mergeCell ref="N118:N119"/>
    <mergeCell ref="O118:O119"/>
    <mergeCell ref="P118:P119"/>
    <mergeCell ref="Q118:Q119"/>
    <mergeCell ref="R118:R119"/>
    <mergeCell ref="S118:S119"/>
    <mergeCell ref="B120:B121"/>
    <mergeCell ref="C120:C121"/>
    <mergeCell ref="D120:D121"/>
    <mergeCell ref="E120:E121"/>
    <mergeCell ref="F120:F121"/>
    <mergeCell ref="G120:G121"/>
    <mergeCell ref="K120:K121"/>
    <mergeCell ref="L120:L121"/>
    <mergeCell ref="M120:M121"/>
    <mergeCell ref="N120:N121"/>
    <mergeCell ref="O120:O121"/>
    <mergeCell ref="P120:P121"/>
    <mergeCell ref="Q120:Q121"/>
    <mergeCell ref="R120:R121"/>
    <mergeCell ref="S120:S121"/>
    <mergeCell ref="B122:B123"/>
    <mergeCell ref="C122:C123"/>
    <mergeCell ref="D122:D123"/>
    <mergeCell ref="E122:E123"/>
    <mergeCell ref="F122:F123"/>
    <mergeCell ref="G122:G123"/>
    <mergeCell ref="K122:K123"/>
    <mergeCell ref="L122:L123"/>
    <mergeCell ref="M122:M123"/>
    <mergeCell ref="N122:N123"/>
    <mergeCell ref="O122:O123"/>
    <mergeCell ref="P122:P123"/>
    <mergeCell ref="Q122:Q123"/>
    <mergeCell ref="R122:R123"/>
    <mergeCell ref="S122:S123"/>
    <mergeCell ref="B124:B125"/>
    <mergeCell ref="C124:C125"/>
    <mergeCell ref="D124:D125"/>
    <mergeCell ref="E124:E125"/>
    <mergeCell ref="F124:F125"/>
    <mergeCell ref="G124:G125"/>
    <mergeCell ref="K124:K125"/>
    <mergeCell ref="L124:L125"/>
    <mergeCell ref="M124:M125"/>
    <mergeCell ref="N124:N125"/>
    <mergeCell ref="O124:O125"/>
    <mergeCell ref="P124:P125"/>
    <mergeCell ref="Q124:Q125"/>
    <mergeCell ref="R124:R125"/>
    <mergeCell ref="S124:S125"/>
    <mergeCell ref="B126:B127"/>
    <mergeCell ref="C126:C127"/>
    <mergeCell ref="D126:D127"/>
    <mergeCell ref="E126:E127"/>
    <mergeCell ref="F126:F127"/>
    <mergeCell ref="G126:G127"/>
    <mergeCell ref="K126:K127"/>
    <mergeCell ref="L126:L127"/>
    <mergeCell ref="M126:M127"/>
    <mergeCell ref="N126:N127"/>
    <mergeCell ref="O126:O127"/>
    <mergeCell ref="P126:P127"/>
    <mergeCell ref="Q126:Q127"/>
    <mergeCell ref="R126:R127"/>
    <mergeCell ref="S126:S127"/>
    <mergeCell ref="B128:B129"/>
    <mergeCell ref="C128:C129"/>
    <mergeCell ref="D128:D129"/>
    <mergeCell ref="E128:E129"/>
    <mergeCell ref="F128:F129"/>
    <mergeCell ref="G128:G129"/>
    <mergeCell ref="K128:K129"/>
    <mergeCell ref="L128:L129"/>
    <mergeCell ref="M128:M129"/>
    <mergeCell ref="N128:N129"/>
    <mergeCell ref="O128:O129"/>
    <mergeCell ref="P128:P129"/>
    <mergeCell ref="Q128:Q129"/>
    <mergeCell ref="R128:R129"/>
    <mergeCell ref="S128:S129"/>
    <mergeCell ref="B130:B131"/>
    <mergeCell ref="C130:C131"/>
    <mergeCell ref="D130:D131"/>
    <mergeCell ref="E130:E131"/>
    <mergeCell ref="F130:F131"/>
    <mergeCell ref="G130:G131"/>
    <mergeCell ref="K130:K131"/>
    <mergeCell ref="L130:L131"/>
    <mergeCell ref="M130:M131"/>
    <mergeCell ref="N130:N131"/>
    <mergeCell ref="O130:O131"/>
    <mergeCell ref="P130:P131"/>
    <mergeCell ref="Q130:Q131"/>
    <mergeCell ref="R130:R131"/>
    <mergeCell ref="S130:S131"/>
    <mergeCell ref="B132:B133"/>
    <mergeCell ref="C132:C133"/>
    <mergeCell ref="D132:D133"/>
    <mergeCell ref="E132:E133"/>
    <mergeCell ref="F132:F133"/>
    <mergeCell ref="G132:G133"/>
    <mergeCell ref="K132:K133"/>
    <mergeCell ref="L132:L133"/>
    <mergeCell ref="M132:M133"/>
    <mergeCell ref="N132:N133"/>
    <mergeCell ref="O132:O133"/>
    <mergeCell ref="P132:P133"/>
    <mergeCell ref="Q132:Q133"/>
    <mergeCell ref="R132:R133"/>
    <mergeCell ref="S132:S133"/>
    <mergeCell ref="B134:B135"/>
    <mergeCell ref="C134:C135"/>
    <mergeCell ref="D134:D135"/>
    <mergeCell ref="E134:E135"/>
    <mergeCell ref="F134:F135"/>
    <mergeCell ref="G134:G135"/>
    <mergeCell ref="K134:K135"/>
    <mergeCell ref="L134:L135"/>
    <mergeCell ref="M134:M135"/>
    <mergeCell ref="N134:N135"/>
    <mergeCell ref="O134:O135"/>
    <mergeCell ref="P134:P135"/>
    <mergeCell ref="Q134:Q135"/>
    <mergeCell ref="R134:R135"/>
    <mergeCell ref="S134:S135"/>
    <mergeCell ref="B136:B137"/>
    <mergeCell ref="C136:C137"/>
    <mergeCell ref="D136:D137"/>
    <mergeCell ref="E136:E137"/>
    <mergeCell ref="F136:F137"/>
    <mergeCell ref="G136:G137"/>
    <mergeCell ref="K136:K137"/>
    <mergeCell ref="L136:L137"/>
    <mergeCell ref="M136:M137"/>
    <mergeCell ref="N136:N137"/>
    <mergeCell ref="O136:O137"/>
    <mergeCell ref="P136:P137"/>
    <mergeCell ref="Q136:Q137"/>
    <mergeCell ref="R136:R137"/>
    <mergeCell ref="S136:S137"/>
    <mergeCell ref="B138:B139"/>
    <mergeCell ref="C138:C139"/>
    <mergeCell ref="D138:D139"/>
    <mergeCell ref="E138:E139"/>
    <mergeCell ref="F138:F139"/>
    <mergeCell ref="G138:G139"/>
    <mergeCell ref="K138:K139"/>
    <mergeCell ref="L138:L139"/>
    <mergeCell ref="M138:M139"/>
    <mergeCell ref="N138:N139"/>
    <mergeCell ref="O138:O139"/>
    <mergeCell ref="P138:P139"/>
    <mergeCell ref="Q138:Q139"/>
    <mergeCell ref="R138:R139"/>
    <mergeCell ref="S138:S139"/>
    <mergeCell ref="B140:B141"/>
    <mergeCell ref="C140:C141"/>
    <mergeCell ref="D140:D141"/>
    <mergeCell ref="E140:E141"/>
    <mergeCell ref="F140:F141"/>
    <mergeCell ref="G140:G141"/>
    <mergeCell ref="K140:K141"/>
    <mergeCell ref="L140:L141"/>
    <mergeCell ref="M140:M141"/>
    <mergeCell ref="N140:N141"/>
    <mergeCell ref="O140:O141"/>
    <mergeCell ref="P140:P141"/>
    <mergeCell ref="Q140:Q141"/>
    <mergeCell ref="R140:R141"/>
    <mergeCell ref="S140:S141"/>
    <mergeCell ref="B142:B143"/>
    <mergeCell ref="C142:C143"/>
    <mergeCell ref="D142:D143"/>
    <mergeCell ref="E142:E143"/>
    <mergeCell ref="F142:F143"/>
    <mergeCell ref="G142:G143"/>
    <mergeCell ref="K142:K143"/>
    <mergeCell ref="L142:L143"/>
    <mergeCell ref="M142:M143"/>
    <mergeCell ref="N142:N143"/>
    <mergeCell ref="O142:O143"/>
    <mergeCell ref="P142:P143"/>
    <mergeCell ref="Q142:Q143"/>
    <mergeCell ref="R142:R143"/>
    <mergeCell ref="S142:S143"/>
    <mergeCell ref="B144:B145"/>
    <mergeCell ref="C144:C145"/>
    <mergeCell ref="D144:D145"/>
    <mergeCell ref="E144:E145"/>
    <mergeCell ref="F144:F145"/>
    <mergeCell ref="G144:G145"/>
    <mergeCell ref="K144:K145"/>
    <mergeCell ref="L144:L145"/>
    <mergeCell ref="M144:M145"/>
    <mergeCell ref="N144:N145"/>
    <mergeCell ref="O144:O145"/>
    <mergeCell ref="P144:P145"/>
    <mergeCell ref="Q144:Q145"/>
    <mergeCell ref="R144:R145"/>
    <mergeCell ref="S144:S145"/>
    <mergeCell ref="B146:C147"/>
    <mergeCell ref="D146:D147"/>
    <mergeCell ref="E146:E147"/>
    <mergeCell ref="F146:F147"/>
    <mergeCell ref="G146:G147"/>
    <mergeCell ref="H146:H147"/>
    <mergeCell ref="I146:I147"/>
    <mergeCell ref="J146:J147"/>
    <mergeCell ref="K146:K147"/>
    <mergeCell ref="R146:R147"/>
    <mergeCell ref="S146:S147"/>
    <mergeCell ref="C148:F148"/>
    <mergeCell ref="C149:F149"/>
    <mergeCell ref="L146:L147"/>
    <mergeCell ref="M146:M147"/>
    <mergeCell ref="N146:N147"/>
    <mergeCell ref="O146:O147"/>
    <mergeCell ref="P146:P147"/>
    <mergeCell ref="Q146:Q147"/>
  </mergeCells>
  <phoneticPr fontId="44"/>
  <dataValidations count="6">
    <dataValidation type="list" allowBlank="1" showInputMessage="1" showErrorMessage="1" sqref="E9:E42 E46:E145" xr:uid="{5CD430EF-A4AF-4BE2-81F9-06EF638BDFB9}">
      <formula1>$E$156:$E$1094</formula1>
    </dataValidation>
    <dataValidation type="list" allowBlank="1" showInputMessage="1" showErrorMessage="1" sqref="F7:F42 F46:F145" xr:uid="{AACD1833-9F7C-4931-8409-0F8223A6257F}">
      <formula1>$C$156:$C$158</formula1>
    </dataValidation>
    <dataValidation type="list" allowBlank="1" showInputMessage="1" showErrorMessage="1" sqref="D13:D42 D46:D145" xr:uid="{E20FA846-A6ED-4DEA-8A23-BB42FACF6268}">
      <formula1>$D$156:$D$165</formula1>
    </dataValidation>
    <dataValidation type="list" allowBlank="1" showInputMessage="1" showErrorMessage="1" sqref="Q7:R10 R48:S49" xr:uid="{688C3C8B-0C8C-4C14-BBCF-9280B4675E23}">
      <formula1>$R$152:$R$152</formula1>
    </dataValidation>
    <dataValidation type="list" allowBlank="1" showInputMessage="1" showErrorMessage="1" sqref="Q11:R42 R46:S47 R50:S145" xr:uid="{9C4277E2-B40C-428E-AE61-B5AC21AB9B68}">
      <formula1>$R$155:$R$156</formula1>
    </dataValidation>
    <dataValidation type="list" allowBlank="1" showInputMessage="1" showErrorMessage="1" sqref="E7:E8" xr:uid="{01080EEC-0F71-4FAE-BDFD-831F41E4697F}">
      <formula1>$E$156:$E$164</formula1>
    </dataValidation>
  </dataValidations>
  <printOptions horizontalCentered="1"/>
  <pageMargins left="0" right="0" top="0.78740157480314965" bottom="0" header="0.35433070866141736" footer="0.51181102362204722"/>
  <pageSetup paperSize="9" scale="74" orientation="landscape" r:id="rId1"/>
  <headerFooter alignWithMargins="0">
    <oddHeader xml:space="preserve">&amp;L&amp;16 
&amp;C
</oddHeader>
  </headerFooter>
  <rowBreaks count="1" manualBreakCount="1">
    <brk id="61" max="1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E9D0-C1C0-4C69-B12D-FFC72AAB6B39}">
  <dimension ref="A1:AV145"/>
  <sheetViews>
    <sheetView view="pageBreakPreview" zoomScaleNormal="100" zoomScaleSheetLayoutView="100" workbookViewId="0"/>
  </sheetViews>
  <sheetFormatPr defaultColWidth="9" defaultRowHeight="13.2" x14ac:dyDescent="0.2"/>
  <cols>
    <col min="1" max="1" width="15.77734375" style="174" customWidth="1"/>
    <col min="2" max="2" width="9" style="174"/>
    <col min="3" max="5" width="14.109375" style="174" customWidth="1"/>
    <col min="6" max="7" width="10" style="174" customWidth="1"/>
    <col min="8" max="8" width="11.33203125" style="174" customWidth="1"/>
    <col min="9" max="9" width="11.109375" style="174" customWidth="1"/>
    <col min="10" max="10" width="8.88671875" style="174" customWidth="1"/>
    <col min="11" max="11" width="11.109375" style="174" customWidth="1"/>
    <col min="12" max="12" width="8.88671875" style="174" customWidth="1"/>
    <col min="13" max="13" width="8.6640625" style="174" customWidth="1"/>
    <col min="14" max="14" width="7.6640625" style="174" customWidth="1"/>
    <col min="15" max="15" width="0.5546875" style="174" customWidth="1"/>
    <col min="16" max="45" width="2.33203125" style="65" customWidth="1"/>
    <col min="46" max="46" width="10.77734375" style="65" customWidth="1"/>
    <col min="47" max="47" width="2.33203125" style="65" customWidth="1"/>
    <col min="48" max="16384" width="9" style="174"/>
  </cols>
  <sheetData>
    <row r="1" spans="1:47" ht="21" customHeight="1" x14ac:dyDescent="0.2">
      <c r="A1" s="174" t="s">
        <v>241</v>
      </c>
    </row>
    <row r="2" spans="1:47" ht="8.25" customHeight="1" x14ac:dyDescent="0.2"/>
    <row r="3" spans="1:47" ht="13.5" customHeight="1" x14ac:dyDescent="0.2">
      <c r="A3" s="590"/>
      <c r="B3" s="590" t="s">
        <v>333</v>
      </c>
      <c r="C3" s="590" t="s">
        <v>334</v>
      </c>
      <c r="D3" s="590"/>
      <c r="E3" s="590"/>
      <c r="F3" s="174" t="s">
        <v>242</v>
      </c>
      <c r="G3" s="77"/>
      <c r="P3" s="175"/>
      <c r="Q3" s="78"/>
      <c r="R3" s="78"/>
      <c r="S3" s="78"/>
      <c r="T3" s="176"/>
      <c r="U3" s="176"/>
      <c r="V3" s="176"/>
      <c r="W3" s="176"/>
      <c r="X3" s="78"/>
      <c r="Y3" s="78"/>
      <c r="Z3" s="78"/>
      <c r="AA3" s="78"/>
      <c r="AB3" s="78"/>
      <c r="AC3" s="78"/>
      <c r="AD3" s="78"/>
      <c r="AE3" s="78"/>
      <c r="AF3" s="78"/>
      <c r="AG3" s="78"/>
      <c r="AH3" s="78"/>
      <c r="AI3" s="78"/>
      <c r="AJ3" s="78"/>
      <c r="AK3" s="78"/>
      <c r="AL3" s="78"/>
      <c r="AM3" s="78"/>
      <c r="AN3" s="78"/>
      <c r="AO3" s="78"/>
      <c r="AP3" s="78"/>
      <c r="AQ3" s="78"/>
      <c r="AR3" s="78"/>
      <c r="AS3" s="177"/>
    </row>
    <row r="4" spans="1:47" x14ac:dyDescent="0.2">
      <c r="A4" s="590"/>
      <c r="B4" s="590"/>
      <c r="C4" s="258" t="s">
        <v>146</v>
      </c>
      <c r="D4" s="258" t="s">
        <v>243</v>
      </c>
      <c r="E4" s="258" t="s">
        <v>244</v>
      </c>
      <c r="F4" s="591" t="s">
        <v>245</v>
      </c>
      <c r="G4" s="592"/>
      <c r="H4" s="592"/>
      <c r="I4" s="592"/>
      <c r="J4" s="592"/>
      <c r="K4" s="592"/>
      <c r="L4" s="592"/>
      <c r="M4" s="365"/>
      <c r="P4" s="178"/>
      <c r="Q4" s="178"/>
      <c r="R4" s="178"/>
      <c r="S4" s="177"/>
      <c r="T4" s="177"/>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U4" s="174"/>
    </row>
    <row r="5" spans="1:47" ht="13.5" customHeight="1" x14ac:dyDescent="0.2">
      <c r="A5" s="179" t="s">
        <v>141</v>
      </c>
      <c r="B5" s="287"/>
      <c r="C5" s="287"/>
      <c r="D5" s="287"/>
      <c r="E5" s="287"/>
      <c r="F5" s="591"/>
      <c r="G5" s="592"/>
      <c r="H5" s="592"/>
      <c r="I5" s="592"/>
      <c r="J5" s="592"/>
      <c r="K5" s="592"/>
      <c r="L5" s="592"/>
      <c r="M5" s="365"/>
      <c r="P5" s="594"/>
      <c r="Q5" s="594"/>
      <c r="R5" s="594"/>
      <c r="S5" s="594"/>
      <c r="T5" s="59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U5" s="174"/>
    </row>
    <row r="6" spans="1:47" x14ac:dyDescent="0.2">
      <c r="A6" s="179" t="s">
        <v>149</v>
      </c>
      <c r="B6" s="287"/>
      <c r="C6" s="287"/>
      <c r="D6" s="287"/>
      <c r="E6" s="287"/>
      <c r="F6" s="542" t="s">
        <v>246</v>
      </c>
      <c r="G6" s="543"/>
      <c r="H6" s="543"/>
      <c r="I6" s="543"/>
      <c r="J6" s="543"/>
      <c r="K6" s="543"/>
      <c r="L6" s="543"/>
      <c r="M6" s="363"/>
      <c r="P6" s="178"/>
      <c r="Q6" s="178"/>
      <c r="R6" s="178"/>
      <c r="S6" s="177"/>
      <c r="T6" s="177"/>
      <c r="U6" s="544"/>
      <c r="V6" s="544"/>
      <c r="W6" s="544"/>
      <c r="X6" s="544"/>
      <c r="Y6" s="544"/>
      <c r="Z6" s="544"/>
      <c r="AA6" s="544"/>
      <c r="AB6" s="544"/>
      <c r="AC6" s="544"/>
      <c r="AD6" s="544"/>
      <c r="AE6" s="544"/>
      <c r="AF6" s="544"/>
      <c r="AG6" s="544"/>
      <c r="AH6" s="544"/>
      <c r="AI6" s="544"/>
      <c r="AJ6" s="544"/>
      <c r="AK6" s="544"/>
      <c r="AL6" s="544"/>
      <c r="AM6" s="544"/>
      <c r="AN6" s="544"/>
      <c r="AO6" s="544"/>
      <c r="AP6" s="544"/>
      <c r="AQ6" s="544"/>
      <c r="AR6" s="544"/>
      <c r="AS6" s="544"/>
      <c r="AU6" s="174"/>
    </row>
    <row r="7" spans="1:47" x14ac:dyDescent="0.2">
      <c r="A7" s="179" t="s">
        <v>200</v>
      </c>
      <c r="B7" s="287"/>
      <c r="C7" s="287"/>
      <c r="D7" s="287"/>
      <c r="E7" s="287"/>
      <c r="F7" s="542"/>
      <c r="G7" s="543"/>
      <c r="H7" s="543"/>
      <c r="I7" s="543"/>
      <c r="J7" s="543"/>
      <c r="K7" s="543"/>
      <c r="L7" s="543"/>
      <c r="M7" s="363"/>
      <c r="P7" s="178" t="s">
        <v>335</v>
      </c>
      <c r="R7" s="178"/>
      <c r="S7" s="181"/>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row>
    <row r="8" spans="1:47" x14ac:dyDescent="0.2">
      <c r="A8" s="179" t="s">
        <v>56</v>
      </c>
      <c r="B8" s="287"/>
      <c r="C8" s="287"/>
      <c r="D8" s="287"/>
      <c r="E8" s="287"/>
      <c r="F8" s="182" t="s">
        <v>247</v>
      </c>
      <c r="G8" s="13"/>
      <c r="H8" s="13"/>
      <c r="I8" s="13"/>
      <c r="J8" s="13"/>
      <c r="K8" s="13"/>
      <c r="L8" s="13"/>
      <c r="M8" s="13"/>
      <c r="P8" s="65" t="s">
        <v>336</v>
      </c>
    </row>
    <row r="9" spans="1:47" x14ac:dyDescent="0.2">
      <c r="A9" s="179" t="s">
        <v>271</v>
      </c>
      <c r="B9" s="287"/>
      <c r="C9" s="287"/>
      <c r="D9" s="287"/>
      <c r="E9" s="287"/>
      <c r="G9" s="13"/>
      <c r="H9" s="13"/>
      <c r="I9" s="13"/>
      <c r="J9" s="13"/>
      <c r="K9" s="13"/>
      <c r="L9" s="13"/>
      <c r="M9" s="13"/>
      <c r="P9" s="178" t="s">
        <v>337</v>
      </c>
      <c r="Q9" s="78"/>
      <c r="R9" s="78"/>
      <c r="S9" s="78"/>
      <c r="T9" s="78"/>
      <c r="U9" s="78"/>
      <c r="V9" s="78"/>
      <c r="W9" s="78"/>
      <c r="X9" s="78"/>
      <c r="Y9" s="78"/>
      <c r="Z9" s="78"/>
      <c r="AA9" s="78"/>
      <c r="AB9" s="78"/>
      <c r="AC9" s="78"/>
      <c r="AD9" s="78"/>
      <c r="AE9" s="78"/>
      <c r="AF9" s="183"/>
      <c r="AG9" s="183"/>
      <c r="AH9" s="78"/>
      <c r="AI9" s="78"/>
      <c r="AJ9" s="78"/>
      <c r="AK9" s="78"/>
      <c r="AL9" s="78"/>
      <c r="AM9" s="78"/>
      <c r="AN9" s="78"/>
      <c r="AO9" s="78"/>
      <c r="AP9" s="78"/>
      <c r="AQ9" s="78"/>
      <c r="AR9" s="78"/>
      <c r="AT9" s="78"/>
    </row>
    <row r="10" spans="1:47" x14ac:dyDescent="0.2">
      <c r="A10" s="179" t="s">
        <v>248</v>
      </c>
      <c r="B10" s="287"/>
      <c r="C10" s="287"/>
      <c r="D10" s="287"/>
      <c r="E10" s="287"/>
      <c r="P10" s="78"/>
      <c r="Q10" s="178" t="s">
        <v>338</v>
      </c>
      <c r="R10" s="78"/>
      <c r="S10" s="78"/>
      <c r="T10" s="78"/>
      <c r="U10" s="78"/>
      <c r="V10" s="78"/>
      <c r="W10" s="78"/>
      <c r="X10" s="78"/>
      <c r="Y10" s="78"/>
      <c r="Z10" s="78"/>
      <c r="AA10" s="78"/>
      <c r="AB10" s="78"/>
      <c r="AC10" s="78"/>
      <c r="AD10" s="78"/>
      <c r="AE10" s="78"/>
      <c r="AF10" s="184"/>
      <c r="AG10" s="184"/>
      <c r="AH10" s="78"/>
      <c r="AI10" s="78"/>
      <c r="AJ10" s="78"/>
      <c r="AK10" s="78"/>
      <c r="AL10" s="78"/>
      <c r="AM10" s="78"/>
      <c r="AN10" s="78"/>
      <c r="AO10" s="78"/>
      <c r="AP10" s="78"/>
      <c r="AQ10" s="78"/>
      <c r="AR10" s="78"/>
    </row>
    <row r="11" spans="1:47" x14ac:dyDescent="0.2">
      <c r="A11" s="179" t="s">
        <v>151</v>
      </c>
      <c r="B11" s="287"/>
      <c r="C11" s="287"/>
      <c r="D11" s="287"/>
      <c r="E11" s="287"/>
      <c r="F11" s="13" t="s">
        <v>249</v>
      </c>
      <c r="P11" s="65" t="s">
        <v>339</v>
      </c>
    </row>
    <row r="12" spans="1:47" ht="13.5" customHeight="1" x14ac:dyDescent="0.2">
      <c r="A12" s="179" t="s">
        <v>201</v>
      </c>
      <c r="B12" s="287"/>
      <c r="C12" s="287"/>
      <c r="D12" s="287"/>
      <c r="E12" s="287"/>
      <c r="F12" s="545" t="s">
        <v>340</v>
      </c>
      <c r="G12" s="546"/>
      <c r="H12" s="546"/>
      <c r="I12" s="546"/>
      <c r="J12" s="546"/>
      <c r="K12" s="546"/>
      <c r="L12" s="546"/>
      <c r="M12" s="364"/>
      <c r="Q12" s="547" t="s">
        <v>341</v>
      </c>
      <c r="R12" s="547"/>
      <c r="S12" s="547"/>
      <c r="T12" s="547"/>
      <c r="U12" s="547"/>
      <c r="V12" s="547"/>
      <c r="W12" s="547"/>
      <c r="X12" s="547"/>
      <c r="Y12" s="547"/>
      <c r="Z12" s="547"/>
      <c r="AA12" s="547"/>
      <c r="AB12" s="547"/>
      <c r="AC12" s="547"/>
      <c r="AD12" s="547"/>
      <c r="AE12" s="547"/>
      <c r="AF12" s="547"/>
      <c r="AG12" s="547"/>
      <c r="AH12" s="547"/>
      <c r="AI12" s="547"/>
      <c r="AJ12" s="547"/>
      <c r="AK12" s="547"/>
      <c r="AL12" s="256"/>
      <c r="AM12" s="256"/>
    </row>
    <row r="13" spans="1:47" ht="13.5" customHeight="1" x14ac:dyDescent="0.2">
      <c r="A13" s="179" t="s">
        <v>55</v>
      </c>
      <c r="B13" s="287"/>
      <c r="C13" s="287"/>
      <c r="D13" s="287"/>
      <c r="E13" s="287"/>
      <c r="F13" s="545"/>
      <c r="G13" s="546"/>
      <c r="H13" s="546"/>
      <c r="I13" s="546"/>
      <c r="J13" s="546"/>
      <c r="K13" s="546"/>
      <c r="L13" s="546"/>
      <c r="M13" s="364"/>
      <c r="Q13" s="547"/>
      <c r="R13" s="547"/>
      <c r="S13" s="547"/>
      <c r="T13" s="547"/>
      <c r="U13" s="547"/>
      <c r="V13" s="547"/>
      <c r="W13" s="547"/>
      <c r="X13" s="547"/>
      <c r="Y13" s="547"/>
      <c r="Z13" s="547"/>
      <c r="AA13" s="547"/>
      <c r="AB13" s="547"/>
      <c r="AC13" s="547"/>
      <c r="AD13" s="547"/>
      <c r="AE13" s="547"/>
      <c r="AF13" s="547"/>
      <c r="AG13" s="547"/>
      <c r="AH13" s="547"/>
      <c r="AI13" s="547"/>
      <c r="AJ13" s="547"/>
      <c r="AK13" s="547"/>
      <c r="AL13" s="256"/>
      <c r="AM13" s="256"/>
      <c r="AN13" s="181"/>
      <c r="AO13" s="181"/>
      <c r="AP13" s="181"/>
      <c r="AQ13" s="181"/>
      <c r="AR13" s="181"/>
      <c r="AS13" s="185"/>
    </row>
    <row r="14" spans="1:47" ht="13.5" customHeight="1" x14ac:dyDescent="0.2">
      <c r="A14" s="179"/>
      <c r="B14" s="287"/>
      <c r="C14" s="287"/>
      <c r="D14" s="287"/>
      <c r="E14" s="287"/>
      <c r="F14" s="186"/>
      <c r="G14" s="187"/>
      <c r="H14" s="187"/>
      <c r="I14" s="187"/>
      <c r="J14" s="187"/>
      <c r="K14" s="187"/>
      <c r="L14" s="187"/>
      <c r="M14" s="187"/>
      <c r="P14" s="65" t="s">
        <v>342</v>
      </c>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78"/>
    </row>
    <row r="15" spans="1:47" ht="27" customHeight="1" x14ac:dyDescent="0.2">
      <c r="A15" s="179" t="s">
        <v>32</v>
      </c>
      <c r="B15" s="287"/>
      <c r="C15" s="287"/>
      <c r="D15" s="287"/>
      <c r="E15" s="287"/>
      <c r="Q15" s="548" t="s">
        <v>343</v>
      </c>
      <c r="R15" s="548"/>
      <c r="S15" s="548"/>
      <c r="T15" s="548"/>
      <c r="U15" s="548"/>
      <c r="V15" s="548"/>
      <c r="W15" s="548"/>
      <c r="X15" s="548"/>
      <c r="Y15" s="548"/>
      <c r="Z15" s="548"/>
      <c r="AA15" s="548"/>
      <c r="AB15" s="548"/>
      <c r="AC15" s="548"/>
      <c r="AD15" s="548"/>
      <c r="AE15" s="548"/>
      <c r="AF15" s="548"/>
      <c r="AG15" s="548"/>
      <c r="AH15" s="548"/>
      <c r="AI15" s="548"/>
      <c r="AJ15" s="548"/>
      <c r="AK15" s="548"/>
      <c r="AL15" s="251"/>
      <c r="AM15" s="251"/>
      <c r="AN15" s="251"/>
      <c r="AO15" s="251"/>
      <c r="AP15" s="251"/>
      <c r="AQ15" s="251"/>
      <c r="AR15" s="251"/>
      <c r="AS15" s="251"/>
      <c r="AT15" s="251"/>
    </row>
    <row r="16" spans="1:47" ht="24.75" customHeight="1" x14ac:dyDescent="0.2">
      <c r="Q16" s="548"/>
      <c r="R16" s="548"/>
      <c r="S16" s="548"/>
      <c r="T16" s="548"/>
      <c r="U16" s="548"/>
      <c r="V16" s="548"/>
      <c r="W16" s="548"/>
      <c r="X16" s="548"/>
      <c r="Y16" s="548"/>
      <c r="Z16" s="548"/>
      <c r="AA16" s="548"/>
      <c r="AB16" s="548"/>
      <c r="AC16" s="548"/>
      <c r="AD16" s="548"/>
      <c r="AE16" s="548"/>
      <c r="AF16" s="548"/>
      <c r="AG16" s="548"/>
      <c r="AH16" s="548"/>
      <c r="AI16" s="548"/>
      <c r="AJ16" s="548"/>
      <c r="AK16" s="548"/>
      <c r="AL16" s="251"/>
      <c r="AM16" s="251"/>
      <c r="AN16" s="188"/>
      <c r="AO16" s="188"/>
      <c r="AP16" s="188"/>
      <c r="AR16" s="174"/>
      <c r="AS16" s="174"/>
      <c r="AT16" s="174"/>
    </row>
    <row r="17" spans="1:47" ht="16.5" customHeight="1" x14ac:dyDescent="0.2">
      <c r="A17" s="549" t="s">
        <v>344</v>
      </c>
      <c r="B17" s="549"/>
      <c r="C17" s="549"/>
      <c r="D17" s="549"/>
      <c r="E17" s="549"/>
      <c r="F17" s="549"/>
      <c r="G17" s="257"/>
      <c r="P17" s="79"/>
      <c r="Q17" s="550" t="s">
        <v>345</v>
      </c>
      <c r="R17" s="550"/>
      <c r="S17" s="550"/>
      <c r="T17" s="550"/>
      <c r="U17" s="550"/>
      <c r="V17" s="550"/>
      <c r="W17" s="550"/>
      <c r="X17" s="550"/>
      <c r="Y17" s="550"/>
      <c r="Z17" s="550"/>
      <c r="AA17" s="550"/>
      <c r="AB17" s="550"/>
      <c r="AC17" s="550"/>
      <c r="AD17" s="550"/>
      <c r="AE17" s="550"/>
      <c r="AF17" s="550"/>
      <c r="AG17" s="550"/>
      <c r="AH17" s="550"/>
      <c r="AI17" s="550"/>
      <c r="AJ17" s="550"/>
      <c r="AK17" s="550"/>
      <c r="AL17" s="550"/>
      <c r="AM17" s="550"/>
    </row>
    <row r="18" spans="1:47" ht="13.5" customHeight="1" thickBot="1" x14ac:dyDescent="0.25">
      <c r="A18" s="551"/>
      <c r="B18" s="551"/>
      <c r="C18" s="551"/>
      <c r="D18" s="551"/>
      <c r="E18" s="551"/>
      <c r="F18" s="551"/>
      <c r="G18" s="288"/>
      <c r="P18" s="79"/>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U18" s="174"/>
    </row>
    <row r="19" spans="1:47" ht="18" customHeight="1" thickBot="1" x14ac:dyDescent="0.25">
      <c r="A19" s="552" t="s">
        <v>43</v>
      </c>
      <c r="B19" s="553"/>
      <c r="C19" s="553"/>
      <c r="D19" s="554"/>
      <c r="E19" s="558" t="s">
        <v>250</v>
      </c>
      <c r="F19" s="595" t="s">
        <v>346</v>
      </c>
      <c r="G19" s="596"/>
      <c r="H19" s="597" t="s">
        <v>347</v>
      </c>
      <c r="I19" s="599" t="s">
        <v>251</v>
      </c>
      <c r="J19" s="600"/>
      <c r="K19" s="600"/>
      <c r="L19" s="600"/>
      <c r="M19" s="600"/>
      <c r="N19" s="601"/>
      <c r="O19" s="371"/>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row>
    <row r="20" spans="1:47" x14ac:dyDescent="0.2">
      <c r="A20" s="555"/>
      <c r="B20" s="556"/>
      <c r="C20" s="556"/>
      <c r="D20" s="557"/>
      <c r="E20" s="541"/>
      <c r="F20" s="255" t="s">
        <v>348</v>
      </c>
      <c r="G20" s="255" t="s">
        <v>349</v>
      </c>
      <c r="H20" s="598"/>
      <c r="I20" s="367" t="s">
        <v>439</v>
      </c>
      <c r="J20" s="368" t="s">
        <v>252</v>
      </c>
      <c r="K20" s="369" t="s">
        <v>440</v>
      </c>
      <c r="L20" s="368" t="s">
        <v>252</v>
      </c>
      <c r="M20" s="370" t="s">
        <v>449</v>
      </c>
      <c r="N20" s="374" t="s">
        <v>252</v>
      </c>
      <c r="O20" s="372"/>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row>
    <row r="21" spans="1:47" x14ac:dyDescent="0.2">
      <c r="A21" s="537" t="s">
        <v>253</v>
      </c>
      <c r="B21" s="539" t="s">
        <v>254</v>
      </c>
      <c r="C21" s="190" t="s">
        <v>255</v>
      </c>
      <c r="D21" s="191"/>
      <c r="E21" s="289"/>
      <c r="F21" s="624"/>
      <c r="G21" s="290"/>
      <c r="H21" s="291">
        <f>G21</f>
        <v>0</v>
      </c>
      <c r="I21" s="349">
        <f>ROUND(表紙!J16/3,1)</f>
        <v>0</v>
      </c>
      <c r="J21" s="350" t="s">
        <v>256</v>
      </c>
      <c r="K21" s="351">
        <f>ROUND(表紙!J16/3,1)</f>
        <v>0</v>
      </c>
      <c r="L21" s="350" t="s">
        <v>256</v>
      </c>
      <c r="M21" s="622"/>
      <c r="N21" s="623"/>
      <c r="O21" s="167"/>
      <c r="Q21" s="79" t="s">
        <v>142</v>
      </c>
      <c r="AU21" s="189"/>
    </row>
    <row r="22" spans="1:47" x14ac:dyDescent="0.2">
      <c r="A22" s="538"/>
      <c r="B22" s="540"/>
      <c r="C22" s="192" t="s">
        <v>446</v>
      </c>
      <c r="D22" s="193"/>
      <c r="E22" s="292"/>
      <c r="F22" s="625"/>
      <c r="G22" s="292"/>
      <c r="H22" s="291">
        <f>G22</f>
        <v>0</v>
      </c>
      <c r="I22" s="627">
        <f>ROUND((表紙!K16+表紙!L16)/6,1)</f>
        <v>0</v>
      </c>
      <c r="J22" s="629" t="s">
        <v>257</v>
      </c>
      <c r="K22" s="631">
        <f>ROUND((表紙!K16+表紙!L16)/6,1)</f>
        <v>0</v>
      </c>
      <c r="L22" s="629" t="s">
        <v>257</v>
      </c>
      <c r="M22" s="377">
        <f>ROUND(表紙!K16/5,1)</f>
        <v>0</v>
      </c>
      <c r="N22" s="378" t="s">
        <v>445</v>
      </c>
      <c r="O22" s="366"/>
      <c r="R22" s="79" t="s">
        <v>143</v>
      </c>
      <c r="W22" s="80"/>
      <c r="X22" s="80"/>
      <c r="Y22" s="80"/>
      <c r="Z22" s="80"/>
      <c r="AA22" s="80"/>
      <c r="AU22" s="189"/>
    </row>
    <row r="23" spans="1:47" x14ac:dyDescent="0.2">
      <c r="A23" s="538"/>
      <c r="B23" s="540"/>
      <c r="C23" s="192" t="s">
        <v>447</v>
      </c>
      <c r="D23" s="193"/>
      <c r="E23" s="292"/>
      <c r="F23" s="626"/>
      <c r="G23" s="292"/>
      <c r="H23" s="291">
        <f>G23</f>
        <v>0</v>
      </c>
      <c r="I23" s="628"/>
      <c r="J23" s="630"/>
      <c r="K23" s="628"/>
      <c r="L23" s="630"/>
      <c r="M23" s="375">
        <f>ROUND(表紙!L16/6,1)</f>
        <v>0</v>
      </c>
      <c r="N23" s="376" t="s">
        <v>448</v>
      </c>
      <c r="O23" s="366"/>
      <c r="R23" s="79"/>
      <c r="W23" s="80"/>
      <c r="X23" s="80"/>
      <c r="Y23" s="80"/>
      <c r="Z23" s="80"/>
      <c r="AA23" s="80"/>
      <c r="AU23" s="189"/>
    </row>
    <row r="24" spans="1:47" x14ac:dyDescent="0.2">
      <c r="A24" s="538"/>
      <c r="B24" s="540"/>
      <c r="C24" s="192" t="s">
        <v>350</v>
      </c>
      <c r="D24" s="193"/>
      <c r="E24" s="292"/>
      <c r="F24" s="292"/>
      <c r="G24" s="293"/>
      <c r="H24" s="294">
        <f>SUM(F24:G24)</f>
        <v>0</v>
      </c>
      <c r="I24" s="349" t="s">
        <v>213</v>
      </c>
      <c r="J24" s="353" t="s">
        <v>441</v>
      </c>
      <c r="K24" s="354" t="s">
        <v>213</v>
      </c>
      <c r="L24" s="353" t="s">
        <v>441</v>
      </c>
      <c r="M24" s="583"/>
      <c r="N24" s="584"/>
      <c r="Q24" s="78"/>
      <c r="R24" s="79" t="s">
        <v>144</v>
      </c>
      <c r="S24" s="78"/>
      <c r="T24" s="81"/>
      <c r="U24" s="80"/>
      <c r="V24" s="80"/>
      <c r="W24" s="80"/>
      <c r="X24" s="80"/>
      <c r="Y24" s="80"/>
      <c r="Z24" s="80"/>
      <c r="AA24" s="80"/>
      <c r="AU24" s="189"/>
    </row>
    <row r="25" spans="1:47" x14ac:dyDescent="0.2">
      <c r="A25" s="538"/>
      <c r="B25" s="540"/>
      <c r="C25" s="192" t="s">
        <v>258</v>
      </c>
      <c r="D25" s="193"/>
      <c r="E25" s="292"/>
      <c r="F25" s="292"/>
      <c r="G25" s="292"/>
      <c r="H25" s="294">
        <f>SUM(F25:G25)</f>
        <v>0</v>
      </c>
      <c r="I25" s="352">
        <f>ROUND(表紙!M17/15,1)</f>
        <v>0</v>
      </c>
      <c r="J25" s="353" t="s">
        <v>437</v>
      </c>
      <c r="K25" s="354">
        <f>ROUND(表紙!M17/20,1)</f>
        <v>0</v>
      </c>
      <c r="L25" s="353" t="s">
        <v>442</v>
      </c>
      <c r="M25" s="585"/>
      <c r="N25" s="586"/>
      <c r="Q25" s="78"/>
      <c r="R25" s="79" t="s">
        <v>145</v>
      </c>
      <c r="S25" s="78"/>
      <c r="T25" s="81"/>
      <c r="U25" s="80"/>
      <c r="V25" s="80"/>
      <c r="AU25" s="189"/>
    </row>
    <row r="26" spans="1:47" x14ac:dyDescent="0.2">
      <c r="A26" s="538"/>
      <c r="B26" s="540"/>
      <c r="C26" s="194" t="s">
        <v>259</v>
      </c>
      <c r="D26" s="195"/>
      <c r="E26" s="295"/>
      <c r="F26" s="296"/>
      <c r="G26" s="296"/>
      <c r="H26" s="294">
        <f>SUM(F26:G26)</f>
        <v>0</v>
      </c>
      <c r="I26" s="355">
        <f>ROUND((表紙!N17+表紙!O17)/25,1)</f>
        <v>0</v>
      </c>
      <c r="J26" s="356" t="s">
        <v>438</v>
      </c>
      <c r="K26" s="357">
        <f>ROUND((表紙!N17+表紙!O17)/30,1)</f>
        <v>0</v>
      </c>
      <c r="L26" s="356" t="s">
        <v>443</v>
      </c>
      <c r="M26" s="585"/>
      <c r="N26" s="586"/>
      <c r="AA26" s="177"/>
      <c r="AB26" s="177"/>
      <c r="AC26" s="177"/>
      <c r="AD26" s="177"/>
      <c r="AE26" s="177"/>
      <c r="AF26" s="177"/>
      <c r="AG26" s="177"/>
      <c r="AH26" s="177"/>
      <c r="AI26" s="177"/>
      <c r="AJ26" s="177"/>
      <c r="AK26" s="177"/>
      <c r="AL26" s="177"/>
      <c r="AU26" s="189"/>
    </row>
    <row r="27" spans="1:47" ht="13.8" thickBot="1" x14ac:dyDescent="0.25">
      <c r="A27" s="538"/>
      <c r="B27" s="541"/>
      <c r="C27" s="196" t="s">
        <v>261</v>
      </c>
      <c r="D27" s="197"/>
      <c r="E27" s="297">
        <f>SUM(E21:E26)</f>
        <v>0</v>
      </c>
      <c r="F27" s="297">
        <f>SUM(F21:F26)</f>
        <v>0</v>
      </c>
      <c r="G27" s="297">
        <f>SUM(G21:G26)</f>
        <v>0</v>
      </c>
      <c r="H27" s="298">
        <f>SUM(H21:H26)</f>
        <v>0</v>
      </c>
      <c r="I27" s="358">
        <f>SUM(I21:I26)</f>
        <v>0</v>
      </c>
      <c r="J27" s="359"/>
      <c r="K27" s="360">
        <f>SUM(K21:K26)</f>
        <v>0</v>
      </c>
      <c r="L27" s="359"/>
      <c r="M27" s="587"/>
      <c r="N27" s="588"/>
      <c r="Q27" s="559" t="s">
        <v>260</v>
      </c>
      <c r="R27" s="560"/>
      <c r="S27" s="560"/>
      <c r="T27" s="560"/>
      <c r="U27" s="560"/>
      <c r="V27" s="560"/>
      <c r="W27" s="560"/>
      <c r="X27" s="560"/>
      <c r="Y27" s="560"/>
      <c r="Z27" s="560"/>
      <c r="AA27" s="177"/>
      <c r="AB27" s="177"/>
      <c r="AC27" s="562"/>
      <c r="AD27" s="563"/>
      <c r="AE27" s="563"/>
      <c r="AF27" s="563"/>
      <c r="AG27" s="563"/>
      <c r="AH27" s="563"/>
      <c r="AI27" s="563"/>
      <c r="AJ27" s="563"/>
      <c r="AK27" s="563"/>
      <c r="AL27" s="563"/>
      <c r="AU27" s="189"/>
    </row>
    <row r="28" spans="1:47" x14ac:dyDescent="0.2">
      <c r="A28" s="538"/>
      <c r="B28" s="198" t="s">
        <v>55</v>
      </c>
      <c r="C28" s="199"/>
      <c r="D28" s="199"/>
      <c r="E28" s="300"/>
      <c r="F28" s="632"/>
      <c r="G28" s="633"/>
      <c r="H28" s="301"/>
      <c r="I28" s="200" t="s">
        <v>351</v>
      </c>
      <c r="J28" s="200"/>
      <c r="K28" s="200"/>
      <c r="L28" s="200"/>
      <c r="Q28" s="561"/>
      <c r="R28" s="561"/>
      <c r="S28" s="561"/>
      <c r="T28" s="561"/>
      <c r="U28" s="561"/>
      <c r="V28" s="561"/>
      <c r="W28" s="561"/>
      <c r="X28" s="561"/>
      <c r="Y28" s="561"/>
      <c r="Z28" s="561"/>
      <c r="AA28" s="181"/>
      <c r="AB28" s="181"/>
      <c r="AC28" s="563"/>
      <c r="AD28" s="563"/>
      <c r="AE28" s="563"/>
      <c r="AF28" s="563"/>
      <c r="AG28" s="563"/>
      <c r="AH28" s="563"/>
      <c r="AI28" s="563"/>
      <c r="AJ28" s="563"/>
      <c r="AK28" s="563"/>
      <c r="AL28" s="563"/>
      <c r="AU28" s="189"/>
    </row>
    <row r="29" spans="1:47" x14ac:dyDescent="0.2">
      <c r="A29" s="538"/>
      <c r="B29" s="539" t="s">
        <v>352</v>
      </c>
      <c r="C29" s="564" t="s">
        <v>353</v>
      </c>
      <c r="D29" s="564"/>
      <c r="E29" s="302"/>
      <c r="F29" s="565"/>
      <c r="G29" s="566"/>
      <c r="H29" s="303">
        <f>F29</f>
        <v>0</v>
      </c>
      <c r="I29" s="174" t="s">
        <v>354</v>
      </c>
      <c r="Q29" s="567" t="s">
        <v>262</v>
      </c>
      <c r="R29" s="568"/>
      <c r="S29" s="568"/>
      <c r="T29" s="569"/>
      <c r="U29" s="573"/>
      <c r="V29" s="574"/>
      <c r="W29" s="574"/>
      <c r="X29" s="577" t="s">
        <v>263</v>
      </c>
      <c r="Y29" s="577"/>
      <c r="Z29" s="578"/>
      <c r="AA29" s="181"/>
      <c r="AB29" s="181"/>
      <c r="AC29" s="581"/>
      <c r="AD29" s="581"/>
      <c r="AE29" s="581"/>
      <c r="AF29" s="581"/>
      <c r="AG29" s="582"/>
      <c r="AH29" s="582"/>
      <c r="AI29" s="582"/>
      <c r="AJ29" s="614"/>
      <c r="AK29" s="614"/>
      <c r="AL29" s="614"/>
      <c r="AU29" s="189"/>
    </row>
    <row r="30" spans="1:47" x14ac:dyDescent="0.2">
      <c r="A30" s="538"/>
      <c r="B30" s="540"/>
      <c r="C30" s="589" t="s">
        <v>355</v>
      </c>
      <c r="D30" s="589"/>
      <c r="E30" s="304"/>
      <c r="F30" s="602"/>
      <c r="G30" s="603"/>
      <c r="H30" s="305">
        <f>F30</f>
        <v>0</v>
      </c>
      <c r="I30" s="174" t="s">
        <v>356</v>
      </c>
      <c r="P30" s="174"/>
      <c r="Q30" s="570"/>
      <c r="R30" s="571"/>
      <c r="S30" s="571"/>
      <c r="T30" s="572"/>
      <c r="U30" s="575"/>
      <c r="V30" s="576"/>
      <c r="W30" s="576"/>
      <c r="X30" s="579"/>
      <c r="Y30" s="579"/>
      <c r="Z30" s="580"/>
      <c r="AA30" s="181"/>
      <c r="AB30" s="181"/>
      <c r="AC30" s="581"/>
      <c r="AD30" s="581"/>
      <c r="AE30" s="581"/>
      <c r="AF30" s="581"/>
      <c r="AG30" s="582"/>
      <c r="AH30" s="582"/>
      <c r="AI30" s="582"/>
      <c r="AJ30" s="614"/>
      <c r="AK30" s="614"/>
      <c r="AL30" s="614"/>
      <c r="AU30" s="189"/>
    </row>
    <row r="31" spans="1:47" x14ac:dyDescent="0.2">
      <c r="A31" s="538"/>
      <c r="B31" s="540"/>
      <c r="C31" s="589" t="s">
        <v>264</v>
      </c>
      <c r="D31" s="589"/>
      <c r="E31" s="304"/>
      <c r="F31" s="602"/>
      <c r="G31" s="603"/>
      <c r="H31" s="305">
        <f t="shared" ref="H31:H38" si="0">F31</f>
        <v>0</v>
      </c>
      <c r="I31" s="174" t="s">
        <v>357</v>
      </c>
      <c r="P31" s="174"/>
      <c r="Q31" s="604" t="s">
        <v>358</v>
      </c>
      <c r="R31" s="605"/>
      <c r="S31" s="605"/>
      <c r="T31" s="606"/>
      <c r="U31" s="610"/>
      <c r="V31" s="611"/>
      <c r="W31" s="611"/>
      <c r="X31" s="577" t="s">
        <v>263</v>
      </c>
      <c r="Y31" s="577"/>
      <c r="Z31" s="578"/>
      <c r="AA31" s="181"/>
      <c r="AB31" s="181"/>
      <c r="AC31" s="608"/>
      <c r="AD31" s="608"/>
      <c r="AE31" s="608"/>
      <c r="AF31" s="608"/>
      <c r="AG31" s="613"/>
      <c r="AH31" s="616"/>
      <c r="AI31" s="616"/>
      <c r="AJ31" s="614"/>
      <c r="AK31" s="614"/>
      <c r="AL31" s="614"/>
      <c r="AU31" s="189"/>
    </row>
    <row r="32" spans="1:47" ht="13.5" customHeight="1" thickBot="1" x14ac:dyDescent="0.25">
      <c r="A32" s="538"/>
      <c r="B32" s="540"/>
      <c r="C32" s="617" t="s">
        <v>359</v>
      </c>
      <c r="D32" s="618"/>
      <c r="E32" s="306"/>
      <c r="F32" s="602"/>
      <c r="G32" s="603"/>
      <c r="H32" s="305">
        <f>F32</f>
        <v>0</v>
      </c>
      <c r="P32" s="174"/>
      <c r="Q32" s="607"/>
      <c r="R32" s="608"/>
      <c r="S32" s="608"/>
      <c r="T32" s="609"/>
      <c r="U32" s="612"/>
      <c r="V32" s="613"/>
      <c r="W32" s="613"/>
      <c r="X32" s="614"/>
      <c r="Y32" s="614"/>
      <c r="Z32" s="615"/>
      <c r="AA32" s="181"/>
      <c r="AB32" s="181"/>
      <c r="AC32" s="608"/>
      <c r="AD32" s="608"/>
      <c r="AE32" s="608"/>
      <c r="AF32" s="608"/>
      <c r="AG32" s="616"/>
      <c r="AH32" s="616"/>
      <c r="AI32" s="616"/>
      <c r="AJ32" s="614"/>
      <c r="AK32" s="614"/>
      <c r="AL32" s="614"/>
      <c r="AU32" s="189"/>
    </row>
    <row r="33" spans="1:47" ht="13.5" customHeight="1" x14ac:dyDescent="0.2">
      <c r="A33" s="537" t="s">
        <v>360</v>
      </c>
      <c r="B33" s="307" t="s">
        <v>361</v>
      </c>
      <c r="C33" s="191"/>
      <c r="D33" s="202"/>
      <c r="E33" s="308"/>
      <c r="F33" s="648"/>
      <c r="G33" s="649"/>
      <c r="H33" s="303">
        <f t="shared" si="0"/>
        <v>0</v>
      </c>
      <c r="P33" s="174"/>
      <c r="Q33" s="652" t="s">
        <v>362</v>
      </c>
      <c r="R33" s="652"/>
      <c r="S33" s="652"/>
      <c r="T33" s="652"/>
      <c r="U33" s="652"/>
      <c r="V33" s="652"/>
      <c r="W33" s="652"/>
      <c r="X33" s="652"/>
      <c r="Y33" s="652"/>
      <c r="Z33" s="652"/>
      <c r="AA33" s="181"/>
      <c r="AB33" s="181"/>
      <c r="AC33" s="253"/>
      <c r="AD33" s="253"/>
      <c r="AE33" s="253"/>
      <c r="AF33" s="253"/>
      <c r="AG33" s="254"/>
      <c r="AH33" s="254"/>
      <c r="AI33" s="254"/>
      <c r="AJ33" s="201"/>
      <c r="AK33" s="201"/>
      <c r="AL33" s="201"/>
      <c r="AU33" s="189"/>
    </row>
    <row r="34" spans="1:47" ht="13.5" customHeight="1" x14ac:dyDescent="0.2">
      <c r="A34" s="647"/>
      <c r="B34" s="309" t="s">
        <v>363</v>
      </c>
      <c r="C34" s="310"/>
      <c r="D34" s="310"/>
      <c r="E34" s="311"/>
      <c r="F34" s="619"/>
      <c r="G34" s="620"/>
      <c r="H34" s="305">
        <f t="shared" si="0"/>
        <v>0</v>
      </c>
      <c r="P34" s="204"/>
      <c r="Q34" s="562"/>
      <c r="R34" s="562"/>
      <c r="S34" s="562"/>
      <c r="T34" s="562"/>
      <c r="U34" s="562"/>
      <c r="V34" s="562"/>
      <c r="W34" s="562"/>
      <c r="X34" s="562"/>
      <c r="Y34" s="562"/>
      <c r="Z34" s="562"/>
      <c r="AA34" s="181"/>
      <c r="AB34" s="181"/>
      <c r="AC34" s="562"/>
      <c r="AD34" s="562"/>
      <c r="AE34" s="562"/>
      <c r="AF34" s="562"/>
      <c r="AG34" s="562"/>
      <c r="AH34" s="562"/>
      <c r="AI34" s="562"/>
      <c r="AJ34" s="562"/>
      <c r="AK34" s="562"/>
      <c r="AL34" s="562"/>
      <c r="AU34" s="189"/>
    </row>
    <row r="35" spans="1:47" x14ac:dyDescent="0.15">
      <c r="A35" s="647"/>
      <c r="B35" s="312" t="s">
        <v>364</v>
      </c>
      <c r="C35" s="313"/>
      <c r="D35" s="313"/>
      <c r="E35" s="314"/>
      <c r="F35" s="619"/>
      <c r="G35" s="620"/>
      <c r="H35" s="305">
        <f t="shared" si="0"/>
        <v>0</v>
      </c>
      <c r="I35" s="174" t="s">
        <v>357</v>
      </c>
      <c r="P35" s="206"/>
      <c r="Q35" s="174"/>
      <c r="R35" s="174"/>
      <c r="S35" s="174"/>
      <c r="T35" s="174"/>
      <c r="U35" s="174"/>
      <c r="V35" s="174"/>
      <c r="W35" s="174"/>
      <c r="X35" s="174"/>
      <c r="Y35" s="174"/>
      <c r="Z35" s="174"/>
      <c r="AA35" s="181"/>
      <c r="AB35" s="181"/>
      <c r="AC35" s="562"/>
      <c r="AD35" s="562"/>
      <c r="AE35" s="562"/>
      <c r="AF35" s="562"/>
      <c r="AG35" s="562"/>
      <c r="AH35" s="562"/>
      <c r="AI35" s="562"/>
      <c r="AJ35" s="562"/>
      <c r="AK35" s="562"/>
      <c r="AL35" s="562"/>
      <c r="AU35" s="189"/>
    </row>
    <row r="36" spans="1:47" x14ac:dyDescent="0.15">
      <c r="A36" s="647"/>
      <c r="B36" s="312" t="s">
        <v>365</v>
      </c>
      <c r="C36" s="313"/>
      <c r="D36" s="313"/>
      <c r="E36" s="314"/>
      <c r="F36" s="619"/>
      <c r="G36" s="620"/>
      <c r="H36" s="305">
        <f t="shared" si="0"/>
        <v>0</v>
      </c>
      <c r="I36" s="174" t="s">
        <v>357</v>
      </c>
      <c r="P36" s="206"/>
      <c r="Q36" s="252"/>
      <c r="R36" s="252"/>
      <c r="S36" s="252"/>
      <c r="T36" s="252"/>
      <c r="U36" s="252"/>
      <c r="V36" s="252"/>
      <c r="W36" s="252"/>
      <c r="X36" s="252"/>
      <c r="Y36" s="252"/>
      <c r="Z36" s="252"/>
      <c r="AA36" s="181"/>
      <c r="AB36" s="181"/>
      <c r="AC36" s="252"/>
      <c r="AD36" s="252"/>
      <c r="AE36" s="252"/>
      <c r="AF36" s="252"/>
      <c r="AG36" s="252"/>
      <c r="AH36" s="252"/>
      <c r="AI36" s="252"/>
      <c r="AJ36" s="252"/>
      <c r="AK36" s="252"/>
      <c r="AL36" s="252"/>
      <c r="AU36" s="189"/>
    </row>
    <row r="37" spans="1:47" x14ac:dyDescent="0.15">
      <c r="A37" s="647"/>
      <c r="B37" s="312" t="s">
        <v>366</v>
      </c>
      <c r="C37" s="313"/>
      <c r="D37" s="313"/>
      <c r="E37" s="314"/>
      <c r="F37" s="634"/>
      <c r="G37" s="635"/>
      <c r="H37" s="305">
        <f t="shared" si="0"/>
        <v>0</v>
      </c>
      <c r="I37" s="174" t="s">
        <v>367</v>
      </c>
      <c r="P37" s="206"/>
      <c r="Q37" s="252"/>
      <c r="R37" s="252"/>
      <c r="S37" s="252"/>
      <c r="T37" s="252"/>
      <c r="U37" s="252"/>
      <c r="V37" s="252"/>
      <c r="W37" s="252"/>
      <c r="X37" s="252"/>
      <c r="Y37" s="252"/>
      <c r="Z37" s="252"/>
      <c r="AA37" s="181"/>
      <c r="AB37" s="181"/>
      <c r="AC37" s="252"/>
      <c r="AD37" s="252"/>
      <c r="AE37" s="252"/>
      <c r="AF37" s="252"/>
      <c r="AG37" s="252"/>
      <c r="AH37" s="252"/>
      <c r="AI37" s="252"/>
      <c r="AJ37" s="252"/>
      <c r="AK37" s="252"/>
      <c r="AL37" s="252"/>
      <c r="AU37" s="189"/>
    </row>
    <row r="38" spans="1:47" x14ac:dyDescent="0.15">
      <c r="A38" s="647"/>
      <c r="B38" s="315" t="s">
        <v>368</v>
      </c>
      <c r="C38" s="203"/>
      <c r="D38" s="203"/>
      <c r="E38" s="316"/>
      <c r="F38" s="636"/>
      <c r="G38" s="637"/>
      <c r="H38" s="305">
        <f t="shared" si="0"/>
        <v>0</v>
      </c>
      <c r="I38" s="174" t="s">
        <v>369</v>
      </c>
      <c r="P38" s="206"/>
      <c r="Q38" s="252"/>
      <c r="R38" s="252"/>
      <c r="S38" s="252"/>
      <c r="T38" s="252"/>
      <c r="U38" s="252"/>
      <c r="V38" s="252"/>
      <c r="W38" s="252"/>
      <c r="X38" s="252"/>
      <c r="Y38" s="252"/>
      <c r="Z38" s="252"/>
      <c r="AA38" s="181"/>
      <c r="AB38" s="181"/>
      <c r="AC38" s="252"/>
      <c r="AD38" s="252"/>
      <c r="AE38" s="252"/>
      <c r="AF38" s="252"/>
      <c r="AG38" s="252"/>
      <c r="AH38" s="252"/>
      <c r="AI38" s="252"/>
      <c r="AJ38" s="252"/>
      <c r="AK38" s="252"/>
      <c r="AL38" s="252"/>
      <c r="AU38" s="189"/>
    </row>
    <row r="39" spans="1:47" ht="13.8" thickBot="1" x14ac:dyDescent="0.2">
      <c r="A39" s="205"/>
      <c r="B39" s="638" t="s">
        <v>265</v>
      </c>
      <c r="C39" s="638"/>
      <c r="D39" s="639"/>
      <c r="E39" s="317">
        <f>SUM(E28:E38)</f>
        <v>0</v>
      </c>
      <c r="F39" s="640">
        <f>SUM(F28:G38)</f>
        <v>0</v>
      </c>
      <c r="G39" s="641"/>
      <c r="H39" s="318">
        <f>F39</f>
        <v>0</v>
      </c>
      <c r="I39" s="319"/>
      <c r="J39" s="319"/>
      <c r="K39" s="319"/>
      <c r="L39" s="319"/>
      <c r="P39" s="206"/>
      <c r="Q39" s="252"/>
      <c r="R39" s="252"/>
      <c r="S39" s="252"/>
      <c r="T39" s="252"/>
      <c r="U39" s="252"/>
      <c r="V39" s="252"/>
      <c r="W39" s="252"/>
      <c r="X39" s="252"/>
      <c r="Y39" s="252"/>
      <c r="Z39" s="252"/>
      <c r="AA39" s="181"/>
      <c r="AB39" s="181"/>
      <c r="AC39" s="252"/>
      <c r="AD39" s="252"/>
      <c r="AE39" s="252"/>
      <c r="AF39" s="252"/>
      <c r="AG39" s="252"/>
      <c r="AH39" s="252"/>
      <c r="AI39" s="252"/>
      <c r="AJ39" s="252"/>
      <c r="AK39" s="252"/>
      <c r="AL39" s="252"/>
      <c r="AU39" s="189"/>
    </row>
    <row r="40" spans="1:47" ht="18.75" customHeight="1" thickBot="1" x14ac:dyDescent="0.25">
      <c r="A40" s="642" t="s">
        <v>266</v>
      </c>
      <c r="B40" s="643"/>
      <c r="C40" s="643"/>
      <c r="D40" s="644"/>
      <c r="E40" s="320">
        <f>E27+E39</f>
        <v>0</v>
      </c>
      <c r="F40" s="645">
        <f>F27+G27+F39</f>
        <v>0</v>
      </c>
      <c r="G40" s="646"/>
      <c r="H40" s="321">
        <f>H27+H39</f>
        <v>0</v>
      </c>
      <c r="I40" s="174" t="s">
        <v>370</v>
      </c>
      <c r="P40" s="174"/>
      <c r="Q40" s="563"/>
      <c r="R40" s="563"/>
      <c r="S40" s="563"/>
      <c r="T40" s="563"/>
      <c r="U40" s="621"/>
      <c r="V40" s="621"/>
      <c r="W40" s="621"/>
      <c r="X40" s="180"/>
      <c r="Y40" s="208"/>
      <c r="Z40" s="181"/>
      <c r="AA40" s="181"/>
      <c r="AB40" s="181"/>
      <c r="AC40" s="563"/>
      <c r="AD40" s="563"/>
      <c r="AE40" s="563"/>
      <c r="AF40" s="563"/>
      <c r="AG40" s="621"/>
      <c r="AH40" s="621"/>
      <c r="AI40" s="621"/>
      <c r="AJ40" s="180"/>
      <c r="AK40" s="208"/>
      <c r="AL40" s="181"/>
    </row>
    <row r="41" spans="1:47" ht="13.5" customHeight="1" x14ac:dyDescent="0.2">
      <c r="A41" s="650" t="s">
        <v>371</v>
      </c>
      <c r="B41" s="650"/>
      <c r="C41" s="650"/>
      <c r="D41" s="650"/>
      <c r="E41" s="650"/>
      <c r="F41" s="650"/>
      <c r="G41" s="650"/>
      <c r="H41" s="650"/>
      <c r="I41" s="650"/>
      <c r="J41" s="650"/>
      <c r="K41" s="650"/>
      <c r="L41" s="650"/>
      <c r="M41" s="362"/>
      <c r="N41" s="245"/>
      <c r="O41" s="362"/>
      <c r="P41" s="174"/>
      <c r="Q41" s="185"/>
      <c r="R41" s="185"/>
      <c r="S41" s="185"/>
      <c r="T41" s="185"/>
      <c r="U41" s="207"/>
      <c r="V41" s="207"/>
      <c r="W41" s="207"/>
      <c r="X41" s="180"/>
      <c r="Y41" s="208"/>
      <c r="Z41" s="181"/>
      <c r="AA41" s="181"/>
      <c r="AB41" s="181"/>
      <c r="AC41" s="185"/>
      <c r="AD41" s="185"/>
      <c r="AE41" s="185"/>
      <c r="AF41" s="185"/>
      <c r="AG41" s="207"/>
      <c r="AH41" s="207"/>
      <c r="AI41" s="207"/>
      <c r="AJ41" s="180"/>
      <c r="AK41" s="208"/>
      <c r="AL41" s="181"/>
    </row>
    <row r="42" spans="1:47" ht="56.25" customHeight="1" x14ac:dyDescent="0.2">
      <c r="A42" s="650"/>
      <c r="B42" s="650"/>
      <c r="C42" s="650"/>
      <c r="D42" s="650"/>
      <c r="E42" s="650"/>
      <c r="F42" s="650"/>
      <c r="G42" s="650"/>
      <c r="H42" s="650"/>
      <c r="I42" s="650"/>
      <c r="J42" s="650"/>
      <c r="K42" s="650"/>
      <c r="L42" s="650"/>
      <c r="M42" s="362"/>
      <c r="N42" s="79"/>
      <c r="O42" s="79"/>
      <c r="P42" s="80"/>
      <c r="Q42" s="80"/>
      <c r="R42" s="80"/>
      <c r="S42" s="80"/>
      <c r="T42" s="80"/>
      <c r="U42" s="621"/>
      <c r="V42" s="621"/>
      <c r="W42" s="621"/>
      <c r="X42" s="180"/>
      <c r="Y42" s="208"/>
      <c r="Z42" s="181"/>
      <c r="AA42" s="181"/>
      <c r="AB42" s="181"/>
      <c r="AC42" s="563"/>
      <c r="AD42" s="563"/>
      <c r="AE42" s="563"/>
      <c r="AF42" s="563"/>
      <c r="AG42" s="621"/>
      <c r="AH42" s="621"/>
      <c r="AI42" s="621"/>
      <c r="AJ42" s="180"/>
      <c r="AK42" s="208"/>
      <c r="AL42" s="181"/>
    </row>
    <row r="43" spans="1:47" ht="17.25" customHeight="1" x14ac:dyDescent="0.2">
      <c r="A43" s="79" t="s">
        <v>372</v>
      </c>
      <c r="B43" s="79"/>
      <c r="C43" s="79"/>
      <c r="D43" s="79"/>
      <c r="E43" s="79"/>
      <c r="F43" s="209"/>
      <c r="G43" s="209"/>
      <c r="H43" s="79"/>
      <c r="I43" s="79"/>
      <c r="J43" s="79"/>
      <c r="K43" s="79"/>
      <c r="L43" s="79"/>
      <c r="M43" s="79"/>
      <c r="N43" s="79"/>
      <c r="O43" s="79"/>
      <c r="P43" s="79"/>
      <c r="Q43" s="79"/>
      <c r="R43" s="79"/>
      <c r="S43" s="79"/>
      <c r="T43" s="79"/>
      <c r="U43" s="79"/>
      <c r="V43" s="79"/>
      <c r="W43" s="79"/>
      <c r="X43" s="79"/>
      <c r="Y43" s="79"/>
      <c r="Z43" s="79"/>
      <c r="AA43" s="79"/>
      <c r="AB43" s="181"/>
      <c r="AC43" s="185"/>
      <c r="AD43" s="185"/>
      <c r="AE43" s="185"/>
      <c r="AF43" s="185"/>
      <c r="AG43" s="207"/>
      <c r="AH43" s="207"/>
      <c r="AI43" s="207"/>
      <c r="AJ43" s="180"/>
      <c r="AK43" s="208"/>
      <c r="AL43" s="181"/>
    </row>
    <row r="44" spans="1:47" ht="14.25" customHeight="1" x14ac:dyDescent="0.2">
      <c r="A44" s="322" t="s">
        <v>444</v>
      </c>
      <c r="B44" s="79"/>
      <c r="C44" s="79"/>
      <c r="D44" s="79"/>
      <c r="E44" s="79"/>
      <c r="F44" s="65"/>
      <c r="G44" s="65"/>
      <c r="H44" s="79"/>
      <c r="I44" s="79"/>
      <c r="J44" s="79"/>
      <c r="K44" s="79"/>
      <c r="L44" s="79"/>
      <c r="M44" s="79"/>
      <c r="N44" s="79"/>
      <c r="O44" s="79"/>
      <c r="P44" s="79"/>
      <c r="Q44" s="79"/>
      <c r="R44" s="79"/>
      <c r="S44" s="79"/>
      <c r="T44" s="79"/>
      <c r="U44" s="79"/>
      <c r="V44" s="79"/>
      <c r="W44" s="79"/>
      <c r="X44" s="79"/>
      <c r="Y44" s="79"/>
      <c r="Z44" s="79"/>
      <c r="AA44" s="79"/>
      <c r="AB44" s="181"/>
      <c r="AC44" s="185"/>
      <c r="AD44" s="185"/>
      <c r="AE44" s="185"/>
      <c r="AF44" s="185"/>
      <c r="AG44" s="207"/>
      <c r="AH44" s="207"/>
      <c r="AI44" s="207"/>
      <c r="AJ44" s="180"/>
      <c r="AK44" s="208"/>
      <c r="AL44" s="181"/>
    </row>
    <row r="45" spans="1:47" ht="9.6" customHeight="1" x14ac:dyDescent="0.2">
      <c r="A45" s="79"/>
      <c r="B45" s="79"/>
      <c r="C45" s="79"/>
      <c r="D45" s="79"/>
      <c r="E45" s="79"/>
      <c r="F45" s="65"/>
      <c r="G45" s="65"/>
      <c r="H45" s="79"/>
      <c r="I45" s="79"/>
      <c r="J45" s="79"/>
      <c r="K45" s="79"/>
      <c r="L45" s="79"/>
      <c r="M45" s="79"/>
      <c r="N45" s="79"/>
      <c r="O45" s="79"/>
      <c r="P45" s="79"/>
      <c r="Q45" s="79"/>
      <c r="R45" s="79"/>
      <c r="S45" s="79"/>
      <c r="T45" s="79"/>
      <c r="U45" s="79"/>
      <c r="V45" s="79"/>
      <c r="W45" s="79"/>
      <c r="X45" s="79"/>
      <c r="Y45" s="79"/>
      <c r="Z45" s="79"/>
      <c r="AA45" s="79"/>
      <c r="AB45" s="181"/>
      <c r="AC45" s="185"/>
      <c r="AD45" s="185"/>
      <c r="AE45" s="185"/>
      <c r="AF45" s="185"/>
      <c r="AG45" s="207"/>
      <c r="AH45" s="207"/>
      <c r="AI45" s="207"/>
      <c r="AJ45" s="180"/>
      <c r="AK45" s="208"/>
      <c r="AL45" s="181"/>
    </row>
    <row r="46" spans="1:47" ht="18.75" customHeight="1" x14ac:dyDescent="0.2">
      <c r="A46" s="650" t="s">
        <v>267</v>
      </c>
      <c r="B46" s="650"/>
      <c r="C46" s="209"/>
      <c r="D46" s="209"/>
      <c r="E46" s="209"/>
      <c r="F46" s="79"/>
      <c r="G46" s="79"/>
      <c r="H46" s="209"/>
      <c r="I46" s="209"/>
      <c r="J46" s="209"/>
      <c r="K46" s="209"/>
      <c r="L46" s="209"/>
      <c r="M46" s="209"/>
      <c r="P46" s="79"/>
      <c r="Q46" s="79"/>
      <c r="R46" s="79"/>
      <c r="S46" s="79"/>
      <c r="T46" s="79"/>
      <c r="U46" s="79"/>
      <c r="V46" s="79"/>
      <c r="W46" s="79"/>
      <c r="X46" s="79"/>
      <c r="Y46" s="79"/>
      <c r="Z46" s="79"/>
      <c r="AA46" s="79"/>
      <c r="AB46" s="181"/>
      <c r="AC46" s="185"/>
      <c r="AD46" s="185"/>
      <c r="AE46" s="185"/>
      <c r="AF46" s="185"/>
      <c r="AG46" s="207"/>
      <c r="AH46" s="207"/>
      <c r="AI46" s="207"/>
      <c r="AJ46" s="180"/>
      <c r="AK46" s="208"/>
      <c r="AL46" s="181"/>
    </row>
    <row r="47" spans="1:47" ht="18.75" customHeight="1" x14ac:dyDescent="0.2">
      <c r="A47" s="65" t="s">
        <v>268</v>
      </c>
      <c r="B47" s="65"/>
      <c r="C47" s="65"/>
      <c r="D47" s="65"/>
      <c r="E47" s="65"/>
      <c r="G47" s="209"/>
      <c r="H47" s="209"/>
      <c r="I47" s="209"/>
      <c r="J47" s="209"/>
      <c r="K47" s="209"/>
      <c r="L47" s="209"/>
      <c r="M47" s="209"/>
      <c r="N47" s="188"/>
      <c r="O47" s="188"/>
      <c r="P47" s="80"/>
      <c r="Q47" s="80"/>
      <c r="R47" s="80"/>
      <c r="S47" s="80"/>
      <c r="T47" s="80"/>
      <c r="U47" s="207"/>
      <c r="V47" s="207"/>
      <c r="W47" s="207"/>
      <c r="X47" s="180"/>
      <c r="Y47" s="208"/>
      <c r="Z47" s="181"/>
      <c r="AA47" s="181"/>
      <c r="AB47" s="181"/>
      <c r="AC47" s="185"/>
      <c r="AD47" s="185"/>
      <c r="AE47" s="185"/>
      <c r="AF47" s="185"/>
      <c r="AG47" s="207"/>
      <c r="AH47" s="207"/>
      <c r="AI47" s="207"/>
      <c r="AJ47" s="180"/>
      <c r="AK47" s="208"/>
      <c r="AL47" s="181"/>
    </row>
    <row r="48" spans="1:47" ht="17.25" customHeight="1" x14ac:dyDescent="0.2">
      <c r="A48" s="79" t="s">
        <v>373</v>
      </c>
      <c r="B48" s="65"/>
      <c r="C48" s="79"/>
      <c r="D48" s="79"/>
      <c r="E48" s="79"/>
      <c r="F48" s="79"/>
      <c r="G48" s="79"/>
      <c r="H48" s="79"/>
      <c r="I48" s="79"/>
      <c r="J48" s="79"/>
      <c r="K48" s="79"/>
      <c r="L48" s="79"/>
      <c r="M48" s="79"/>
      <c r="N48" s="79"/>
      <c r="O48" s="79"/>
      <c r="P48" s="188"/>
      <c r="Q48" s="188"/>
      <c r="R48" s="188"/>
      <c r="S48" s="188"/>
      <c r="T48" s="188"/>
      <c r="U48" s="188"/>
      <c r="V48" s="188"/>
      <c r="W48" s="188"/>
      <c r="X48" s="188"/>
      <c r="Y48" s="188"/>
      <c r="Z48" s="188"/>
      <c r="AA48" s="188"/>
      <c r="AB48" s="181"/>
      <c r="AC48" s="185"/>
      <c r="AD48" s="185"/>
      <c r="AE48" s="185"/>
      <c r="AF48" s="185"/>
      <c r="AG48" s="207"/>
      <c r="AH48" s="207"/>
      <c r="AI48" s="207"/>
      <c r="AJ48" s="180"/>
      <c r="AK48" s="208"/>
      <c r="AL48" s="181"/>
    </row>
    <row r="49" spans="1:48" ht="17.25" customHeight="1"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181"/>
      <c r="AC49" s="185"/>
      <c r="AD49" s="185"/>
      <c r="AE49" s="185"/>
      <c r="AF49" s="185"/>
      <c r="AG49" s="207"/>
      <c r="AH49" s="207"/>
      <c r="AI49" s="207"/>
      <c r="AJ49" s="180"/>
      <c r="AK49" s="208"/>
      <c r="AL49" s="181"/>
    </row>
    <row r="50" spans="1:48" ht="17.25" customHeight="1" x14ac:dyDescent="0.2">
      <c r="A50" s="79" t="s">
        <v>374</v>
      </c>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181"/>
      <c r="AC50" s="185"/>
      <c r="AD50" s="185"/>
      <c r="AE50" s="185"/>
      <c r="AF50" s="185"/>
      <c r="AG50" s="207"/>
      <c r="AH50" s="207"/>
      <c r="AI50" s="207"/>
      <c r="AJ50" s="180"/>
      <c r="AK50" s="208"/>
      <c r="AL50" s="181"/>
    </row>
    <row r="51" spans="1:48" ht="17.25" customHeight="1" x14ac:dyDescent="0.2">
      <c r="A51" s="229" t="s">
        <v>375</v>
      </c>
      <c r="B51" s="80"/>
      <c r="C51" s="80"/>
      <c r="D51" s="80"/>
      <c r="E51" s="80"/>
      <c r="F51" s="80"/>
      <c r="G51" s="80"/>
      <c r="H51" s="80"/>
      <c r="I51" s="80"/>
      <c r="J51" s="80"/>
      <c r="K51" s="80"/>
      <c r="L51" s="80"/>
      <c r="M51" s="80"/>
      <c r="P51" s="79"/>
      <c r="Q51" s="79"/>
      <c r="R51" s="79"/>
      <c r="S51" s="79"/>
      <c r="T51" s="79"/>
      <c r="U51" s="79"/>
      <c r="V51" s="79"/>
      <c r="W51" s="79"/>
      <c r="X51" s="79"/>
      <c r="Y51" s="79"/>
      <c r="Z51" s="79"/>
      <c r="AA51" s="79"/>
      <c r="AB51" s="181"/>
      <c r="AC51" s="185"/>
      <c r="AD51" s="185"/>
      <c r="AE51" s="185"/>
      <c r="AF51" s="185"/>
      <c r="AG51" s="207"/>
      <c r="AH51" s="207"/>
      <c r="AI51" s="207"/>
      <c r="AJ51" s="180"/>
      <c r="AK51" s="208"/>
      <c r="AL51" s="181"/>
    </row>
    <row r="52" spans="1:48" s="65" customFormat="1" x14ac:dyDescent="0.2">
      <c r="A52" s="651" t="s">
        <v>376</v>
      </c>
      <c r="B52" s="651"/>
      <c r="C52" s="651"/>
      <c r="D52" s="651"/>
      <c r="E52" s="651"/>
      <c r="F52" s="651"/>
      <c r="G52" s="651"/>
      <c r="H52" s="651"/>
      <c r="I52" s="651"/>
      <c r="J52" s="651"/>
      <c r="K52" s="651"/>
      <c r="L52" s="651"/>
      <c r="M52" s="361"/>
      <c r="N52" s="80"/>
      <c r="O52" s="80"/>
      <c r="P52" s="210"/>
      <c r="Q52" s="210"/>
      <c r="R52" s="210"/>
      <c r="S52" s="210"/>
      <c r="T52" s="621"/>
      <c r="U52" s="621"/>
      <c r="V52" s="621"/>
      <c r="W52" s="180"/>
      <c r="X52" s="208"/>
      <c r="Y52" s="181"/>
      <c r="Z52" s="181"/>
      <c r="AA52" s="181"/>
      <c r="AB52" s="80"/>
      <c r="AC52" s="563"/>
      <c r="AD52" s="563"/>
      <c r="AE52" s="563"/>
      <c r="AF52" s="563"/>
      <c r="AG52" s="621"/>
      <c r="AH52" s="621"/>
      <c r="AI52" s="621"/>
      <c r="AJ52" s="180"/>
      <c r="AK52" s="208"/>
      <c r="AL52" s="181"/>
      <c r="AV52" s="174"/>
    </row>
    <row r="53" spans="1:48" s="65" customFormat="1" x14ac:dyDescent="0.2">
      <c r="A53" s="229" t="s">
        <v>377</v>
      </c>
      <c r="B53" s="181"/>
      <c r="C53" s="181"/>
      <c r="D53" s="181"/>
      <c r="E53" s="181"/>
      <c r="F53" s="177"/>
      <c r="G53" s="177"/>
      <c r="H53" s="177"/>
      <c r="I53" s="177"/>
      <c r="J53" s="177"/>
      <c r="K53" s="177"/>
      <c r="L53" s="177"/>
      <c r="M53" s="177"/>
      <c r="N53" s="210"/>
      <c r="O53" s="210"/>
      <c r="P53" s="177"/>
      <c r="Q53" s="177"/>
      <c r="R53" s="177"/>
      <c r="S53" s="177"/>
      <c r="T53" s="177"/>
      <c r="U53" s="621"/>
      <c r="V53" s="621"/>
      <c r="W53" s="621"/>
      <c r="X53" s="180"/>
      <c r="Y53" s="208"/>
      <c r="Z53" s="181"/>
      <c r="AA53" s="219"/>
      <c r="AB53" s="80"/>
      <c r="AC53" s="563"/>
      <c r="AD53" s="563"/>
      <c r="AE53" s="563"/>
      <c r="AF53" s="563"/>
      <c r="AG53" s="621"/>
      <c r="AH53" s="621"/>
      <c r="AI53" s="621"/>
      <c r="AJ53" s="180"/>
      <c r="AK53" s="185"/>
      <c r="AL53" s="208"/>
      <c r="AV53" s="174"/>
    </row>
    <row r="54" spans="1:48" s="65" customFormat="1" x14ac:dyDescent="0.2">
      <c r="A54" s="181" t="s">
        <v>378</v>
      </c>
      <c r="B54" s="210"/>
      <c r="C54" s="210"/>
      <c r="D54" s="210"/>
      <c r="E54" s="210"/>
      <c r="F54" s="210"/>
      <c r="G54" s="210"/>
      <c r="H54" s="210"/>
      <c r="I54" s="210"/>
      <c r="J54" s="210"/>
      <c r="K54" s="210"/>
      <c r="L54" s="210"/>
      <c r="M54" s="210"/>
      <c r="N54" s="177"/>
      <c r="O54" s="177"/>
      <c r="P54" s="210"/>
      <c r="Q54" s="210"/>
      <c r="R54" s="210"/>
      <c r="S54" s="210"/>
      <c r="T54" s="210"/>
      <c r="U54" s="621"/>
      <c r="V54" s="621"/>
      <c r="W54" s="621"/>
      <c r="X54" s="180"/>
      <c r="Y54" s="208"/>
      <c r="Z54" s="181"/>
      <c r="AA54" s="219"/>
      <c r="AB54" s="80"/>
      <c r="AC54" s="563"/>
      <c r="AD54" s="563"/>
      <c r="AE54" s="563"/>
      <c r="AF54" s="563"/>
      <c r="AG54" s="621"/>
      <c r="AH54" s="621"/>
      <c r="AI54" s="621"/>
      <c r="AJ54" s="180"/>
      <c r="AK54" s="208"/>
      <c r="AL54" s="181"/>
      <c r="AV54" s="174"/>
    </row>
    <row r="55" spans="1:48" s="65" customFormat="1" x14ac:dyDescent="0.2">
      <c r="A55" s="177"/>
      <c r="B55" s="210"/>
      <c r="C55" s="210"/>
      <c r="D55" s="210"/>
      <c r="E55" s="210"/>
      <c r="F55" s="210"/>
      <c r="G55" s="210"/>
      <c r="H55" s="210"/>
      <c r="I55" s="210"/>
      <c r="J55" s="210"/>
      <c r="K55" s="210"/>
      <c r="L55" s="210"/>
      <c r="M55" s="210"/>
      <c r="N55" s="210"/>
      <c r="O55" s="210"/>
      <c r="P55" s="210"/>
      <c r="Q55" s="210"/>
      <c r="R55" s="210"/>
      <c r="S55" s="210"/>
      <c r="T55" s="210"/>
      <c r="U55" s="621"/>
      <c r="V55" s="621"/>
      <c r="W55" s="621"/>
      <c r="X55" s="180"/>
      <c r="Y55" s="208"/>
      <c r="Z55" s="181"/>
      <c r="AA55" s="80"/>
      <c r="AB55" s="80"/>
      <c r="AC55" s="563"/>
      <c r="AD55" s="563"/>
      <c r="AE55" s="563"/>
      <c r="AF55" s="563"/>
      <c r="AG55" s="621"/>
      <c r="AH55" s="621"/>
      <c r="AI55" s="621"/>
      <c r="AJ55" s="180"/>
      <c r="AK55" s="208"/>
      <c r="AL55" s="181"/>
      <c r="AV55" s="174"/>
    </row>
    <row r="56" spans="1:48" s="65" customFormat="1" x14ac:dyDescent="0.2">
      <c r="A56" s="211" t="s">
        <v>379</v>
      </c>
      <c r="B56" s="212"/>
      <c r="C56" s="212"/>
      <c r="D56" s="212"/>
      <c r="E56" s="213"/>
      <c r="F56" s="210"/>
      <c r="G56" s="210"/>
      <c r="H56" s="210"/>
      <c r="I56" s="210"/>
      <c r="J56" s="210"/>
      <c r="K56" s="210"/>
      <c r="L56" s="210"/>
      <c r="M56" s="210"/>
      <c r="N56" s="210"/>
      <c r="O56" s="210"/>
      <c r="P56" s="210"/>
      <c r="Q56" s="210"/>
      <c r="R56" s="210"/>
      <c r="S56" s="210"/>
      <c r="T56" s="210"/>
      <c r="U56" s="621"/>
      <c r="V56" s="621"/>
      <c r="W56" s="621"/>
      <c r="X56" s="180"/>
      <c r="Y56" s="185"/>
      <c r="Z56" s="208"/>
      <c r="AA56" s="80"/>
      <c r="AB56" s="80"/>
      <c r="AC56" s="563"/>
      <c r="AD56" s="563"/>
      <c r="AE56" s="563"/>
      <c r="AF56" s="563"/>
      <c r="AG56" s="621"/>
      <c r="AH56" s="621"/>
      <c r="AI56" s="621"/>
      <c r="AJ56" s="180"/>
      <c r="AK56" s="208"/>
      <c r="AL56" s="181"/>
      <c r="AV56" s="174"/>
    </row>
    <row r="57" spans="1:48" s="65" customFormat="1" ht="13.5" customHeight="1" x14ac:dyDescent="0.2">
      <c r="A57" s="214" t="s">
        <v>380</v>
      </c>
      <c r="B57" s="185"/>
      <c r="C57" s="185"/>
      <c r="D57" s="185"/>
      <c r="E57" s="215"/>
      <c r="F57" s="177"/>
      <c r="G57" s="177"/>
      <c r="H57" s="177"/>
      <c r="I57" s="177"/>
      <c r="J57" s="177"/>
      <c r="K57" s="177"/>
      <c r="L57" s="177"/>
      <c r="M57" s="177"/>
      <c r="N57" s="210"/>
      <c r="O57" s="210"/>
      <c r="P57" s="177"/>
      <c r="Q57" s="177"/>
      <c r="R57" s="177"/>
      <c r="S57" s="177"/>
      <c r="T57" s="210"/>
      <c r="U57" s="621"/>
      <c r="V57" s="621"/>
      <c r="W57" s="621"/>
      <c r="X57" s="180"/>
      <c r="Y57" s="208"/>
      <c r="Z57" s="181"/>
      <c r="AA57" s="80"/>
      <c r="AB57" s="80"/>
      <c r="AC57" s="563"/>
      <c r="AD57" s="563"/>
      <c r="AE57" s="563"/>
      <c r="AF57" s="563"/>
      <c r="AG57" s="621"/>
      <c r="AH57" s="621"/>
      <c r="AI57" s="621"/>
      <c r="AJ57" s="180"/>
      <c r="AK57" s="208"/>
      <c r="AL57" s="181"/>
      <c r="AV57" s="174"/>
    </row>
    <row r="58" spans="1:48" s="65" customFormat="1" ht="13.5" customHeight="1" x14ac:dyDescent="0.2">
      <c r="A58" s="216" t="s">
        <v>269</v>
      </c>
      <c r="B58" s="217"/>
      <c r="C58" s="217"/>
      <c r="D58" s="217"/>
      <c r="E58" s="218"/>
      <c r="F58" s="217"/>
      <c r="G58" s="217"/>
      <c r="H58" s="217"/>
      <c r="I58" s="217"/>
      <c r="J58" s="217"/>
      <c r="K58" s="217"/>
      <c r="L58" s="217"/>
      <c r="M58" s="217"/>
      <c r="N58" s="177"/>
      <c r="O58" s="177"/>
      <c r="P58" s="217"/>
      <c r="Q58" s="217"/>
      <c r="R58" s="217"/>
      <c r="S58" s="217"/>
      <c r="T58" s="210"/>
      <c r="U58" s="621"/>
      <c r="V58" s="621"/>
      <c r="W58" s="621"/>
      <c r="X58" s="180"/>
      <c r="Y58" s="208"/>
      <c r="Z58" s="181"/>
      <c r="AA58" s="80"/>
      <c r="AB58" s="219"/>
      <c r="AC58" s="563"/>
      <c r="AD58" s="563"/>
      <c r="AE58" s="563"/>
      <c r="AF58" s="563"/>
      <c r="AG58" s="621"/>
      <c r="AH58" s="621"/>
      <c r="AI58" s="621"/>
      <c r="AJ58" s="180"/>
      <c r="AK58" s="185"/>
      <c r="AL58" s="208"/>
      <c r="AV58" s="174"/>
    </row>
    <row r="59" spans="1:48" s="65" customFormat="1" ht="13.5" customHeight="1" x14ac:dyDescent="0.2">
      <c r="A59" s="220" t="s">
        <v>381</v>
      </c>
      <c r="B59" s="210"/>
      <c r="C59" s="210"/>
      <c r="D59" s="210"/>
      <c r="E59" s="221"/>
      <c r="F59" s="210"/>
      <c r="G59" s="210"/>
      <c r="H59" s="210"/>
      <c r="I59" s="210"/>
      <c r="J59" s="210"/>
      <c r="K59" s="210"/>
      <c r="L59" s="210"/>
      <c r="M59" s="210"/>
      <c r="N59" s="217"/>
      <c r="O59" s="217"/>
      <c r="P59" s="210"/>
      <c r="Q59" s="210"/>
      <c r="R59" s="210"/>
      <c r="S59" s="210"/>
      <c r="T59" s="177"/>
      <c r="U59" s="621"/>
      <c r="V59" s="621"/>
      <c r="W59" s="621"/>
      <c r="X59" s="180"/>
      <c r="Y59" s="208"/>
      <c r="Z59" s="181"/>
      <c r="AA59" s="80"/>
      <c r="AB59" s="219"/>
      <c r="AC59" s="563"/>
      <c r="AD59" s="563"/>
      <c r="AE59" s="563"/>
      <c r="AF59" s="563"/>
      <c r="AG59" s="621"/>
      <c r="AH59" s="621"/>
      <c r="AI59" s="621"/>
      <c r="AJ59" s="180"/>
      <c r="AK59" s="208"/>
      <c r="AL59" s="181"/>
      <c r="AV59" s="174"/>
    </row>
    <row r="60" spans="1:48" s="65" customFormat="1" ht="13.5" customHeight="1" x14ac:dyDescent="0.2">
      <c r="A60" s="220" t="s">
        <v>382</v>
      </c>
      <c r="B60" s="210"/>
      <c r="C60" s="210"/>
      <c r="D60" s="210"/>
      <c r="E60" s="221"/>
      <c r="F60" s="210"/>
      <c r="G60" s="210"/>
      <c r="H60" s="210"/>
      <c r="I60" s="210"/>
      <c r="J60" s="210"/>
      <c r="K60" s="210"/>
      <c r="L60" s="210"/>
      <c r="M60" s="210"/>
      <c r="N60" s="210"/>
      <c r="O60" s="210"/>
      <c r="P60" s="210"/>
      <c r="Q60" s="210"/>
      <c r="R60" s="210"/>
      <c r="S60" s="210"/>
      <c r="T60" s="177"/>
      <c r="U60" s="621"/>
      <c r="V60" s="621"/>
      <c r="W60" s="621"/>
      <c r="X60" s="180"/>
      <c r="Y60" s="208"/>
      <c r="Z60" s="181"/>
      <c r="AA60" s="80"/>
      <c r="AB60" s="219"/>
      <c r="AC60" s="563"/>
      <c r="AD60" s="563"/>
      <c r="AE60" s="563"/>
      <c r="AF60" s="563"/>
      <c r="AG60" s="621"/>
      <c r="AH60" s="621"/>
      <c r="AI60" s="621"/>
      <c r="AJ60" s="180"/>
      <c r="AK60" s="208"/>
      <c r="AL60" s="181"/>
      <c r="AV60" s="174"/>
    </row>
    <row r="61" spans="1:48" s="65" customFormat="1" ht="13.5" customHeight="1" x14ac:dyDescent="0.2">
      <c r="A61" s="216" t="s">
        <v>383</v>
      </c>
      <c r="B61" s="217"/>
      <c r="C61" s="217"/>
      <c r="D61" s="217"/>
      <c r="E61" s="218"/>
      <c r="F61" s="217"/>
      <c r="G61" s="217"/>
      <c r="H61" s="217"/>
      <c r="I61" s="217"/>
      <c r="J61" s="217"/>
      <c r="K61" s="217"/>
      <c r="L61" s="217"/>
      <c r="M61" s="217"/>
      <c r="N61" s="210"/>
      <c r="O61" s="210"/>
      <c r="P61" s="217"/>
      <c r="Q61" s="217"/>
      <c r="R61" s="217"/>
      <c r="S61" s="217"/>
      <c r="T61" s="177"/>
      <c r="U61" s="621"/>
      <c r="V61" s="621"/>
      <c r="W61" s="621"/>
      <c r="X61" s="180"/>
      <c r="Y61" s="185"/>
      <c r="Z61" s="208"/>
      <c r="AA61" s="219"/>
      <c r="AB61" s="219"/>
      <c r="AC61" s="563"/>
      <c r="AD61" s="563"/>
      <c r="AE61" s="563"/>
      <c r="AF61" s="563"/>
      <c r="AG61" s="621"/>
      <c r="AH61" s="621"/>
      <c r="AI61" s="621"/>
      <c r="AJ61" s="180"/>
      <c r="AK61" s="208"/>
      <c r="AL61" s="181"/>
      <c r="AV61" s="174"/>
    </row>
    <row r="62" spans="1:48" s="65" customFormat="1" ht="13.5" customHeight="1" x14ac:dyDescent="0.2">
      <c r="A62" s="220" t="s">
        <v>270</v>
      </c>
      <c r="B62" s="210"/>
      <c r="C62" s="210"/>
      <c r="D62" s="210"/>
      <c r="E62" s="221"/>
      <c r="F62" s="210"/>
      <c r="G62" s="210"/>
      <c r="H62" s="210"/>
      <c r="I62" s="210"/>
      <c r="J62" s="210"/>
      <c r="K62" s="210"/>
      <c r="L62" s="210"/>
      <c r="M62" s="210"/>
      <c r="N62" s="217"/>
      <c r="O62" s="217"/>
      <c r="P62" s="210"/>
      <c r="Q62" s="210"/>
      <c r="R62" s="210"/>
      <c r="S62" s="210"/>
      <c r="T62" s="80"/>
      <c r="U62" s="621"/>
      <c r="V62" s="621"/>
      <c r="W62" s="621"/>
      <c r="X62" s="180"/>
      <c r="Y62" s="208"/>
      <c r="Z62" s="181"/>
      <c r="AA62" s="219"/>
      <c r="AB62" s="181"/>
      <c r="AC62" s="563"/>
      <c r="AD62" s="563"/>
      <c r="AE62" s="563"/>
      <c r="AF62" s="563"/>
      <c r="AG62" s="621"/>
      <c r="AH62" s="621"/>
      <c r="AI62" s="621"/>
      <c r="AJ62" s="180"/>
      <c r="AK62" s="208"/>
      <c r="AL62" s="181"/>
      <c r="AV62" s="174"/>
    </row>
    <row r="63" spans="1:48" s="65" customFormat="1" ht="13.5" customHeight="1" x14ac:dyDescent="0.2">
      <c r="A63" s="222"/>
      <c r="B63" s="223"/>
      <c r="C63" s="223"/>
      <c r="D63" s="223"/>
      <c r="E63" s="224"/>
      <c r="F63" s="210"/>
      <c r="G63" s="210"/>
      <c r="H63" s="210"/>
      <c r="I63" s="210"/>
      <c r="J63" s="210"/>
      <c r="K63" s="210"/>
      <c r="L63" s="210"/>
      <c r="M63" s="210"/>
      <c r="N63" s="210"/>
      <c r="O63" s="210"/>
      <c r="P63" s="210"/>
      <c r="Q63" s="210"/>
      <c r="R63" s="210"/>
      <c r="S63" s="210"/>
      <c r="T63" s="217"/>
      <c r="U63" s="621"/>
      <c r="V63" s="621"/>
      <c r="W63" s="621"/>
      <c r="X63" s="180"/>
      <c r="Y63" s="208"/>
      <c r="Z63" s="181"/>
      <c r="AA63" s="219"/>
      <c r="AB63" s="177"/>
      <c r="AC63" s="563"/>
      <c r="AD63" s="563"/>
      <c r="AE63" s="563"/>
      <c r="AF63" s="563"/>
      <c r="AG63" s="621"/>
      <c r="AH63" s="621"/>
      <c r="AI63" s="621"/>
      <c r="AJ63" s="180"/>
      <c r="AK63" s="185"/>
      <c r="AL63" s="208"/>
      <c r="AV63" s="174"/>
    </row>
    <row r="64" spans="1:48" s="65" customFormat="1" x14ac:dyDescent="0.2">
      <c r="A64" s="219" t="s">
        <v>384</v>
      </c>
      <c r="B64" s="225"/>
      <c r="C64" s="225"/>
      <c r="D64" s="225"/>
      <c r="E64" s="225"/>
      <c r="F64" s="225"/>
      <c r="G64" s="225"/>
      <c r="H64" s="225"/>
      <c r="I64" s="225"/>
      <c r="J64" s="348"/>
      <c r="K64" s="348"/>
      <c r="L64" s="348"/>
      <c r="M64" s="361"/>
      <c r="N64" s="210"/>
      <c r="O64" s="210"/>
      <c r="P64" s="225"/>
      <c r="Q64" s="225"/>
      <c r="R64" s="225"/>
      <c r="S64" s="225"/>
      <c r="T64" s="217"/>
      <c r="U64" s="621"/>
      <c r="V64" s="621"/>
      <c r="W64" s="621"/>
      <c r="X64" s="180"/>
      <c r="Y64" s="208"/>
      <c r="Z64" s="181"/>
      <c r="AA64" s="219"/>
      <c r="AB64" s="177"/>
      <c r="AC64" s="563"/>
      <c r="AD64" s="563"/>
      <c r="AE64" s="563"/>
      <c r="AF64" s="563"/>
      <c r="AG64" s="621"/>
      <c r="AH64" s="621"/>
      <c r="AI64" s="621"/>
      <c r="AJ64" s="180"/>
      <c r="AK64" s="208"/>
      <c r="AL64" s="181"/>
      <c r="AV64" s="174"/>
    </row>
    <row r="65" spans="1:48" s="65" customFormat="1" ht="13.5" customHeight="1" x14ac:dyDescent="0.2">
      <c r="A65" s="225"/>
      <c r="B65" s="225"/>
      <c r="C65" s="225"/>
      <c r="D65" s="225"/>
      <c r="E65" s="225"/>
      <c r="F65" s="225"/>
      <c r="G65" s="225"/>
      <c r="H65" s="225"/>
      <c r="I65" s="225"/>
      <c r="J65" s="348"/>
      <c r="K65" s="348"/>
      <c r="L65" s="348"/>
      <c r="M65" s="361"/>
      <c r="N65" s="225"/>
      <c r="O65" s="361"/>
      <c r="P65" s="225"/>
      <c r="Q65" s="225"/>
      <c r="R65" s="225"/>
      <c r="S65" s="225"/>
      <c r="T65" s="177"/>
      <c r="U65" s="621"/>
      <c r="V65" s="621"/>
      <c r="W65" s="621"/>
      <c r="X65" s="180"/>
      <c r="Y65" s="208"/>
      <c r="Z65" s="181"/>
      <c r="AA65" s="181"/>
      <c r="AB65" s="177"/>
      <c r="AC65" s="563"/>
      <c r="AD65" s="563"/>
      <c r="AE65" s="563"/>
      <c r="AF65" s="563"/>
      <c r="AG65" s="621"/>
      <c r="AH65" s="621"/>
      <c r="AI65" s="621"/>
      <c r="AJ65" s="180"/>
      <c r="AK65" s="185"/>
      <c r="AL65" s="208"/>
      <c r="AV65" s="174"/>
    </row>
    <row r="66" spans="1:48" s="65" customFormat="1" ht="13.5" customHeight="1" x14ac:dyDescent="0.2">
      <c r="A66" s="177"/>
      <c r="B66" s="226"/>
      <c r="C66" s="227"/>
      <c r="D66" s="227"/>
      <c r="E66" s="227"/>
      <c r="F66" s="227"/>
      <c r="G66" s="227"/>
      <c r="H66" s="227"/>
      <c r="I66" s="227"/>
      <c r="J66" s="227"/>
      <c r="K66" s="227"/>
      <c r="L66" s="227"/>
      <c r="M66" s="227"/>
      <c r="N66" s="225"/>
      <c r="O66" s="361"/>
      <c r="P66" s="227"/>
      <c r="Q66" s="227"/>
      <c r="R66" s="227"/>
      <c r="S66" s="227"/>
      <c r="T66" s="217"/>
      <c r="U66" s="621"/>
      <c r="V66" s="621"/>
      <c r="W66" s="621"/>
      <c r="X66" s="180"/>
      <c r="Y66" s="185"/>
      <c r="Z66" s="208"/>
      <c r="AA66" s="177"/>
      <c r="AB66" s="177"/>
      <c r="AC66" s="563"/>
      <c r="AD66" s="563"/>
      <c r="AE66" s="563"/>
      <c r="AF66" s="563"/>
      <c r="AG66" s="621"/>
      <c r="AH66" s="621"/>
      <c r="AI66" s="621"/>
      <c r="AJ66" s="180"/>
      <c r="AK66" s="208"/>
      <c r="AL66" s="181"/>
      <c r="AV66" s="174"/>
    </row>
    <row r="67" spans="1:48" s="65" customFormat="1" ht="13.5" customHeight="1" x14ac:dyDescent="0.2">
      <c r="A67" s="219"/>
      <c r="B67" s="228"/>
      <c r="C67" s="651"/>
      <c r="D67" s="651"/>
      <c r="E67" s="651"/>
      <c r="F67" s="651"/>
      <c r="G67" s="651"/>
      <c r="H67" s="210"/>
      <c r="I67" s="210"/>
      <c r="J67" s="210"/>
      <c r="K67" s="210"/>
      <c r="L67" s="210"/>
      <c r="M67" s="210"/>
      <c r="N67" s="227"/>
      <c r="O67" s="227"/>
      <c r="P67" s="210"/>
      <c r="Q67" s="210"/>
      <c r="R67" s="210"/>
      <c r="S67" s="210"/>
      <c r="T67" s="210"/>
      <c r="U67" s="621"/>
      <c r="V67" s="621"/>
      <c r="W67" s="621"/>
      <c r="X67" s="180"/>
      <c r="Y67" s="208"/>
      <c r="Z67" s="181"/>
      <c r="AA67" s="177"/>
      <c r="AB67" s="177"/>
      <c r="AC67" s="563"/>
      <c r="AD67" s="563"/>
      <c r="AE67" s="563"/>
      <c r="AF67" s="563"/>
      <c r="AG67" s="621"/>
      <c r="AH67" s="621"/>
      <c r="AI67" s="621"/>
      <c r="AJ67" s="180"/>
      <c r="AK67" s="208"/>
      <c r="AL67" s="181"/>
      <c r="AV67" s="174"/>
    </row>
    <row r="68" spans="1:48" s="65" customFormat="1" ht="13.5" customHeight="1" x14ac:dyDescent="0.2">
      <c r="A68" s="178"/>
      <c r="B68" s="228"/>
      <c r="C68" s="225"/>
      <c r="D68" s="225"/>
      <c r="E68" s="225"/>
      <c r="F68" s="225"/>
      <c r="G68" s="225"/>
      <c r="H68" s="225"/>
      <c r="I68" s="225"/>
      <c r="J68" s="348"/>
      <c r="K68" s="348"/>
      <c r="L68" s="348"/>
      <c r="M68" s="361"/>
      <c r="N68" s="210"/>
      <c r="O68" s="210"/>
      <c r="P68" s="225"/>
      <c r="Q68" s="225"/>
      <c r="R68" s="225"/>
      <c r="S68" s="225"/>
      <c r="T68" s="225"/>
      <c r="U68" s="621"/>
      <c r="V68" s="621"/>
      <c r="W68" s="621"/>
      <c r="X68" s="180"/>
      <c r="Y68" s="185"/>
      <c r="Z68" s="208"/>
      <c r="AA68" s="177"/>
      <c r="AB68" s="177"/>
      <c r="AC68" s="563"/>
      <c r="AD68" s="563"/>
      <c r="AE68" s="563"/>
      <c r="AF68" s="563"/>
      <c r="AG68" s="621"/>
      <c r="AH68" s="621"/>
      <c r="AI68" s="621"/>
      <c r="AJ68" s="180"/>
      <c r="AK68" s="185"/>
      <c r="AL68" s="208"/>
      <c r="AV68" s="174"/>
    </row>
    <row r="69" spans="1:48" s="65" customFormat="1" ht="13.5" customHeight="1" x14ac:dyDescent="0.2">
      <c r="A69" s="78"/>
      <c r="B69" s="226"/>
      <c r="C69" s="227"/>
      <c r="D69" s="227"/>
      <c r="E69" s="227"/>
      <c r="F69" s="227"/>
      <c r="G69" s="227"/>
      <c r="H69" s="227"/>
      <c r="I69" s="227"/>
      <c r="J69" s="227"/>
      <c r="K69" s="227"/>
      <c r="L69" s="227"/>
      <c r="M69" s="227"/>
      <c r="N69" s="225"/>
      <c r="O69" s="361"/>
      <c r="P69" s="227"/>
      <c r="Q69" s="227"/>
      <c r="R69" s="227"/>
      <c r="S69" s="227"/>
      <c r="T69" s="227"/>
      <c r="U69" s="621"/>
      <c r="V69" s="621"/>
      <c r="W69" s="621"/>
      <c r="X69" s="180"/>
      <c r="Y69" s="208"/>
      <c r="Z69" s="181"/>
      <c r="AA69" s="177"/>
      <c r="AB69" s="177"/>
      <c r="AC69" s="563"/>
      <c r="AD69" s="563"/>
      <c r="AE69" s="563"/>
      <c r="AF69" s="563"/>
      <c r="AG69" s="621"/>
      <c r="AH69" s="621"/>
      <c r="AI69" s="621"/>
      <c r="AJ69" s="180"/>
      <c r="AK69" s="208"/>
      <c r="AL69" s="181"/>
      <c r="AV69" s="174"/>
    </row>
    <row r="70" spans="1:48" s="65" customFormat="1" x14ac:dyDescent="0.2">
      <c r="A70" s="181"/>
      <c r="B70" s="226"/>
      <c r="C70" s="225"/>
      <c r="D70" s="225"/>
      <c r="E70" s="225"/>
      <c r="F70" s="225"/>
      <c r="G70" s="225"/>
      <c r="H70" s="225"/>
      <c r="I70" s="225"/>
      <c r="J70" s="348"/>
      <c r="K70" s="348"/>
      <c r="L70" s="348"/>
      <c r="M70" s="361"/>
      <c r="N70" s="227"/>
      <c r="O70" s="227"/>
      <c r="P70" s="225"/>
      <c r="Q70" s="225"/>
      <c r="R70" s="225"/>
      <c r="S70" s="225"/>
      <c r="T70" s="225"/>
      <c r="U70" s="621"/>
      <c r="V70" s="621"/>
      <c r="W70" s="621"/>
      <c r="X70" s="180"/>
      <c r="Y70" s="208"/>
      <c r="Z70" s="181"/>
      <c r="AA70" s="177"/>
      <c r="AB70" s="177"/>
      <c r="AC70" s="563"/>
      <c r="AD70" s="563"/>
      <c r="AE70" s="563"/>
      <c r="AF70" s="563"/>
      <c r="AG70" s="621"/>
      <c r="AH70" s="621"/>
      <c r="AI70" s="621"/>
      <c r="AJ70" s="180"/>
      <c r="AK70" s="208"/>
      <c r="AL70" s="181"/>
      <c r="AV70" s="174"/>
    </row>
    <row r="71" spans="1:48" s="65" customFormat="1" ht="13.5" customHeight="1" x14ac:dyDescent="0.2">
      <c r="A71" s="229"/>
      <c r="B71" s="80"/>
      <c r="C71" s="225"/>
      <c r="D71" s="225"/>
      <c r="E71" s="225"/>
      <c r="F71" s="225"/>
      <c r="G71" s="225"/>
      <c r="H71" s="225"/>
      <c r="I71" s="225"/>
      <c r="J71" s="348"/>
      <c r="K71" s="348"/>
      <c r="L71" s="348"/>
      <c r="M71" s="361"/>
      <c r="N71" s="225"/>
      <c r="O71" s="361"/>
      <c r="P71" s="225"/>
      <c r="Q71" s="225"/>
      <c r="R71" s="225"/>
      <c r="S71" s="225"/>
      <c r="T71" s="225"/>
      <c r="U71" s="621"/>
      <c r="V71" s="621"/>
      <c r="W71" s="621"/>
      <c r="X71" s="180"/>
      <c r="Y71" s="185"/>
      <c r="Z71" s="208"/>
      <c r="AA71" s="177"/>
      <c r="AB71" s="177"/>
      <c r="AC71" s="563"/>
      <c r="AD71" s="563"/>
      <c r="AE71" s="563"/>
      <c r="AF71" s="563"/>
      <c r="AG71" s="621"/>
      <c r="AH71" s="621"/>
      <c r="AI71" s="621"/>
      <c r="AJ71" s="180"/>
      <c r="AK71" s="208"/>
      <c r="AL71" s="181"/>
      <c r="AV71" s="174"/>
    </row>
    <row r="72" spans="1:48" s="65" customFormat="1" x14ac:dyDescent="0.2">
      <c r="A72" s="230"/>
      <c r="B72" s="225"/>
      <c r="C72" s="225"/>
      <c r="D72" s="225"/>
      <c r="E72" s="225"/>
      <c r="F72" s="225"/>
      <c r="G72" s="225"/>
      <c r="H72" s="225"/>
      <c r="I72" s="225"/>
      <c r="J72" s="348"/>
      <c r="K72" s="348"/>
      <c r="L72" s="348"/>
      <c r="M72" s="361"/>
      <c r="N72" s="225"/>
      <c r="O72" s="361"/>
      <c r="P72" s="225"/>
      <c r="Q72" s="225"/>
      <c r="R72" s="225"/>
      <c r="S72" s="225"/>
      <c r="T72" s="225"/>
      <c r="U72" s="621"/>
      <c r="V72" s="621"/>
      <c r="W72" s="621"/>
      <c r="X72" s="180"/>
      <c r="Y72" s="208"/>
      <c r="Z72" s="181"/>
      <c r="AA72" s="177"/>
      <c r="AB72" s="177"/>
      <c r="AC72" s="563"/>
      <c r="AD72" s="563"/>
      <c r="AE72" s="563"/>
      <c r="AF72" s="563"/>
      <c r="AG72" s="621"/>
      <c r="AH72" s="621"/>
      <c r="AI72" s="621"/>
      <c r="AJ72" s="180"/>
      <c r="AK72" s="208"/>
      <c r="AL72" s="181"/>
      <c r="AV72" s="174"/>
    </row>
    <row r="73" spans="1:48" s="65" customFormat="1" x14ac:dyDescent="0.2">
      <c r="A73" s="230"/>
      <c r="B73" s="225"/>
      <c r="C73" s="225"/>
      <c r="D73" s="225"/>
      <c r="E73" s="225"/>
      <c r="F73" s="225"/>
      <c r="G73" s="225"/>
      <c r="H73" s="225"/>
      <c r="I73" s="225"/>
      <c r="J73" s="348"/>
      <c r="K73" s="348"/>
      <c r="L73" s="348"/>
      <c r="M73" s="361"/>
      <c r="N73" s="225"/>
      <c r="O73" s="361"/>
      <c r="P73" s="225"/>
      <c r="Q73" s="225"/>
      <c r="R73" s="225"/>
      <c r="S73" s="225"/>
      <c r="T73" s="225"/>
      <c r="U73" s="621"/>
      <c r="V73" s="621"/>
      <c r="W73" s="621"/>
      <c r="X73" s="180"/>
      <c r="Y73" s="208"/>
      <c r="Z73" s="181"/>
      <c r="AA73" s="177"/>
      <c r="AB73" s="177"/>
      <c r="AC73" s="563"/>
      <c r="AD73" s="563"/>
      <c r="AE73" s="563"/>
      <c r="AF73" s="563"/>
      <c r="AG73" s="621"/>
      <c r="AH73" s="621"/>
      <c r="AI73" s="621"/>
      <c r="AJ73" s="180"/>
      <c r="AK73" s="185"/>
      <c r="AL73" s="208"/>
      <c r="AV73" s="174"/>
    </row>
    <row r="74" spans="1:48" s="65" customFormat="1" x14ac:dyDescent="0.2">
      <c r="A74" s="174"/>
      <c r="B74" s="174"/>
      <c r="C74" s="174"/>
      <c r="D74" s="174"/>
      <c r="E74" s="174"/>
      <c r="F74" s="174"/>
      <c r="G74" s="174"/>
      <c r="H74" s="174"/>
      <c r="I74" s="174"/>
      <c r="J74" s="174"/>
      <c r="K74" s="174"/>
      <c r="L74" s="174"/>
      <c r="M74" s="174"/>
      <c r="N74" s="225"/>
      <c r="O74" s="361"/>
      <c r="Q74" s="563"/>
      <c r="R74" s="563"/>
      <c r="S74" s="563"/>
      <c r="T74" s="563"/>
      <c r="U74" s="621"/>
      <c r="V74" s="621"/>
      <c r="W74" s="621"/>
      <c r="X74" s="180"/>
      <c r="Y74" s="208"/>
      <c r="Z74" s="181"/>
      <c r="AA74" s="177"/>
      <c r="AB74" s="177"/>
      <c r="AC74" s="563"/>
      <c r="AD74" s="563"/>
      <c r="AE74" s="563"/>
      <c r="AF74" s="563"/>
      <c r="AG74" s="621"/>
      <c r="AH74" s="621"/>
      <c r="AI74" s="621"/>
      <c r="AJ74" s="180"/>
      <c r="AK74" s="208"/>
      <c r="AL74" s="181"/>
      <c r="AV74" s="174"/>
    </row>
    <row r="75" spans="1:48" s="65" customFormat="1" x14ac:dyDescent="0.2">
      <c r="A75" s="174"/>
      <c r="B75" s="174"/>
      <c r="C75" s="174"/>
      <c r="D75" s="174"/>
      <c r="E75" s="174"/>
      <c r="F75" s="174"/>
      <c r="G75" s="174"/>
      <c r="H75" s="174"/>
      <c r="I75" s="174"/>
      <c r="J75" s="174"/>
      <c r="K75" s="174"/>
      <c r="L75" s="174"/>
      <c r="M75" s="174"/>
      <c r="N75" s="174"/>
      <c r="O75" s="174"/>
      <c r="Q75" s="563"/>
      <c r="R75" s="563"/>
      <c r="S75" s="563"/>
      <c r="T75" s="563"/>
      <c r="U75" s="621"/>
      <c r="V75" s="621"/>
      <c r="W75" s="621"/>
      <c r="X75" s="180"/>
      <c r="Y75" s="208"/>
      <c r="Z75" s="181"/>
      <c r="AA75" s="177"/>
      <c r="AB75" s="181"/>
      <c r="AC75" s="563"/>
      <c r="AD75" s="563"/>
      <c r="AE75" s="563"/>
      <c r="AF75" s="563"/>
      <c r="AG75" s="621"/>
      <c r="AH75" s="621"/>
      <c r="AI75" s="621"/>
      <c r="AJ75" s="180"/>
      <c r="AK75" s="208"/>
      <c r="AL75" s="181"/>
      <c r="AV75" s="174"/>
    </row>
    <row r="76" spans="1:48" s="65" customFormat="1" x14ac:dyDescent="0.2">
      <c r="A76" s="174"/>
      <c r="B76" s="174"/>
      <c r="C76" s="174"/>
      <c r="D76" s="174"/>
      <c r="E76" s="174"/>
      <c r="F76" s="174"/>
      <c r="G76" s="174"/>
      <c r="H76" s="174"/>
      <c r="I76" s="174"/>
      <c r="J76" s="174"/>
      <c r="K76" s="174"/>
      <c r="L76" s="174"/>
      <c r="M76" s="174"/>
      <c r="N76" s="174"/>
      <c r="O76" s="174"/>
      <c r="Q76" s="563"/>
      <c r="R76" s="563"/>
      <c r="S76" s="563"/>
      <c r="T76" s="563"/>
      <c r="U76" s="621"/>
      <c r="V76" s="621"/>
      <c r="W76" s="621"/>
      <c r="X76" s="180"/>
      <c r="Y76" s="185"/>
      <c r="Z76" s="208"/>
      <c r="AA76" s="177"/>
      <c r="AB76" s="181"/>
      <c r="AC76" s="563"/>
      <c r="AD76" s="563"/>
      <c r="AE76" s="563"/>
      <c r="AF76" s="563"/>
      <c r="AG76" s="621"/>
      <c r="AH76" s="621"/>
      <c r="AI76" s="621"/>
      <c r="AJ76" s="180"/>
      <c r="AK76" s="208"/>
      <c r="AL76" s="181"/>
      <c r="AV76" s="174"/>
    </row>
    <row r="77" spans="1:48" s="65" customFormat="1" x14ac:dyDescent="0.2">
      <c r="A77" s="174"/>
      <c r="B77" s="174"/>
      <c r="C77" s="174"/>
      <c r="D77" s="174"/>
      <c r="E77" s="174"/>
      <c r="F77" s="174"/>
      <c r="G77" s="174"/>
      <c r="H77" s="174"/>
      <c r="I77" s="174"/>
      <c r="J77" s="174"/>
      <c r="K77" s="174"/>
      <c r="L77" s="174"/>
      <c r="M77" s="174"/>
      <c r="N77" s="174"/>
      <c r="O77" s="174"/>
      <c r="Q77" s="563"/>
      <c r="R77" s="563"/>
      <c r="S77" s="563"/>
      <c r="T77" s="563"/>
      <c r="U77" s="621"/>
      <c r="V77" s="621"/>
      <c r="W77" s="621"/>
      <c r="X77" s="180"/>
      <c r="Y77" s="208"/>
      <c r="Z77" s="181"/>
      <c r="AA77" s="177"/>
      <c r="AB77" s="177"/>
      <c r="AC77" s="563"/>
      <c r="AD77" s="563"/>
      <c r="AE77" s="563"/>
      <c r="AF77" s="563"/>
      <c r="AG77" s="621"/>
      <c r="AH77" s="621"/>
      <c r="AI77" s="621"/>
      <c r="AJ77" s="180"/>
      <c r="AK77" s="208"/>
      <c r="AL77" s="181"/>
      <c r="AV77" s="174"/>
    </row>
    <row r="78" spans="1:48" s="65" customFormat="1" x14ac:dyDescent="0.2">
      <c r="A78" s="174"/>
      <c r="B78" s="174"/>
      <c r="C78" s="174"/>
      <c r="D78" s="174"/>
      <c r="E78" s="174"/>
      <c r="F78" s="174"/>
      <c r="G78" s="174"/>
      <c r="H78" s="174"/>
      <c r="I78" s="174"/>
      <c r="J78" s="174"/>
      <c r="K78" s="174"/>
      <c r="L78" s="174"/>
      <c r="M78" s="174"/>
      <c r="N78" s="174"/>
      <c r="O78" s="174"/>
      <c r="Q78" s="563"/>
      <c r="R78" s="563"/>
      <c r="S78" s="563"/>
      <c r="T78" s="563"/>
      <c r="U78" s="653"/>
      <c r="V78" s="653"/>
      <c r="W78" s="653"/>
      <c r="X78" s="180"/>
      <c r="Y78" s="208"/>
      <c r="Z78" s="181"/>
      <c r="AA78" s="181"/>
      <c r="AB78" s="177"/>
      <c r="AC78" s="563"/>
      <c r="AD78" s="563"/>
      <c r="AE78" s="563"/>
      <c r="AF78" s="563"/>
      <c r="AG78" s="621"/>
      <c r="AH78" s="621"/>
      <c r="AI78" s="621"/>
      <c r="AJ78" s="180"/>
      <c r="AK78" s="185"/>
      <c r="AL78" s="208"/>
      <c r="AV78" s="174"/>
    </row>
    <row r="79" spans="1:48" s="65" customFormat="1" x14ac:dyDescent="0.2">
      <c r="A79" s="174"/>
      <c r="B79" s="174"/>
      <c r="C79" s="174"/>
      <c r="D79" s="174"/>
      <c r="E79" s="174"/>
      <c r="F79" s="174"/>
      <c r="G79" s="174"/>
      <c r="H79" s="174"/>
      <c r="I79" s="174"/>
      <c r="J79" s="174"/>
      <c r="K79" s="174"/>
      <c r="L79" s="174"/>
      <c r="M79" s="174"/>
      <c r="N79" s="174"/>
      <c r="O79" s="174"/>
      <c r="Q79" s="563"/>
      <c r="R79" s="563"/>
      <c r="S79" s="563"/>
      <c r="T79" s="563"/>
      <c r="U79" s="653"/>
      <c r="V79" s="653"/>
      <c r="W79" s="653"/>
      <c r="X79" s="180"/>
      <c r="Y79" s="208"/>
      <c r="Z79" s="181"/>
      <c r="AA79" s="181"/>
      <c r="AB79" s="177"/>
      <c r="AC79" s="563"/>
      <c r="AD79" s="563"/>
      <c r="AE79" s="563"/>
      <c r="AF79" s="563"/>
      <c r="AG79" s="621"/>
      <c r="AH79" s="621"/>
      <c r="AI79" s="621"/>
      <c r="AJ79" s="180"/>
      <c r="AK79" s="208"/>
      <c r="AL79" s="181"/>
      <c r="AV79" s="174"/>
    </row>
    <row r="80" spans="1:48" s="65" customFormat="1" x14ac:dyDescent="0.2">
      <c r="A80" s="174"/>
      <c r="B80" s="174"/>
      <c r="C80" s="174"/>
      <c r="D80" s="174"/>
      <c r="E80" s="174"/>
      <c r="F80" s="174"/>
      <c r="G80" s="174"/>
      <c r="H80" s="174"/>
      <c r="I80" s="174"/>
      <c r="J80" s="174"/>
      <c r="K80" s="174"/>
      <c r="L80" s="174"/>
      <c r="M80" s="174"/>
      <c r="N80" s="174"/>
      <c r="O80" s="174"/>
      <c r="Q80" s="563"/>
      <c r="R80" s="563"/>
      <c r="S80" s="563"/>
      <c r="T80" s="563"/>
      <c r="U80" s="653"/>
      <c r="V80" s="653"/>
      <c r="W80" s="653"/>
      <c r="X80" s="180"/>
      <c r="Y80" s="208"/>
      <c r="Z80" s="181"/>
      <c r="AA80" s="177"/>
      <c r="AB80" s="177"/>
      <c r="AC80" s="563"/>
      <c r="AD80" s="563"/>
      <c r="AE80" s="563"/>
      <c r="AF80" s="563"/>
      <c r="AG80" s="621"/>
      <c r="AH80" s="621"/>
      <c r="AI80" s="621"/>
      <c r="AJ80" s="180"/>
      <c r="AK80" s="208"/>
      <c r="AL80" s="181"/>
      <c r="AV80" s="174"/>
    </row>
    <row r="81" spans="1:48" s="65" customFormat="1" x14ac:dyDescent="0.2">
      <c r="A81" s="174"/>
      <c r="B81" s="174"/>
      <c r="C81" s="174"/>
      <c r="D81" s="174"/>
      <c r="E81" s="174"/>
      <c r="F81" s="174"/>
      <c r="G81" s="174"/>
      <c r="H81" s="174"/>
      <c r="I81" s="174"/>
      <c r="J81" s="174"/>
      <c r="K81" s="174"/>
      <c r="L81" s="174"/>
      <c r="M81" s="174"/>
      <c r="N81" s="174"/>
      <c r="O81" s="174"/>
      <c r="Q81" s="563"/>
      <c r="R81" s="563"/>
      <c r="S81" s="563"/>
      <c r="T81" s="563"/>
      <c r="U81" s="653"/>
      <c r="V81" s="653"/>
      <c r="W81" s="653"/>
      <c r="X81" s="180"/>
      <c r="Y81" s="185"/>
      <c r="Z81" s="208"/>
      <c r="AA81" s="177"/>
      <c r="AB81" s="177"/>
      <c r="AC81" s="563"/>
      <c r="AD81" s="563"/>
      <c r="AE81" s="563"/>
      <c r="AF81" s="563"/>
      <c r="AG81" s="621"/>
      <c r="AH81" s="621"/>
      <c r="AI81" s="621"/>
      <c r="AJ81" s="180"/>
      <c r="AK81" s="208"/>
      <c r="AL81" s="181"/>
      <c r="AV81" s="174"/>
    </row>
    <row r="82" spans="1:48" s="65" customFormat="1" x14ac:dyDescent="0.2">
      <c r="A82" s="174"/>
      <c r="B82" s="174"/>
      <c r="C82" s="174"/>
      <c r="D82" s="174"/>
      <c r="E82" s="174"/>
      <c r="F82" s="174"/>
      <c r="G82" s="174"/>
      <c r="H82" s="174"/>
      <c r="I82" s="174"/>
      <c r="J82" s="174"/>
      <c r="K82" s="174"/>
      <c r="L82" s="174"/>
      <c r="M82" s="174"/>
      <c r="N82" s="174"/>
      <c r="O82" s="174"/>
      <c r="Q82" s="563"/>
      <c r="R82" s="563"/>
      <c r="S82" s="563"/>
      <c r="T82" s="563"/>
      <c r="U82" s="653"/>
      <c r="V82" s="653"/>
      <c r="W82" s="653"/>
      <c r="X82" s="180"/>
      <c r="Y82" s="208"/>
      <c r="Z82" s="181"/>
      <c r="AA82" s="177"/>
      <c r="AB82" s="177"/>
      <c r="AC82" s="563"/>
      <c r="AD82" s="563"/>
      <c r="AE82" s="563"/>
      <c r="AF82" s="563"/>
      <c r="AG82" s="621"/>
      <c r="AH82" s="621"/>
      <c r="AI82" s="621"/>
      <c r="AJ82" s="180"/>
      <c r="AK82" s="208"/>
      <c r="AL82" s="181"/>
      <c r="AV82" s="174"/>
    </row>
    <row r="83" spans="1:48" s="65" customFormat="1" x14ac:dyDescent="0.2">
      <c r="A83" s="174"/>
      <c r="B83" s="174"/>
      <c r="C83" s="174"/>
      <c r="D83" s="174"/>
      <c r="E83" s="174"/>
      <c r="F83" s="174"/>
      <c r="G83" s="174"/>
      <c r="H83" s="174"/>
      <c r="I83" s="174"/>
      <c r="J83" s="174"/>
      <c r="K83" s="174"/>
      <c r="L83" s="174"/>
      <c r="M83" s="174"/>
      <c r="N83" s="174"/>
      <c r="O83" s="174"/>
      <c r="Q83" s="563"/>
      <c r="R83" s="563"/>
      <c r="S83" s="563"/>
      <c r="T83" s="563"/>
      <c r="U83" s="653"/>
      <c r="V83" s="653"/>
      <c r="W83" s="653"/>
      <c r="X83" s="180"/>
      <c r="Y83" s="208"/>
      <c r="Z83" s="181"/>
      <c r="AA83" s="177"/>
      <c r="AB83" s="177"/>
      <c r="AC83" s="563"/>
      <c r="AD83" s="563"/>
      <c r="AE83" s="563"/>
      <c r="AF83" s="563"/>
      <c r="AG83" s="621"/>
      <c r="AH83" s="621"/>
      <c r="AI83" s="621"/>
      <c r="AJ83" s="180"/>
      <c r="AK83" s="185"/>
      <c r="AL83" s="208"/>
      <c r="AV83" s="174"/>
    </row>
    <row r="84" spans="1:48" s="65" customFormat="1" x14ac:dyDescent="0.2">
      <c r="A84" s="174"/>
      <c r="B84" s="174"/>
      <c r="C84" s="174"/>
      <c r="D84" s="174"/>
      <c r="E84" s="174"/>
      <c r="F84" s="174"/>
      <c r="G84" s="174"/>
      <c r="H84" s="174"/>
      <c r="I84" s="174"/>
      <c r="J84" s="174"/>
      <c r="K84" s="174"/>
      <c r="L84" s="174"/>
      <c r="M84" s="174"/>
      <c r="N84" s="174"/>
      <c r="O84" s="174"/>
      <c r="Q84" s="563"/>
      <c r="R84" s="563"/>
      <c r="S84" s="563"/>
      <c r="T84" s="563"/>
      <c r="U84" s="653"/>
      <c r="V84" s="653"/>
      <c r="W84" s="653"/>
      <c r="X84" s="180"/>
      <c r="Y84" s="208"/>
      <c r="Z84" s="181"/>
      <c r="AA84" s="177"/>
      <c r="AB84" s="177"/>
      <c r="AC84" s="563"/>
      <c r="AD84" s="563"/>
      <c r="AE84" s="563"/>
      <c r="AF84" s="563"/>
      <c r="AG84" s="621"/>
      <c r="AH84" s="621"/>
      <c r="AI84" s="621"/>
      <c r="AJ84" s="180"/>
      <c r="AK84" s="208"/>
      <c r="AL84" s="181"/>
      <c r="AV84" s="174"/>
    </row>
    <row r="85" spans="1:48" s="65" customFormat="1" x14ac:dyDescent="0.2">
      <c r="A85" s="174"/>
      <c r="B85" s="174"/>
      <c r="C85" s="174"/>
      <c r="D85" s="174"/>
      <c r="E85" s="174"/>
      <c r="F85" s="174"/>
      <c r="G85" s="174"/>
      <c r="H85" s="174"/>
      <c r="I85" s="174"/>
      <c r="J85" s="174"/>
      <c r="K85" s="174"/>
      <c r="L85" s="174"/>
      <c r="M85" s="174"/>
      <c r="N85" s="174"/>
      <c r="O85" s="174"/>
      <c r="Q85" s="563"/>
      <c r="R85" s="563"/>
      <c r="S85" s="563"/>
      <c r="T85" s="563"/>
      <c r="U85" s="653"/>
      <c r="V85" s="653"/>
      <c r="W85" s="653"/>
      <c r="X85" s="180"/>
      <c r="Y85" s="208"/>
      <c r="Z85" s="181"/>
      <c r="AA85" s="177"/>
      <c r="AB85" s="177"/>
      <c r="AC85" s="563"/>
      <c r="AD85" s="563"/>
      <c r="AE85" s="563"/>
      <c r="AF85" s="563"/>
      <c r="AG85" s="621"/>
      <c r="AH85" s="621"/>
      <c r="AI85" s="621"/>
      <c r="AJ85" s="180"/>
      <c r="AK85" s="208"/>
      <c r="AL85" s="181"/>
      <c r="AV85" s="174"/>
    </row>
    <row r="86" spans="1:48" s="65" customFormat="1" x14ac:dyDescent="0.2">
      <c r="A86" s="174"/>
      <c r="B86" s="174"/>
      <c r="C86" s="174"/>
      <c r="D86" s="174"/>
      <c r="E86" s="174"/>
      <c r="F86" s="174"/>
      <c r="G86" s="174"/>
      <c r="H86" s="174"/>
      <c r="I86" s="174"/>
      <c r="J86" s="174"/>
      <c r="K86" s="174"/>
      <c r="L86" s="174"/>
      <c r="M86" s="174"/>
      <c r="N86" s="174"/>
      <c r="O86" s="174"/>
      <c r="Q86" s="563"/>
      <c r="R86" s="563"/>
      <c r="S86" s="563"/>
      <c r="T86" s="563"/>
      <c r="U86" s="653"/>
      <c r="V86" s="653"/>
      <c r="W86" s="653"/>
      <c r="X86" s="180"/>
      <c r="Y86" s="185"/>
      <c r="Z86" s="208"/>
      <c r="AA86" s="177"/>
      <c r="AB86" s="177"/>
      <c r="AC86" s="563"/>
      <c r="AD86" s="563"/>
      <c r="AE86" s="563"/>
      <c r="AF86" s="563"/>
      <c r="AG86" s="621"/>
      <c r="AH86" s="621"/>
      <c r="AI86" s="621"/>
      <c r="AJ86" s="180"/>
      <c r="AK86" s="208"/>
      <c r="AL86" s="181"/>
      <c r="AV86" s="174"/>
    </row>
    <row r="87" spans="1:48" s="65" customFormat="1" x14ac:dyDescent="0.2">
      <c r="A87" s="174"/>
      <c r="B87" s="174"/>
      <c r="C87" s="174"/>
      <c r="D87" s="174"/>
      <c r="E87" s="174"/>
      <c r="F87" s="174"/>
      <c r="G87" s="174"/>
      <c r="H87" s="174"/>
      <c r="I87" s="174"/>
      <c r="J87" s="174"/>
      <c r="K87" s="174"/>
      <c r="L87" s="174"/>
      <c r="M87" s="174"/>
      <c r="N87" s="174"/>
      <c r="O87" s="174"/>
      <c r="Q87" s="563"/>
      <c r="R87" s="563"/>
      <c r="S87" s="563"/>
      <c r="T87" s="563"/>
      <c r="U87" s="653"/>
      <c r="V87" s="653"/>
      <c r="W87" s="653"/>
      <c r="X87" s="180"/>
      <c r="Y87" s="208"/>
      <c r="Z87" s="181"/>
      <c r="AA87" s="177"/>
      <c r="AB87" s="177"/>
      <c r="AC87" s="563"/>
      <c r="AD87" s="563"/>
      <c r="AE87" s="563"/>
      <c r="AF87" s="563"/>
      <c r="AG87" s="621"/>
      <c r="AH87" s="621"/>
      <c r="AI87" s="621"/>
      <c r="AJ87" s="180"/>
      <c r="AK87" s="208"/>
      <c r="AL87" s="181"/>
      <c r="AV87" s="174"/>
    </row>
    <row r="88" spans="1:48" s="65" customFormat="1" x14ac:dyDescent="0.2">
      <c r="A88" s="174"/>
      <c r="B88" s="174"/>
      <c r="C88" s="174"/>
      <c r="D88" s="174"/>
      <c r="E88" s="174"/>
      <c r="F88" s="174"/>
      <c r="G88" s="174"/>
      <c r="H88" s="174"/>
      <c r="I88" s="174"/>
      <c r="J88" s="174"/>
      <c r="K88" s="174"/>
      <c r="L88" s="174"/>
      <c r="M88" s="174"/>
      <c r="N88" s="174"/>
      <c r="O88" s="174"/>
      <c r="Q88" s="563"/>
      <c r="R88" s="563"/>
      <c r="S88" s="563"/>
      <c r="T88" s="563"/>
      <c r="U88" s="653"/>
      <c r="V88" s="653"/>
      <c r="W88" s="653"/>
      <c r="X88" s="180"/>
      <c r="Y88" s="208"/>
      <c r="Z88" s="181"/>
      <c r="AA88" s="177"/>
      <c r="AB88" s="177"/>
      <c r="AC88" s="563"/>
      <c r="AD88" s="563"/>
      <c r="AE88" s="563"/>
      <c r="AF88" s="563"/>
      <c r="AG88" s="621"/>
      <c r="AH88" s="621"/>
      <c r="AI88" s="621"/>
      <c r="AJ88" s="180"/>
      <c r="AK88" s="185"/>
      <c r="AL88" s="208"/>
      <c r="AV88" s="174"/>
    </row>
    <row r="89" spans="1:48" s="65" customFormat="1" x14ac:dyDescent="0.2">
      <c r="A89" s="174"/>
      <c r="B89" s="174"/>
      <c r="C89" s="174"/>
      <c r="D89" s="174"/>
      <c r="E89" s="174"/>
      <c r="F89" s="174"/>
      <c r="G89" s="174"/>
      <c r="H89" s="174"/>
      <c r="I89" s="174"/>
      <c r="J89" s="174"/>
      <c r="K89" s="174"/>
      <c r="L89" s="174"/>
      <c r="M89" s="174"/>
      <c r="N89" s="174"/>
      <c r="O89" s="174"/>
      <c r="Q89" s="563"/>
      <c r="R89" s="563"/>
      <c r="S89" s="563"/>
      <c r="T89" s="563"/>
      <c r="U89" s="653"/>
      <c r="V89" s="653"/>
      <c r="W89" s="653"/>
      <c r="X89" s="180"/>
      <c r="Y89" s="208"/>
      <c r="Z89" s="181"/>
      <c r="AA89" s="177"/>
      <c r="AB89" s="177"/>
      <c r="AC89" s="563"/>
      <c r="AD89" s="563"/>
      <c r="AE89" s="563"/>
      <c r="AF89" s="563"/>
      <c r="AG89" s="621"/>
      <c r="AH89" s="621"/>
      <c r="AI89" s="621"/>
      <c r="AJ89" s="180"/>
      <c r="AK89" s="208"/>
      <c r="AL89" s="181"/>
      <c r="AV89" s="174"/>
    </row>
    <row r="90" spans="1:48" s="65" customFormat="1" x14ac:dyDescent="0.2">
      <c r="A90" s="174"/>
      <c r="B90" s="174"/>
      <c r="C90" s="174"/>
      <c r="D90" s="174"/>
      <c r="E90" s="174"/>
      <c r="F90" s="174"/>
      <c r="G90" s="174"/>
      <c r="H90" s="174"/>
      <c r="I90" s="174"/>
      <c r="J90" s="174"/>
      <c r="K90" s="174"/>
      <c r="L90" s="174"/>
      <c r="M90" s="174"/>
      <c r="N90" s="174"/>
      <c r="O90" s="174"/>
      <c r="Q90" s="563"/>
      <c r="R90" s="563"/>
      <c r="S90" s="563"/>
      <c r="T90" s="563"/>
      <c r="U90" s="653"/>
      <c r="V90" s="653"/>
      <c r="W90" s="653"/>
      <c r="X90" s="180"/>
      <c r="Y90" s="208"/>
      <c r="Z90" s="181"/>
      <c r="AA90" s="177"/>
      <c r="AB90" s="177"/>
      <c r="AC90" s="563"/>
      <c r="AD90" s="563"/>
      <c r="AE90" s="563"/>
      <c r="AF90" s="563"/>
      <c r="AG90" s="621"/>
      <c r="AH90" s="621"/>
      <c r="AI90" s="621"/>
      <c r="AJ90" s="180"/>
      <c r="AK90" s="208"/>
      <c r="AL90" s="181"/>
      <c r="AV90" s="174"/>
    </row>
    <row r="91" spans="1:48" s="65" customFormat="1" x14ac:dyDescent="0.2">
      <c r="A91" s="174"/>
      <c r="B91" s="174"/>
      <c r="C91" s="174"/>
      <c r="D91" s="174"/>
      <c r="E91" s="174"/>
      <c r="F91" s="174"/>
      <c r="G91" s="174"/>
      <c r="H91" s="174"/>
      <c r="I91" s="174"/>
      <c r="J91" s="174"/>
      <c r="K91" s="174"/>
      <c r="L91" s="174"/>
      <c r="M91" s="174"/>
      <c r="N91" s="174"/>
      <c r="O91" s="174"/>
      <c r="Q91" s="563"/>
      <c r="R91" s="563"/>
      <c r="S91" s="563"/>
      <c r="T91" s="563"/>
      <c r="U91" s="653"/>
      <c r="V91" s="653"/>
      <c r="W91" s="653"/>
      <c r="X91" s="180"/>
      <c r="Y91" s="185"/>
      <c r="Z91" s="208"/>
      <c r="AA91" s="177"/>
      <c r="AB91" s="177"/>
      <c r="AC91" s="563"/>
      <c r="AD91" s="563"/>
      <c r="AE91" s="563"/>
      <c r="AF91" s="563"/>
      <c r="AG91" s="621"/>
      <c r="AH91" s="621"/>
      <c r="AI91" s="621"/>
      <c r="AJ91" s="180"/>
      <c r="AK91" s="208"/>
      <c r="AL91" s="181"/>
      <c r="AV91" s="174"/>
    </row>
    <row r="92" spans="1:48" s="65" customFormat="1" x14ac:dyDescent="0.2">
      <c r="A92" s="174"/>
      <c r="B92" s="174"/>
      <c r="C92" s="174"/>
      <c r="D92" s="174"/>
      <c r="E92" s="174"/>
      <c r="F92" s="174"/>
      <c r="G92" s="174"/>
      <c r="H92" s="174"/>
      <c r="I92" s="174"/>
      <c r="J92" s="174"/>
      <c r="K92" s="174"/>
      <c r="L92" s="174"/>
      <c r="M92" s="174"/>
      <c r="N92" s="174"/>
      <c r="O92" s="174"/>
      <c r="Q92" s="563"/>
      <c r="R92" s="563"/>
      <c r="S92" s="563"/>
      <c r="T92" s="563"/>
      <c r="U92" s="653"/>
      <c r="V92" s="653"/>
      <c r="W92" s="653"/>
      <c r="X92" s="180"/>
      <c r="Y92" s="208"/>
      <c r="Z92" s="181"/>
      <c r="AA92" s="177"/>
      <c r="AB92" s="177"/>
      <c r="AC92" s="563"/>
      <c r="AD92" s="563"/>
      <c r="AE92" s="563"/>
      <c r="AF92" s="563"/>
      <c r="AG92" s="621"/>
      <c r="AH92" s="621"/>
      <c r="AI92" s="621"/>
      <c r="AJ92" s="180"/>
      <c r="AK92" s="208"/>
      <c r="AL92" s="181"/>
      <c r="AV92" s="174"/>
    </row>
    <row r="93" spans="1:48" s="65" customFormat="1" x14ac:dyDescent="0.2">
      <c r="A93" s="174"/>
      <c r="B93" s="174"/>
      <c r="C93" s="174"/>
      <c r="D93" s="174"/>
      <c r="E93" s="174"/>
      <c r="F93" s="174"/>
      <c r="G93" s="174"/>
      <c r="H93" s="174"/>
      <c r="I93" s="174"/>
      <c r="J93" s="174"/>
      <c r="K93" s="174"/>
      <c r="L93" s="174"/>
      <c r="M93" s="174"/>
      <c r="N93" s="174"/>
      <c r="O93" s="174"/>
      <c r="Q93" s="563"/>
      <c r="R93" s="563"/>
      <c r="S93" s="563"/>
      <c r="T93" s="563"/>
      <c r="U93" s="653"/>
      <c r="V93" s="653"/>
      <c r="W93" s="653"/>
      <c r="X93" s="180"/>
      <c r="Y93" s="208"/>
      <c r="Z93" s="181"/>
      <c r="AA93" s="177"/>
      <c r="AB93" s="177"/>
      <c r="AC93" s="563"/>
      <c r="AD93" s="563"/>
      <c r="AE93" s="563"/>
      <c r="AF93" s="563"/>
      <c r="AG93" s="621"/>
      <c r="AH93" s="621"/>
      <c r="AI93" s="621"/>
      <c r="AJ93" s="180"/>
      <c r="AK93" s="185"/>
      <c r="AL93" s="208"/>
      <c r="AV93" s="174"/>
    </row>
    <row r="94" spans="1:48" s="65" customFormat="1" x14ac:dyDescent="0.2">
      <c r="A94" s="174"/>
      <c r="B94" s="174"/>
      <c r="C94" s="174"/>
      <c r="D94" s="174"/>
      <c r="E94" s="174"/>
      <c r="F94" s="174"/>
      <c r="G94" s="174"/>
      <c r="H94" s="174"/>
      <c r="I94" s="174"/>
      <c r="J94" s="174"/>
      <c r="K94" s="174"/>
      <c r="L94" s="174"/>
      <c r="M94" s="174"/>
      <c r="N94" s="174"/>
      <c r="O94" s="174"/>
      <c r="Q94" s="563"/>
      <c r="R94" s="563"/>
      <c r="S94" s="563"/>
      <c r="T94" s="563"/>
      <c r="U94" s="653"/>
      <c r="V94" s="653"/>
      <c r="W94" s="653"/>
      <c r="X94" s="180"/>
      <c r="Y94" s="208"/>
      <c r="Z94" s="181"/>
      <c r="AA94" s="177"/>
      <c r="AB94" s="177"/>
      <c r="AC94" s="563"/>
      <c r="AD94" s="563"/>
      <c r="AE94" s="563"/>
      <c r="AF94" s="563"/>
      <c r="AG94" s="621"/>
      <c r="AH94" s="621"/>
      <c r="AI94" s="621"/>
      <c r="AJ94" s="180"/>
      <c r="AK94" s="208"/>
      <c r="AL94" s="181"/>
      <c r="AV94" s="174"/>
    </row>
    <row r="95" spans="1:48" s="65" customFormat="1" x14ac:dyDescent="0.2">
      <c r="A95" s="174"/>
      <c r="B95" s="174"/>
      <c r="C95" s="174"/>
      <c r="D95" s="174"/>
      <c r="E95" s="174"/>
      <c r="F95" s="174"/>
      <c r="G95" s="174"/>
      <c r="H95" s="174"/>
      <c r="I95" s="174"/>
      <c r="J95" s="174"/>
      <c r="K95" s="174"/>
      <c r="L95" s="174"/>
      <c r="M95" s="174"/>
      <c r="N95" s="174"/>
      <c r="O95" s="174"/>
      <c r="Q95" s="563"/>
      <c r="R95" s="563"/>
      <c r="S95" s="563"/>
      <c r="T95" s="563"/>
      <c r="U95" s="653"/>
      <c r="V95" s="653"/>
      <c r="W95" s="653"/>
      <c r="X95" s="180"/>
      <c r="Y95" s="208"/>
      <c r="Z95" s="181"/>
      <c r="AA95" s="177"/>
      <c r="AB95" s="177"/>
      <c r="AC95" s="563"/>
      <c r="AD95" s="563"/>
      <c r="AE95" s="563"/>
      <c r="AF95" s="563"/>
      <c r="AG95" s="621"/>
      <c r="AH95" s="621"/>
      <c r="AI95" s="621"/>
      <c r="AJ95" s="180"/>
      <c r="AK95" s="208"/>
      <c r="AL95" s="181"/>
      <c r="AV95" s="174"/>
    </row>
    <row r="96" spans="1:48" s="65" customFormat="1" x14ac:dyDescent="0.2">
      <c r="A96" s="174"/>
      <c r="B96" s="174"/>
      <c r="C96" s="174"/>
      <c r="D96" s="174"/>
      <c r="E96" s="174"/>
      <c r="F96" s="174"/>
      <c r="G96" s="174"/>
      <c r="H96" s="174"/>
      <c r="I96" s="174"/>
      <c r="J96" s="174"/>
      <c r="K96" s="174"/>
      <c r="L96" s="174"/>
      <c r="M96" s="174"/>
      <c r="N96" s="174"/>
      <c r="O96" s="174"/>
      <c r="Q96" s="563"/>
      <c r="R96" s="563"/>
      <c r="S96" s="563"/>
      <c r="T96" s="563"/>
      <c r="U96" s="653"/>
      <c r="V96" s="653"/>
      <c r="W96" s="653"/>
      <c r="X96" s="180"/>
      <c r="Y96" s="185"/>
      <c r="Z96" s="208"/>
      <c r="AA96" s="177"/>
      <c r="AB96" s="177"/>
      <c r="AC96" s="563"/>
      <c r="AD96" s="563"/>
      <c r="AE96" s="563"/>
      <c r="AF96" s="563"/>
      <c r="AG96" s="621"/>
      <c r="AH96" s="621"/>
      <c r="AI96" s="621"/>
      <c r="AJ96" s="180"/>
      <c r="AK96" s="208"/>
      <c r="AL96" s="181"/>
      <c r="AV96" s="174"/>
    </row>
    <row r="97" spans="1:48" s="65" customFormat="1" x14ac:dyDescent="0.2">
      <c r="A97" s="174"/>
      <c r="B97" s="174"/>
      <c r="C97" s="174"/>
      <c r="D97" s="174"/>
      <c r="E97" s="174"/>
      <c r="F97" s="174"/>
      <c r="G97" s="174"/>
      <c r="H97" s="174"/>
      <c r="I97" s="174"/>
      <c r="J97" s="174"/>
      <c r="K97" s="174"/>
      <c r="L97" s="174"/>
      <c r="M97" s="174"/>
      <c r="N97" s="174"/>
      <c r="O97" s="174"/>
      <c r="Q97" s="563"/>
      <c r="R97" s="563"/>
      <c r="S97" s="563"/>
      <c r="T97" s="563"/>
      <c r="U97" s="653"/>
      <c r="V97" s="653"/>
      <c r="W97" s="653"/>
      <c r="X97" s="180"/>
      <c r="Y97" s="208"/>
      <c r="Z97" s="181"/>
      <c r="AA97" s="177"/>
      <c r="AB97" s="177"/>
      <c r="AC97" s="563"/>
      <c r="AD97" s="563"/>
      <c r="AE97" s="563"/>
      <c r="AF97" s="563"/>
      <c r="AG97" s="621"/>
      <c r="AH97" s="621"/>
      <c r="AI97" s="621"/>
      <c r="AJ97" s="180"/>
      <c r="AK97" s="208"/>
      <c r="AL97" s="181"/>
      <c r="AV97" s="174"/>
    </row>
    <row r="98" spans="1:48" s="65" customFormat="1" x14ac:dyDescent="0.2">
      <c r="A98" s="174"/>
      <c r="B98" s="174"/>
      <c r="C98" s="174"/>
      <c r="D98" s="174"/>
      <c r="E98" s="174"/>
      <c r="F98" s="174"/>
      <c r="G98" s="174"/>
      <c r="H98" s="174"/>
      <c r="I98" s="174"/>
      <c r="J98" s="174"/>
      <c r="K98" s="174"/>
      <c r="L98" s="174"/>
      <c r="M98" s="174"/>
      <c r="N98" s="174"/>
      <c r="O98" s="174"/>
      <c r="Q98" s="563"/>
      <c r="R98" s="563"/>
      <c r="S98" s="563"/>
      <c r="T98" s="563"/>
      <c r="U98" s="653"/>
      <c r="V98" s="653"/>
      <c r="W98" s="653"/>
      <c r="X98" s="180"/>
      <c r="Y98" s="208"/>
      <c r="Z98" s="181"/>
      <c r="AA98" s="177"/>
      <c r="AB98" s="177"/>
      <c r="AC98" s="177"/>
      <c r="AD98" s="177"/>
      <c r="AE98" s="177"/>
      <c r="AF98" s="177"/>
      <c r="AG98" s="177"/>
      <c r="AH98" s="177"/>
      <c r="AI98" s="177"/>
      <c r="AJ98" s="177"/>
      <c r="AK98" s="177"/>
      <c r="AL98" s="177"/>
      <c r="AV98" s="174"/>
    </row>
    <row r="99" spans="1:48" s="65" customFormat="1" x14ac:dyDescent="0.2">
      <c r="A99" s="174"/>
      <c r="B99" s="174"/>
      <c r="C99" s="174"/>
      <c r="D99" s="174"/>
      <c r="E99" s="174"/>
      <c r="F99" s="174"/>
      <c r="G99" s="174"/>
      <c r="H99" s="174"/>
      <c r="I99" s="174"/>
      <c r="J99" s="174"/>
      <c r="K99" s="174"/>
      <c r="L99" s="174"/>
      <c r="M99" s="174"/>
      <c r="N99" s="174"/>
      <c r="O99" s="174"/>
      <c r="Q99" s="563"/>
      <c r="R99" s="563"/>
      <c r="S99" s="563"/>
      <c r="T99" s="563"/>
      <c r="U99" s="653"/>
      <c r="V99" s="653"/>
      <c r="W99" s="653"/>
      <c r="X99" s="180"/>
      <c r="Y99" s="208"/>
      <c r="Z99" s="181"/>
      <c r="AA99" s="177"/>
      <c r="AB99" s="177"/>
      <c r="AC99" s="177"/>
      <c r="AD99" s="177"/>
      <c r="AE99" s="177"/>
      <c r="AF99" s="177"/>
      <c r="AG99" s="177"/>
      <c r="AH99" s="177"/>
      <c r="AI99" s="177"/>
      <c r="AJ99" s="177"/>
      <c r="AK99" s="177"/>
      <c r="AL99" s="177"/>
      <c r="AV99" s="174"/>
    </row>
    <row r="100" spans="1:48" x14ac:dyDescent="0.2">
      <c r="Q100" s="563"/>
      <c r="R100" s="563"/>
      <c r="S100" s="563"/>
      <c r="T100" s="563"/>
      <c r="U100" s="653"/>
      <c r="V100" s="653"/>
      <c r="W100" s="653"/>
      <c r="X100" s="180"/>
      <c r="Y100" s="208"/>
      <c r="Z100" s="181"/>
      <c r="AA100" s="177"/>
      <c r="AB100" s="177"/>
      <c r="AC100" s="177"/>
      <c r="AD100" s="177"/>
      <c r="AE100" s="177"/>
      <c r="AF100" s="177"/>
      <c r="AG100" s="177"/>
      <c r="AH100" s="177"/>
      <c r="AI100" s="177"/>
      <c r="AJ100" s="177"/>
      <c r="AK100" s="177"/>
      <c r="AL100" s="177"/>
    </row>
    <row r="101" spans="1:48" x14ac:dyDescent="0.2">
      <c r="AA101" s="177"/>
      <c r="AB101" s="177"/>
      <c r="AC101" s="177"/>
      <c r="AD101" s="177"/>
      <c r="AE101" s="177"/>
      <c r="AF101" s="177"/>
      <c r="AG101" s="177"/>
      <c r="AH101" s="177"/>
      <c r="AI101" s="177"/>
      <c r="AJ101" s="177"/>
      <c r="AK101" s="177"/>
      <c r="AL101" s="177"/>
    </row>
    <row r="102" spans="1:48" x14ac:dyDescent="0.2">
      <c r="AA102" s="177"/>
      <c r="AB102" s="177"/>
      <c r="AC102" s="177"/>
      <c r="AD102" s="177"/>
      <c r="AE102" s="177"/>
      <c r="AF102" s="177"/>
      <c r="AG102" s="177"/>
      <c r="AH102" s="177"/>
      <c r="AI102" s="177"/>
      <c r="AJ102" s="177"/>
      <c r="AK102" s="177"/>
      <c r="AL102" s="177"/>
    </row>
    <row r="103" spans="1:48" x14ac:dyDescent="0.2">
      <c r="AA103" s="177"/>
      <c r="AB103" s="177"/>
      <c r="AC103" s="177"/>
      <c r="AD103" s="177"/>
      <c r="AE103" s="177"/>
      <c r="AF103" s="177"/>
      <c r="AG103" s="177"/>
      <c r="AH103" s="177"/>
      <c r="AI103" s="177"/>
      <c r="AJ103" s="177"/>
      <c r="AK103" s="177"/>
      <c r="AL103" s="177"/>
      <c r="AT103" s="181"/>
    </row>
    <row r="104" spans="1:48" x14ac:dyDescent="0.2">
      <c r="AA104" s="177"/>
      <c r="AB104" s="177"/>
      <c r="AC104" s="177"/>
      <c r="AD104" s="177"/>
      <c r="AE104" s="177"/>
      <c r="AF104" s="177"/>
      <c r="AG104" s="177"/>
      <c r="AH104" s="177"/>
      <c r="AI104" s="177"/>
      <c r="AJ104" s="177"/>
      <c r="AK104" s="177"/>
      <c r="AL104" s="177"/>
      <c r="AT104" s="181"/>
      <c r="AU104" s="181"/>
    </row>
    <row r="105" spans="1:48" x14ac:dyDescent="0.2">
      <c r="AA105" s="177"/>
      <c r="AB105" s="177"/>
      <c r="AC105" s="177"/>
      <c r="AD105" s="177"/>
      <c r="AE105" s="177"/>
      <c r="AF105" s="177"/>
      <c r="AG105" s="177"/>
      <c r="AH105" s="177"/>
      <c r="AI105" s="177"/>
      <c r="AJ105" s="177"/>
      <c r="AK105" s="177"/>
      <c r="AL105" s="177"/>
      <c r="AT105" s="181"/>
      <c r="AU105" s="181"/>
    </row>
    <row r="106" spans="1:48" x14ac:dyDescent="0.2">
      <c r="AA106" s="177"/>
      <c r="AB106" s="177"/>
      <c r="AC106" s="177"/>
      <c r="AD106" s="177"/>
      <c r="AE106" s="177"/>
      <c r="AF106" s="177"/>
      <c r="AG106" s="177"/>
      <c r="AH106" s="177"/>
      <c r="AI106" s="177"/>
      <c r="AJ106" s="177"/>
      <c r="AK106" s="177"/>
      <c r="AL106" s="177"/>
      <c r="AT106" s="181"/>
      <c r="AU106" s="181"/>
    </row>
    <row r="107" spans="1:48" x14ac:dyDescent="0.2">
      <c r="AA107" s="177"/>
      <c r="AB107" s="177"/>
      <c r="AC107" s="177"/>
      <c r="AD107" s="177"/>
      <c r="AE107" s="177"/>
      <c r="AF107" s="177"/>
      <c r="AG107" s="177"/>
      <c r="AH107" s="177"/>
      <c r="AI107" s="177"/>
      <c r="AJ107" s="177"/>
      <c r="AK107" s="177"/>
      <c r="AL107" s="177"/>
      <c r="AT107" s="181"/>
      <c r="AU107" s="181"/>
    </row>
    <row r="108" spans="1:48" x14ac:dyDescent="0.2">
      <c r="AA108" s="177"/>
      <c r="AB108" s="177"/>
      <c r="AC108" s="177"/>
      <c r="AD108" s="177"/>
      <c r="AE108" s="177"/>
      <c r="AF108" s="177"/>
      <c r="AG108" s="177"/>
      <c r="AH108" s="177"/>
      <c r="AI108" s="177"/>
      <c r="AJ108" s="177"/>
      <c r="AK108" s="177"/>
      <c r="AL108" s="177"/>
      <c r="AT108" s="181"/>
      <c r="AU108" s="181"/>
    </row>
    <row r="109" spans="1:48" x14ac:dyDescent="0.2">
      <c r="AA109" s="177"/>
      <c r="AB109" s="177"/>
      <c r="AC109" s="177"/>
      <c r="AD109" s="177"/>
      <c r="AE109" s="177"/>
      <c r="AF109" s="177"/>
      <c r="AG109" s="177"/>
      <c r="AH109" s="177"/>
      <c r="AI109" s="177"/>
      <c r="AJ109" s="177"/>
      <c r="AK109" s="177"/>
      <c r="AL109" s="177"/>
      <c r="AT109" s="181"/>
      <c r="AU109" s="181"/>
    </row>
    <row r="110" spans="1:48" x14ac:dyDescent="0.2">
      <c r="AA110" s="177"/>
      <c r="AB110" s="177"/>
      <c r="AC110" s="177"/>
      <c r="AD110" s="177"/>
      <c r="AE110" s="177"/>
      <c r="AF110" s="177"/>
      <c r="AG110" s="177"/>
      <c r="AH110" s="177"/>
      <c r="AI110" s="177"/>
      <c r="AJ110" s="177"/>
      <c r="AK110" s="177"/>
      <c r="AL110" s="177"/>
      <c r="AT110" s="181"/>
      <c r="AU110" s="181"/>
    </row>
    <row r="111" spans="1:48" x14ac:dyDescent="0.2">
      <c r="AA111" s="177"/>
      <c r="AB111" s="177"/>
      <c r="AC111" s="177"/>
      <c r="AD111" s="177"/>
      <c r="AE111" s="177"/>
      <c r="AF111" s="177"/>
      <c r="AG111" s="177"/>
      <c r="AH111" s="177"/>
      <c r="AI111" s="177"/>
      <c r="AJ111" s="177"/>
      <c r="AK111" s="177"/>
      <c r="AL111" s="177"/>
      <c r="AT111" s="181"/>
      <c r="AU111" s="181"/>
    </row>
    <row r="112" spans="1:48" x14ac:dyDescent="0.2">
      <c r="AA112" s="177"/>
      <c r="AB112" s="177"/>
      <c r="AC112" s="177"/>
      <c r="AD112" s="177"/>
      <c r="AE112" s="177"/>
      <c r="AF112" s="177"/>
      <c r="AG112" s="177"/>
      <c r="AH112" s="177"/>
      <c r="AI112" s="177"/>
      <c r="AJ112" s="177"/>
      <c r="AK112" s="177"/>
      <c r="AL112" s="177"/>
      <c r="AT112" s="181"/>
      <c r="AU112" s="181"/>
    </row>
    <row r="113" spans="16:47" x14ac:dyDescent="0.2">
      <c r="AA113" s="177"/>
      <c r="AB113" s="177"/>
      <c r="AC113" s="177"/>
      <c r="AD113" s="177"/>
      <c r="AE113" s="177"/>
      <c r="AF113" s="177"/>
      <c r="AG113" s="177"/>
      <c r="AH113" s="177"/>
      <c r="AI113" s="177"/>
      <c r="AJ113" s="177"/>
      <c r="AK113" s="177"/>
      <c r="AL113" s="177"/>
      <c r="AT113" s="181"/>
      <c r="AU113" s="181"/>
    </row>
    <row r="114" spans="16:47" x14ac:dyDescent="0.2">
      <c r="AA114" s="177"/>
      <c r="AB114" s="177"/>
      <c r="AC114" s="177"/>
      <c r="AD114" s="177"/>
      <c r="AE114" s="177"/>
      <c r="AF114" s="177"/>
      <c r="AG114" s="177"/>
      <c r="AH114" s="177"/>
      <c r="AI114" s="177"/>
      <c r="AJ114" s="177"/>
      <c r="AK114" s="177"/>
      <c r="AL114" s="177"/>
      <c r="AT114" s="181"/>
      <c r="AU114" s="181"/>
    </row>
    <row r="115" spans="16:47" x14ac:dyDescent="0.2">
      <c r="AA115" s="177"/>
      <c r="AB115" s="177"/>
      <c r="AC115" s="177"/>
      <c r="AD115" s="177"/>
      <c r="AE115" s="177"/>
      <c r="AF115" s="177"/>
      <c r="AG115" s="177"/>
      <c r="AH115" s="177"/>
      <c r="AI115" s="177"/>
      <c r="AJ115" s="177"/>
      <c r="AK115" s="177"/>
      <c r="AL115" s="177"/>
      <c r="AT115" s="181"/>
      <c r="AU115" s="181"/>
    </row>
    <row r="116" spans="16:47" x14ac:dyDescent="0.2">
      <c r="AA116" s="177"/>
      <c r="AB116" s="177"/>
      <c r="AC116" s="177"/>
      <c r="AD116" s="177"/>
      <c r="AE116" s="177"/>
      <c r="AF116" s="177"/>
      <c r="AG116" s="177"/>
      <c r="AH116" s="177"/>
      <c r="AI116" s="177"/>
      <c r="AJ116" s="177"/>
      <c r="AK116" s="177"/>
      <c r="AL116" s="177"/>
      <c r="AT116" s="181"/>
      <c r="AU116" s="181"/>
    </row>
    <row r="117" spans="16:47" x14ac:dyDescent="0.2">
      <c r="AA117" s="177"/>
      <c r="AB117" s="177"/>
      <c r="AC117" s="177"/>
      <c r="AD117" s="177"/>
      <c r="AE117" s="177"/>
      <c r="AF117" s="177"/>
      <c r="AG117" s="177"/>
      <c r="AH117" s="177"/>
      <c r="AI117" s="177"/>
      <c r="AJ117" s="177"/>
      <c r="AK117" s="177"/>
      <c r="AL117" s="177"/>
      <c r="AT117" s="181"/>
      <c r="AU117" s="181"/>
    </row>
    <row r="118" spans="16:47" x14ac:dyDescent="0.2">
      <c r="AA118" s="177"/>
      <c r="AB118" s="177"/>
      <c r="AC118" s="177"/>
      <c r="AD118" s="177"/>
      <c r="AE118" s="177"/>
      <c r="AF118" s="177"/>
      <c r="AG118" s="177"/>
      <c r="AH118" s="177"/>
      <c r="AI118" s="177"/>
      <c r="AJ118" s="177"/>
      <c r="AK118" s="177"/>
      <c r="AL118" s="177"/>
      <c r="AT118" s="181"/>
      <c r="AU118" s="181"/>
    </row>
    <row r="119" spans="16:47" x14ac:dyDescent="0.2">
      <c r="AA119" s="177"/>
      <c r="AB119" s="231"/>
      <c r="AC119" s="177"/>
      <c r="AD119" s="177"/>
      <c r="AE119" s="177"/>
      <c r="AF119" s="177"/>
      <c r="AG119" s="177"/>
      <c r="AH119" s="177"/>
      <c r="AI119" s="177"/>
      <c r="AJ119" s="177"/>
      <c r="AK119" s="177"/>
      <c r="AL119" s="185"/>
      <c r="AT119" s="181"/>
      <c r="AU119" s="181"/>
    </row>
    <row r="120" spans="16:47" x14ac:dyDescent="0.2">
      <c r="AA120" s="177"/>
      <c r="AB120" s="231"/>
      <c r="AC120" s="177"/>
      <c r="AD120" s="177"/>
      <c r="AE120" s="177"/>
      <c r="AF120" s="177"/>
      <c r="AG120" s="177"/>
      <c r="AH120" s="177"/>
      <c r="AI120" s="177"/>
      <c r="AJ120" s="177"/>
      <c r="AK120" s="177"/>
      <c r="AL120" s="185"/>
      <c r="AT120" s="181"/>
      <c r="AU120" s="181"/>
    </row>
    <row r="121" spans="16:47" x14ac:dyDescent="0.2">
      <c r="P121" s="181"/>
      <c r="Q121" s="181"/>
      <c r="R121" s="181"/>
      <c r="S121" s="181"/>
      <c r="T121" s="181"/>
      <c r="U121" s="181"/>
      <c r="V121" s="181"/>
      <c r="W121" s="181"/>
      <c r="X121" s="181"/>
      <c r="AA121" s="177"/>
      <c r="AB121" s="177"/>
      <c r="AC121" s="177"/>
      <c r="AD121" s="177"/>
      <c r="AE121" s="177"/>
      <c r="AF121" s="177"/>
      <c r="AG121" s="177"/>
      <c r="AH121" s="177"/>
      <c r="AI121" s="177"/>
      <c r="AJ121" s="177"/>
      <c r="AK121" s="177"/>
      <c r="AL121" s="185"/>
      <c r="AT121" s="181"/>
      <c r="AU121" s="181"/>
    </row>
    <row r="122" spans="16:47" x14ac:dyDescent="0.2">
      <c r="P122" s="232"/>
      <c r="Q122" s="232"/>
      <c r="R122" s="232"/>
      <c r="T122" s="233"/>
      <c r="U122" s="233"/>
      <c r="V122" s="234"/>
      <c r="W122" s="234"/>
      <c r="X122" s="235"/>
      <c r="Y122" s="236"/>
      <c r="Z122" s="236"/>
      <c r="AA122" s="231"/>
      <c r="AB122" s="177"/>
      <c r="AC122" s="177"/>
      <c r="AD122" s="177"/>
      <c r="AE122" s="177"/>
      <c r="AF122" s="177"/>
      <c r="AG122" s="177"/>
      <c r="AH122" s="177"/>
      <c r="AI122" s="177"/>
      <c r="AJ122" s="177"/>
      <c r="AK122" s="177"/>
      <c r="AL122" s="185"/>
      <c r="AT122" s="181"/>
      <c r="AU122" s="181"/>
    </row>
    <row r="123" spans="16:47" x14ac:dyDescent="0.2">
      <c r="P123" s="232"/>
      <c r="Q123" s="232"/>
      <c r="R123" s="232"/>
      <c r="S123" s="232"/>
      <c r="T123" s="233"/>
      <c r="U123" s="233"/>
      <c r="V123" s="234"/>
      <c r="W123" s="234"/>
      <c r="X123" s="235"/>
      <c r="Y123" s="236"/>
      <c r="Z123" s="236"/>
      <c r="AA123" s="231"/>
      <c r="AB123" s="231"/>
      <c r="AC123" s="177"/>
      <c r="AD123" s="177"/>
      <c r="AE123" s="177"/>
      <c r="AF123" s="177"/>
      <c r="AG123" s="177"/>
      <c r="AH123" s="177"/>
      <c r="AI123" s="177"/>
      <c r="AJ123" s="177"/>
      <c r="AK123" s="177"/>
      <c r="AL123" s="185"/>
      <c r="AT123" s="181"/>
      <c r="AU123" s="78"/>
    </row>
    <row r="124" spans="16:47" x14ac:dyDescent="0.2">
      <c r="P124" s="232"/>
      <c r="Q124" s="232"/>
      <c r="AA124" s="177"/>
      <c r="AB124" s="231"/>
      <c r="AC124" s="177"/>
      <c r="AD124" s="177"/>
      <c r="AE124" s="177"/>
      <c r="AF124" s="177"/>
      <c r="AG124" s="177"/>
      <c r="AH124" s="177"/>
      <c r="AI124" s="177"/>
      <c r="AJ124" s="177"/>
      <c r="AK124" s="177"/>
      <c r="AL124" s="185"/>
      <c r="AT124" s="181"/>
      <c r="AU124" s="167"/>
    </row>
    <row r="125" spans="16:47" x14ac:dyDescent="0.2">
      <c r="P125" s="232"/>
      <c r="Q125" s="232"/>
      <c r="AA125" s="177"/>
      <c r="AB125" s="231"/>
      <c r="AC125" s="177"/>
      <c r="AD125" s="177"/>
      <c r="AE125" s="177"/>
      <c r="AF125" s="177"/>
      <c r="AG125" s="177"/>
      <c r="AH125" s="177"/>
      <c r="AI125" s="177"/>
      <c r="AJ125" s="177"/>
      <c r="AK125" s="177"/>
      <c r="AL125" s="185"/>
      <c r="AU125" s="181"/>
    </row>
    <row r="126" spans="16:47" x14ac:dyDescent="0.2">
      <c r="P126" s="181"/>
      <c r="Q126" s="181"/>
      <c r="R126" s="181"/>
      <c r="S126" s="237"/>
      <c r="T126" s="237"/>
      <c r="U126" s="237"/>
      <c r="V126" s="238"/>
      <c r="W126" s="238"/>
      <c r="X126" s="235"/>
      <c r="Y126" s="236"/>
      <c r="Z126" s="236"/>
      <c r="AA126" s="231"/>
      <c r="AB126" s="231"/>
      <c r="AC126" s="177"/>
      <c r="AD126" s="177"/>
      <c r="AE126" s="177"/>
      <c r="AF126" s="177"/>
      <c r="AG126" s="177"/>
      <c r="AH126" s="177"/>
      <c r="AI126" s="177"/>
      <c r="AJ126" s="177"/>
      <c r="AK126" s="177"/>
      <c r="AL126" s="239"/>
    </row>
    <row r="127" spans="16:47" x14ac:dyDescent="0.2">
      <c r="P127" s="181"/>
      <c r="Q127" s="181"/>
      <c r="R127" s="181"/>
      <c r="S127" s="237"/>
      <c r="T127" s="237"/>
      <c r="U127" s="237"/>
      <c r="V127" s="238"/>
      <c r="W127" s="238"/>
      <c r="X127" s="235"/>
      <c r="Y127" s="236"/>
      <c r="Z127" s="236"/>
      <c r="AA127" s="231"/>
      <c r="AB127" s="231"/>
      <c r="AC127" s="177"/>
      <c r="AD127" s="177"/>
      <c r="AE127" s="177"/>
      <c r="AF127" s="177"/>
      <c r="AG127" s="177"/>
      <c r="AH127" s="177"/>
      <c r="AI127" s="177"/>
      <c r="AJ127" s="177"/>
      <c r="AK127" s="177"/>
      <c r="AL127" s="239"/>
    </row>
    <row r="128" spans="16:47" x14ac:dyDescent="0.2">
      <c r="P128" s="181"/>
      <c r="Q128" s="181"/>
      <c r="R128" s="181"/>
      <c r="S128" s="237"/>
      <c r="T128" s="237"/>
      <c r="U128" s="237"/>
      <c r="V128" s="238"/>
      <c r="W128" s="238"/>
      <c r="X128" s="235"/>
      <c r="Y128" s="236"/>
      <c r="Z128" s="236"/>
      <c r="AA128" s="231"/>
      <c r="AB128" s="231"/>
      <c r="AC128" s="177"/>
      <c r="AD128" s="177"/>
      <c r="AE128" s="177"/>
      <c r="AF128" s="177"/>
      <c r="AG128" s="177"/>
      <c r="AH128" s="177"/>
      <c r="AI128" s="177"/>
      <c r="AJ128" s="177"/>
      <c r="AK128" s="177"/>
      <c r="AL128" s="177"/>
    </row>
    <row r="129" spans="1:48" x14ac:dyDescent="0.2">
      <c r="P129" s="181"/>
      <c r="Q129" s="181"/>
      <c r="R129" s="181"/>
      <c r="S129" s="237"/>
      <c r="T129" s="237"/>
      <c r="U129" s="237"/>
      <c r="V129" s="238"/>
      <c r="W129" s="238"/>
      <c r="X129" s="235"/>
      <c r="Y129" s="236"/>
      <c r="Z129" s="236"/>
      <c r="AA129" s="231"/>
      <c r="AB129" s="231"/>
      <c r="AC129" s="177"/>
      <c r="AD129" s="177"/>
      <c r="AE129" s="177"/>
      <c r="AF129" s="177"/>
      <c r="AG129" s="177"/>
      <c r="AH129" s="177"/>
      <c r="AI129" s="177"/>
      <c r="AJ129" s="177"/>
      <c r="AK129" s="177"/>
      <c r="AL129" s="177"/>
    </row>
    <row r="130" spans="1:48" x14ac:dyDescent="0.2">
      <c r="P130" s="181"/>
      <c r="Q130" s="181"/>
      <c r="R130" s="181"/>
      <c r="S130" s="178"/>
      <c r="T130" s="176"/>
      <c r="U130" s="176"/>
      <c r="V130" s="240"/>
      <c r="W130" s="240"/>
      <c r="X130" s="235"/>
      <c r="Y130" s="236"/>
      <c r="Z130" s="236"/>
      <c r="AA130" s="231"/>
      <c r="AB130" s="231"/>
      <c r="AC130" s="177"/>
      <c r="AD130" s="177"/>
      <c r="AE130" s="177"/>
      <c r="AF130" s="177"/>
      <c r="AG130" s="177"/>
      <c r="AH130" s="177"/>
      <c r="AI130" s="177"/>
      <c r="AJ130" s="177"/>
      <c r="AK130" s="177"/>
      <c r="AL130" s="177"/>
    </row>
    <row r="131" spans="1:48" x14ac:dyDescent="0.2">
      <c r="P131" s="181"/>
      <c r="Q131" s="181"/>
      <c r="R131" s="181"/>
      <c r="S131" s="176"/>
      <c r="T131" s="176"/>
      <c r="U131" s="176"/>
      <c r="V131" s="240"/>
      <c r="W131" s="240"/>
      <c r="X131" s="235"/>
      <c r="Y131" s="236"/>
      <c r="Z131" s="236"/>
      <c r="AA131" s="231"/>
      <c r="AB131" s="177"/>
      <c r="AC131" s="177"/>
      <c r="AD131" s="177"/>
      <c r="AE131" s="177"/>
      <c r="AF131" s="177"/>
      <c r="AG131" s="177"/>
      <c r="AH131" s="177"/>
      <c r="AI131" s="177"/>
      <c r="AJ131" s="177"/>
      <c r="AK131" s="177"/>
      <c r="AL131" s="177"/>
    </row>
    <row r="132" spans="1:48" s="65" customFormat="1" x14ac:dyDescent="0.2">
      <c r="A132" s="174"/>
      <c r="B132" s="174"/>
      <c r="C132" s="174"/>
      <c r="D132" s="174"/>
      <c r="E132" s="174"/>
      <c r="F132" s="174"/>
      <c r="G132" s="174"/>
      <c r="H132" s="174"/>
      <c r="I132" s="174"/>
      <c r="J132" s="174"/>
      <c r="K132" s="174"/>
      <c r="L132" s="174"/>
      <c r="M132" s="174"/>
      <c r="N132" s="174"/>
      <c r="O132" s="174"/>
      <c r="V132" s="236"/>
      <c r="W132" s="236"/>
      <c r="X132" s="236"/>
      <c r="Y132" s="236"/>
      <c r="Z132" s="236"/>
      <c r="AA132" s="231"/>
      <c r="AB132" s="181"/>
      <c r="AC132" s="78"/>
      <c r="AD132" s="78"/>
      <c r="AE132" s="78"/>
      <c r="AF132" s="78"/>
      <c r="AG132" s="78"/>
      <c r="AH132" s="241"/>
      <c r="AI132" s="241"/>
      <c r="AJ132" s="241"/>
      <c r="AK132" s="241"/>
      <c r="AL132" s="242"/>
      <c r="AM132" s="242"/>
      <c r="AV132" s="174"/>
    </row>
    <row r="133" spans="1:48" s="65" customFormat="1" x14ac:dyDescent="0.2">
      <c r="A133" s="174"/>
      <c r="B133" s="174"/>
      <c r="C133" s="174"/>
      <c r="D133" s="174"/>
      <c r="E133" s="174"/>
      <c r="F133" s="174"/>
      <c r="G133" s="174"/>
      <c r="H133" s="174"/>
      <c r="I133" s="174"/>
      <c r="J133" s="174"/>
      <c r="K133" s="174"/>
      <c r="L133" s="174"/>
      <c r="M133" s="174"/>
      <c r="N133" s="174"/>
      <c r="O133" s="174"/>
      <c r="V133" s="654"/>
      <c r="W133" s="654"/>
      <c r="X133" s="654"/>
      <c r="Y133" s="236"/>
      <c r="Z133" s="236"/>
      <c r="AA133" s="231"/>
      <c r="AB133" s="181"/>
      <c r="AC133" s="78"/>
      <c r="AD133" s="78"/>
      <c r="AE133" s="78"/>
      <c r="AF133" s="78"/>
      <c r="AG133" s="78"/>
      <c r="AH133" s="241"/>
      <c r="AI133" s="241"/>
      <c r="AJ133" s="241"/>
      <c r="AK133" s="241"/>
      <c r="AL133" s="242"/>
      <c r="AM133" s="242"/>
      <c r="AV133" s="174"/>
    </row>
    <row r="134" spans="1:48" s="65" customFormat="1" x14ac:dyDescent="0.2">
      <c r="A134" s="174"/>
      <c r="B134" s="174"/>
      <c r="C134" s="174"/>
      <c r="D134" s="174"/>
      <c r="E134" s="174"/>
      <c r="F134" s="174"/>
      <c r="G134" s="174"/>
      <c r="H134" s="174"/>
      <c r="I134" s="174"/>
      <c r="J134" s="174"/>
      <c r="K134" s="174"/>
      <c r="L134" s="174"/>
      <c r="M134" s="174"/>
      <c r="N134" s="174"/>
      <c r="O134" s="174"/>
      <c r="AA134" s="177"/>
      <c r="AB134" s="181"/>
      <c r="AC134" s="78"/>
      <c r="AD134" s="78"/>
      <c r="AE134" s="78"/>
      <c r="AF134" s="78"/>
      <c r="AG134" s="78"/>
      <c r="AH134" s="243"/>
      <c r="AI134" s="243"/>
      <c r="AJ134" s="243"/>
      <c r="AK134" s="243"/>
      <c r="AL134" s="242"/>
      <c r="AM134" s="242"/>
      <c r="AV134" s="174"/>
    </row>
    <row r="135" spans="1:48" s="65" customFormat="1" x14ac:dyDescent="0.2">
      <c r="A135" s="174"/>
      <c r="B135" s="174"/>
      <c r="C135" s="174"/>
      <c r="D135" s="174"/>
      <c r="E135" s="174"/>
      <c r="F135" s="174"/>
      <c r="G135" s="174"/>
      <c r="H135" s="174"/>
      <c r="I135" s="174"/>
      <c r="J135" s="174"/>
      <c r="K135" s="174"/>
      <c r="L135" s="174"/>
      <c r="M135" s="174"/>
      <c r="N135" s="174"/>
      <c r="O135" s="174"/>
      <c r="AA135" s="181"/>
      <c r="AB135" s="181"/>
      <c r="AC135" s="181"/>
      <c r="AD135" s="181"/>
      <c r="AE135" s="181"/>
      <c r="AF135" s="181"/>
      <c r="AG135" s="181"/>
      <c r="AH135" s="181"/>
      <c r="AI135" s="181"/>
      <c r="AJ135" s="181"/>
      <c r="AK135" s="181"/>
      <c r="AL135" s="181"/>
      <c r="AM135" s="181"/>
      <c r="AV135" s="174"/>
    </row>
    <row r="136" spans="1:48" s="65" customFormat="1" x14ac:dyDescent="0.2">
      <c r="A136" s="174"/>
      <c r="B136" s="174"/>
      <c r="C136" s="174"/>
      <c r="D136" s="174"/>
      <c r="E136" s="174"/>
      <c r="F136" s="174"/>
      <c r="G136" s="174"/>
      <c r="H136" s="174"/>
      <c r="I136" s="174"/>
      <c r="J136" s="174"/>
      <c r="K136" s="174"/>
      <c r="L136" s="174"/>
      <c r="M136" s="174"/>
      <c r="N136" s="174"/>
      <c r="O136" s="174"/>
      <c r="AA136" s="181"/>
      <c r="AB136" s="181"/>
      <c r="AC136" s="181"/>
      <c r="AD136" s="181"/>
      <c r="AE136" s="181"/>
      <c r="AF136" s="181"/>
      <c r="AG136" s="181"/>
      <c r="AH136" s="181"/>
      <c r="AI136" s="181"/>
      <c r="AJ136" s="181"/>
      <c r="AK136" s="181"/>
      <c r="AL136" s="181"/>
      <c r="AM136" s="181"/>
      <c r="AV136" s="174"/>
    </row>
    <row r="137" spans="1:48" s="65" customFormat="1" x14ac:dyDescent="0.2">
      <c r="A137" s="174"/>
      <c r="B137" s="174"/>
      <c r="C137" s="174"/>
      <c r="D137" s="174"/>
      <c r="E137" s="174"/>
      <c r="F137" s="174"/>
      <c r="G137" s="174"/>
      <c r="H137" s="174"/>
      <c r="I137" s="174"/>
      <c r="J137" s="174"/>
      <c r="K137" s="174"/>
      <c r="L137" s="174"/>
      <c r="M137" s="174"/>
      <c r="N137" s="174"/>
      <c r="O137" s="174"/>
      <c r="AA137" s="181"/>
      <c r="AB137" s="181"/>
      <c r="AC137" s="181"/>
      <c r="AD137" s="181"/>
      <c r="AE137" s="181"/>
      <c r="AF137" s="181"/>
      <c r="AG137" s="181"/>
      <c r="AH137" s="181"/>
      <c r="AI137" s="181"/>
      <c r="AJ137" s="181"/>
      <c r="AK137" s="181"/>
      <c r="AL137" s="181"/>
      <c r="AM137" s="181"/>
      <c r="AV137" s="174"/>
    </row>
    <row r="138" spans="1:48" s="65" customFormat="1" x14ac:dyDescent="0.2">
      <c r="A138" s="174"/>
      <c r="B138" s="174"/>
      <c r="C138" s="174"/>
      <c r="D138" s="174"/>
      <c r="E138" s="174"/>
      <c r="F138" s="174"/>
      <c r="G138" s="174"/>
      <c r="H138" s="174"/>
      <c r="I138" s="174"/>
      <c r="J138" s="174"/>
      <c r="K138" s="174"/>
      <c r="L138" s="174"/>
      <c r="M138" s="174"/>
      <c r="N138" s="174"/>
      <c r="O138" s="174"/>
      <c r="AA138" s="181"/>
      <c r="AB138" s="181"/>
      <c r="AC138" s="78"/>
      <c r="AD138" s="78"/>
      <c r="AE138" s="78"/>
      <c r="AF138" s="78"/>
      <c r="AG138" s="78"/>
      <c r="AH138" s="243"/>
      <c r="AI138" s="243"/>
      <c r="AJ138" s="243"/>
      <c r="AK138" s="243"/>
      <c r="AL138" s="242"/>
      <c r="AM138" s="242"/>
      <c r="AV138" s="174"/>
    </row>
    <row r="139" spans="1:48" s="65" customFormat="1" x14ac:dyDescent="0.2">
      <c r="A139" s="174"/>
      <c r="B139" s="174"/>
      <c r="C139" s="174"/>
      <c r="D139" s="174"/>
      <c r="E139" s="174"/>
      <c r="F139" s="174"/>
      <c r="G139" s="174"/>
      <c r="H139" s="174"/>
      <c r="I139" s="174"/>
      <c r="J139" s="174"/>
      <c r="K139" s="174"/>
      <c r="L139" s="174"/>
      <c r="M139" s="174"/>
      <c r="N139" s="174"/>
      <c r="O139" s="174"/>
      <c r="AA139" s="181"/>
      <c r="AB139" s="181"/>
      <c r="AC139" s="181"/>
      <c r="AD139" s="181"/>
      <c r="AE139" s="181"/>
      <c r="AF139" s="181"/>
      <c r="AG139" s="181"/>
      <c r="AH139" s="181"/>
      <c r="AI139" s="181"/>
      <c r="AJ139" s="181"/>
      <c r="AK139" s="181"/>
      <c r="AL139" s="181"/>
      <c r="AM139" s="181"/>
      <c r="AV139" s="174"/>
    </row>
    <row r="140" spans="1:48" s="65" customFormat="1" x14ac:dyDescent="0.2">
      <c r="A140" s="174"/>
      <c r="B140" s="174"/>
      <c r="C140" s="174"/>
      <c r="D140" s="174"/>
      <c r="E140" s="174"/>
      <c r="F140" s="174"/>
      <c r="G140" s="174"/>
      <c r="H140" s="174"/>
      <c r="I140" s="174"/>
      <c r="J140" s="174"/>
      <c r="K140" s="174"/>
      <c r="L140" s="174"/>
      <c r="M140" s="174"/>
      <c r="N140" s="174"/>
      <c r="O140" s="174"/>
      <c r="AA140" s="181"/>
      <c r="AB140" s="181"/>
      <c r="AC140" s="78"/>
      <c r="AD140" s="78"/>
      <c r="AE140" s="78"/>
      <c r="AF140" s="78"/>
      <c r="AG140" s="78"/>
      <c r="AH140" s="243"/>
      <c r="AI140" s="243"/>
      <c r="AJ140" s="243"/>
      <c r="AK140" s="243"/>
      <c r="AL140" s="242"/>
      <c r="AM140" s="242"/>
      <c r="AV140" s="174"/>
    </row>
    <row r="141" spans="1:48" s="65" customFormat="1" x14ac:dyDescent="0.2">
      <c r="A141" s="174"/>
      <c r="B141" s="174"/>
      <c r="C141" s="174"/>
      <c r="D141" s="174"/>
      <c r="E141" s="174"/>
      <c r="F141" s="174"/>
      <c r="G141" s="174"/>
      <c r="H141" s="174"/>
      <c r="I141" s="174"/>
      <c r="J141" s="174"/>
      <c r="K141" s="174"/>
      <c r="L141" s="174"/>
      <c r="M141" s="174"/>
      <c r="N141" s="174"/>
      <c r="O141" s="174"/>
      <c r="AA141" s="181"/>
      <c r="AB141" s="181"/>
      <c r="AC141" s="78"/>
      <c r="AD141" s="78"/>
      <c r="AE141" s="78"/>
      <c r="AF141" s="78"/>
      <c r="AG141" s="78"/>
      <c r="AH141" s="241"/>
      <c r="AI141" s="241"/>
      <c r="AJ141" s="241"/>
      <c r="AK141" s="241"/>
      <c r="AL141" s="242"/>
      <c r="AM141" s="242"/>
      <c r="AV141" s="174"/>
    </row>
    <row r="142" spans="1:48" s="65" customFormat="1" x14ac:dyDescent="0.2">
      <c r="A142" s="174"/>
      <c r="B142" s="174"/>
      <c r="C142" s="174"/>
      <c r="D142" s="174"/>
      <c r="E142" s="174"/>
      <c r="F142" s="174"/>
      <c r="G142" s="174"/>
      <c r="H142" s="174"/>
      <c r="I142" s="174"/>
      <c r="J142" s="174"/>
      <c r="K142" s="174"/>
      <c r="L142" s="174"/>
      <c r="M142" s="174"/>
      <c r="N142" s="174"/>
      <c r="O142" s="174"/>
      <c r="AA142" s="181"/>
      <c r="AB142" s="181"/>
      <c r="AC142" s="181"/>
      <c r="AD142" s="181"/>
      <c r="AE142" s="181"/>
      <c r="AF142" s="181"/>
      <c r="AG142" s="181"/>
      <c r="AH142" s="181"/>
      <c r="AI142" s="181"/>
      <c r="AJ142" s="181"/>
      <c r="AK142" s="181"/>
      <c r="AL142" s="181"/>
      <c r="AM142" s="181"/>
      <c r="AV142" s="174"/>
    </row>
    <row r="143" spans="1:48" s="65" customFormat="1" x14ac:dyDescent="0.2">
      <c r="A143" s="174"/>
      <c r="B143" s="174"/>
      <c r="C143" s="174"/>
      <c r="D143" s="174"/>
      <c r="E143" s="174"/>
      <c r="F143" s="174"/>
      <c r="G143" s="174"/>
      <c r="H143" s="174"/>
      <c r="I143" s="174"/>
      <c r="J143" s="174"/>
      <c r="K143" s="174"/>
      <c r="L143" s="174"/>
      <c r="M143" s="174"/>
      <c r="N143" s="174"/>
      <c r="O143" s="174"/>
      <c r="AA143" s="181"/>
      <c r="AV143" s="174"/>
    </row>
    <row r="144" spans="1:48" s="65" customFormat="1" x14ac:dyDescent="0.2">
      <c r="A144" s="174"/>
      <c r="B144" s="174"/>
      <c r="C144" s="174"/>
      <c r="D144" s="174"/>
      <c r="E144" s="174"/>
      <c r="F144" s="174"/>
      <c r="G144" s="174"/>
      <c r="H144" s="174"/>
      <c r="I144" s="174"/>
      <c r="J144" s="174"/>
      <c r="K144" s="174"/>
      <c r="L144" s="174"/>
      <c r="M144" s="174"/>
      <c r="N144" s="174"/>
      <c r="O144" s="174"/>
      <c r="AA144" s="181"/>
      <c r="AV144" s="174"/>
    </row>
    <row r="145" spans="1:48" s="65" customFormat="1" x14ac:dyDescent="0.2">
      <c r="A145" s="174"/>
      <c r="B145" s="174"/>
      <c r="C145" s="174"/>
      <c r="D145" s="174"/>
      <c r="E145" s="174"/>
      <c r="F145" s="174"/>
      <c r="G145" s="174"/>
      <c r="H145" s="174"/>
      <c r="I145" s="174"/>
      <c r="J145" s="174"/>
      <c r="K145" s="174"/>
      <c r="L145" s="174"/>
      <c r="M145" s="174"/>
      <c r="N145" s="174"/>
      <c r="O145" s="174"/>
      <c r="AA145" s="181"/>
      <c r="AV145" s="174"/>
    </row>
  </sheetData>
  <mergeCells count="246">
    <mergeCell ref="V133:X133"/>
    <mergeCell ref="Q98:T98"/>
    <mergeCell ref="U98:W98"/>
    <mergeCell ref="Q99:T99"/>
    <mergeCell ref="U99:W99"/>
    <mergeCell ref="Q100:T100"/>
    <mergeCell ref="U100:W100"/>
    <mergeCell ref="Q96:T96"/>
    <mergeCell ref="U96:W96"/>
    <mergeCell ref="AC96:AF96"/>
    <mergeCell ref="AG96:AI96"/>
    <mergeCell ref="Q97:T97"/>
    <mergeCell ref="U97:W97"/>
    <mergeCell ref="AC97:AF97"/>
    <mergeCell ref="AG97:AI97"/>
    <mergeCell ref="Q94:T94"/>
    <mergeCell ref="U94:W94"/>
    <mergeCell ref="AC94:AF94"/>
    <mergeCell ref="AG94:AI94"/>
    <mergeCell ref="Q95:T95"/>
    <mergeCell ref="U95:W95"/>
    <mergeCell ref="AC95:AF95"/>
    <mergeCell ref="AG95:AI95"/>
    <mergeCell ref="AC92:AF92"/>
    <mergeCell ref="AG92:AI92"/>
    <mergeCell ref="Q93:T93"/>
    <mergeCell ref="U93:W93"/>
    <mergeCell ref="AC93:AF93"/>
    <mergeCell ref="AG93:AI93"/>
    <mergeCell ref="Q90:T90"/>
    <mergeCell ref="U90:W90"/>
    <mergeCell ref="AC90:AF90"/>
    <mergeCell ref="AG90:AI90"/>
    <mergeCell ref="Q91:T91"/>
    <mergeCell ref="U91:W91"/>
    <mergeCell ref="AC91:AF91"/>
    <mergeCell ref="AG91:AI91"/>
    <mergeCell ref="Q92:T92"/>
    <mergeCell ref="U92:W92"/>
    <mergeCell ref="AC88:AF88"/>
    <mergeCell ref="AG88:AI88"/>
    <mergeCell ref="Q89:T89"/>
    <mergeCell ref="U89:W89"/>
    <mergeCell ref="AC89:AF89"/>
    <mergeCell ref="AG89:AI89"/>
    <mergeCell ref="Q86:T86"/>
    <mergeCell ref="U86:W86"/>
    <mergeCell ref="AC86:AF86"/>
    <mergeCell ref="AG86:AI86"/>
    <mergeCell ref="Q87:T87"/>
    <mergeCell ref="U87:W87"/>
    <mergeCell ref="AC87:AF87"/>
    <mergeCell ref="AG87:AI87"/>
    <mergeCell ref="Q88:T88"/>
    <mergeCell ref="U88:W88"/>
    <mergeCell ref="AC84:AF84"/>
    <mergeCell ref="AG84:AI84"/>
    <mergeCell ref="Q85:T85"/>
    <mergeCell ref="U85:W85"/>
    <mergeCell ref="AC85:AF85"/>
    <mergeCell ref="AG85:AI85"/>
    <mergeCell ref="Q82:T82"/>
    <mergeCell ref="U82:W82"/>
    <mergeCell ref="AC82:AF82"/>
    <mergeCell ref="AG82:AI82"/>
    <mergeCell ref="Q83:T83"/>
    <mergeCell ref="U83:W83"/>
    <mergeCell ref="AC83:AF83"/>
    <mergeCell ref="AG83:AI83"/>
    <mergeCell ref="Q84:T84"/>
    <mergeCell ref="U84:W84"/>
    <mergeCell ref="AC80:AF80"/>
    <mergeCell ref="AG80:AI80"/>
    <mergeCell ref="Q81:T81"/>
    <mergeCell ref="U81:W81"/>
    <mergeCell ref="AC81:AF81"/>
    <mergeCell ref="AG81:AI81"/>
    <mergeCell ref="Q78:T78"/>
    <mergeCell ref="U78:W78"/>
    <mergeCell ref="AC78:AF78"/>
    <mergeCell ref="AG78:AI78"/>
    <mergeCell ref="Q79:T79"/>
    <mergeCell ref="U79:W79"/>
    <mergeCell ref="AC79:AF79"/>
    <mergeCell ref="AG79:AI79"/>
    <mergeCell ref="Q80:T80"/>
    <mergeCell ref="U80:W80"/>
    <mergeCell ref="AC76:AF76"/>
    <mergeCell ref="AG76:AI76"/>
    <mergeCell ref="Q77:T77"/>
    <mergeCell ref="U77:W77"/>
    <mergeCell ref="AC77:AF77"/>
    <mergeCell ref="AG77:AI77"/>
    <mergeCell ref="Q74:T74"/>
    <mergeCell ref="U74:W74"/>
    <mergeCell ref="AC74:AF74"/>
    <mergeCell ref="AG74:AI74"/>
    <mergeCell ref="Q75:T75"/>
    <mergeCell ref="U75:W75"/>
    <mergeCell ref="AC75:AF75"/>
    <mergeCell ref="AG75:AI75"/>
    <mergeCell ref="Q76:T76"/>
    <mergeCell ref="U76:W76"/>
    <mergeCell ref="AC72:AF72"/>
    <mergeCell ref="AG72:AI72"/>
    <mergeCell ref="U73:W73"/>
    <mergeCell ref="AC73:AF73"/>
    <mergeCell ref="AG73:AI73"/>
    <mergeCell ref="U70:W70"/>
    <mergeCell ref="AC70:AF70"/>
    <mergeCell ref="AG70:AI70"/>
    <mergeCell ref="U71:W71"/>
    <mergeCell ref="AC71:AF71"/>
    <mergeCell ref="AG71:AI71"/>
    <mergeCell ref="U72:W72"/>
    <mergeCell ref="AC68:AF68"/>
    <mergeCell ref="AG68:AI68"/>
    <mergeCell ref="U69:W69"/>
    <mergeCell ref="AC69:AF69"/>
    <mergeCell ref="AG69:AI69"/>
    <mergeCell ref="U66:W66"/>
    <mergeCell ref="AC66:AF66"/>
    <mergeCell ref="AG66:AI66"/>
    <mergeCell ref="C67:G67"/>
    <mergeCell ref="U67:W67"/>
    <mergeCell ref="AC67:AF67"/>
    <mergeCell ref="AG67:AI67"/>
    <mergeCell ref="U68:W68"/>
    <mergeCell ref="AC64:AF64"/>
    <mergeCell ref="AG64:AI64"/>
    <mergeCell ref="U65:W65"/>
    <mergeCell ref="AC65:AF65"/>
    <mergeCell ref="AG65:AI65"/>
    <mergeCell ref="U62:W62"/>
    <mergeCell ref="AC62:AF62"/>
    <mergeCell ref="AG62:AI62"/>
    <mergeCell ref="U63:W63"/>
    <mergeCell ref="AC63:AF63"/>
    <mergeCell ref="AG63:AI63"/>
    <mergeCell ref="U64:W64"/>
    <mergeCell ref="AC60:AF60"/>
    <mergeCell ref="AG60:AI60"/>
    <mergeCell ref="U61:W61"/>
    <mergeCell ref="AC61:AF61"/>
    <mergeCell ref="AG61:AI61"/>
    <mergeCell ref="U58:W58"/>
    <mergeCell ref="AC58:AF58"/>
    <mergeCell ref="AG58:AI58"/>
    <mergeCell ref="U59:W59"/>
    <mergeCell ref="AC59:AF59"/>
    <mergeCell ref="AG59:AI59"/>
    <mergeCell ref="U60:W60"/>
    <mergeCell ref="U56:W56"/>
    <mergeCell ref="AC56:AF56"/>
    <mergeCell ref="AG56:AI56"/>
    <mergeCell ref="U57:W57"/>
    <mergeCell ref="AC57:AF57"/>
    <mergeCell ref="AG57:AI57"/>
    <mergeCell ref="U54:W54"/>
    <mergeCell ref="AC54:AF54"/>
    <mergeCell ref="AG54:AI54"/>
    <mergeCell ref="U55:W55"/>
    <mergeCell ref="AC55:AF55"/>
    <mergeCell ref="AG55:AI55"/>
    <mergeCell ref="AC52:AF52"/>
    <mergeCell ref="AG52:AI52"/>
    <mergeCell ref="U53:W53"/>
    <mergeCell ref="AC53:AF53"/>
    <mergeCell ref="AG53:AI53"/>
    <mergeCell ref="A41:L42"/>
    <mergeCell ref="U42:W42"/>
    <mergeCell ref="AC42:AF42"/>
    <mergeCell ref="AG42:AI42"/>
    <mergeCell ref="B39:D39"/>
    <mergeCell ref="F39:G39"/>
    <mergeCell ref="A40:D40"/>
    <mergeCell ref="F40:G40"/>
    <mergeCell ref="A33:A38"/>
    <mergeCell ref="F33:G33"/>
    <mergeCell ref="A46:B46"/>
    <mergeCell ref="A52:L52"/>
    <mergeCell ref="T52:V52"/>
    <mergeCell ref="Q33:Z34"/>
    <mergeCell ref="F34:G34"/>
    <mergeCell ref="AC34:AL35"/>
    <mergeCell ref="F35:G35"/>
    <mergeCell ref="Q40:T40"/>
    <mergeCell ref="U40:W40"/>
    <mergeCell ref="AC40:AF40"/>
    <mergeCell ref="AG40:AI40"/>
    <mergeCell ref="M21:N21"/>
    <mergeCell ref="AJ29:AL30"/>
    <mergeCell ref="AJ31:AL32"/>
    <mergeCell ref="F21:F23"/>
    <mergeCell ref="I22:I23"/>
    <mergeCell ref="J22:J23"/>
    <mergeCell ref="K22:K23"/>
    <mergeCell ref="L22:L23"/>
    <mergeCell ref="F28:G28"/>
    <mergeCell ref="F36:G36"/>
    <mergeCell ref="F37:G37"/>
    <mergeCell ref="F38:G38"/>
    <mergeCell ref="F30:G30"/>
    <mergeCell ref="C31:D31"/>
    <mergeCell ref="F31:G31"/>
    <mergeCell ref="Q31:T32"/>
    <mergeCell ref="U31:W32"/>
    <mergeCell ref="X31:Z32"/>
    <mergeCell ref="AC31:AF32"/>
    <mergeCell ref="AG31:AI32"/>
    <mergeCell ref="C32:D32"/>
    <mergeCell ref="F32:G32"/>
    <mergeCell ref="A3:A4"/>
    <mergeCell ref="B3:B4"/>
    <mergeCell ref="C3:E3"/>
    <mergeCell ref="F4:L5"/>
    <mergeCell ref="U4:AS4"/>
    <mergeCell ref="P5:T5"/>
    <mergeCell ref="U5:AS5"/>
    <mergeCell ref="F19:G19"/>
    <mergeCell ref="H19:H20"/>
    <mergeCell ref="I19:N19"/>
    <mergeCell ref="A21:A32"/>
    <mergeCell ref="B21:B27"/>
    <mergeCell ref="F6:L7"/>
    <mergeCell ref="U6:AS6"/>
    <mergeCell ref="F12:L13"/>
    <mergeCell ref="Q12:AK13"/>
    <mergeCell ref="Q15:AK16"/>
    <mergeCell ref="A17:F17"/>
    <mergeCell ref="Q17:AM20"/>
    <mergeCell ref="A18:F18"/>
    <mergeCell ref="A19:D20"/>
    <mergeCell ref="E19:E20"/>
    <mergeCell ref="Q27:Z28"/>
    <mergeCell ref="AC27:AL28"/>
    <mergeCell ref="B29:B32"/>
    <mergeCell ref="C29:D29"/>
    <mergeCell ref="F29:G29"/>
    <mergeCell ref="Q29:T30"/>
    <mergeCell ref="U29:W30"/>
    <mergeCell ref="X29:Z30"/>
    <mergeCell ref="AC29:AF30"/>
    <mergeCell ref="AG29:AI30"/>
    <mergeCell ref="M24:N27"/>
    <mergeCell ref="C30:D30"/>
  </mergeCells>
  <phoneticPr fontId="44"/>
  <pageMargins left="0.70866141732283472" right="0.51181102362204722" top="0.35433070866141736" bottom="0" header="0.31496062992125984" footer="0.31496062992125984"/>
  <pageSetup paperSize="9" scale="8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422F-B7D9-45E3-9F08-1E31A4553C69}">
  <dimension ref="A1:J24"/>
  <sheetViews>
    <sheetView view="pageBreakPreview" zoomScale="85" zoomScaleNormal="100" zoomScaleSheetLayoutView="85" workbookViewId="0">
      <selection activeCell="F5" sqref="F5"/>
    </sheetView>
  </sheetViews>
  <sheetFormatPr defaultRowHeight="13.2" x14ac:dyDescent="0.2"/>
  <cols>
    <col min="1" max="1" width="6.33203125" customWidth="1"/>
    <col min="2" max="2" width="39.33203125" customWidth="1"/>
    <col min="3" max="3" width="11.21875" customWidth="1"/>
    <col min="4" max="4" width="6.33203125" customWidth="1"/>
    <col min="5" max="5" width="39.33203125" customWidth="1"/>
    <col min="6" max="6" width="11.21875" customWidth="1"/>
  </cols>
  <sheetData>
    <row r="1" spans="1:10" ht="16.2" x14ac:dyDescent="0.2">
      <c r="A1" s="421" t="s">
        <v>328</v>
      </c>
      <c r="B1" s="421"/>
      <c r="C1" s="421"/>
      <c r="D1" s="421"/>
      <c r="E1" s="421"/>
      <c r="F1" s="421"/>
      <c r="G1" s="421"/>
      <c r="H1" s="421"/>
    </row>
    <row r="3" spans="1:10" ht="21.75" customHeight="1" x14ac:dyDescent="0.2">
      <c r="A3" s="655" t="s">
        <v>329</v>
      </c>
      <c r="B3" s="68" t="s">
        <v>450</v>
      </c>
      <c r="C3" s="69"/>
      <c r="D3" s="658" t="s">
        <v>330</v>
      </c>
      <c r="E3" s="68" t="s">
        <v>462</v>
      </c>
      <c r="F3" s="69"/>
    </row>
    <row r="4" spans="1:10" ht="21.75" customHeight="1" x14ac:dyDescent="0.2">
      <c r="A4" s="656"/>
      <c r="B4" s="68" t="s">
        <v>451</v>
      </c>
      <c r="C4" s="69"/>
      <c r="D4" s="658"/>
      <c r="E4" t="s">
        <v>463</v>
      </c>
      <c r="F4" s="69"/>
    </row>
    <row r="5" spans="1:10" ht="21.75" customHeight="1" x14ac:dyDescent="0.2">
      <c r="A5" s="656"/>
      <c r="B5" s="68" t="s">
        <v>452</v>
      </c>
      <c r="C5" s="69"/>
      <c r="D5" s="658"/>
      <c r="E5" s="68" t="s">
        <v>464</v>
      </c>
      <c r="F5" s="69"/>
    </row>
    <row r="6" spans="1:10" ht="21.75" customHeight="1" x14ac:dyDescent="0.2">
      <c r="A6" s="656"/>
      <c r="B6" s="68" t="s">
        <v>453</v>
      </c>
      <c r="C6" s="69"/>
      <c r="D6" s="658"/>
      <c r="E6" s="68" t="s">
        <v>465</v>
      </c>
      <c r="F6" s="69"/>
    </row>
    <row r="7" spans="1:10" ht="21.75" customHeight="1" x14ac:dyDescent="0.2">
      <c r="A7" s="656"/>
      <c r="B7" s="68" t="s">
        <v>454</v>
      </c>
      <c r="C7" s="69"/>
      <c r="D7" s="658"/>
      <c r="E7" s="68" t="s">
        <v>466</v>
      </c>
      <c r="F7" s="69"/>
    </row>
    <row r="8" spans="1:10" ht="21.75" customHeight="1" x14ac:dyDescent="0.2">
      <c r="A8" s="656"/>
      <c r="B8" s="68" t="s">
        <v>455</v>
      </c>
      <c r="C8" s="69"/>
      <c r="D8" s="658"/>
      <c r="E8" s="68" t="s">
        <v>467</v>
      </c>
      <c r="F8" s="69"/>
    </row>
    <row r="9" spans="1:10" ht="21.75" customHeight="1" x14ac:dyDescent="0.2">
      <c r="A9" s="656"/>
      <c r="B9" s="68" t="s">
        <v>456</v>
      </c>
      <c r="C9" s="69"/>
      <c r="D9" s="658"/>
      <c r="E9" s="68" t="s">
        <v>468</v>
      </c>
      <c r="F9" s="69"/>
    </row>
    <row r="10" spans="1:10" ht="21.75" customHeight="1" x14ac:dyDescent="0.2">
      <c r="A10" s="656"/>
      <c r="B10" s="68" t="s">
        <v>457</v>
      </c>
      <c r="C10" s="69"/>
      <c r="D10" s="658"/>
      <c r="E10" s="68" t="s">
        <v>469</v>
      </c>
      <c r="F10" s="69"/>
    </row>
    <row r="11" spans="1:10" ht="21.75" customHeight="1" x14ac:dyDescent="0.2">
      <c r="A11" s="656"/>
      <c r="B11" s="68" t="s">
        <v>458</v>
      </c>
      <c r="C11" s="69"/>
      <c r="D11" s="658"/>
      <c r="E11" s="68" t="s">
        <v>470</v>
      </c>
      <c r="F11" s="69"/>
    </row>
    <row r="12" spans="1:10" ht="21.75" customHeight="1" x14ac:dyDescent="0.2">
      <c r="A12" s="656"/>
      <c r="B12" s="68" t="s">
        <v>459</v>
      </c>
      <c r="C12" s="373"/>
      <c r="D12" s="658"/>
      <c r="E12" s="68" t="s">
        <v>471</v>
      </c>
      <c r="F12" s="373"/>
    </row>
    <row r="13" spans="1:10" ht="21.75" customHeight="1" x14ac:dyDescent="0.2">
      <c r="A13" s="656"/>
      <c r="B13" s="68" t="s">
        <v>460</v>
      </c>
      <c r="C13" s="373"/>
      <c r="D13" s="658"/>
      <c r="E13" s="68" t="s">
        <v>472</v>
      </c>
      <c r="F13" s="69"/>
    </row>
    <row r="14" spans="1:10" ht="21.75" customHeight="1" x14ac:dyDescent="0.2">
      <c r="A14" s="657"/>
      <c r="B14" s="68" t="s">
        <v>461</v>
      </c>
      <c r="C14" s="69"/>
      <c r="D14" s="658" t="s">
        <v>331</v>
      </c>
      <c r="E14" s="68" t="s">
        <v>473</v>
      </c>
      <c r="F14" s="69"/>
    </row>
    <row r="15" spans="1:10" ht="21.75" customHeight="1" x14ac:dyDescent="0.2">
      <c r="A15" s="68"/>
      <c r="B15" s="68"/>
      <c r="C15" s="380"/>
      <c r="D15" s="658"/>
      <c r="E15" s="68" t="s">
        <v>474</v>
      </c>
      <c r="F15" s="69"/>
      <c r="J15" t="s">
        <v>480</v>
      </c>
    </row>
    <row r="16" spans="1:10" ht="21.75" customHeight="1" x14ac:dyDescent="0.2">
      <c r="A16" s="68"/>
      <c r="B16" s="68"/>
      <c r="C16" s="380"/>
      <c r="D16" s="658"/>
      <c r="E16" s="68" t="s">
        <v>475</v>
      </c>
      <c r="F16" s="69"/>
    </row>
    <row r="17" spans="1:6" ht="21.75" customHeight="1" x14ac:dyDescent="0.2">
      <c r="A17" s="68"/>
      <c r="B17" s="68"/>
      <c r="C17" s="380"/>
      <c r="D17" s="658"/>
      <c r="E17" s="68" t="s">
        <v>476</v>
      </c>
      <c r="F17" s="69"/>
    </row>
    <row r="18" spans="1:6" ht="21.75" customHeight="1" x14ac:dyDescent="0.2">
      <c r="A18" s="68"/>
      <c r="B18" s="68"/>
      <c r="C18" s="380"/>
      <c r="D18" s="658"/>
      <c r="E18" s="68" t="s">
        <v>477</v>
      </c>
      <c r="F18" s="69"/>
    </row>
    <row r="19" spans="1:6" ht="21.75" customHeight="1" x14ac:dyDescent="0.2">
      <c r="A19" s="68"/>
      <c r="B19" s="68"/>
      <c r="C19" s="380"/>
      <c r="D19" s="658"/>
      <c r="E19" s="68" t="s">
        <v>478</v>
      </c>
      <c r="F19" s="69"/>
    </row>
    <row r="20" spans="1:6" ht="21.75" customHeight="1" x14ac:dyDescent="0.2">
      <c r="A20" s="68"/>
      <c r="B20" s="68"/>
      <c r="C20" s="380"/>
      <c r="D20" s="658"/>
      <c r="E20" s="68" t="s">
        <v>479</v>
      </c>
      <c r="F20" s="69"/>
    </row>
    <row r="21" spans="1:6" ht="21.75" customHeight="1" x14ac:dyDescent="0.2">
      <c r="A21" s="68"/>
      <c r="B21" s="68"/>
      <c r="C21" s="380"/>
      <c r="D21" s="68"/>
      <c r="E21" s="68"/>
      <c r="F21" s="69"/>
    </row>
    <row r="22" spans="1:6" ht="21.75" customHeight="1" x14ac:dyDescent="0.2">
      <c r="A22" s="68"/>
      <c r="B22" s="68"/>
      <c r="C22" s="380"/>
      <c r="D22" s="68"/>
      <c r="E22" s="68"/>
      <c r="F22" s="69"/>
    </row>
    <row r="23" spans="1:6" ht="21.75" customHeight="1" x14ac:dyDescent="0.2">
      <c r="A23" s="68"/>
      <c r="B23" s="68"/>
      <c r="C23" s="380"/>
      <c r="D23" s="68"/>
      <c r="E23" s="68"/>
      <c r="F23" s="69"/>
    </row>
    <row r="24" spans="1:6" ht="21.75" customHeight="1" x14ac:dyDescent="0.2">
      <c r="B24" s="659" t="s">
        <v>332</v>
      </c>
      <c r="C24" s="659"/>
    </row>
  </sheetData>
  <mergeCells count="5">
    <mergeCell ref="A1:H1"/>
    <mergeCell ref="A3:A14"/>
    <mergeCell ref="D3:D13"/>
    <mergeCell ref="D14:D20"/>
    <mergeCell ref="B24:C24"/>
  </mergeCells>
  <phoneticPr fontId="44"/>
  <dataValidations count="1">
    <dataValidation type="list" allowBlank="1" showInputMessage="1" showErrorMessage="1" sqref="F3:F23 C3:C23" xr:uid="{B676C500-2462-4771-8DCE-875DAAE2EB4A}">
      <formula1>$J$15:$J$16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8A4C-3DC2-4AEC-ACE7-7B801FA63B38}">
  <dimension ref="A1:I59"/>
  <sheetViews>
    <sheetView view="pageBreakPreview" zoomScaleNormal="100" zoomScaleSheetLayoutView="100" workbookViewId="0">
      <selection activeCell="E17" sqref="E17"/>
    </sheetView>
  </sheetViews>
  <sheetFormatPr defaultColWidth="9" defaultRowHeight="13.2" x14ac:dyDescent="0.2"/>
  <cols>
    <col min="1" max="1" width="11" style="75" customWidth="1"/>
    <col min="2" max="2" width="13.6640625" style="75" customWidth="1"/>
    <col min="3" max="3" width="14.21875" style="75" customWidth="1"/>
    <col min="4" max="4" width="5.33203125" style="75" customWidth="1"/>
    <col min="5" max="5" width="10.21875" style="75" customWidth="1"/>
    <col min="6" max="6" width="8.21875" style="75" customWidth="1"/>
    <col min="7" max="7" width="16.21875" style="75" customWidth="1"/>
    <col min="8" max="8" width="12" style="75" customWidth="1"/>
    <col min="9" max="16384" width="9" style="75"/>
  </cols>
  <sheetData>
    <row r="1" spans="1:9" ht="23.25" customHeight="1" x14ac:dyDescent="0.2">
      <c r="A1" s="421" t="s">
        <v>431</v>
      </c>
      <c r="B1" s="421"/>
      <c r="C1" s="421"/>
      <c r="D1" s="421"/>
      <c r="E1" s="421"/>
      <c r="F1" s="421"/>
      <c r="G1" s="664" t="s">
        <v>208</v>
      </c>
      <c r="H1" s="664"/>
    </row>
    <row r="2" spans="1:9" ht="19.5" customHeight="1" x14ac:dyDescent="0.2">
      <c r="A2" s="75" t="s">
        <v>429</v>
      </c>
    </row>
    <row r="3" spans="1:9" ht="13.5" customHeight="1" x14ac:dyDescent="0.2">
      <c r="A3" s="665" t="s">
        <v>299</v>
      </c>
      <c r="B3" s="666"/>
      <c r="C3" s="667" t="s">
        <v>205</v>
      </c>
      <c r="D3" s="667"/>
      <c r="E3" s="665" t="s">
        <v>206</v>
      </c>
      <c r="F3" s="666"/>
      <c r="G3" s="668" t="s">
        <v>207</v>
      </c>
      <c r="H3" s="669"/>
      <c r="I3" s="50"/>
    </row>
    <row r="4" spans="1:9" ht="13.5" customHeight="1" x14ac:dyDescent="0.2">
      <c r="A4" s="670" t="s">
        <v>137</v>
      </c>
      <c r="B4" s="671"/>
      <c r="C4" s="672" t="s">
        <v>138</v>
      </c>
      <c r="D4" s="672"/>
      <c r="E4" s="670" t="s">
        <v>139</v>
      </c>
      <c r="F4" s="671"/>
      <c r="G4" s="668"/>
      <c r="H4" s="669"/>
      <c r="I4" s="50"/>
    </row>
    <row r="5" spans="1:9" ht="13.5" customHeight="1" x14ac:dyDescent="0.2">
      <c r="A5" s="673" t="s">
        <v>300</v>
      </c>
      <c r="B5" s="675">
        <v>3.3</v>
      </c>
      <c r="C5" s="83"/>
      <c r="D5" s="84" t="s">
        <v>35</v>
      </c>
      <c r="E5" s="677">
        <f>B5*C5</f>
        <v>0</v>
      </c>
      <c r="F5" s="678"/>
      <c r="G5" s="660"/>
      <c r="H5" s="662" t="s">
        <v>301</v>
      </c>
      <c r="I5" s="663"/>
    </row>
    <row r="6" spans="1:9" ht="13.5" customHeight="1" x14ac:dyDescent="0.2">
      <c r="A6" s="674"/>
      <c r="B6" s="676"/>
      <c r="C6" s="85" t="s">
        <v>302</v>
      </c>
      <c r="D6" s="86" t="s">
        <v>35</v>
      </c>
      <c r="E6" s="679"/>
      <c r="F6" s="680"/>
      <c r="G6" s="661"/>
      <c r="H6" s="662"/>
      <c r="I6" s="663"/>
    </row>
    <row r="7" spans="1:9" ht="13.5" customHeight="1" x14ac:dyDescent="0.2">
      <c r="A7" s="87"/>
      <c r="B7" s="88"/>
      <c r="C7" s="89"/>
      <c r="D7" s="90"/>
      <c r="E7" s="88"/>
      <c r="F7" s="88"/>
      <c r="G7" s="91"/>
      <c r="H7" s="89"/>
      <c r="I7" s="50"/>
    </row>
    <row r="8" spans="1:9" ht="13.5" customHeight="1" x14ac:dyDescent="0.2">
      <c r="A8" s="87"/>
      <c r="B8" s="88"/>
      <c r="C8" s="89"/>
      <c r="D8" s="90"/>
      <c r="E8" s="88"/>
      <c r="F8" s="88"/>
      <c r="G8" s="91"/>
      <c r="H8" s="89"/>
      <c r="I8" s="50"/>
    </row>
    <row r="9" spans="1:9" ht="17.25" customHeight="1" x14ac:dyDescent="0.2">
      <c r="A9" s="75" t="s">
        <v>306</v>
      </c>
      <c r="H9" s="89"/>
    </row>
    <row r="10" spans="1:9" ht="13.5" customHeight="1" x14ac:dyDescent="0.2">
      <c r="A10" s="665" t="s">
        <v>303</v>
      </c>
      <c r="B10" s="666"/>
      <c r="C10" s="667" t="s">
        <v>205</v>
      </c>
      <c r="D10" s="667"/>
      <c r="E10" s="665" t="s">
        <v>304</v>
      </c>
      <c r="F10" s="666"/>
      <c r="G10" s="668" t="s">
        <v>305</v>
      </c>
      <c r="H10" s="89"/>
      <c r="I10" s="50"/>
    </row>
    <row r="11" spans="1:9" ht="13.5" customHeight="1" x14ac:dyDescent="0.2">
      <c r="A11" s="670" t="s">
        <v>137</v>
      </c>
      <c r="B11" s="671"/>
      <c r="C11" s="672" t="s">
        <v>138</v>
      </c>
      <c r="D11" s="672"/>
      <c r="E11" s="670" t="s">
        <v>139</v>
      </c>
      <c r="F11" s="671"/>
      <c r="G11" s="668"/>
      <c r="H11" s="89"/>
      <c r="I11" s="50"/>
    </row>
    <row r="12" spans="1:9" ht="13.5" customHeight="1" x14ac:dyDescent="0.2">
      <c r="A12" s="673" t="s">
        <v>307</v>
      </c>
      <c r="B12" s="682">
        <v>1.98</v>
      </c>
      <c r="C12" s="83"/>
      <c r="D12" s="84" t="s">
        <v>35</v>
      </c>
      <c r="E12" s="677">
        <f>B12*C12</f>
        <v>0</v>
      </c>
      <c r="F12" s="678"/>
      <c r="G12" s="681"/>
      <c r="H12" s="662" t="s">
        <v>435</v>
      </c>
      <c r="I12" s="50"/>
    </row>
    <row r="13" spans="1:9" ht="13.5" customHeight="1" x14ac:dyDescent="0.2">
      <c r="A13" s="674"/>
      <c r="B13" s="682"/>
      <c r="C13" s="85" t="s">
        <v>140</v>
      </c>
      <c r="D13" s="92" t="s">
        <v>35</v>
      </c>
      <c r="E13" s="679"/>
      <c r="F13" s="680"/>
      <c r="G13" s="681"/>
      <c r="H13" s="662"/>
      <c r="I13" s="50"/>
    </row>
    <row r="14" spans="1:9" ht="8.25" customHeight="1" x14ac:dyDescent="0.2">
      <c r="E14" s="93"/>
    </row>
    <row r="15" spans="1:9" ht="17.25" customHeight="1" x14ac:dyDescent="0.2">
      <c r="A15" s="75" t="s">
        <v>308</v>
      </c>
      <c r="B15" s="94"/>
      <c r="C15" s="95"/>
      <c r="D15" s="90"/>
      <c r="E15" s="345"/>
      <c r="F15" s="345"/>
      <c r="G15" s="345"/>
      <c r="H15" s="345"/>
    </row>
    <row r="16" spans="1:9" ht="13.5" customHeight="1" x14ac:dyDescent="0.2">
      <c r="A16" s="665" t="s">
        <v>304</v>
      </c>
      <c r="B16" s="666"/>
      <c r="C16" s="668" t="s">
        <v>305</v>
      </c>
      <c r="E16" s="93"/>
      <c r="F16" s="93"/>
      <c r="G16" s="93"/>
      <c r="H16" s="93"/>
    </row>
    <row r="17" spans="1:8" x14ac:dyDescent="0.2">
      <c r="A17" s="670" t="s">
        <v>436</v>
      </c>
      <c r="B17" s="671"/>
      <c r="C17" s="668"/>
      <c r="E17" s="93"/>
      <c r="F17" s="93"/>
      <c r="G17" s="93"/>
      <c r="H17" s="93"/>
    </row>
    <row r="18" spans="1:8" ht="13.5" customHeight="1" x14ac:dyDescent="0.2">
      <c r="A18" s="682">
        <f>E5+E12</f>
        <v>0</v>
      </c>
      <c r="B18" s="682"/>
      <c r="C18" s="690">
        <f>G5+G12</f>
        <v>0</v>
      </c>
      <c r="E18" s="345"/>
      <c r="F18" s="345"/>
      <c r="G18" s="346"/>
      <c r="H18" s="93"/>
    </row>
    <row r="19" spans="1:8" ht="13.5" customHeight="1" x14ac:dyDescent="0.2">
      <c r="A19" s="682"/>
      <c r="B19" s="682"/>
      <c r="C19" s="690"/>
      <c r="E19" s="345"/>
      <c r="F19" s="345"/>
      <c r="G19" s="346"/>
      <c r="H19" s="93"/>
    </row>
    <row r="20" spans="1:8" ht="8.25" customHeight="1" x14ac:dyDescent="0.2">
      <c r="E20" s="93"/>
    </row>
    <row r="21" spans="1:8" ht="8.25" hidden="1" customHeight="1" x14ac:dyDescent="0.2">
      <c r="E21" s="93"/>
    </row>
    <row r="22" spans="1:8" ht="13.5" hidden="1" customHeight="1" x14ac:dyDescent="0.2">
      <c r="A22" s="96"/>
      <c r="B22" s="96"/>
      <c r="C22" s="279"/>
      <c r="D22" s="77"/>
      <c r="E22" s="96"/>
      <c r="F22" s="96"/>
      <c r="G22" s="279"/>
      <c r="H22" s="93"/>
    </row>
    <row r="23" spans="1:8" ht="16.5" hidden="1" customHeight="1" x14ac:dyDescent="0.2">
      <c r="A23" s="75" t="s">
        <v>309</v>
      </c>
    </row>
    <row r="24" spans="1:8" ht="13.5" hidden="1" customHeight="1" x14ac:dyDescent="0.2">
      <c r="A24" s="691" t="s">
        <v>310</v>
      </c>
      <c r="B24" s="692"/>
      <c r="C24" s="692"/>
      <c r="D24" s="693"/>
      <c r="E24" s="697" t="s">
        <v>311</v>
      </c>
      <c r="F24" s="698"/>
      <c r="G24" s="699"/>
      <c r="H24" s="50"/>
    </row>
    <row r="25" spans="1:8" ht="13.5" hidden="1" customHeight="1" x14ac:dyDescent="0.2">
      <c r="A25" s="694"/>
      <c r="B25" s="695"/>
      <c r="C25" s="695"/>
      <c r="D25" s="696"/>
      <c r="E25" s="700"/>
      <c r="F25" s="701"/>
      <c r="G25" s="702"/>
      <c r="H25" s="50"/>
    </row>
    <row r="26" spans="1:8" ht="13.5" hidden="1" customHeight="1" x14ac:dyDescent="0.2">
      <c r="A26" s="683"/>
      <c r="B26" s="684"/>
      <c r="C26" s="684"/>
      <c r="D26" s="685"/>
      <c r="E26" s="703">
        <v>0</v>
      </c>
      <c r="F26" s="704"/>
      <c r="G26" s="705"/>
      <c r="H26" s="662"/>
    </row>
    <row r="27" spans="1:8" ht="13.5" hidden="1" customHeight="1" x14ac:dyDescent="0.2">
      <c r="A27" s="686"/>
      <c r="B27" s="687"/>
      <c r="C27" s="687"/>
      <c r="D27" s="688"/>
      <c r="E27" s="706"/>
      <c r="F27" s="707"/>
      <c r="G27" s="708"/>
      <c r="H27" s="662"/>
    </row>
    <row r="28" spans="1:8" hidden="1" x14ac:dyDescent="0.2">
      <c r="A28" s="280"/>
      <c r="B28" s="280"/>
      <c r="C28" s="280"/>
      <c r="E28" s="93"/>
      <c r="F28" s="93"/>
      <c r="G28" s="72"/>
      <c r="H28" s="93"/>
    </row>
    <row r="29" spans="1:8" hidden="1" x14ac:dyDescent="0.2">
      <c r="A29" s="75" t="s">
        <v>312</v>
      </c>
      <c r="E29" s="93"/>
      <c r="F29" s="93"/>
    </row>
    <row r="30" spans="1:8" ht="13.5" hidden="1" customHeight="1" x14ac:dyDescent="0.2">
      <c r="A30" s="709" t="s">
        <v>310</v>
      </c>
      <c r="B30" s="710"/>
      <c r="C30" s="710"/>
      <c r="D30" s="711"/>
      <c r="E30" s="715" t="s">
        <v>311</v>
      </c>
      <c r="F30" s="716"/>
      <c r="G30" s="717"/>
      <c r="H30" s="50"/>
    </row>
    <row r="31" spans="1:8" ht="13.5" hidden="1" customHeight="1" x14ac:dyDescent="0.2">
      <c r="A31" s="712"/>
      <c r="B31" s="713"/>
      <c r="C31" s="713"/>
      <c r="D31" s="714"/>
      <c r="E31" s="718"/>
      <c r="F31" s="719"/>
      <c r="G31" s="720"/>
      <c r="H31" s="50"/>
    </row>
    <row r="32" spans="1:8" ht="13.5" hidden="1" customHeight="1" x14ac:dyDescent="0.2">
      <c r="A32" s="683"/>
      <c r="B32" s="684"/>
      <c r="C32" s="684"/>
      <c r="D32" s="685"/>
      <c r="E32" s="689">
        <v>0</v>
      </c>
      <c r="F32" s="689"/>
      <c r="G32" s="689"/>
      <c r="H32" s="662" t="s">
        <v>313</v>
      </c>
    </row>
    <row r="33" spans="1:8" ht="13.5" hidden="1" customHeight="1" x14ac:dyDescent="0.2">
      <c r="A33" s="686"/>
      <c r="B33" s="687"/>
      <c r="C33" s="687"/>
      <c r="D33" s="688"/>
      <c r="E33" s="689"/>
      <c r="F33" s="689"/>
      <c r="G33" s="689"/>
      <c r="H33" s="662"/>
    </row>
    <row r="34" spans="1:8" ht="13.5" hidden="1" customHeight="1" x14ac:dyDescent="0.2">
      <c r="A34" s="709" t="s">
        <v>303</v>
      </c>
      <c r="B34" s="711"/>
      <c r="C34" s="721" t="s">
        <v>205</v>
      </c>
      <c r="D34" s="721"/>
      <c r="E34" s="709" t="s">
        <v>304</v>
      </c>
      <c r="F34" s="710"/>
      <c r="G34" s="711"/>
      <c r="H34" s="50"/>
    </row>
    <row r="35" spans="1:8" ht="13.5" hidden="1" customHeight="1" x14ac:dyDescent="0.2">
      <c r="A35" s="712" t="s">
        <v>137</v>
      </c>
      <c r="B35" s="714"/>
      <c r="C35" s="722" t="s">
        <v>138</v>
      </c>
      <c r="D35" s="722"/>
      <c r="E35" s="712" t="s">
        <v>139</v>
      </c>
      <c r="F35" s="713"/>
      <c r="G35" s="714"/>
      <c r="H35" s="50"/>
    </row>
    <row r="36" spans="1:8" ht="14.4" hidden="1" x14ac:dyDescent="0.2">
      <c r="A36" s="723" t="s">
        <v>314</v>
      </c>
      <c r="B36" s="725">
        <v>3.3</v>
      </c>
      <c r="C36" s="83"/>
      <c r="D36" s="84" t="s">
        <v>35</v>
      </c>
      <c r="E36" s="703">
        <f>B36*C36</f>
        <v>0</v>
      </c>
      <c r="F36" s="704"/>
      <c r="G36" s="705"/>
      <c r="H36" s="662" t="s">
        <v>315</v>
      </c>
    </row>
    <row r="37" spans="1:8" ht="14.4" hidden="1" x14ac:dyDescent="0.2">
      <c r="A37" s="724"/>
      <c r="B37" s="726"/>
      <c r="C37" s="85" t="s">
        <v>140</v>
      </c>
      <c r="D37" s="92" t="s">
        <v>35</v>
      </c>
      <c r="E37" s="706"/>
      <c r="F37" s="707"/>
      <c r="G37" s="708"/>
      <c r="H37" s="662"/>
    </row>
    <row r="38" spans="1:8" ht="14.4" hidden="1" x14ac:dyDescent="0.2">
      <c r="A38" s="727" t="s">
        <v>316</v>
      </c>
      <c r="B38" s="728">
        <v>3.3</v>
      </c>
      <c r="C38" s="83"/>
      <c r="D38" s="84" t="s">
        <v>35</v>
      </c>
      <c r="E38" s="703">
        <f>B38*C38</f>
        <v>0</v>
      </c>
      <c r="F38" s="704"/>
      <c r="G38" s="705"/>
      <c r="H38" s="662" t="s">
        <v>317</v>
      </c>
    </row>
    <row r="39" spans="1:8" ht="14.4" hidden="1" x14ac:dyDescent="0.2">
      <c r="A39" s="727"/>
      <c r="B39" s="728"/>
      <c r="C39" s="85" t="s">
        <v>140</v>
      </c>
      <c r="D39" s="92" t="s">
        <v>35</v>
      </c>
      <c r="E39" s="706"/>
      <c r="F39" s="707"/>
      <c r="G39" s="708"/>
      <c r="H39" s="662"/>
    </row>
    <row r="40" spans="1:8" ht="14.4" hidden="1" x14ac:dyDescent="0.2">
      <c r="A40" s="87"/>
      <c r="B40" s="96"/>
      <c r="C40" s="82"/>
      <c r="D40" s="90"/>
      <c r="E40" s="88"/>
      <c r="F40" s="88"/>
      <c r="G40" s="88"/>
      <c r="H40" s="97"/>
    </row>
    <row r="41" spans="1:8" hidden="1" x14ac:dyDescent="0.2">
      <c r="A41" s="75" t="s">
        <v>318</v>
      </c>
      <c r="E41" s="93"/>
      <c r="F41" s="729" t="s">
        <v>319</v>
      </c>
      <c r="G41" s="729"/>
      <c r="H41" s="729"/>
    </row>
    <row r="42" spans="1:8" hidden="1" x14ac:dyDescent="0.2">
      <c r="A42" s="730" t="s">
        <v>320</v>
      </c>
      <c r="B42" s="731"/>
      <c r="C42" s="731"/>
      <c r="D42" s="732"/>
      <c r="E42" s="733" t="s">
        <v>305</v>
      </c>
      <c r="G42" s="733" t="s">
        <v>321</v>
      </c>
      <c r="H42" s="733" t="s">
        <v>305</v>
      </c>
    </row>
    <row r="43" spans="1:8" hidden="1" x14ac:dyDescent="0.2">
      <c r="A43" s="735" t="s">
        <v>322</v>
      </c>
      <c r="B43" s="735"/>
      <c r="C43" s="712" t="s">
        <v>323</v>
      </c>
      <c r="D43" s="714"/>
      <c r="E43" s="733"/>
      <c r="G43" s="734"/>
      <c r="H43" s="733"/>
    </row>
    <row r="44" spans="1:8" ht="13.5" hidden="1" customHeight="1" x14ac:dyDescent="0.2">
      <c r="A44" s="736">
        <f>E32+E38</f>
        <v>0</v>
      </c>
      <c r="B44" s="737"/>
      <c r="C44" s="736">
        <f>E36+E38</f>
        <v>0</v>
      </c>
      <c r="D44" s="737"/>
      <c r="E44" s="740"/>
      <c r="G44" s="742">
        <f>E36+E38</f>
        <v>0</v>
      </c>
      <c r="H44" s="740"/>
    </row>
    <row r="45" spans="1:8" ht="13.5" hidden="1" customHeight="1" x14ac:dyDescent="0.2">
      <c r="A45" s="738"/>
      <c r="B45" s="739"/>
      <c r="C45" s="738"/>
      <c r="D45" s="739"/>
      <c r="E45" s="741"/>
      <c r="G45" s="734"/>
      <c r="H45" s="741"/>
    </row>
    <row r="46" spans="1:8" hidden="1" x14ac:dyDescent="0.2">
      <c r="E46" s="93"/>
      <c r="F46" s="93"/>
    </row>
    <row r="47" spans="1:8" hidden="1" x14ac:dyDescent="0.2">
      <c r="A47" s="75" t="s">
        <v>324</v>
      </c>
    </row>
    <row r="48" spans="1:8" s="70" customFormat="1" hidden="1" x14ac:dyDescent="0.2">
      <c r="A48" s="281" t="s">
        <v>325</v>
      </c>
      <c r="B48" s="282" t="s">
        <v>326</v>
      </c>
      <c r="C48" s="283" t="s">
        <v>327</v>
      </c>
    </row>
    <row r="49" spans="1:7" ht="11.25" hidden="1" customHeight="1" x14ac:dyDescent="0.2">
      <c r="A49" s="282">
        <v>1</v>
      </c>
      <c r="B49" s="282">
        <v>180</v>
      </c>
      <c r="C49" s="284">
        <v>330</v>
      </c>
    </row>
    <row r="50" spans="1:7" ht="11.25" hidden="1" customHeight="1" x14ac:dyDescent="0.2">
      <c r="A50" s="282">
        <v>2</v>
      </c>
      <c r="B50" s="282">
        <v>320</v>
      </c>
      <c r="C50" s="284">
        <v>360</v>
      </c>
    </row>
    <row r="51" spans="1:7" ht="11.25" hidden="1" customHeight="1" x14ac:dyDescent="0.2">
      <c r="A51" s="282">
        <v>3</v>
      </c>
      <c r="B51" s="282">
        <v>420</v>
      </c>
      <c r="C51" s="284">
        <v>400</v>
      </c>
    </row>
    <row r="52" spans="1:7" ht="11.25" hidden="1" customHeight="1" x14ac:dyDescent="0.2">
      <c r="A52" s="282">
        <v>4</v>
      </c>
      <c r="B52" s="282">
        <v>520</v>
      </c>
      <c r="C52" s="284">
        <v>480</v>
      </c>
    </row>
    <row r="53" spans="1:7" ht="11.25" hidden="1" customHeight="1" x14ac:dyDescent="0.2">
      <c r="A53" s="282">
        <v>5</v>
      </c>
      <c r="B53" s="282">
        <v>620</v>
      </c>
      <c r="C53" s="284">
        <v>560</v>
      </c>
    </row>
    <row r="54" spans="1:7" ht="11.25" hidden="1" customHeight="1" x14ac:dyDescent="0.2">
      <c r="A54" s="282">
        <v>6</v>
      </c>
      <c r="B54" s="282">
        <v>720</v>
      </c>
      <c r="C54" s="284">
        <v>640</v>
      </c>
    </row>
    <row r="55" spans="1:7" ht="11.25" hidden="1" customHeight="1" x14ac:dyDescent="0.2">
      <c r="A55" s="282">
        <v>7</v>
      </c>
      <c r="B55" s="282">
        <v>820</v>
      </c>
      <c r="C55" s="284">
        <v>720</v>
      </c>
    </row>
    <row r="56" spans="1:7" ht="11.25" hidden="1" customHeight="1" x14ac:dyDescent="0.2">
      <c r="A56" s="282">
        <v>8</v>
      </c>
      <c r="B56" s="282">
        <v>920</v>
      </c>
      <c r="C56" s="284">
        <v>800</v>
      </c>
    </row>
    <row r="57" spans="1:7" ht="11.25" hidden="1" customHeight="1" x14ac:dyDescent="0.2">
      <c r="A57" s="282">
        <v>9</v>
      </c>
      <c r="B57" s="285">
        <v>1020</v>
      </c>
      <c r="C57" s="284">
        <v>880</v>
      </c>
    </row>
    <row r="58" spans="1:7" ht="11.25" hidden="1" customHeight="1" x14ac:dyDescent="0.2">
      <c r="A58" s="282">
        <v>10</v>
      </c>
      <c r="B58" s="285">
        <v>1120</v>
      </c>
      <c r="C58" s="282">
        <v>960</v>
      </c>
      <c r="D58" s="286"/>
      <c r="E58" s="93"/>
      <c r="F58" s="93"/>
      <c r="G58" s="93"/>
    </row>
    <row r="59" spans="1:7" ht="6" customHeight="1" x14ac:dyDescent="0.2"/>
  </sheetData>
  <mergeCells count="69">
    <mergeCell ref="A44:B45"/>
    <mergeCell ref="C44:D45"/>
    <mergeCell ref="E44:E45"/>
    <mergeCell ref="G44:G45"/>
    <mergeCell ref="H44:H45"/>
    <mergeCell ref="F41:H41"/>
    <mergeCell ref="A42:D42"/>
    <mergeCell ref="E42:E43"/>
    <mergeCell ref="G42:G43"/>
    <mergeCell ref="H42:H43"/>
    <mergeCell ref="A43:B43"/>
    <mergeCell ref="C43:D43"/>
    <mergeCell ref="A36:A37"/>
    <mergeCell ref="B36:B37"/>
    <mergeCell ref="E36:G37"/>
    <mergeCell ref="H36:H37"/>
    <mergeCell ref="A38:A39"/>
    <mergeCell ref="B38:B39"/>
    <mergeCell ref="E38:G39"/>
    <mergeCell ref="H38:H39"/>
    <mergeCell ref="A34:B34"/>
    <mergeCell ref="C34:D34"/>
    <mergeCell ref="E34:G34"/>
    <mergeCell ref="A35:B35"/>
    <mergeCell ref="C35:D35"/>
    <mergeCell ref="E35:G35"/>
    <mergeCell ref="A32:D33"/>
    <mergeCell ref="E32:G33"/>
    <mergeCell ref="H32:H33"/>
    <mergeCell ref="A18:B19"/>
    <mergeCell ref="C18:C19"/>
    <mergeCell ref="A24:D25"/>
    <mergeCell ref="E24:G25"/>
    <mergeCell ref="A26:D27"/>
    <mergeCell ref="E26:G27"/>
    <mergeCell ref="H26:H27"/>
    <mergeCell ref="A30:D31"/>
    <mergeCell ref="E30:G31"/>
    <mergeCell ref="A16:B16"/>
    <mergeCell ref="C16:C17"/>
    <mergeCell ref="A17:B17"/>
    <mergeCell ref="H12:H13"/>
    <mergeCell ref="A10:B10"/>
    <mergeCell ref="C10:D10"/>
    <mergeCell ref="E10:F10"/>
    <mergeCell ref="G10:G11"/>
    <mergeCell ref="A11:B11"/>
    <mergeCell ref="G12:G13"/>
    <mergeCell ref="A12:A13"/>
    <mergeCell ref="B12:B13"/>
    <mergeCell ref="E12:F13"/>
    <mergeCell ref="C11:D11"/>
    <mergeCell ref="E11:F11"/>
    <mergeCell ref="G5:G6"/>
    <mergeCell ref="H5:H6"/>
    <mergeCell ref="I5:I6"/>
    <mergeCell ref="A1:F1"/>
    <mergeCell ref="G1:H1"/>
    <mergeCell ref="A3:B3"/>
    <mergeCell ref="C3:D3"/>
    <mergeCell ref="E3:F3"/>
    <mergeCell ref="G3:G4"/>
    <mergeCell ref="H3:H4"/>
    <mergeCell ref="A4:B4"/>
    <mergeCell ref="C4:D4"/>
    <mergeCell ref="E4:F4"/>
    <mergeCell ref="A5:A6"/>
    <mergeCell ref="B5:B6"/>
    <mergeCell ref="E5:F6"/>
  </mergeCells>
  <phoneticPr fontId="44"/>
  <dataValidations count="3">
    <dataValidation type="list" allowBlank="1" showInputMessage="1" showErrorMessage="1" sqref="E32:G33" xr:uid="{FC2580AD-7062-48A5-BCCE-104BA4AE3F30}">
      <formula1>$C$49:$C$58</formula1>
    </dataValidation>
    <dataValidation type="list" allowBlank="1" showInputMessage="1" showErrorMessage="1" sqref="E26:G27" xr:uid="{44FC0BF6-CC09-4F73-8972-F0D1F86AC590}">
      <formula1>$B$49:$B$58</formula1>
    </dataValidation>
    <dataValidation type="list" allowBlank="1" showInputMessage="1" showErrorMessage="1" sqref="A26:D27 A32:D33" xr:uid="{142EB6D4-EF2E-4401-A6DD-E578BF7F5C61}">
      <formula1>$A$49:$A$58</formula1>
    </dataValidation>
  </dataValidations>
  <pageMargins left="0.70866141732283472" right="0.5118110236220472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8C47-18FE-4ADA-9648-01BAAD30A016}">
  <dimension ref="A1:AA43"/>
  <sheetViews>
    <sheetView view="pageBreakPreview" zoomScale="70" zoomScaleNormal="70" zoomScaleSheetLayoutView="70" workbookViewId="0">
      <selection activeCell="S40" sqref="S40"/>
    </sheetView>
  </sheetViews>
  <sheetFormatPr defaultColWidth="9" defaultRowHeight="13.2" x14ac:dyDescent="0.2"/>
  <cols>
    <col min="1" max="1" width="1.6640625" style="1" customWidth="1"/>
    <col min="2" max="2" width="3.88671875" style="1" customWidth="1"/>
    <col min="3" max="4" width="10.88671875" style="1" customWidth="1"/>
    <col min="5" max="5" width="14.109375" style="1" customWidth="1"/>
    <col min="6" max="6" width="7.6640625" style="1" customWidth="1"/>
    <col min="7" max="8" width="13.109375" style="1" customWidth="1"/>
    <col min="9" max="10" width="8.88671875" style="1" customWidth="1"/>
    <col min="11" max="11" width="5.109375" style="1" customWidth="1"/>
    <col min="12" max="14" width="9" style="1"/>
    <col min="15" max="15" width="8.5546875" style="1" customWidth="1"/>
    <col min="16" max="16" width="10.6640625" style="1" customWidth="1"/>
    <col min="17" max="17" width="7.21875" style="1" customWidth="1"/>
    <col min="18" max="18" width="9" style="1"/>
    <col min="19" max="19" width="8.5546875" style="1" customWidth="1"/>
    <col min="20" max="21" width="9" style="1"/>
    <col min="22" max="22" width="7.33203125" style="1" customWidth="1"/>
    <col min="23" max="23" width="11.6640625" style="1" customWidth="1"/>
    <col min="24" max="24" width="3.33203125" style="1" customWidth="1"/>
    <col min="25" max="25" width="4.109375" style="1" customWidth="1"/>
    <col min="26" max="26" width="3.21875" style="1" customWidth="1"/>
    <col min="27" max="16384" width="9" style="1"/>
  </cols>
  <sheetData>
    <row r="1" spans="2:27" ht="35.25" customHeight="1" x14ac:dyDescent="0.2">
      <c r="B1" s="743" t="s">
        <v>432</v>
      </c>
      <c r="C1" s="743"/>
      <c r="D1" s="743"/>
      <c r="E1" s="743"/>
      <c r="F1" s="743"/>
      <c r="G1" s="743"/>
      <c r="H1" s="743"/>
      <c r="I1" s="743"/>
      <c r="J1" s="743"/>
      <c r="Z1" s="10"/>
      <c r="AA1" s="10"/>
    </row>
    <row r="2" spans="2:27" x14ac:dyDescent="0.2">
      <c r="Z2" s="10"/>
      <c r="AA2" s="10"/>
    </row>
    <row r="3" spans="2:27" ht="28.5" customHeight="1" x14ac:dyDescent="0.2">
      <c r="C3" s="1" t="s">
        <v>58</v>
      </c>
      <c r="F3" s="49"/>
      <c r="L3" s="110" t="s">
        <v>209</v>
      </c>
      <c r="M3" s="111"/>
      <c r="N3" s="111" t="s">
        <v>122</v>
      </c>
      <c r="O3" s="111"/>
      <c r="P3" s="111" t="s">
        <v>7</v>
      </c>
      <c r="Q3" s="111"/>
      <c r="Z3" s="10"/>
      <c r="AA3" s="10"/>
    </row>
    <row r="4" spans="2:27" ht="26.25" customHeight="1" x14ac:dyDescent="0.2">
      <c r="C4" s="744" t="s">
        <v>43</v>
      </c>
      <c r="D4" s="745"/>
      <c r="E4" s="748" t="s">
        <v>59</v>
      </c>
      <c r="F4" s="749"/>
      <c r="G4" s="113" t="s">
        <v>53</v>
      </c>
      <c r="H4" s="113" t="s">
        <v>60</v>
      </c>
      <c r="I4" s="744" t="s">
        <v>77</v>
      </c>
      <c r="J4" s="745"/>
      <c r="K4" s="750"/>
      <c r="L4" s="112"/>
      <c r="M4" s="112"/>
      <c r="N4" s="112"/>
      <c r="O4" s="112"/>
      <c r="P4" s="112"/>
      <c r="Q4" s="114"/>
      <c r="S4" s="56"/>
      <c r="T4" s="56"/>
      <c r="U4" s="56"/>
      <c r="V4" s="3"/>
      <c r="W4" s="3"/>
      <c r="X4" s="57"/>
      <c r="Y4" s="57"/>
    </row>
    <row r="5" spans="2:27" ht="26.25" customHeight="1" x14ac:dyDescent="0.2">
      <c r="C5" s="746"/>
      <c r="D5" s="747"/>
      <c r="E5" s="115" t="s">
        <v>1</v>
      </c>
      <c r="F5" s="115" t="s">
        <v>34</v>
      </c>
      <c r="G5" s="116" t="s">
        <v>210</v>
      </c>
      <c r="H5" s="116" t="s">
        <v>211</v>
      </c>
      <c r="I5" s="751"/>
      <c r="J5" s="752"/>
      <c r="K5" s="753"/>
      <c r="L5" s="117"/>
      <c r="M5" s="117"/>
      <c r="N5" s="117"/>
      <c r="O5" s="117"/>
      <c r="P5" s="117"/>
      <c r="Q5" s="118"/>
      <c r="S5" s="56"/>
      <c r="T5" s="56"/>
      <c r="U5" s="56"/>
      <c r="V5" s="3"/>
      <c r="W5" s="3"/>
      <c r="X5" s="57"/>
      <c r="Y5" s="57"/>
    </row>
    <row r="6" spans="2:27" ht="26.25" customHeight="1" x14ac:dyDescent="0.2">
      <c r="C6" s="754" t="s">
        <v>62</v>
      </c>
      <c r="D6" s="755" t="s">
        <v>65</v>
      </c>
      <c r="E6" s="120"/>
      <c r="F6" s="120"/>
      <c r="G6" s="120"/>
      <c r="H6" s="121"/>
      <c r="I6" s="122" t="s">
        <v>67</v>
      </c>
      <c r="J6" s="123"/>
      <c r="K6" s="124" t="s">
        <v>68</v>
      </c>
      <c r="L6" s="122" t="s">
        <v>74</v>
      </c>
      <c r="M6" s="122"/>
      <c r="N6" s="125"/>
      <c r="O6" s="122" t="s">
        <v>133</v>
      </c>
      <c r="P6" s="122"/>
      <c r="Q6" s="126"/>
      <c r="S6" s="56"/>
      <c r="T6" s="56"/>
      <c r="U6" s="56"/>
      <c r="V6" s="3"/>
      <c r="W6" s="3"/>
      <c r="X6" s="57"/>
      <c r="Y6" s="57"/>
    </row>
    <row r="7" spans="2:27" ht="26.25" customHeight="1" x14ac:dyDescent="0.2">
      <c r="C7" s="754"/>
      <c r="D7" s="756"/>
      <c r="E7" s="120"/>
      <c r="F7" s="120"/>
      <c r="G7" s="120"/>
      <c r="H7" s="121"/>
      <c r="I7" s="122" t="s">
        <v>69</v>
      </c>
      <c r="J7" s="123"/>
      <c r="K7" s="126" t="s">
        <v>68</v>
      </c>
      <c r="L7" s="122" t="s">
        <v>75</v>
      </c>
      <c r="M7" s="127"/>
      <c r="N7" s="128"/>
      <c r="O7" s="122"/>
      <c r="P7" s="129"/>
      <c r="Q7" s="126"/>
      <c r="S7" s="56"/>
      <c r="T7" s="56"/>
      <c r="U7" s="56"/>
      <c r="V7" s="3"/>
      <c r="W7" s="3"/>
      <c r="X7" s="57"/>
      <c r="Y7" s="57"/>
    </row>
    <row r="8" spans="2:27" ht="26.25" customHeight="1" x14ac:dyDescent="0.2">
      <c r="C8" s="754"/>
      <c r="D8" s="119" t="s">
        <v>66</v>
      </c>
      <c r="E8" s="120"/>
      <c r="F8" s="120"/>
      <c r="G8" s="120"/>
      <c r="H8" s="121"/>
      <c r="I8" s="130" t="s">
        <v>70</v>
      </c>
      <c r="J8" s="123"/>
      <c r="K8" s="126" t="s">
        <v>68</v>
      </c>
      <c r="L8" s="131" t="s">
        <v>76</v>
      </c>
      <c r="M8" s="132"/>
      <c r="N8" s="133"/>
      <c r="O8" s="131"/>
      <c r="P8" s="134"/>
      <c r="Q8" s="135"/>
      <c r="S8" s="56"/>
      <c r="T8" s="56"/>
      <c r="U8" s="56"/>
      <c r="V8" s="3"/>
      <c r="W8" s="3"/>
      <c r="X8" s="57"/>
      <c r="Y8" s="57"/>
    </row>
    <row r="9" spans="2:27" ht="26.25" customHeight="1" x14ac:dyDescent="0.2">
      <c r="C9" s="754" t="s">
        <v>61</v>
      </c>
      <c r="D9" s="767" t="s">
        <v>63</v>
      </c>
      <c r="E9" s="137"/>
      <c r="F9" s="120"/>
      <c r="G9" s="120"/>
      <c r="H9" s="121"/>
      <c r="I9" s="138" t="s">
        <v>78</v>
      </c>
      <c r="J9" s="123"/>
      <c r="K9" s="126" t="s">
        <v>68</v>
      </c>
      <c r="L9" s="122"/>
      <c r="M9" s="122"/>
      <c r="N9" s="122"/>
      <c r="O9" s="122"/>
      <c r="P9" s="122"/>
      <c r="Q9" s="124"/>
      <c r="S9" s="56"/>
      <c r="T9" s="56"/>
      <c r="U9" s="56"/>
      <c r="V9" s="3"/>
      <c r="W9" s="3"/>
      <c r="X9" s="57"/>
      <c r="Y9" s="57"/>
    </row>
    <row r="10" spans="2:27" ht="26.25" customHeight="1" x14ac:dyDescent="0.2">
      <c r="C10" s="754"/>
      <c r="D10" s="767"/>
      <c r="E10" s="137"/>
      <c r="F10" s="120"/>
      <c r="G10" s="120"/>
      <c r="H10" s="121"/>
      <c r="I10" s="138" t="s">
        <v>79</v>
      </c>
      <c r="J10" s="123"/>
      <c r="K10" s="126" t="s">
        <v>68</v>
      </c>
      <c r="L10" s="122"/>
      <c r="M10" s="122"/>
      <c r="N10" s="122"/>
      <c r="O10" s="122"/>
      <c r="P10" s="122"/>
      <c r="Q10" s="126"/>
      <c r="S10" s="56"/>
      <c r="T10" s="56"/>
      <c r="U10" s="56"/>
      <c r="V10" s="3"/>
      <c r="W10" s="3"/>
      <c r="X10" s="57"/>
      <c r="Y10" s="57"/>
    </row>
    <row r="11" spans="2:27" ht="26.25" customHeight="1" x14ac:dyDescent="0.2">
      <c r="C11" s="754"/>
      <c r="D11" s="767"/>
      <c r="E11" s="120"/>
      <c r="F11" s="120"/>
      <c r="G11" s="120"/>
      <c r="H11" s="121"/>
      <c r="I11" s="138"/>
      <c r="J11" s="123"/>
      <c r="K11" s="126"/>
      <c r="L11" s="122"/>
      <c r="M11" s="122"/>
      <c r="N11" s="122"/>
      <c r="O11" s="122"/>
      <c r="P11" s="122"/>
      <c r="Q11" s="126"/>
      <c r="S11" s="56"/>
      <c r="T11" s="56"/>
      <c r="U11" s="56"/>
      <c r="V11" s="3"/>
      <c r="W11" s="3"/>
      <c r="X11" s="57"/>
      <c r="Y11" s="57"/>
    </row>
    <row r="12" spans="2:27" ht="26.25" customHeight="1" x14ac:dyDescent="0.2">
      <c r="C12" s="754"/>
      <c r="D12" s="767"/>
      <c r="E12" s="120"/>
      <c r="F12" s="120"/>
      <c r="G12" s="120"/>
      <c r="H12" s="121"/>
      <c r="I12" s="139" t="s">
        <v>212</v>
      </c>
      <c r="J12" s="122" t="s">
        <v>71</v>
      </c>
      <c r="K12" s="126"/>
      <c r="L12" s="122"/>
      <c r="M12" s="122"/>
      <c r="N12" s="122"/>
      <c r="O12" s="122"/>
      <c r="P12" s="122"/>
      <c r="Q12" s="126"/>
      <c r="S12" s="56"/>
      <c r="T12" s="56"/>
      <c r="U12" s="56"/>
      <c r="V12" s="3"/>
      <c r="W12" s="3"/>
      <c r="X12" s="57"/>
      <c r="Y12" s="57"/>
    </row>
    <row r="13" spans="2:27" ht="26.25" customHeight="1" x14ac:dyDescent="0.2">
      <c r="C13" s="754"/>
      <c r="D13" s="767"/>
      <c r="E13" s="137"/>
      <c r="F13" s="120"/>
      <c r="G13" s="120"/>
      <c r="H13" s="121"/>
      <c r="I13" s="122"/>
      <c r="J13" s="122" t="s">
        <v>72</v>
      </c>
      <c r="K13" s="126"/>
      <c r="L13" s="122"/>
      <c r="M13" s="122"/>
      <c r="N13" s="122"/>
      <c r="O13" s="122"/>
      <c r="P13" s="122"/>
      <c r="Q13" s="126"/>
      <c r="S13" s="56"/>
      <c r="T13" s="56"/>
      <c r="U13" s="56"/>
      <c r="V13" s="3"/>
      <c r="W13" s="3"/>
      <c r="X13" s="57"/>
      <c r="Y13" s="57"/>
    </row>
    <row r="14" spans="2:27" ht="26.25" customHeight="1" x14ac:dyDescent="0.2">
      <c r="C14" s="754"/>
      <c r="D14" s="767"/>
      <c r="E14" s="137"/>
      <c r="F14" s="120"/>
      <c r="G14" s="120"/>
      <c r="H14" s="121"/>
      <c r="I14" s="122"/>
      <c r="J14" s="122" t="s">
        <v>73</v>
      </c>
      <c r="K14" s="126"/>
      <c r="L14" s="122"/>
      <c r="M14" s="122"/>
      <c r="N14" s="122"/>
      <c r="O14" s="122"/>
      <c r="P14" s="122"/>
      <c r="Q14" s="126"/>
      <c r="S14" s="56"/>
      <c r="T14" s="56"/>
      <c r="U14" s="56"/>
      <c r="V14" s="3"/>
      <c r="W14" s="3"/>
      <c r="X14" s="57"/>
      <c r="Y14" s="57"/>
    </row>
    <row r="15" spans="2:27" ht="26.25" customHeight="1" x14ac:dyDescent="0.2">
      <c r="C15" s="754"/>
      <c r="D15" s="767"/>
      <c r="E15" s="137"/>
      <c r="F15" s="120"/>
      <c r="G15" s="120"/>
      <c r="H15" s="121"/>
      <c r="I15" s="138"/>
      <c r="J15" s="122"/>
      <c r="K15" s="126"/>
      <c r="L15" s="122"/>
      <c r="M15" s="122"/>
      <c r="N15" s="122"/>
      <c r="O15" s="122"/>
      <c r="P15" s="122"/>
      <c r="Q15" s="126"/>
      <c r="S15" s="56"/>
      <c r="T15" s="56"/>
      <c r="U15" s="56"/>
      <c r="V15" s="3"/>
      <c r="W15" s="3"/>
      <c r="X15" s="57"/>
      <c r="Y15" s="57"/>
    </row>
    <row r="16" spans="2:27" ht="26.25" customHeight="1" x14ac:dyDescent="0.2">
      <c r="C16" s="754"/>
      <c r="D16" s="767"/>
      <c r="E16" s="137"/>
      <c r="F16" s="120"/>
      <c r="G16" s="120"/>
      <c r="H16" s="121"/>
      <c r="I16" s="138"/>
      <c r="J16" s="122"/>
      <c r="K16" s="126"/>
      <c r="L16" s="122"/>
      <c r="M16" s="122"/>
      <c r="N16" s="122"/>
      <c r="O16" s="122"/>
      <c r="P16" s="122"/>
      <c r="Q16" s="126"/>
      <c r="S16" s="56"/>
      <c r="T16" s="56"/>
      <c r="U16" s="56"/>
      <c r="V16" s="3"/>
      <c r="W16" s="3"/>
      <c r="X16" s="57"/>
      <c r="Y16" s="57"/>
    </row>
    <row r="17" spans="1:27" ht="26.25" customHeight="1" x14ac:dyDescent="0.2">
      <c r="C17" s="754"/>
      <c r="D17" s="767"/>
      <c r="E17" s="137"/>
      <c r="F17" s="120"/>
      <c r="G17" s="120"/>
      <c r="H17" s="121"/>
      <c r="I17" s="138"/>
      <c r="J17" s="122"/>
      <c r="K17" s="126"/>
      <c r="L17" s="122"/>
      <c r="M17" s="122"/>
      <c r="N17" s="122"/>
      <c r="O17" s="122"/>
      <c r="P17" s="122"/>
      <c r="Q17" s="126"/>
      <c r="S17" s="56"/>
      <c r="T17" s="56"/>
      <c r="U17" s="56"/>
      <c r="V17" s="3"/>
      <c r="W17" s="3"/>
      <c r="X17" s="57"/>
      <c r="Y17" s="57"/>
    </row>
    <row r="18" spans="1:27" ht="26.25" customHeight="1" x14ac:dyDescent="0.2">
      <c r="C18" s="754"/>
      <c r="D18" s="767"/>
      <c r="E18" s="121"/>
      <c r="F18" s="121"/>
      <c r="G18" s="121"/>
      <c r="H18" s="121"/>
      <c r="I18" s="139"/>
      <c r="J18" s="122"/>
      <c r="K18" s="126"/>
      <c r="L18" s="140"/>
      <c r="M18" s="127"/>
      <c r="N18" s="141"/>
      <c r="O18" s="122"/>
      <c r="P18" s="129"/>
      <c r="Q18" s="126"/>
      <c r="S18" s="56"/>
      <c r="T18" s="56"/>
      <c r="U18" s="56"/>
      <c r="V18" s="3"/>
      <c r="W18" s="3"/>
      <c r="X18" s="57"/>
      <c r="Y18" s="57"/>
    </row>
    <row r="19" spans="1:27" ht="26.25" customHeight="1" x14ac:dyDescent="0.2">
      <c r="C19" s="754"/>
      <c r="D19" s="767"/>
      <c r="E19" s="121"/>
      <c r="F19" s="121"/>
      <c r="G19" s="121"/>
      <c r="H19" s="121"/>
      <c r="I19" s="122"/>
      <c r="J19" s="122"/>
      <c r="K19" s="126"/>
      <c r="L19" s="140"/>
      <c r="M19" s="127"/>
      <c r="N19" s="141"/>
      <c r="O19" s="122"/>
      <c r="P19" s="129"/>
      <c r="Q19" s="126"/>
      <c r="S19" s="56"/>
      <c r="T19" s="56"/>
      <c r="U19" s="56"/>
      <c r="V19" s="3"/>
      <c r="W19" s="3"/>
      <c r="X19" s="57"/>
      <c r="Y19" s="57"/>
    </row>
    <row r="20" spans="1:27" ht="26.25" customHeight="1" x14ac:dyDescent="0.2">
      <c r="C20" s="754"/>
      <c r="D20" s="767"/>
      <c r="E20" s="121"/>
      <c r="F20" s="121"/>
      <c r="G20" s="121"/>
      <c r="H20" s="121"/>
      <c r="I20" s="122"/>
      <c r="J20" s="122"/>
      <c r="K20" s="126"/>
      <c r="L20" s="140"/>
      <c r="M20" s="127"/>
      <c r="N20" s="141"/>
      <c r="O20" s="122"/>
      <c r="P20" s="129"/>
      <c r="Q20" s="126"/>
      <c r="S20" s="56"/>
      <c r="T20" s="56"/>
      <c r="U20" s="56"/>
      <c r="V20" s="3"/>
      <c r="W20" s="3"/>
      <c r="X20" s="57"/>
      <c r="Y20" s="57"/>
    </row>
    <row r="21" spans="1:27" ht="26.25" customHeight="1" x14ac:dyDescent="0.2">
      <c r="C21" s="754"/>
      <c r="D21" s="748" t="s">
        <v>64</v>
      </c>
      <c r="E21" s="768"/>
      <c r="F21" s="749"/>
      <c r="G21" s="142">
        <f>SUM(G9:G20)</f>
        <v>0</v>
      </c>
      <c r="H21" s="121"/>
      <c r="I21" s="122"/>
      <c r="J21" s="122"/>
      <c r="K21" s="135"/>
      <c r="L21" s="122"/>
      <c r="M21" s="122"/>
      <c r="N21" s="122"/>
      <c r="O21" s="122"/>
      <c r="P21" s="122"/>
      <c r="Q21" s="126"/>
      <c r="S21" s="56"/>
      <c r="T21" s="58"/>
      <c r="U21" s="56"/>
      <c r="V21" s="3"/>
      <c r="W21" s="3"/>
      <c r="X21" s="57"/>
      <c r="Y21" s="57"/>
    </row>
    <row r="22" spans="1:27" ht="26.25" customHeight="1" x14ac:dyDescent="0.2">
      <c r="C22" s="754"/>
      <c r="D22" s="748" t="s">
        <v>32</v>
      </c>
      <c r="E22" s="768"/>
      <c r="F22" s="749"/>
      <c r="G22" s="136" t="s">
        <v>213</v>
      </c>
      <c r="H22" s="142">
        <f>SUM(H6:H21)</f>
        <v>0</v>
      </c>
      <c r="I22" s="143" t="s">
        <v>2</v>
      </c>
      <c r="J22" s="144"/>
      <c r="K22" s="144"/>
      <c r="L22" s="144"/>
      <c r="M22" s="144"/>
      <c r="N22" s="144"/>
      <c r="O22" s="144"/>
      <c r="P22" s="144"/>
      <c r="Q22" s="145"/>
      <c r="S22" s="56"/>
      <c r="T22" s="58"/>
      <c r="U22" s="56"/>
      <c r="V22" s="3"/>
      <c r="W22" s="3"/>
      <c r="X22" s="57"/>
      <c r="Y22" s="57"/>
    </row>
    <row r="23" spans="1:27" ht="26.25" customHeight="1" x14ac:dyDescent="0.2">
      <c r="C23" s="754"/>
      <c r="D23" s="748" t="s">
        <v>3</v>
      </c>
      <c r="E23" s="768"/>
      <c r="F23" s="749"/>
      <c r="G23" s="142">
        <f>SUM(G9:G20)</f>
        <v>0</v>
      </c>
      <c r="H23" s="146"/>
      <c r="I23" s="147" t="s">
        <v>4</v>
      </c>
      <c r="J23" s="757"/>
      <c r="K23" s="757"/>
      <c r="L23" s="757"/>
      <c r="M23" s="148" t="s">
        <v>5</v>
      </c>
      <c r="N23" s="757"/>
      <c r="O23" s="757"/>
      <c r="P23" s="148" t="s">
        <v>6</v>
      </c>
      <c r="Q23" s="149"/>
      <c r="S23" s="56"/>
      <c r="T23" s="58"/>
      <c r="U23" s="56"/>
      <c r="V23" s="3"/>
      <c r="W23" s="3"/>
      <c r="X23" s="57"/>
      <c r="Y23" s="57"/>
    </row>
    <row r="24" spans="1:27" x14ac:dyDescent="0.2">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10"/>
      <c r="AA24" s="10"/>
    </row>
    <row r="25" spans="1:27" ht="31.5" customHeight="1" x14ac:dyDescent="0.2">
      <c r="A25" s="57"/>
      <c r="B25" s="758" t="s">
        <v>433</v>
      </c>
      <c r="C25" s="758"/>
      <c r="D25" s="758"/>
      <c r="E25" s="758"/>
      <c r="F25" s="758"/>
      <c r="G25" s="758"/>
      <c r="H25" s="758"/>
      <c r="I25" s="758"/>
      <c r="J25" s="758"/>
      <c r="K25" s="57"/>
      <c r="L25" s="57"/>
      <c r="M25" s="57"/>
      <c r="N25" s="57"/>
      <c r="O25" s="57"/>
      <c r="P25" s="57"/>
      <c r="Q25" s="57"/>
      <c r="R25" s="57"/>
      <c r="S25" s="57"/>
      <c r="T25" s="57"/>
      <c r="U25" s="57"/>
      <c r="V25" s="57"/>
      <c r="W25" s="57"/>
      <c r="X25" s="57"/>
      <c r="Y25" s="57"/>
      <c r="Z25" s="10"/>
      <c r="AA25" s="10"/>
    </row>
    <row r="26" spans="1:27" ht="16.2" x14ac:dyDescent="0.2">
      <c r="A26" s="57"/>
      <c r="B26" s="74"/>
      <c r="C26" s="74"/>
      <c r="D26" s="74"/>
      <c r="E26" s="74"/>
      <c r="F26" s="74"/>
      <c r="G26" s="74"/>
      <c r="H26" s="74"/>
      <c r="I26" s="74"/>
      <c r="J26" s="74"/>
      <c r="K26" s="57"/>
      <c r="L26" s="57"/>
      <c r="M26" s="57"/>
      <c r="N26" s="57"/>
      <c r="O26" s="57"/>
      <c r="P26" s="57"/>
      <c r="Q26" s="57"/>
      <c r="R26" s="57"/>
      <c r="S26" s="57"/>
      <c r="T26" s="57"/>
      <c r="U26" s="57"/>
      <c r="V26" s="57"/>
      <c r="W26" s="57"/>
      <c r="X26" s="57"/>
      <c r="Y26" s="57"/>
      <c r="Z26" s="10"/>
      <c r="AA26" s="10"/>
    </row>
    <row r="27" spans="1:27" ht="24.75" customHeight="1" x14ac:dyDescent="0.2">
      <c r="A27" s="57"/>
      <c r="B27" s="57"/>
      <c r="C27" s="21"/>
      <c r="D27" s="759" t="s">
        <v>214</v>
      </c>
      <c r="E27" s="760"/>
      <c r="F27" s="761"/>
      <c r="G27" s="762" t="s">
        <v>215</v>
      </c>
      <c r="H27" s="762"/>
      <c r="I27" s="762"/>
      <c r="J27" s="762"/>
      <c r="K27" s="762"/>
      <c r="L27" s="762"/>
      <c r="M27" s="762"/>
      <c r="N27" s="762"/>
      <c r="O27" s="57"/>
      <c r="P27" s="57"/>
      <c r="Q27" s="57"/>
      <c r="R27" s="57"/>
      <c r="S27" s="57"/>
      <c r="T27" s="57"/>
      <c r="U27" s="57"/>
      <c r="V27" s="57"/>
      <c r="W27" s="57"/>
      <c r="X27" s="57"/>
      <c r="Y27" s="10"/>
      <c r="Z27" s="10"/>
    </row>
    <row r="28" spans="1:27" ht="30.75" customHeight="1" x14ac:dyDescent="0.2">
      <c r="A28" s="57"/>
      <c r="B28" s="57"/>
      <c r="C28" s="150">
        <v>1</v>
      </c>
      <c r="D28" s="763"/>
      <c r="E28" s="764"/>
      <c r="F28" s="765"/>
      <c r="G28" s="766"/>
      <c r="H28" s="766"/>
      <c r="I28" s="766"/>
      <c r="J28" s="766"/>
      <c r="K28" s="766"/>
      <c r="L28" s="766"/>
      <c r="M28" s="766"/>
      <c r="N28" s="766"/>
      <c r="O28" s="57"/>
      <c r="P28" s="57"/>
      <c r="Q28" s="57"/>
      <c r="R28" s="57"/>
      <c r="S28" s="57"/>
      <c r="T28" s="57"/>
      <c r="U28" s="57"/>
      <c r="V28" s="57"/>
      <c r="W28" s="57"/>
      <c r="X28" s="57"/>
      <c r="Y28" s="10"/>
      <c r="Z28" s="10"/>
    </row>
    <row r="29" spans="1:27" ht="30.75" customHeight="1" x14ac:dyDescent="0.2">
      <c r="C29" s="150">
        <v>2</v>
      </c>
      <c r="D29" s="769"/>
      <c r="E29" s="769"/>
      <c r="F29" s="769"/>
      <c r="G29" s="766"/>
      <c r="H29" s="766"/>
      <c r="I29" s="766"/>
      <c r="J29" s="766"/>
      <c r="K29" s="766"/>
      <c r="L29" s="766"/>
      <c r="M29" s="766"/>
      <c r="N29" s="766"/>
    </row>
    <row r="30" spans="1:27" ht="30.75" customHeight="1" x14ac:dyDescent="0.2">
      <c r="C30" s="150">
        <v>3</v>
      </c>
      <c r="D30" s="769"/>
      <c r="E30" s="769"/>
      <c r="F30" s="769"/>
      <c r="G30" s="766"/>
      <c r="H30" s="766"/>
      <c r="I30" s="766"/>
      <c r="J30" s="766"/>
      <c r="K30" s="766"/>
      <c r="L30" s="766"/>
      <c r="M30" s="766"/>
      <c r="N30" s="766"/>
    </row>
    <row r="31" spans="1:27" ht="30.75" customHeight="1" x14ac:dyDescent="0.2">
      <c r="C31" s="150">
        <v>4</v>
      </c>
      <c r="D31" s="769"/>
      <c r="E31" s="769"/>
      <c r="F31" s="769"/>
      <c r="G31" s="766"/>
      <c r="H31" s="766"/>
      <c r="I31" s="766"/>
      <c r="J31" s="766"/>
      <c r="K31" s="766"/>
      <c r="L31" s="766"/>
      <c r="M31" s="766"/>
      <c r="N31" s="766"/>
    </row>
    <row r="32" spans="1:27" ht="30.75" customHeight="1" x14ac:dyDescent="0.2">
      <c r="C32" s="150">
        <v>5</v>
      </c>
      <c r="D32" s="769"/>
      <c r="E32" s="769"/>
      <c r="F32" s="769"/>
      <c r="G32" s="766"/>
      <c r="H32" s="766"/>
      <c r="I32" s="766"/>
      <c r="J32" s="766"/>
      <c r="K32" s="766"/>
      <c r="L32" s="766"/>
      <c r="M32" s="766"/>
      <c r="N32" s="766"/>
    </row>
    <row r="33" spans="1:15" ht="30.75" customHeight="1" x14ac:dyDescent="0.2">
      <c r="C33" s="150">
        <v>6</v>
      </c>
      <c r="D33" s="769"/>
      <c r="E33" s="769"/>
      <c r="F33" s="769"/>
      <c r="G33" s="766"/>
      <c r="H33" s="766"/>
      <c r="I33" s="766"/>
      <c r="J33" s="766"/>
      <c r="K33" s="766"/>
      <c r="L33" s="766"/>
      <c r="M33" s="766"/>
      <c r="N33" s="766"/>
    </row>
    <row r="34" spans="1:15" ht="21" customHeight="1" x14ac:dyDescent="0.2">
      <c r="C34" s="16"/>
      <c r="D34" s="151"/>
      <c r="E34" s="106"/>
      <c r="F34" s="106"/>
      <c r="G34" s="106"/>
      <c r="H34" s="109"/>
      <c r="I34" s="109"/>
      <c r="J34" s="109"/>
      <c r="K34" s="109"/>
      <c r="L34" s="109"/>
      <c r="M34" s="109"/>
    </row>
    <row r="35" spans="1:15" s="13" customFormat="1" ht="21" x14ac:dyDescent="0.2">
      <c r="A35" s="16"/>
      <c r="B35" s="758" t="s">
        <v>434</v>
      </c>
      <c r="C35" s="758"/>
      <c r="D35" s="758"/>
      <c r="E35" s="758"/>
      <c r="F35" s="758"/>
      <c r="G35" s="758"/>
      <c r="H35" s="758"/>
      <c r="I35" s="758"/>
      <c r="J35" s="758"/>
      <c r="K35" s="16"/>
    </row>
    <row r="36" spans="1:15" s="13" customFormat="1" ht="16.2" x14ac:dyDescent="0.2">
      <c r="A36" s="16"/>
      <c r="B36" s="74"/>
      <c r="C36" s="74"/>
      <c r="D36" s="74"/>
      <c r="E36" s="74"/>
      <c r="F36" s="74"/>
      <c r="G36" s="74"/>
      <c r="H36" s="74"/>
      <c r="I36" s="74"/>
      <c r="J36" s="74"/>
      <c r="K36" s="16"/>
    </row>
    <row r="37" spans="1:15" s="13" customFormat="1" ht="18.75" customHeight="1" x14ac:dyDescent="0.2">
      <c r="A37" s="16"/>
      <c r="B37" s="106"/>
      <c r="C37" s="244" t="s">
        <v>216</v>
      </c>
      <c r="D37" s="108"/>
      <c r="E37" s="108"/>
      <c r="F37" s="108"/>
      <c r="G37" s="108"/>
      <c r="H37" s="16"/>
      <c r="I37" s="16"/>
      <c r="J37" s="16"/>
    </row>
    <row r="38" spans="1:15" s="13" customFormat="1" ht="33.75" customHeight="1" x14ac:dyDescent="0.2">
      <c r="A38" s="16"/>
      <c r="B38" s="106"/>
      <c r="C38" s="767" t="s">
        <v>84</v>
      </c>
      <c r="D38" s="767"/>
      <c r="E38" s="767"/>
      <c r="F38" s="767"/>
      <c r="G38" s="136" t="s">
        <v>80</v>
      </c>
      <c r="H38" s="767" t="s">
        <v>81</v>
      </c>
      <c r="I38" s="767"/>
      <c r="J38" s="767" t="s">
        <v>82</v>
      </c>
      <c r="K38" s="767"/>
      <c r="L38" s="767"/>
      <c r="M38" s="767" t="s">
        <v>217</v>
      </c>
      <c r="N38" s="767"/>
      <c r="O38" s="767"/>
    </row>
    <row r="39" spans="1:15" s="13" customFormat="1" ht="33.75" customHeight="1" x14ac:dyDescent="0.2">
      <c r="A39" s="16"/>
      <c r="B39" s="106"/>
      <c r="C39" s="770"/>
      <c r="D39" s="770"/>
      <c r="E39" s="770"/>
      <c r="F39" s="770"/>
      <c r="G39" s="401"/>
      <c r="H39" s="771"/>
      <c r="I39" s="771"/>
      <c r="J39" s="772"/>
      <c r="K39" s="772"/>
      <c r="L39" s="772"/>
      <c r="M39" s="770"/>
      <c r="N39" s="770"/>
      <c r="O39" s="770"/>
    </row>
    <row r="40" spans="1:15" s="13" customFormat="1" ht="33.75" customHeight="1" x14ac:dyDescent="0.2">
      <c r="A40" s="16"/>
      <c r="B40" s="106"/>
      <c r="C40" s="770"/>
      <c r="D40" s="770"/>
      <c r="E40" s="770"/>
      <c r="F40" s="770"/>
      <c r="G40" s="401"/>
      <c r="H40" s="771"/>
      <c r="I40" s="771"/>
      <c r="J40" s="772"/>
      <c r="K40" s="772"/>
      <c r="L40" s="772"/>
      <c r="M40" s="770"/>
      <c r="N40" s="770"/>
      <c r="O40" s="770"/>
    </row>
    <row r="41" spans="1:15" s="13" customFormat="1" ht="33.75" customHeight="1" x14ac:dyDescent="0.2">
      <c r="A41" s="16"/>
      <c r="B41" s="107"/>
      <c r="C41" s="770"/>
      <c r="D41" s="770"/>
      <c r="E41" s="770"/>
      <c r="F41" s="770"/>
      <c r="G41" s="402"/>
      <c r="H41" s="771"/>
      <c r="I41" s="771"/>
      <c r="J41" s="772"/>
      <c r="K41" s="772"/>
      <c r="L41" s="772"/>
      <c r="M41" s="770"/>
      <c r="N41" s="770"/>
      <c r="O41" s="770"/>
    </row>
    <row r="42" spans="1:15" s="13" customFormat="1" ht="33.75" customHeight="1" x14ac:dyDescent="0.2">
      <c r="A42" s="16"/>
      <c r="B42" s="107"/>
      <c r="C42" s="770"/>
      <c r="D42" s="770"/>
      <c r="E42" s="770"/>
      <c r="F42" s="770"/>
      <c r="G42" s="402"/>
      <c r="H42" s="771"/>
      <c r="I42" s="771"/>
      <c r="J42" s="772"/>
      <c r="K42" s="772"/>
      <c r="L42" s="772"/>
      <c r="M42" s="770"/>
      <c r="N42" s="770"/>
      <c r="O42" s="770"/>
    </row>
    <row r="43" spans="1:15" s="13" customFormat="1" ht="33.75" customHeight="1" x14ac:dyDescent="0.2">
      <c r="A43" s="16"/>
      <c r="B43" s="107"/>
      <c r="C43" s="767" t="s">
        <v>83</v>
      </c>
      <c r="D43" s="767"/>
      <c r="E43" s="767"/>
      <c r="F43" s="767"/>
      <c r="G43" s="142">
        <f>SUM(G39:G42)</f>
        <v>0</v>
      </c>
      <c r="H43" s="773"/>
      <c r="I43" s="773"/>
      <c r="J43" s="773">
        <f>SUM(J39:L42)</f>
        <v>0</v>
      </c>
      <c r="K43" s="773"/>
      <c r="L43" s="773"/>
      <c r="M43" s="767"/>
      <c r="N43" s="767"/>
      <c r="O43" s="767"/>
    </row>
  </sheetData>
  <mergeCells count="53">
    <mergeCell ref="C43:F43"/>
    <mergeCell ref="H43:I43"/>
    <mergeCell ref="J43:L43"/>
    <mergeCell ref="M43:O43"/>
    <mergeCell ref="C41:F41"/>
    <mergeCell ref="H41:I41"/>
    <mergeCell ref="J41:L41"/>
    <mergeCell ref="M41:O41"/>
    <mergeCell ref="C42:F42"/>
    <mergeCell ref="H42:I42"/>
    <mergeCell ref="J42:L42"/>
    <mergeCell ref="M42:O42"/>
    <mergeCell ref="C39:F39"/>
    <mergeCell ref="H39:I39"/>
    <mergeCell ref="J39:L39"/>
    <mergeCell ref="M39:O39"/>
    <mergeCell ref="C40:F40"/>
    <mergeCell ref="H40:I40"/>
    <mergeCell ref="J40:L40"/>
    <mergeCell ref="M40:O40"/>
    <mergeCell ref="C38:F38"/>
    <mergeCell ref="H38:I38"/>
    <mergeCell ref="J38:L38"/>
    <mergeCell ref="M38:O38"/>
    <mergeCell ref="D29:F29"/>
    <mergeCell ref="G29:N29"/>
    <mergeCell ref="D30:F30"/>
    <mergeCell ref="G30:N30"/>
    <mergeCell ref="D31:F31"/>
    <mergeCell ref="G31:N31"/>
    <mergeCell ref="D32:F32"/>
    <mergeCell ref="G32:N32"/>
    <mergeCell ref="D33:F33"/>
    <mergeCell ref="G33:N33"/>
    <mergeCell ref="B35:J35"/>
    <mergeCell ref="N23:O23"/>
    <mergeCell ref="B25:J25"/>
    <mergeCell ref="D27:F27"/>
    <mergeCell ref="G27:N27"/>
    <mergeCell ref="D28:F28"/>
    <mergeCell ref="G28:N28"/>
    <mergeCell ref="C9:C23"/>
    <mergeCell ref="D9:D20"/>
    <mergeCell ref="D21:F21"/>
    <mergeCell ref="D22:F22"/>
    <mergeCell ref="D23:F23"/>
    <mergeCell ref="J23:L23"/>
    <mergeCell ref="B1:J1"/>
    <mergeCell ref="C4:D5"/>
    <mergeCell ref="E4:F4"/>
    <mergeCell ref="I4:K5"/>
    <mergeCell ref="C6:C8"/>
    <mergeCell ref="D6:D7"/>
  </mergeCells>
  <phoneticPr fontId="44"/>
  <dataValidations count="1">
    <dataValidation type="list" allowBlank="1" showInputMessage="1" showErrorMessage="1" sqref="T21:T23" xr:uid="{66F17D7B-AAC0-48F7-98D4-0B4C3C0CBD8B}">
      <formula1>$U$21:$U$22</formula1>
    </dataValidation>
  </dataValidations>
  <printOptions horizontalCentered="1" verticalCentered="1"/>
  <pageMargins left="0" right="0" top="0.78740157480314965" bottom="0" header="0.51181102362204722" footer="0.51181102362204722"/>
  <pageSetup paperSize="9" scale="92" orientation="landscape" r:id="rId1"/>
  <headerFooter alignWithMargins="0"/>
  <rowBreaks count="1" manualBreakCount="1">
    <brk id="24"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B1D7-9AAC-4994-A8E8-53541A291960}">
  <sheetPr>
    <pageSetUpPr fitToPage="1"/>
  </sheetPr>
  <dimension ref="A1:N48"/>
  <sheetViews>
    <sheetView view="pageBreakPreview" zoomScaleNormal="100" zoomScaleSheetLayoutView="100" workbookViewId="0">
      <selection sqref="A1:F1"/>
    </sheetView>
  </sheetViews>
  <sheetFormatPr defaultRowHeight="13.2" x14ac:dyDescent="0.2"/>
  <sheetData>
    <row r="1" spans="1:12" ht="16.2" x14ac:dyDescent="0.2">
      <c r="A1" s="421" t="s">
        <v>501</v>
      </c>
      <c r="B1" s="421"/>
      <c r="C1" s="421"/>
      <c r="D1" s="421"/>
      <c r="E1" s="421"/>
      <c r="F1" s="421"/>
      <c r="G1" s="421"/>
      <c r="H1" s="421"/>
      <c r="I1" s="152"/>
    </row>
    <row r="3" spans="1:12" x14ac:dyDescent="0.2">
      <c r="A3" t="s">
        <v>219</v>
      </c>
    </row>
    <row r="5" spans="1:12" ht="20.25" customHeight="1" x14ac:dyDescent="0.2">
      <c r="B5" s="153" t="s">
        <v>220</v>
      </c>
      <c r="C5" s="154"/>
      <c r="D5" s="154"/>
      <c r="E5" s="155"/>
      <c r="F5" s="815" t="s">
        <v>221</v>
      </c>
      <c r="G5" s="659"/>
      <c r="H5" s="659"/>
      <c r="I5" s="659"/>
      <c r="J5" s="659"/>
      <c r="K5" s="782"/>
      <c r="L5" s="98"/>
    </row>
    <row r="6" spans="1:12" ht="20.25" customHeight="1" x14ac:dyDescent="0.2">
      <c r="A6" s="156"/>
      <c r="B6" s="1"/>
      <c r="C6" s="157" t="s">
        <v>222</v>
      </c>
      <c r="D6" s="158"/>
      <c r="E6" s="159"/>
      <c r="F6" s="816"/>
      <c r="G6" s="817"/>
      <c r="H6" s="817"/>
      <c r="I6" s="817"/>
      <c r="J6" s="817"/>
      <c r="K6" s="818"/>
      <c r="L6" s="98"/>
    </row>
    <row r="7" spans="1:12" ht="20.25" customHeight="1" x14ac:dyDescent="0.2">
      <c r="B7" s="153" t="s">
        <v>223</v>
      </c>
      <c r="C7" s="154"/>
      <c r="D7" s="154"/>
      <c r="E7" s="154"/>
      <c r="F7" s="815" t="s">
        <v>221</v>
      </c>
      <c r="G7" s="659"/>
      <c r="H7" s="659"/>
      <c r="I7" s="659"/>
      <c r="J7" s="659"/>
      <c r="K7" s="782"/>
      <c r="L7" s="98"/>
    </row>
    <row r="8" spans="1:12" ht="20.25" customHeight="1" x14ac:dyDescent="0.2">
      <c r="A8" s="156"/>
      <c r="B8" s="160"/>
      <c r="C8" s="161" t="s">
        <v>222</v>
      </c>
      <c r="D8" s="162"/>
      <c r="E8" s="162"/>
      <c r="F8" s="819"/>
      <c r="G8" s="820"/>
      <c r="H8" s="820"/>
      <c r="I8" s="820"/>
      <c r="J8" s="820"/>
      <c r="K8" s="780"/>
      <c r="L8" s="98"/>
    </row>
    <row r="9" spans="1:12" ht="20.25" customHeight="1" x14ac:dyDescent="0.2">
      <c r="A9" s="156"/>
      <c r="B9" s="153" t="s">
        <v>224</v>
      </c>
      <c r="C9" s="154"/>
      <c r="D9" s="154"/>
      <c r="E9" s="155"/>
      <c r="F9" s="163"/>
      <c r="G9" s="164"/>
      <c r="H9" s="164"/>
      <c r="I9" s="164"/>
      <c r="J9" s="165"/>
      <c r="K9" s="166"/>
      <c r="L9" s="98"/>
    </row>
    <row r="10" spans="1:12" ht="20.25" customHeight="1" x14ac:dyDescent="0.2">
      <c r="A10" s="156"/>
      <c r="B10" s="160"/>
      <c r="C10" s="167" t="s">
        <v>225</v>
      </c>
      <c r="D10" s="99"/>
      <c r="E10" s="168"/>
      <c r="F10" s="816" t="s">
        <v>221</v>
      </c>
      <c r="G10" s="817"/>
      <c r="H10" s="817"/>
      <c r="I10" s="817"/>
      <c r="J10" s="817"/>
      <c r="K10" s="818"/>
      <c r="L10" s="98"/>
    </row>
    <row r="11" spans="1:12" ht="20.25" customHeight="1" x14ac:dyDescent="0.2">
      <c r="A11" s="156"/>
      <c r="B11" s="160"/>
      <c r="C11" s="161" t="s">
        <v>226</v>
      </c>
      <c r="D11" s="162"/>
      <c r="E11" s="169"/>
      <c r="F11" s="804" t="s">
        <v>221</v>
      </c>
      <c r="G11" s="805"/>
      <c r="H11" s="805"/>
      <c r="I11" s="805"/>
      <c r="J11" s="805"/>
      <c r="K11" s="806"/>
      <c r="L11" s="98"/>
    </row>
    <row r="12" spans="1:12" ht="20.25" customHeight="1" x14ac:dyDescent="0.2">
      <c r="A12" s="156"/>
      <c r="B12" s="170"/>
      <c r="C12" s="171" t="s">
        <v>227</v>
      </c>
      <c r="D12" s="1"/>
      <c r="E12" s="172"/>
      <c r="F12" s="809"/>
      <c r="G12" s="810"/>
      <c r="H12" s="810"/>
      <c r="I12" s="810"/>
      <c r="J12" s="810"/>
      <c r="K12" s="811"/>
      <c r="L12" s="98"/>
    </row>
    <row r="13" spans="1:12" x14ac:dyDescent="0.2">
      <c r="D13" s="165"/>
      <c r="J13" s="98"/>
      <c r="K13" s="98"/>
      <c r="L13" s="98"/>
    </row>
    <row r="14" spans="1:12" x14ac:dyDescent="0.2">
      <c r="A14" t="s">
        <v>228</v>
      </c>
      <c r="J14" s="98"/>
      <c r="K14" s="98"/>
      <c r="L14" s="98"/>
    </row>
    <row r="15" spans="1:12" x14ac:dyDescent="0.2">
      <c r="C15" t="s">
        <v>229</v>
      </c>
      <c r="J15" s="98"/>
      <c r="K15" s="98"/>
      <c r="L15" s="98"/>
    </row>
    <row r="16" spans="1:12" x14ac:dyDescent="0.2">
      <c r="J16" s="98"/>
      <c r="K16" s="98"/>
      <c r="L16" s="98"/>
    </row>
    <row r="17" spans="1:14" ht="17.25" customHeight="1" x14ac:dyDescent="0.2">
      <c r="B17" s="812" t="s">
        <v>230</v>
      </c>
      <c r="C17" s="813"/>
      <c r="D17" s="813"/>
      <c r="E17" s="813"/>
      <c r="F17" s="812" t="s">
        <v>231</v>
      </c>
      <c r="G17" s="813"/>
      <c r="H17" s="813"/>
      <c r="I17" s="813"/>
      <c r="J17" s="813"/>
      <c r="K17" s="814"/>
      <c r="L17" s="3"/>
    </row>
    <row r="18" spans="1:14" x14ac:dyDescent="0.2">
      <c r="B18" s="815" t="s">
        <v>232</v>
      </c>
      <c r="C18" s="659"/>
      <c r="D18" s="659"/>
      <c r="E18" s="782"/>
      <c r="F18" s="173" t="s">
        <v>233</v>
      </c>
      <c r="G18" s="3"/>
      <c r="H18" s="98"/>
      <c r="I18" s="98"/>
      <c r="J18" s="98"/>
      <c r="K18" s="156"/>
      <c r="L18" s="98"/>
    </row>
    <row r="19" spans="1:14" ht="21.75" customHeight="1" x14ac:dyDescent="0.2">
      <c r="B19" s="816"/>
      <c r="C19" s="817"/>
      <c r="D19" s="817"/>
      <c r="E19" s="818"/>
      <c r="F19" s="804"/>
      <c r="G19" s="805"/>
      <c r="H19" s="805"/>
      <c r="I19" s="805"/>
      <c r="J19" s="805"/>
      <c r="K19" s="806"/>
      <c r="L19" s="98"/>
    </row>
    <row r="20" spans="1:14" x14ac:dyDescent="0.2">
      <c r="B20" s="816"/>
      <c r="C20" s="817"/>
      <c r="D20" s="817"/>
      <c r="E20" s="818"/>
      <c r="F20" s="173" t="s">
        <v>234</v>
      </c>
      <c r="G20" s="3"/>
      <c r="H20" s="98"/>
      <c r="I20" s="98"/>
      <c r="J20" s="98"/>
      <c r="K20" s="156"/>
      <c r="L20" s="98"/>
    </row>
    <row r="21" spans="1:14" ht="24" customHeight="1" x14ac:dyDescent="0.2">
      <c r="B21" s="819"/>
      <c r="C21" s="820"/>
      <c r="D21" s="820"/>
      <c r="E21" s="780"/>
      <c r="F21" s="819"/>
      <c r="G21" s="820"/>
      <c r="H21" s="820"/>
      <c r="I21" s="820"/>
      <c r="J21" s="820"/>
      <c r="K21" s="780"/>
      <c r="L21" s="98"/>
    </row>
    <row r="22" spans="1:14" ht="15.75" customHeight="1" x14ac:dyDescent="0.2">
      <c r="B22" s="247"/>
      <c r="C22" s="247"/>
      <c r="D22" s="247"/>
      <c r="E22" s="247"/>
      <c r="F22" s="247"/>
      <c r="G22" s="247"/>
      <c r="H22" s="247"/>
      <c r="I22" s="247"/>
      <c r="J22" s="247"/>
      <c r="K22" s="247"/>
      <c r="L22" s="98"/>
    </row>
    <row r="23" spans="1:14" ht="24" hidden="1" customHeight="1" x14ac:dyDescent="0.2">
      <c r="A23" t="s">
        <v>285</v>
      </c>
      <c r="B23" s="247"/>
      <c r="C23" s="247"/>
      <c r="D23" s="247"/>
      <c r="E23" s="247"/>
      <c r="F23" s="247"/>
      <c r="G23" s="247"/>
      <c r="H23" s="247"/>
      <c r="I23" s="247"/>
      <c r="J23" s="247"/>
      <c r="K23" s="247"/>
      <c r="L23" s="98"/>
    </row>
    <row r="24" spans="1:14" hidden="1" x14ac:dyDescent="0.2"/>
    <row r="25" spans="1:14" hidden="1" x14ac:dyDescent="0.2">
      <c r="A25" s="3"/>
      <c r="B25" s="514"/>
      <c r="C25" s="759" t="s">
        <v>272</v>
      </c>
      <c r="D25" s="760"/>
      <c r="E25" s="760"/>
      <c r="F25" s="760"/>
      <c r="G25" s="760"/>
      <c r="H25" s="760"/>
      <c r="I25" s="760"/>
      <c r="J25" s="760"/>
      <c r="K25" s="761"/>
      <c r="L25" s="248"/>
      <c r="M25" s="248"/>
      <c r="N25" s="248"/>
    </row>
    <row r="26" spans="1:14" hidden="1" x14ac:dyDescent="0.2">
      <c r="A26" s="3"/>
      <c r="B26" s="514"/>
      <c r="C26" s="246" t="s">
        <v>273</v>
      </c>
      <c r="D26" s="246" t="s">
        <v>274</v>
      </c>
      <c r="E26" s="246" t="s">
        <v>275</v>
      </c>
      <c r="F26" s="246" t="s">
        <v>276</v>
      </c>
      <c r="G26" s="246" t="s">
        <v>277</v>
      </c>
      <c r="H26" s="246" t="s">
        <v>278</v>
      </c>
      <c r="I26" s="246" t="s">
        <v>279</v>
      </c>
      <c r="J26" s="246" t="s">
        <v>280</v>
      </c>
      <c r="K26" s="246" t="s">
        <v>281</v>
      </c>
      <c r="L26" s="249"/>
      <c r="M26" s="249"/>
      <c r="N26" s="249"/>
    </row>
    <row r="27" spans="1:14" hidden="1" x14ac:dyDescent="0.2">
      <c r="A27" s="3"/>
      <c r="B27" s="821" t="s">
        <v>282</v>
      </c>
      <c r="C27" s="821" t="s">
        <v>283</v>
      </c>
      <c r="D27" s="821"/>
      <c r="E27" s="821"/>
      <c r="F27" s="821"/>
      <c r="G27" s="821"/>
      <c r="H27" s="821"/>
      <c r="I27" s="821"/>
      <c r="J27" s="821"/>
      <c r="K27" s="821"/>
      <c r="L27" s="822"/>
      <c r="M27" s="822"/>
      <c r="N27" s="822"/>
    </row>
    <row r="28" spans="1:14" ht="20.25" hidden="1" customHeight="1" x14ac:dyDescent="0.2">
      <c r="A28" s="93"/>
      <c r="B28" s="821"/>
      <c r="C28" s="821"/>
      <c r="D28" s="821"/>
      <c r="E28" s="821"/>
      <c r="F28" s="821"/>
      <c r="G28" s="821"/>
      <c r="H28" s="821"/>
      <c r="I28" s="821"/>
      <c r="J28" s="821"/>
      <c r="K28" s="821"/>
      <c r="L28" s="822"/>
      <c r="M28" s="822"/>
      <c r="N28" s="822"/>
    </row>
    <row r="29" spans="1:14" ht="20.25" hidden="1" customHeight="1" x14ac:dyDescent="0.2">
      <c r="A29" s="98"/>
      <c r="B29" s="821" t="s">
        <v>284</v>
      </c>
      <c r="C29" s="821"/>
      <c r="D29" s="821"/>
      <c r="E29" s="821"/>
      <c r="F29" s="821"/>
      <c r="G29" s="821"/>
      <c r="H29" s="821"/>
      <c r="I29" s="821"/>
      <c r="J29" s="821"/>
      <c r="K29" s="821"/>
      <c r="L29" s="822"/>
      <c r="M29" s="822"/>
      <c r="N29" s="822"/>
    </row>
    <row r="30" spans="1:14" ht="12.75" hidden="1" customHeight="1" x14ac:dyDescent="0.2">
      <c r="A30" s="93"/>
      <c r="B30" s="821"/>
      <c r="C30" s="821"/>
      <c r="D30" s="821"/>
      <c r="E30" s="821"/>
      <c r="F30" s="821"/>
      <c r="G30" s="821"/>
      <c r="H30" s="821"/>
      <c r="I30" s="821"/>
      <c r="J30" s="821"/>
      <c r="K30" s="821"/>
      <c r="L30" s="822"/>
      <c r="M30" s="822"/>
      <c r="N30" s="822"/>
    </row>
    <row r="31" spans="1:14" ht="12.75" hidden="1" customHeight="1" x14ac:dyDescent="0.2">
      <c r="A31" s="93"/>
      <c r="B31" s="823" t="s">
        <v>286</v>
      </c>
      <c r="C31" s="821"/>
      <c r="D31" s="821"/>
      <c r="E31" s="821"/>
      <c r="F31" s="821"/>
      <c r="G31" s="821"/>
      <c r="H31" s="821"/>
      <c r="I31" s="821"/>
      <c r="J31" s="821"/>
      <c r="K31" s="821"/>
      <c r="L31" s="822"/>
      <c r="M31" s="822"/>
      <c r="N31" s="822"/>
    </row>
    <row r="32" spans="1:14" ht="20.25" hidden="1" customHeight="1" x14ac:dyDescent="0.2">
      <c r="A32" s="93"/>
      <c r="B32" s="821"/>
      <c r="C32" s="821"/>
      <c r="D32" s="821"/>
      <c r="E32" s="821"/>
      <c r="F32" s="821"/>
      <c r="G32" s="821"/>
      <c r="H32" s="821"/>
      <c r="I32" s="821"/>
      <c r="J32" s="821"/>
      <c r="K32" s="821"/>
      <c r="L32" s="822"/>
      <c r="M32" s="822"/>
      <c r="N32" s="822"/>
    </row>
    <row r="33" spans="1:14" ht="20.25" hidden="1" customHeight="1" x14ac:dyDescent="0.2">
      <c r="A33" s="93"/>
      <c r="B33" s="823" t="s">
        <v>286</v>
      </c>
      <c r="C33" s="821"/>
      <c r="D33" s="821"/>
      <c r="E33" s="821"/>
      <c r="F33" s="821"/>
      <c r="G33" s="821"/>
      <c r="H33" s="821"/>
      <c r="I33" s="821"/>
      <c r="J33" s="821"/>
      <c r="K33" s="821"/>
      <c r="L33" s="822"/>
      <c r="M33" s="822"/>
      <c r="N33" s="822"/>
    </row>
    <row r="34" spans="1:14" hidden="1" x14ac:dyDescent="0.2">
      <c r="A34" s="93"/>
      <c r="B34" s="821"/>
      <c r="C34" s="821"/>
      <c r="D34" s="821"/>
      <c r="E34" s="821"/>
      <c r="F34" s="821"/>
      <c r="G34" s="821"/>
      <c r="H34" s="821"/>
      <c r="I34" s="821"/>
      <c r="J34" s="821"/>
      <c r="K34" s="821"/>
      <c r="L34" s="822"/>
      <c r="M34" s="822"/>
      <c r="N34" s="822"/>
    </row>
    <row r="35" spans="1:14" hidden="1" x14ac:dyDescent="0.2">
      <c r="A35" s="93"/>
      <c r="B35" s="250"/>
      <c r="C35" s="250"/>
      <c r="D35" s="250"/>
      <c r="E35" s="250"/>
      <c r="F35" s="250"/>
      <c r="G35" s="250"/>
      <c r="H35" s="250"/>
      <c r="I35" s="250"/>
      <c r="J35" s="250"/>
      <c r="K35" s="250"/>
      <c r="L35" s="250"/>
      <c r="M35" s="250"/>
      <c r="N35" s="250"/>
    </row>
    <row r="36" spans="1:14" hidden="1" x14ac:dyDescent="0.2">
      <c r="A36" s="98"/>
    </row>
    <row r="37" spans="1:14" ht="16.2" x14ac:dyDescent="0.2">
      <c r="A37" s="421" t="s">
        <v>502</v>
      </c>
      <c r="B37" s="421"/>
      <c r="C37" s="421"/>
      <c r="D37" s="421"/>
      <c r="E37" s="421"/>
      <c r="F37" s="421"/>
      <c r="G37" s="1"/>
      <c r="H37" s="1"/>
      <c r="I37" s="1"/>
      <c r="J37" s="1"/>
      <c r="K37" s="1"/>
      <c r="L37" s="1"/>
      <c r="M37" s="1"/>
    </row>
    <row r="38" spans="1:14" x14ac:dyDescent="0.2">
      <c r="A38" s="1"/>
      <c r="B38" s="1"/>
      <c r="C38" s="1"/>
      <c r="D38" s="1"/>
      <c r="E38" s="1"/>
      <c r="F38" s="1"/>
      <c r="G38" s="1"/>
      <c r="H38" s="1"/>
      <c r="I38" s="1"/>
      <c r="J38" s="1"/>
      <c r="K38" s="1"/>
      <c r="L38" s="1"/>
      <c r="M38" s="1"/>
    </row>
    <row r="39" spans="1:14" ht="15" customHeight="1" x14ac:dyDescent="0.2">
      <c r="B39" s="791" t="s">
        <v>235</v>
      </c>
      <c r="C39" s="792"/>
      <c r="D39" s="792"/>
      <c r="E39" s="793"/>
      <c r="F39" s="790" t="s">
        <v>221</v>
      </c>
      <c r="G39" s="790"/>
      <c r="H39" s="790"/>
      <c r="I39" s="790"/>
      <c r="J39" s="790"/>
      <c r="K39" s="790"/>
    </row>
    <row r="40" spans="1:14" ht="15" customHeight="1" x14ac:dyDescent="0.2">
      <c r="B40" s="794"/>
      <c r="C40" s="795"/>
      <c r="D40" s="795"/>
      <c r="E40" s="796"/>
      <c r="F40" s="783"/>
      <c r="G40" s="783"/>
      <c r="H40" s="783"/>
      <c r="I40" s="783"/>
      <c r="J40" s="783"/>
      <c r="K40" s="783"/>
    </row>
    <row r="41" spans="1:14" ht="15" customHeight="1" x14ac:dyDescent="0.2">
      <c r="B41" s="797" t="s">
        <v>236</v>
      </c>
      <c r="C41" s="798"/>
      <c r="D41" s="798"/>
      <c r="E41" s="799"/>
      <c r="F41" s="800"/>
      <c r="G41" s="800"/>
      <c r="H41" s="800"/>
      <c r="I41" s="800"/>
      <c r="J41" s="800"/>
      <c r="K41" s="800"/>
    </row>
    <row r="42" spans="1:14" ht="15" customHeight="1" x14ac:dyDescent="0.2">
      <c r="B42" s="784"/>
      <c r="C42" s="785"/>
      <c r="D42" s="785"/>
      <c r="E42" s="786"/>
      <c r="F42" s="790"/>
      <c r="G42" s="790"/>
      <c r="H42" s="790"/>
      <c r="I42" s="790"/>
      <c r="J42" s="790"/>
      <c r="K42" s="790"/>
    </row>
    <row r="43" spans="1:14" ht="15" customHeight="1" x14ac:dyDescent="0.2">
      <c r="B43" s="791" t="s">
        <v>237</v>
      </c>
      <c r="C43" s="792"/>
      <c r="D43" s="792"/>
      <c r="E43" s="793"/>
      <c r="F43" s="789" t="s">
        <v>221</v>
      </c>
      <c r="G43" s="790"/>
      <c r="H43" s="790"/>
      <c r="I43" s="790"/>
      <c r="J43" s="790"/>
      <c r="K43" s="790"/>
    </row>
    <row r="44" spans="1:14" ht="15" customHeight="1" x14ac:dyDescent="0.2">
      <c r="B44" s="801"/>
      <c r="C44" s="802"/>
      <c r="D44" s="802"/>
      <c r="E44" s="803"/>
      <c r="F44" s="807"/>
      <c r="G44" s="808"/>
      <c r="H44" s="808"/>
      <c r="I44" s="808"/>
      <c r="J44" s="808"/>
      <c r="K44" s="808"/>
    </row>
    <row r="45" spans="1:14" ht="15" customHeight="1" x14ac:dyDescent="0.2">
      <c r="B45" s="774" t="s">
        <v>238</v>
      </c>
      <c r="C45" s="775"/>
      <c r="D45" s="775"/>
      <c r="E45" s="776"/>
      <c r="F45" s="780" t="s">
        <v>239</v>
      </c>
      <c r="G45" s="781"/>
      <c r="H45" s="781"/>
      <c r="I45" s="781"/>
      <c r="J45" s="781"/>
      <c r="K45" s="781"/>
    </row>
    <row r="46" spans="1:14" ht="15" customHeight="1" x14ac:dyDescent="0.2">
      <c r="B46" s="777"/>
      <c r="C46" s="778"/>
      <c r="D46" s="778"/>
      <c r="E46" s="779"/>
      <c r="F46" s="782"/>
      <c r="G46" s="783"/>
      <c r="H46" s="783"/>
      <c r="I46" s="783"/>
      <c r="J46" s="783"/>
      <c r="K46" s="783"/>
    </row>
    <row r="47" spans="1:14" ht="15" customHeight="1" x14ac:dyDescent="0.2">
      <c r="B47" s="774" t="s">
        <v>240</v>
      </c>
      <c r="C47" s="775"/>
      <c r="D47" s="775"/>
      <c r="E47" s="776"/>
      <c r="F47" s="787" t="s">
        <v>221</v>
      </c>
      <c r="G47" s="788"/>
      <c r="H47" s="788"/>
      <c r="I47" s="788"/>
      <c r="J47" s="788"/>
      <c r="K47" s="788"/>
    </row>
    <row r="48" spans="1:14" ht="15" customHeight="1" x14ac:dyDescent="0.2">
      <c r="B48" s="784"/>
      <c r="C48" s="785"/>
      <c r="D48" s="785"/>
      <c r="E48" s="786"/>
      <c r="F48" s="789"/>
      <c r="G48" s="790"/>
      <c r="H48" s="790"/>
      <c r="I48" s="790"/>
      <c r="J48" s="790"/>
      <c r="K48" s="790"/>
    </row>
  </sheetData>
  <mergeCells count="77">
    <mergeCell ref="B25:B26"/>
    <mergeCell ref="B29:B30"/>
    <mergeCell ref="B31:B32"/>
    <mergeCell ref="N33:N34"/>
    <mergeCell ref="C25:K25"/>
    <mergeCell ref="H33:H34"/>
    <mergeCell ref="I33:I34"/>
    <mergeCell ref="J33:J34"/>
    <mergeCell ref="L33:L34"/>
    <mergeCell ref="K31:K32"/>
    <mergeCell ref="L31:L32"/>
    <mergeCell ref="M31:M32"/>
    <mergeCell ref="B33:B34"/>
    <mergeCell ref="I31:I32"/>
    <mergeCell ref="J31:J32"/>
    <mergeCell ref="F31:F32"/>
    <mergeCell ref="B27:B28"/>
    <mergeCell ref="K33:K34"/>
    <mergeCell ref="C31:C32"/>
    <mergeCell ref="D31:D32"/>
    <mergeCell ref="M33:M34"/>
    <mergeCell ref="C29:C30"/>
    <mergeCell ref="D29:D30"/>
    <mergeCell ref="E29:E30"/>
    <mergeCell ref="F29:F30"/>
    <mergeCell ref="G29:G30"/>
    <mergeCell ref="H29:H30"/>
    <mergeCell ref="C33:C34"/>
    <mergeCell ref="D33:D34"/>
    <mergeCell ref="E33:E34"/>
    <mergeCell ref="F33:F34"/>
    <mergeCell ref="G33:G34"/>
    <mergeCell ref="E31:E32"/>
    <mergeCell ref="N29:N30"/>
    <mergeCell ref="G31:G32"/>
    <mergeCell ref="H31:H32"/>
    <mergeCell ref="N31:N32"/>
    <mergeCell ref="L27:L28"/>
    <mergeCell ref="M27:M28"/>
    <mergeCell ref="N27:N28"/>
    <mergeCell ref="I29:I30"/>
    <mergeCell ref="J29:J30"/>
    <mergeCell ref="K29:K30"/>
    <mergeCell ref="L29:L30"/>
    <mergeCell ref="M29:M30"/>
    <mergeCell ref="K27:K28"/>
    <mergeCell ref="A1:F1"/>
    <mergeCell ref="G1:H1"/>
    <mergeCell ref="F5:K6"/>
    <mergeCell ref="F7:K8"/>
    <mergeCell ref="F10:K10"/>
    <mergeCell ref="F11:K11"/>
    <mergeCell ref="F43:K44"/>
    <mergeCell ref="F12:K12"/>
    <mergeCell ref="B17:E17"/>
    <mergeCell ref="F17:K17"/>
    <mergeCell ref="B18:E21"/>
    <mergeCell ref="F19:K19"/>
    <mergeCell ref="F21:K21"/>
    <mergeCell ref="C27:C28"/>
    <mergeCell ref="D27:D28"/>
    <mergeCell ref="E27:E28"/>
    <mergeCell ref="F27:F28"/>
    <mergeCell ref="G27:G28"/>
    <mergeCell ref="H27:H28"/>
    <mergeCell ref="I27:I28"/>
    <mergeCell ref="J27:J28"/>
    <mergeCell ref="B45:E46"/>
    <mergeCell ref="F45:K46"/>
    <mergeCell ref="B47:E48"/>
    <mergeCell ref="F47:K48"/>
    <mergeCell ref="A37:F37"/>
    <mergeCell ref="B39:E40"/>
    <mergeCell ref="F39:K40"/>
    <mergeCell ref="B41:E42"/>
    <mergeCell ref="F41:K42"/>
    <mergeCell ref="B43:E44"/>
  </mergeCells>
  <phoneticPr fontId="44"/>
  <dataValidations count="1">
    <dataValidation type="list" allowBlank="1" showInputMessage="1" showErrorMessage="1" sqref="C27:N35" xr:uid="{46659E13-C10F-4299-9DBD-E2EE5730C481}">
      <formula1>"○,　,"</formula1>
    </dataValidation>
  </dataValidations>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1</vt:lpstr>
      <vt:lpstr>２</vt:lpstr>
      <vt:lpstr>３</vt:lpstr>
      <vt:lpstr>３（２）（３）</vt:lpstr>
      <vt:lpstr>４ </vt:lpstr>
      <vt:lpstr>５</vt:lpstr>
      <vt:lpstr>６、７、８</vt:lpstr>
      <vt:lpstr>9、１０</vt:lpstr>
      <vt:lpstr>チェックリスト</vt:lpstr>
      <vt:lpstr>'1'!Print_Area</vt:lpstr>
      <vt:lpstr>'２'!Print_Area</vt:lpstr>
      <vt:lpstr>'３'!Print_Area</vt:lpstr>
      <vt:lpstr>'３（２）（３）'!Print_Area</vt:lpstr>
      <vt:lpstr>'４ '!Print_Area</vt:lpstr>
      <vt:lpstr>'５'!Print_Area</vt:lpstr>
      <vt:lpstr>'６、７、８'!Print_Area</vt:lpstr>
      <vt:lpstr>'9、１０'!Print_Area</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田中　有一</cp:lastModifiedBy>
  <cp:revision>0</cp:revision>
  <cp:lastPrinted>2026-03-03T09:40:18Z</cp:lastPrinted>
  <dcterms:created xsi:type="dcterms:W3CDTF">1601-01-01T00:00:00Z</dcterms:created>
  <dcterms:modified xsi:type="dcterms:W3CDTF">2026-07-13T00:20:53Z</dcterms:modified>
</cp:coreProperties>
</file>