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9　児童福祉法第46条に基づく私立保育園・保育所型認定こども園指導監査事前提出調書\"/>
    </mc:Choice>
  </mc:AlternateContent>
  <xr:revisionPtr revIDLastSave="0" documentId="13_ncr:1_{CC66AA07-CB77-4EB3-9A90-B4A3E53486D0}" xr6:coauthVersionLast="47" xr6:coauthVersionMax="47" xr10:uidLastSave="{00000000-0000-0000-0000-000000000000}"/>
  <bookViews>
    <workbookView xWindow="-108" yWindow="-108" windowWidth="23256" windowHeight="12456" xr2:uid="{52F6528C-B072-4D28-BC67-04CFB7211EB3}"/>
  </bookViews>
  <sheets>
    <sheet name="表紙" sheetId="29" r:id="rId1"/>
    <sheet name="1" sheetId="4" r:id="rId2"/>
    <sheet name="２" sheetId="5" r:id="rId3"/>
    <sheet name="２（２）（３）" sheetId="27" r:id="rId4"/>
    <sheet name="３" sheetId="24" r:id="rId5"/>
    <sheet name="４" sheetId="17" r:id="rId6"/>
    <sheet name="５、６、７" sheetId="25" r:id="rId7"/>
    <sheet name="８" sheetId="9" r:id="rId8"/>
    <sheet name="８(2)" sheetId="28" r:id="rId9"/>
    <sheet name="９，１０" sheetId="26" r:id="rId10"/>
    <sheet name="チェックリスト" sheetId="13" r:id="rId11"/>
  </sheets>
  <definedNames>
    <definedName name="_xlnm.Print_Area" localSheetId="1">'1'!$A$1:$T$41</definedName>
    <definedName name="_xlnm.Print_Area" localSheetId="2">'２'!$A$2:$T$152</definedName>
    <definedName name="_xlnm.Print_Area" localSheetId="3">'２（２）（３）'!$A$1:$N$43</definedName>
    <definedName name="_xlnm.Print_Area" localSheetId="4">'３'!$A$1:$F$17</definedName>
    <definedName name="_xlnm.Print_Area" localSheetId="5">'４'!$A$1:$H$35</definedName>
    <definedName name="_xlnm.Print_Area" localSheetId="6">'５、６、７'!$A$1:$Q$44</definedName>
    <definedName name="_xlnm.Print_Area" localSheetId="7">'８'!$A$1:$Q$40</definedName>
    <definedName name="_xlnm.Print_Area" localSheetId="8">'８(2)'!$A$1:$O$42</definedName>
    <definedName name="_xlnm.Print_Area" localSheetId="9">'９，１０'!$A$1:$K$48</definedName>
    <definedName name="_xlnm.Print_Area" localSheetId="10">チェックリスト!$A$1:$E$63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27" l="1"/>
  <c r="L23" i="27"/>
  <c r="J26" i="27"/>
  <c r="J25" i="27"/>
  <c r="J23" i="27"/>
  <c r="J22" i="27"/>
  <c r="H26" i="27"/>
  <c r="H25" i="27"/>
  <c r="H23" i="27"/>
  <c r="H22" i="27"/>
  <c r="K32" i="28" l="1"/>
  <c r="J32" i="28"/>
  <c r="I32" i="28"/>
  <c r="H32" i="28"/>
  <c r="G32" i="28"/>
  <c r="F32" i="28"/>
  <c r="E32" i="28"/>
  <c r="H14" i="28"/>
  <c r="E16" i="28" s="1"/>
  <c r="P7" i="28"/>
  <c r="F22" i="9"/>
  <c r="F23" i="9" s="1"/>
  <c r="L18" i="9"/>
  <c r="J27" i="27" l="1"/>
  <c r="L9" i="4" l="1"/>
  <c r="D9" i="4" s="1"/>
  <c r="S9" i="4"/>
  <c r="E9" i="4" s="1"/>
  <c r="L10" i="4"/>
  <c r="D10" i="4"/>
  <c r="S10" i="4"/>
  <c r="L11" i="4"/>
  <c r="D11" i="4"/>
  <c r="S11" i="4"/>
  <c r="L12" i="4"/>
  <c r="D12" i="4" s="1"/>
  <c r="S12" i="4"/>
  <c r="L13" i="4"/>
  <c r="S13" i="4"/>
  <c r="E13" i="4" s="1"/>
  <c r="L14" i="4"/>
  <c r="D14" i="4"/>
  <c r="S14" i="4"/>
  <c r="L15" i="4"/>
  <c r="D15" i="4"/>
  <c r="S15" i="4"/>
  <c r="E15" i="4" s="1"/>
  <c r="L16" i="4"/>
  <c r="D16" i="4" s="1"/>
  <c r="S16" i="4"/>
  <c r="L17" i="4"/>
  <c r="D17" i="4"/>
  <c r="S17" i="4"/>
  <c r="L18" i="4"/>
  <c r="D18" i="4" s="1"/>
  <c r="S18" i="4"/>
  <c r="L19" i="4"/>
  <c r="D19" i="4"/>
  <c r="S19" i="4"/>
  <c r="L20" i="4"/>
  <c r="D20" i="4" s="1"/>
  <c r="S20" i="4"/>
  <c r="C21" i="4"/>
  <c r="F21" i="4"/>
  <c r="G21" i="4"/>
  <c r="H21" i="4"/>
  <c r="I21" i="4"/>
  <c r="J21" i="4"/>
  <c r="K21" i="4"/>
  <c r="M21" i="4"/>
  <c r="N21" i="4"/>
  <c r="O21" i="4"/>
  <c r="P21" i="4"/>
  <c r="Q21" i="4"/>
  <c r="R21" i="4"/>
  <c r="L27" i="4"/>
  <c r="D27" i="4" s="1"/>
  <c r="S27" i="4"/>
  <c r="L28" i="4"/>
  <c r="S28" i="4"/>
  <c r="L29" i="4"/>
  <c r="D29" i="4"/>
  <c r="S29" i="4"/>
  <c r="L30" i="4"/>
  <c r="D30" i="4"/>
  <c r="S30" i="4"/>
  <c r="L31" i="4"/>
  <c r="D31" i="4" s="1"/>
  <c r="S31" i="4"/>
  <c r="E31" i="4" s="1"/>
  <c r="L32" i="4"/>
  <c r="D32" i="4" s="1"/>
  <c r="S32" i="4"/>
  <c r="E32" i="4" s="1"/>
  <c r="L33" i="4"/>
  <c r="S33" i="4"/>
  <c r="E33" i="4" s="1"/>
  <c r="L34" i="4"/>
  <c r="D34" i="4"/>
  <c r="S34" i="4"/>
  <c r="E34" i="4" s="1"/>
  <c r="L35" i="4"/>
  <c r="E35" i="4" s="1"/>
  <c r="D35" i="4"/>
  <c r="S35" i="4"/>
  <c r="L36" i="4"/>
  <c r="S36" i="4"/>
  <c r="L37" i="4"/>
  <c r="D37" i="4" s="1"/>
  <c r="S37" i="4"/>
  <c r="E37" i="4" s="1"/>
  <c r="L38" i="4"/>
  <c r="D38" i="4"/>
  <c r="S38" i="4"/>
  <c r="C39" i="4"/>
  <c r="F39" i="4"/>
  <c r="G39" i="4"/>
  <c r="H39" i="4"/>
  <c r="I39" i="4"/>
  <c r="J39" i="4"/>
  <c r="K39" i="4"/>
  <c r="M39" i="4"/>
  <c r="N39" i="4"/>
  <c r="O39" i="4"/>
  <c r="P39" i="4"/>
  <c r="Q39" i="4"/>
  <c r="R39" i="4"/>
  <c r="B144" i="5"/>
  <c r="G144" i="5"/>
  <c r="G147" i="5" s="1"/>
  <c r="F27" i="27"/>
  <c r="G27" i="27"/>
  <c r="G36" i="27" s="1"/>
  <c r="U32" i="27"/>
  <c r="F35" i="27"/>
  <c r="G35" i="27"/>
  <c r="E6" i="17"/>
  <c r="E8" i="17"/>
  <c r="C10" i="17"/>
  <c r="E10" i="17"/>
  <c r="G10" i="17"/>
  <c r="E15" i="17"/>
  <c r="E21" i="17"/>
  <c r="A27" i="17"/>
  <c r="C27" i="17"/>
  <c r="E27" i="17"/>
  <c r="G27" i="17"/>
  <c r="E34" i="17"/>
  <c r="G21" i="25"/>
  <c r="H22" i="25"/>
  <c r="G23" i="25"/>
  <c r="G43" i="25"/>
  <c r="J43" i="25"/>
  <c r="L7" i="9"/>
  <c r="F11" i="9"/>
  <c r="F12" i="9"/>
  <c r="P24" i="9"/>
  <c r="H31" i="9"/>
  <c r="E33" i="9" s="1"/>
  <c r="E17" i="4"/>
  <c r="E14" i="4"/>
  <c r="D33" i="4"/>
  <c r="D13" i="4"/>
  <c r="E38" i="4"/>
  <c r="E18" i="4"/>
  <c r="L21" i="4" l="1"/>
  <c r="E30" i="4"/>
  <c r="E10" i="4"/>
  <c r="S21" i="4"/>
  <c r="E36" i="4"/>
  <c r="E19" i="4"/>
  <c r="E28" i="4"/>
  <c r="E29" i="4"/>
  <c r="D28" i="4"/>
  <c r="D39" i="4" s="1"/>
  <c r="D36" i="4"/>
  <c r="E27" i="4"/>
  <c r="E39" i="4" s="1"/>
  <c r="D21" i="4"/>
  <c r="E11" i="4"/>
  <c r="E20" i="4"/>
  <c r="L39" i="4"/>
  <c r="S39" i="4"/>
  <c r="E16" i="4"/>
  <c r="E12" i="4"/>
  <c r="F36" i="27"/>
  <c r="H27" i="27"/>
  <c r="E2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沖縄県</author>
  </authors>
  <commentList>
    <comment ref="U28" authorId="0" shapeId="0" xr:uid="{C8E10E7A-A84A-4D3B-A62B-29843D1D66DF}">
      <text>
        <r>
          <rPr>
            <sz val="9"/>
            <rFont val="ＭＳ Ｐ明朝"/>
            <family val="1"/>
          </rPr>
          <t>正規職員就業規則に定める所定労働時間を入力</t>
        </r>
      </text>
    </comment>
    <comment ref="Q30" authorId="1" shapeId="0" xr:uid="{0F6D689B-95DD-462D-B47F-075199354C70}">
      <text>
        <r>
          <rPr>
            <sz val="9"/>
            <rFont val="ＭＳ Ｐ明朝"/>
            <family val="1"/>
          </rPr>
          <t>保育士カウントの看護師等を含む</t>
        </r>
      </text>
    </comment>
    <comment ref="U32" authorId="0" shapeId="0" xr:uid="{26BAE49B-B841-4376-A596-C86744EAE130}">
      <text>
        <r>
          <rPr>
            <sz val="9"/>
            <rFont val="ＭＳ Ｐゴシック"/>
            <family val="3"/>
          </rPr>
          <t>式が入っています。</t>
        </r>
      </text>
    </comment>
  </commentList>
</comments>
</file>

<file path=xl/sharedStrings.xml><?xml version="1.0" encoding="utf-8"?>
<sst xmlns="http://schemas.openxmlformats.org/spreadsheetml/2006/main" count="764" uniqueCount="499">
  <si>
    <t>初日在籍
人員（人）</t>
    <rPh sb="0" eb="2">
      <t>ショニチ</t>
    </rPh>
    <rPh sb="2" eb="4">
      <t>ザイセキ</t>
    </rPh>
    <rPh sb="5" eb="7">
      <t>ジンイン</t>
    </rPh>
    <rPh sb="8" eb="9">
      <t>ヒト</t>
    </rPh>
    <phoneticPr fontId="2"/>
  </si>
  <si>
    <t>クラス名</t>
    <rPh sb="3" eb="4">
      <t>メイ</t>
    </rPh>
    <phoneticPr fontId="2"/>
  </si>
  <si>
    <t>（屋外遊戯場に代わるべき、公園、広場、寺社境内等がある場合その所在地、名称、面積）</t>
    <rPh sb="1" eb="3">
      <t>オクガイ</t>
    </rPh>
    <rPh sb="3" eb="5">
      <t>ユウギ</t>
    </rPh>
    <rPh sb="5" eb="6">
      <t>ジョウ</t>
    </rPh>
    <rPh sb="7" eb="8">
      <t>カ</t>
    </rPh>
    <rPh sb="13" eb="15">
      <t>コウエン</t>
    </rPh>
    <rPh sb="16" eb="18">
      <t>ヒロバ</t>
    </rPh>
    <rPh sb="19" eb="21">
      <t>ジシャ</t>
    </rPh>
    <rPh sb="21" eb="23">
      <t>ケイダイ</t>
    </rPh>
    <rPh sb="23" eb="24">
      <t>トウ</t>
    </rPh>
    <rPh sb="27" eb="29">
      <t>バアイ</t>
    </rPh>
    <rPh sb="31" eb="34">
      <t>ショザイチ</t>
    </rPh>
    <rPh sb="35" eb="37">
      <t>メイショウ</t>
    </rPh>
    <rPh sb="38" eb="40">
      <t>メンセキ</t>
    </rPh>
    <phoneticPr fontId="2"/>
  </si>
  <si>
    <t>屋外遊戯場</t>
    <rPh sb="0" eb="2">
      <t>オクガイ</t>
    </rPh>
    <rPh sb="2" eb="5">
      <t>ユウギジョウ</t>
    </rPh>
    <phoneticPr fontId="2"/>
  </si>
  <si>
    <t>所在地</t>
    <rPh sb="0" eb="3">
      <t>ショザイチ</t>
    </rPh>
    <phoneticPr fontId="2"/>
  </si>
  <si>
    <t>名称</t>
    <rPh sb="0" eb="2">
      <t>メイショウ</t>
    </rPh>
    <phoneticPr fontId="2"/>
  </si>
  <si>
    <t>面積(㎡)</t>
    <rPh sb="0" eb="2">
      <t>メンセキ</t>
    </rPh>
    <phoneticPr fontId="2"/>
  </si>
  <si>
    <t>月　現在）</t>
    <rPh sb="0" eb="1">
      <t>ツキ</t>
    </rPh>
    <rPh sb="2" eb="4">
      <t>ゲンザイ</t>
    </rPh>
    <phoneticPr fontId="2"/>
  </si>
  <si>
    <t>・</t>
    <phoneticPr fontId="2"/>
  </si>
  <si>
    <t>a</t>
    <phoneticPr fontId="2"/>
  </si>
  <si>
    <t>b</t>
    <phoneticPr fontId="2"/>
  </si>
  <si>
    <t>％</t>
    <phoneticPr fontId="2"/>
  </si>
  <si>
    <t>・</t>
    <phoneticPr fontId="2"/>
  </si>
  <si>
    <t>②</t>
    <phoneticPr fontId="2"/>
  </si>
  <si>
    <t>No</t>
    <phoneticPr fontId="2"/>
  </si>
  <si>
    <t>①</t>
    <phoneticPr fontId="2"/>
  </si>
  <si>
    <t>：</t>
    <phoneticPr fontId="2"/>
  </si>
  <si>
    <t>:</t>
    <phoneticPr fontId="2"/>
  </si>
  <si>
    <t>:</t>
    <phoneticPr fontId="2"/>
  </si>
  <si>
    <t>:</t>
    <phoneticPr fontId="2"/>
  </si>
  <si>
    <t>:</t>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</si>
  <si>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</si>
  <si>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</si>
  <si>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</si>
  <si>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</si>
  <si>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</si>
  <si>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</si>
  <si>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</si>
  <si>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</si>
  <si>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</si>
  <si>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</si>
  <si>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</si>
  <si>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</si>
  <si>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ア</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</si>
  <si>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</si>
  <si>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</si>
  <si>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</si>
  <si>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</si>
  <si>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</si>
  <si>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</si>
  <si>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</si>
  <si>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</si>
  <si>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</si>
  <si>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</si>
  <si>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</si>
  <si>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事務費</t>
    <rPh sb="0" eb="3">
      <t>ジムヒ</t>
    </rPh>
    <phoneticPr fontId="2"/>
  </si>
  <si>
    <t>合計</t>
    <rPh sb="0" eb="2">
      <t>ゴウケイ</t>
    </rPh>
    <phoneticPr fontId="2"/>
  </si>
  <si>
    <t>計</t>
    <rPh sb="0" eb="1">
      <t>ケイ</t>
    </rPh>
    <phoneticPr fontId="2"/>
  </si>
  <si>
    <t>注）</t>
    <rPh sb="0" eb="1">
      <t>チュウ</t>
    </rPh>
    <phoneticPr fontId="2"/>
  </si>
  <si>
    <t>円</t>
    <rPh sb="0" eb="1">
      <t>エン</t>
    </rPh>
    <phoneticPr fontId="2"/>
  </si>
  <si>
    <t>年齢</t>
    <rPh sb="0" eb="2">
      <t>ネンレイ</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</si>
  <si>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</si>
  <si>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</si>
  <si>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</si>
  <si>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</si>
  <si>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</si>
  <si>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</si>
  <si>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</si>
  <si>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2">
      <t>サイ</t>
    </rPh>
    <rPh sb="2" eb="4">
      <t>イジョウ</t>
    </rPh>
    <phoneticPr fontId="2"/>
  </si>
  <si>
    <t>区分</t>
    <rPh sb="0" eb="2">
      <t>クブン</t>
    </rPh>
    <phoneticPr fontId="2"/>
  </si>
  <si>
    <t>職名</t>
    <rPh sb="0" eb="2">
      <t>ショクメイ</t>
    </rPh>
    <phoneticPr fontId="2"/>
  </si>
  <si>
    <t>氏名</t>
    <rPh sb="0" eb="2">
      <t>シメイ</t>
    </rPh>
    <phoneticPr fontId="2"/>
  </si>
  <si>
    <t>管理職</t>
    <rPh sb="0" eb="2">
      <t>カンリ</t>
    </rPh>
    <rPh sb="2" eb="3">
      <t>ショク</t>
    </rPh>
    <phoneticPr fontId="2"/>
  </si>
  <si>
    <t>特殊業務</t>
    <rPh sb="0" eb="2">
      <t>トクシュ</t>
    </rPh>
    <rPh sb="2" eb="4">
      <t>ギョウム</t>
    </rPh>
    <phoneticPr fontId="2"/>
  </si>
  <si>
    <t>扶養</t>
    <rPh sb="0" eb="2">
      <t>フヨウ</t>
    </rPh>
    <phoneticPr fontId="2"/>
  </si>
  <si>
    <t>通勤</t>
    <rPh sb="0" eb="2">
      <t>ツウキン</t>
    </rPh>
    <phoneticPr fontId="2"/>
  </si>
  <si>
    <t>住居</t>
    <rPh sb="0" eb="2">
      <t>ジュウキョ</t>
    </rPh>
    <phoneticPr fontId="2"/>
  </si>
  <si>
    <t>手当</t>
    <rPh sb="0" eb="2">
      <t>テアテ</t>
    </rPh>
    <phoneticPr fontId="2"/>
  </si>
  <si>
    <t>社会保険加入状況（○印）</t>
    <rPh sb="0" eb="2">
      <t>シャカイ</t>
    </rPh>
    <rPh sb="2" eb="4">
      <t>ホケン</t>
    </rPh>
    <rPh sb="4" eb="6">
      <t>カニュウ</t>
    </rPh>
    <rPh sb="6" eb="8">
      <t>ジョウキョウ</t>
    </rPh>
    <rPh sb="10" eb="11">
      <t>シルシ</t>
    </rPh>
    <phoneticPr fontId="2"/>
  </si>
  <si>
    <t>現員</t>
    <rPh sb="0" eb="2">
      <t>ゲンイン</t>
    </rPh>
    <phoneticPr fontId="2"/>
  </si>
  <si>
    <t>調理員</t>
    <rPh sb="0" eb="3">
      <t>チョウリイン</t>
    </rPh>
    <phoneticPr fontId="2"/>
  </si>
  <si>
    <t>その他</t>
    <rPh sb="2" eb="3">
      <t>タ</t>
    </rPh>
    <phoneticPr fontId="2"/>
  </si>
  <si>
    <t>保育士</t>
    <rPh sb="0" eb="3">
      <t>ホイクシ</t>
    </rPh>
    <phoneticPr fontId="2"/>
  </si>
  <si>
    <t>月</t>
    <rPh sb="0" eb="1">
      <t>ツキ</t>
    </rPh>
    <phoneticPr fontId="2"/>
  </si>
  <si>
    <t>[建物の状況]</t>
    <rPh sb="1" eb="3">
      <t>タテモノ</t>
    </rPh>
    <rPh sb="4" eb="6">
      <t>ジョウキョウ</t>
    </rPh>
    <phoneticPr fontId="2"/>
  </si>
  <si>
    <t>室名</t>
    <rPh sb="0" eb="1">
      <t>シツ</t>
    </rPh>
    <rPh sb="1" eb="2">
      <t>メイ</t>
    </rPh>
    <phoneticPr fontId="2"/>
  </si>
  <si>
    <t>実面積</t>
    <rPh sb="0" eb="1">
      <t>ジツ</t>
    </rPh>
    <rPh sb="1" eb="3">
      <t>メンセキ</t>
    </rPh>
    <phoneticPr fontId="2"/>
  </si>
  <si>
    <t>２才以上児</t>
    <rPh sb="1" eb="2">
      <t>サイ</t>
    </rPh>
    <rPh sb="2" eb="4">
      <t>イジョウ</t>
    </rPh>
    <rPh sb="4" eb="5">
      <t>ジ</t>
    </rPh>
    <phoneticPr fontId="2"/>
  </si>
  <si>
    <t>２才未満児</t>
    <rPh sb="1" eb="4">
      <t>サイミマン</t>
    </rPh>
    <rPh sb="4" eb="5">
      <t>ジ</t>
    </rPh>
    <phoneticPr fontId="2"/>
  </si>
  <si>
    <t>保育室</t>
    <rPh sb="0" eb="3">
      <t>ホイクシツ</t>
    </rPh>
    <phoneticPr fontId="2"/>
  </si>
  <si>
    <t>屋内遊戯室</t>
    <rPh sb="0" eb="2">
      <t>オクナイ</t>
    </rPh>
    <rPh sb="2" eb="5">
      <t>ユウギシツ</t>
    </rPh>
    <phoneticPr fontId="2"/>
  </si>
  <si>
    <t>乳児室</t>
    <rPh sb="0" eb="2">
      <t>ニュウジ</t>
    </rPh>
    <rPh sb="2" eb="3">
      <t>シツ</t>
    </rPh>
    <phoneticPr fontId="2"/>
  </si>
  <si>
    <t>ほふく室</t>
    <rPh sb="3" eb="4">
      <t>シツ</t>
    </rPh>
    <phoneticPr fontId="2"/>
  </si>
  <si>
    <t>大便器</t>
    <rPh sb="0" eb="3">
      <t>ダイベンキ</t>
    </rPh>
    <phoneticPr fontId="2"/>
  </si>
  <si>
    <t>個</t>
    <rPh sb="0" eb="1">
      <t>コ</t>
    </rPh>
    <phoneticPr fontId="2"/>
  </si>
  <si>
    <t>小便器</t>
    <rPh sb="0" eb="3">
      <t>ショウベンキ</t>
    </rPh>
    <phoneticPr fontId="2"/>
  </si>
  <si>
    <t>乳児用便器</t>
    <rPh sb="0" eb="3">
      <t>ニュウジヨウ</t>
    </rPh>
    <rPh sb="3" eb="5">
      <t>ベンキ</t>
    </rPh>
    <phoneticPr fontId="2"/>
  </si>
  <si>
    <t>便所の数</t>
    <rPh sb="0" eb="2">
      <t>ベンジョ</t>
    </rPh>
    <rPh sb="3" eb="4">
      <t>カズ</t>
    </rPh>
    <phoneticPr fontId="2"/>
  </si>
  <si>
    <t>男子２０人に大小１個</t>
    <rPh sb="0" eb="2">
      <t>ダンシ</t>
    </rPh>
    <rPh sb="4" eb="5">
      <t>ニン</t>
    </rPh>
    <rPh sb="6" eb="8">
      <t>ダイショウ</t>
    </rPh>
    <rPh sb="9" eb="10">
      <t>コ</t>
    </rPh>
    <phoneticPr fontId="2"/>
  </si>
  <si>
    <t>女子２０人に１個</t>
    <rPh sb="0" eb="2">
      <t>ジョシ</t>
    </rPh>
    <rPh sb="4" eb="5">
      <t>ニン</t>
    </rPh>
    <rPh sb="7" eb="8">
      <t>コ</t>
    </rPh>
    <phoneticPr fontId="2"/>
  </si>
  <si>
    <t>調乳設備</t>
    <rPh sb="0" eb="1">
      <t>チョウ</t>
    </rPh>
    <rPh sb="1" eb="2">
      <t>ニュウ</t>
    </rPh>
    <rPh sb="2" eb="4">
      <t>セツビ</t>
    </rPh>
    <phoneticPr fontId="2"/>
  </si>
  <si>
    <t>沐浴設備</t>
    <rPh sb="0" eb="2">
      <t>モクヨク</t>
    </rPh>
    <rPh sb="2" eb="4">
      <t>セツビ</t>
    </rPh>
    <phoneticPr fontId="2"/>
  </si>
  <si>
    <t>保育士休養室</t>
    <rPh sb="0" eb="3">
      <t>ホイクシ</t>
    </rPh>
    <rPh sb="3" eb="5">
      <t>キュウヨウ</t>
    </rPh>
    <rPh sb="5" eb="6">
      <t>シツ</t>
    </rPh>
    <phoneticPr fontId="2"/>
  </si>
  <si>
    <t>便所数等</t>
    <rPh sb="0" eb="2">
      <t>ベンジョ</t>
    </rPh>
    <rPh sb="2" eb="3">
      <t>スウ</t>
    </rPh>
    <rPh sb="3" eb="4">
      <t>トウ</t>
    </rPh>
    <phoneticPr fontId="2"/>
  </si>
  <si>
    <t>職員便所大</t>
    <rPh sb="0" eb="2">
      <t>ショクイン</t>
    </rPh>
    <rPh sb="2" eb="4">
      <t>ベンジョ</t>
    </rPh>
    <rPh sb="4" eb="5">
      <t>ダイ</t>
    </rPh>
    <phoneticPr fontId="2"/>
  </si>
  <si>
    <t>職員便所小</t>
    <rPh sb="0" eb="2">
      <t>ショクイン</t>
    </rPh>
    <rPh sb="2" eb="4">
      <t>ベンジョ</t>
    </rPh>
    <rPh sb="4" eb="5">
      <t>ショウ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</si>
  <si>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</si>
  <si>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</si>
  <si>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</si>
  <si>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合　　計</t>
    <rPh sb="0" eb="1">
      <t>ゴウ</t>
    </rPh>
    <rPh sb="3" eb="4">
      <t>ケイ</t>
    </rPh>
    <phoneticPr fontId="2"/>
  </si>
  <si>
    <t>品　　名</t>
    <rPh sb="0" eb="1">
      <t>シナ</t>
    </rPh>
    <rPh sb="3" eb="4">
      <t>メイ</t>
    </rPh>
    <phoneticPr fontId="2"/>
  </si>
  <si>
    <t>収入決算額のうち事務費相当額</t>
    <rPh sb="0" eb="2">
      <t>シュウニュウ</t>
    </rPh>
    <rPh sb="2" eb="4">
      <t>ケッサン</t>
    </rPh>
    <rPh sb="4" eb="5">
      <t>ガク</t>
    </rPh>
    <rPh sb="8" eb="11">
      <t>ジムヒ</t>
    </rPh>
    <rPh sb="11" eb="13">
      <t>ソウトウ</t>
    </rPh>
    <rPh sb="13" eb="14">
      <t>ガク</t>
    </rPh>
    <phoneticPr fontId="2"/>
  </si>
  <si>
    <t>内訳</t>
    <rPh sb="0" eb="2">
      <t>ウチワケ</t>
    </rPh>
    <phoneticPr fontId="2"/>
  </si>
  <si>
    <t>人件費引当（積立）金繰入</t>
    <rPh sb="0" eb="3">
      <t>ジンケンヒ</t>
    </rPh>
    <rPh sb="3" eb="5">
      <t>ヒキアテ</t>
    </rPh>
    <rPh sb="6" eb="8">
      <t>ツミタテ</t>
    </rPh>
    <rPh sb="9" eb="10">
      <t>キン</t>
    </rPh>
    <rPh sb="10" eb="12">
      <t>クリイレ</t>
    </rPh>
    <phoneticPr fontId="2"/>
  </si>
  <si>
    <t>修繕引当(積立）金繰入</t>
    <rPh sb="0" eb="2">
      <t>シュウゼン</t>
    </rPh>
    <rPh sb="2" eb="4">
      <t>ヒキアテ</t>
    </rPh>
    <rPh sb="5" eb="7">
      <t>ツミタテ</t>
    </rPh>
    <rPh sb="8" eb="9">
      <t>キン</t>
    </rPh>
    <rPh sb="9" eb="11">
      <t>クリイレ</t>
    </rPh>
    <phoneticPr fontId="2"/>
  </si>
  <si>
    <t>備品等購入引当(積立）金繰入</t>
    <rPh sb="0" eb="2">
      <t>ビヒン</t>
    </rPh>
    <rPh sb="2" eb="3">
      <t>トウ</t>
    </rPh>
    <rPh sb="3" eb="5">
      <t>コウニュウ</t>
    </rPh>
    <rPh sb="5" eb="7">
      <t>ヒキアテ</t>
    </rPh>
    <rPh sb="8" eb="10">
      <t>ツミタテ</t>
    </rPh>
    <rPh sb="11" eb="12">
      <t>キン</t>
    </rPh>
    <rPh sb="12" eb="14">
      <t>クリイレ</t>
    </rPh>
    <phoneticPr fontId="2"/>
  </si>
  <si>
    <t>繰越金（支払資金残高）</t>
    <rPh sb="0" eb="2">
      <t>クリコシ</t>
    </rPh>
    <rPh sb="2" eb="3">
      <t>キン</t>
    </rPh>
    <rPh sb="4" eb="6">
      <t>シハライ</t>
    </rPh>
    <rPh sb="6" eb="8">
      <t>シキン</t>
    </rPh>
    <rPh sb="8" eb="10">
      <t>ザンダカ</t>
    </rPh>
    <phoneticPr fontId="2"/>
  </si>
  <si>
    <t>預金残高証明書</t>
    <rPh sb="0" eb="2">
      <t>ヨキン</t>
    </rPh>
    <rPh sb="2" eb="4">
      <t>ザンダカ</t>
    </rPh>
    <rPh sb="4" eb="7">
      <t>ショウメイショ</t>
    </rPh>
    <phoneticPr fontId="2"/>
  </si>
  <si>
    <t>普通預金</t>
    <rPh sb="0" eb="2">
      <t>フツウ</t>
    </rPh>
    <rPh sb="2" eb="4">
      <t>ヨキン</t>
    </rPh>
    <phoneticPr fontId="2"/>
  </si>
  <si>
    <t>預金残高</t>
    <rPh sb="0" eb="2">
      <t>ヨキン</t>
    </rPh>
    <rPh sb="2" eb="4">
      <t>ザンダカ</t>
    </rPh>
    <phoneticPr fontId="2"/>
  </si>
  <si>
    <t>定期預金</t>
    <rPh sb="0" eb="2">
      <t>テイキ</t>
    </rPh>
    <rPh sb="2" eb="4">
      <t>ヨキン</t>
    </rPh>
    <phoneticPr fontId="2"/>
  </si>
  <si>
    <t>当座預金</t>
    <rPh sb="0" eb="2">
      <t>トウザ</t>
    </rPh>
    <rPh sb="2" eb="4">
      <t>ヨキン</t>
    </rPh>
    <phoneticPr fontId="2"/>
  </si>
  <si>
    <t>円（内　未決済小切手②</t>
    <rPh sb="0" eb="1">
      <t>エン</t>
    </rPh>
    <rPh sb="2" eb="3">
      <t>ウチ</t>
    </rPh>
    <rPh sb="4" eb="5">
      <t>ミ</t>
    </rPh>
    <rPh sb="5" eb="7">
      <t>ケッサイ</t>
    </rPh>
    <rPh sb="7" eb="10">
      <t>コギッテ</t>
    </rPh>
    <phoneticPr fontId="2"/>
  </si>
  <si>
    <t>円）</t>
    <rPh sb="0" eb="1">
      <t>エン</t>
    </rPh>
    <phoneticPr fontId="2"/>
  </si>
  <si>
    <t>未決済小切手</t>
    <rPh sb="0" eb="3">
      <t>ミケッサイ</t>
    </rPh>
    <rPh sb="3" eb="6">
      <t>コギッテ</t>
    </rPh>
    <phoneticPr fontId="2"/>
  </si>
  <si>
    <t>No・金額(円）・清算日</t>
    <rPh sb="3" eb="5">
      <t>キンガク</t>
    </rPh>
    <rPh sb="6" eb="7">
      <t>エン</t>
    </rPh>
    <rPh sb="9" eb="11">
      <t>セイサン</t>
    </rPh>
    <rPh sb="11" eb="12">
      <t>ヒ</t>
    </rPh>
    <phoneticPr fontId="2"/>
  </si>
  <si>
    <t>∴正味預金残高（①－②）</t>
    <rPh sb="1" eb="3">
      <t>ショウミ</t>
    </rPh>
    <rPh sb="3" eb="5">
      <t>ヨキン</t>
    </rPh>
    <rPh sb="5" eb="7">
      <t>ザンダカ</t>
    </rPh>
    <phoneticPr fontId="2"/>
  </si>
  <si>
    <t>共通経費の事務費･事業費の案分</t>
    <rPh sb="0" eb="2">
      <t>キョウツウ</t>
    </rPh>
    <rPh sb="2" eb="4">
      <t>ケイヒ</t>
    </rPh>
    <rPh sb="5" eb="8">
      <t>ジムヒ</t>
    </rPh>
    <rPh sb="9" eb="12">
      <t>ジギョウヒ</t>
    </rPh>
    <rPh sb="13" eb="15">
      <t>アンブン</t>
    </rPh>
    <phoneticPr fontId="2"/>
  </si>
  <si>
    <t>電気代</t>
    <rPh sb="0" eb="3">
      <t>デンキダイ</t>
    </rPh>
    <phoneticPr fontId="2"/>
  </si>
  <si>
    <t>水道代</t>
    <rPh sb="0" eb="2">
      <t>スイドウ</t>
    </rPh>
    <rPh sb="2" eb="3">
      <t>ダイ</t>
    </rPh>
    <phoneticPr fontId="2"/>
  </si>
  <si>
    <t>ガス代</t>
    <rPh sb="2" eb="3">
      <t>ダイ</t>
    </rPh>
    <phoneticPr fontId="2"/>
  </si>
  <si>
    <t>事業費</t>
    <rPh sb="0" eb="3">
      <t>ジギョウヒ</t>
    </rPh>
    <phoneticPr fontId="2"/>
  </si>
  <si>
    <t>案分基準</t>
    <rPh sb="0" eb="2">
      <t>アンブン</t>
    </rPh>
    <rPh sb="2" eb="4">
      <t>キジュン</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</si>
  <si>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</si>
  <si>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</si>
  <si>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</si>
  <si>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</si>
  <si>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</si>
  <si>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</si>
  <si>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</si>
  <si>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</si>
  <si>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</si>
  <si>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</si>
  <si>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</si>
  <si>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</si>
  <si>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</si>
  <si>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</si>
  <si>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</si>
  <si>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</si>
  <si>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</si>
  <si>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</si>
  <si>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</si>
  <si>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</si>
  <si>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</si>
  <si>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</si>
  <si>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</si>
  <si>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</si>
  <si>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来庁の利用児童について、保護者等への連絡先が把握されているか。</t>
    <rPh sb="0" eb="1">
      <t>ライ</t>
    </rPh>
    <rPh sb="1" eb="2">
      <t>チョウ</t>
    </rPh>
    <rPh sb="3" eb="5">
      <t>リヨウ</t>
    </rPh>
    <rPh sb="5" eb="7">
      <t>ジドウ</t>
    </rPh>
    <rPh sb="12" eb="15">
      <t>ホゴシャ</t>
    </rPh>
    <rPh sb="15" eb="16">
      <t>トウ</t>
    </rPh>
    <rPh sb="18" eb="21">
      <t>レンラクサキ</t>
    </rPh>
    <rPh sb="22" eb="24">
      <t>ハアク</t>
    </rPh>
    <phoneticPr fontId="2"/>
  </si>
  <si>
    <t>放課後児童クラブの児童に関しては、安全な経路を通るよう指導しているか。</t>
    <rPh sb="0" eb="3">
      <t>ホウカゴ</t>
    </rPh>
    <rPh sb="3" eb="5">
      <t>ジドウ</t>
    </rPh>
    <rPh sb="9" eb="11">
      <t>ジドウ</t>
    </rPh>
    <rPh sb="12" eb="13">
      <t>カン</t>
    </rPh>
    <rPh sb="17" eb="19">
      <t>アンゼン</t>
    </rPh>
    <rPh sb="20" eb="22">
      <t>ケイロ</t>
    </rPh>
    <rPh sb="23" eb="24">
      <t>トオ</t>
    </rPh>
    <rPh sb="27" eb="29">
      <t>シドウ</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</si>
  <si>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</si>
  <si>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</si>
  <si>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</si>
  <si>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</si>
  <si>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</si>
  <si>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</si>
  <si>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</si>
  <si>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</si>
  <si>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</si>
  <si>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</si>
  <si>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</si>
  <si>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年</t>
    <rPh sb="0" eb="1">
      <t>ネン</t>
    </rPh>
    <phoneticPr fontId="2"/>
  </si>
  <si>
    <t>等級</t>
    <rPh sb="0" eb="2">
      <t>トウキュウ</t>
    </rPh>
    <phoneticPr fontId="2"/>
  </si>
  <si>
    <t>一時保育
定員
（人）</t>
    <rPh sb="0" eb="2">
      <t>イチジ</t>
    </rPh>
    <rPh sb="2" eb="4">
      <t>ホイク</t>
    </rPh>
    <rPh sb="5" eb="7">
      <t>テイイン</t>
    </rPh>
    <rPh sb="9" eb="10">
      <t>ヒト</t>
    </rPh>
    <phoneticPr fontId="2"/>
  </si>
  <si>
    <t>一時保育
合算（人）</t>
    <rPh sb="0" eb="2">
      <t>イチジ</t>
    </rPh>
    <rPh sb="2" eb="4">
      <t>ホイク</t>
    </rPh>
    <rPh sb="5" eb="7">
      <t>ガッサン</t>
    </rPh>
    <rPh sb="8" eb="9">
      <t>ヒト</t>
    </rPh>
    <phoneticPr fontId="2"/>
  </si>
  <si>
    <t>計
（人）
a</t>
    <rPh sb="0" eb="1">
      <t>ケイ</t>
    </rPh>
    <rPh sb="3" eb="4">
      <t>ヒト</t>
    </rPh>
    <phoneticPr fontId="2"/>
  </si>
  <si>
    <t>計
（人）
ｄ</t>
    <rPh sb="0" eb="1">
      <t>ケイ</t>
    </rPh>
    <rPh sb="3" eb="4">
      <t>ヒト</t>
    </rPh>
    <phoneticPr fontId="2"/>
  </si>
  <si>
    <t>一時預かり児童数</t>
    <rPh sb="0" eb="2">
      <t>イチジ</t>
    </rPh>
    <rPh sb="2" eb="3">
      <t>アズ</t>
    </rPh>
    <rPh sb="5" eb="7">
      <t>ジドウ</t>
    </rPh>
    <rPh sb="7" eb="8">
      <t>スウ</t>
    </rPh>
    <phoneticPr fontId="2"/>
  </si>
  <si>
    <t>※　一時預かり児童数については、各月毎の最多となった日の人数を計上すること</t>
    <rPh sb="2" eb="4">
      <t>イチジ</t>
    </rPh>
    <rPh sb="4" eb="5">
      <t>アズ</t>
    </rPh>
    <rPh sb="7" eb="9">
      <t>ジドウ</t>
    </rPh>
    <rPh sb="9" eb="10">
      <t>スウ</t>
    </rPh>
    <rPh sb="16" eb="18">
      <t>カクツキ</t>
    </rPh>
    <rPh sb="18" eb="19">
      <t>ゴト</t>
    </rPh>
    <rPh sb="20" eb="22">
      <t>サイタ</t>
    </rPh>
    <rPh sb="26" eb="27">
      <t>ヒ</t>
    </rPh>
    <rPh sb="28" eb="30">
      <t>ニンズウ</t>
    </rPh>
    <rPh sb="31" eb="33">
      <t>ケイジョウ</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</si>
  <si>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</si>
  <si>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</si>
  <si>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</si>
  <si>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有無を記入</t>
    <rPh sb="0" eb="2">
      <t>ウム</t>
    </rPh>
    <rPh sb="3" eb="5">
      <t>キニュウ</t>
    </rPh>
    <phoneticPr fontId="2"/>
  </si>
  <si>
    <t>―</t>
    <phoneticPr fontId="2"/>
  </si>
  <si>
    <t>計
（人）
b</t>
    <rPh sb="0" eb="1">
      <t>ケイ</t>
    </rPh>
    <rPh sb="3" eb="4">
      <t>ヒト</t>
    </rPh>
    <phoneticPr fontId="2"/>
  </si>
  <si>
    <t>（９）児童館・放課後児童クラブ児童の来所及び帰宅時における安全の確保</t>
    <rPh sb="3" eb="6">
      <t>ジドウカン</t>
    </rPh>
    <rPh sb="7" eb="10">
      <t>ホウカゴ</t>
    </rPh>
    <rPh sb="10" eb="12">
      <t>ジドウ</t>
    </rPh>
    <rPh sb="15" eb="17">
      <t>ジドウ</t>
    </rPh>
    <rPh sb="18" eb="19">
      <t>ライ</t>
    </rPh>
    <rPh sb="19" eb="20">
      <t>ショ</t>
    </rPh>
    <rPh sb="20" eb="21">
      <t>オヨ</t>
    </rPh>
    <rPh sb="22" eb="25">
      <t>キタクジ</t>
    </rPh>
    <rPh sb="29" eb="31">
      <t>アンゼン</t>
    </rPh>
    <rPh sb="32" eb="34">
      <t>カクホ</t>
    </rPh>
    <phoneticPr fontId="2"/>
  </si>
  <si>
    <t>施設・設備整備積立金積立額</t>
    <rPh sb="0" eb="2">
      <t>シセツ</t>
    </rPh>
    <rPh sb="3" eb="5">
      <t>セツビ</t>
    </rPh>
    <rPh sb="5" eb="7">
      <t>セイビ</t>
    </rPh>
    <rPh sb="7" eb="9">
      <t>ツミタテ</t>
    </rPh>
    <rPh sb="9" eb="10">
      <t>キン</t>
    </rPh>
    <rPh sb="10" eb="12">
      <t>ツミタテ</t>
    </rPh>
    <rPh sb="12" eb="13">
      <t>ガク</t>
    </rPh>
    <phoneticPr fontId="2"/>
  </si>
  <si>
    <t>事業活動収入決算額</t>
    <rPh sb="0" eb="2">
      <t>ジギョウ</t>
    </rPh>
    <rPh sb="2" eb="4">
      <t>カツドウ</t>
    </rPh>
    <rPh sb="4" eb="6">
      <t>シュウニュウ</t>
    </rPh>
    <rPh sb="6" eb="8">
      <t>ケッサン</t>
    </rPh>
    <rPh sb="8" eb="9">
      <t>ガク</t>
    </rPh>
    <phoneticPr fontId="2"/>
  </si>
  <si>
    <t>b</t>
    <phoneticPr fontId="2"/>
  </si>
  <si>
    <t>c</t>
    <phoneticPr fontId="2"/>
  </si>
  <si>
    <t>d</t>
    <phoneticPr fontId="2"/>
  </si>
  <si>
    <t>e</t>
    <phoneticPr fontId="2"/>
  </si>
  <si>
    <t>f</t>
    <phoneticPr fontId="2"/>
  </si>
  <si>
    <t>g</t>
    <phoneticPr fontId="2"/>
  </si>
  <si>
    <t>計（b～f）</t>
    <rPh sb="0" eb="1">
      <t>ケイ</t>
    </rPh>
    <phoneticPr fontId="2"/>
  </si>
  <si>
    <t>運営費収入</t>
    <rPh sb="0" eb="3">
      <t>ウンエイヒ</t>
    </rPh>
    <rPh sb="3" eb="5">
      <t>シュウニュウ</t>
    </rPh>
    <phoneticPr fontId="2"/>
  </si>
  <si>
    <t>当期末支払資金残高</t>
    <phoneticPr fontId="2"/>
  </si>
  <si>
    <t>i</t>
    <phoneticPr fontId="2"/>
  </si>
  <si>
    <t>ｈ</t>
    <phoneticPr fontId="2"/>
  </si>
  <si>
    <t>ｇ÷a×１００</t>
    <phoneticPr fontId="2"/>
  </si>
  <si>
    <t>i÷h×１００</t>
    <phoneticPr fontId="2"/>
  </si>
  <si>
    <t>○</t>
    <phoneticPr fontId="2"/>
  </si>
  <si>
    <t>当期資金収支差額</t>
    <rPh sb="0" eb="2">
      <t>トウキ</t>
    </rPh>
    <rPh sb="2" eb="4">
      <t>シキン</t>
    </rPh>
    <rPh sb="4" eb="6">
      <t>シュウシ</t>
    </rPh>
    <rPh sb="6" eb="8">
      <t>サガク</t>
    </rPh>
    <phoneticPr fontId="2"/>
  </si>
  <si>
    <t>現員（人）　Ｂ</t>
    <rPh sb="3" eb="4">
      <t>ニン</t>
    </rPh>
    <phoneticPr fontId="30"/>
  </si>
  <si>
    <t>　Ａ</t>
  </si>
  <si>
    <t>(　　)はうち私的契約児</t>
  </si>
  <si>
    <t>Ａ×Ｂ</t>
  </si>
  <si>
    <t>人</t>
    <rPh sb="0" eb="1">
      <t>ニン</t>
    </rPh>
    <phoneticPr fontId="30"/>
  </si>
  <si>
    <t>１人当り必要面積(㎡）</t>
    <phoneticPr fontId="30"/>
  </si>
  <si>
    <t>必要面積(㎡）</t>
    <phoneticPr fontId="30"/>
  </si>
  <si>
    <t>現　状(㎡）</t>
    <phoneticPr fontId="30"/>
  </si>
  <si>
    <t>２歳以上児</t>
    <rPh sb="2" eb="4">
      <t>イジョウ</t>
    </rPh>
    <rPh sb="4" eb="5">
      <t>ジ</t>
    </rPh>
    <phoneticPr fontId="30"/>
  </si>
  <si>
    <t>(　　)</t>
  </si>
  <si>
    <t>③</t>
    <phoneticPr fontId="2"/>
  </si>
  <si>
    <t>①+③</t>
    <phoneticPr fontId="30"/>
  </si>
  <si>
    <t>②+③</t>
    <phoneticPr fontId="30"/>
  </si>
  <si>
    <t>（２）保育室・遊戯室</t>
    <rPh sb="3" eb="6">
      <t>ホイクシツ</t>
    </rPh>
    <rPh sb="7" eb="10">
      <t>ユウギシツ</t>
    </rPh>
    <phoneticPr fontId="30"/>
  </si>
  <si>
    <t>園長</t>
    <rPh sb="0" eb="2">
      <t>エンチョウ</t>
    </rPh>
    <phoneticPr fontId="2"/>
  </si>
  <si>
    <t>○週40時間労働の場合（参考例）</t>
    <rPh sb="1" eb="2">
      <t>シュウ</t>
    </rPh>
    <rPh sb="4" eb="6">
      <t>ジカン</t>
    </rPh>
    <rPh sb="6" eb="8">
      <t>ロウドウ</t>
    </rPh>
    <rPh sb="9" eb="11">
      <t>バアイ</t>
    </rPh>
    <rPh sb="12" eb="14">
      <t>サンコウ</t>
    </rPh>
    <rPh sb="14" eb="15">
      <t>レイ</t>
    </rPh>
    <phoneticPr fontId="2"/>
  </si>
  <si>
    <t>365日÷7日≒52週/年</t>
    <rPh sb="3" eb="4">
      <t>ニチ</t>
    </rPh>
    <rPh sb="6" eb="7">
      <t>ニチ</t>
    </rPh>
    <rPh sb="10" eb="11">
      <t>シュウ</t>
    </rPh>
    <rPh sb="12" eb="13">
      <t>ネン</t>
    </rPh>
    <phoneticPr fontId="2"/>
  </si>
  <si>
    <t>40時間×52週＝2,080時間/年</t>
    <rPh sb="2" eb="4">
      <t>ジカン</t>
    </rPh>
    <rPh sb="7" eb="8">
      <t>シュウ</t>
    </rPh>
    <rPh sb="14" eb="16">
      <t>ジカン</t>
    </rPh>
    <rPh sb="17" eb="18">
      <t>ネン</t>
    </rPh>
    <phoneticPr fontId="2"/>
  </si>
  <si>
    <t>2,080時間÷12月≒173時間/月</t>
    <rPh sb="5" eb="7">
      <t>ジカン</t>
    </rPh>
    <rPh sb="10" eb="11">
      <t>ツキ</t>
    </rPh>
    <rPh sb="15" eb="17">
      <t>ジカン</t>
    </rPh>
    <rPh sb="18" eb="19">
      <t>ツキ</t>
    </rPh>
    <phoneticPr fontId="2"/>
  </si>
  <si>
    <t>常勤</t>
    <rPh sb="0" eb="2">
      <t>ジョウキン</t>
    </rPh>
    <phoneticPr fontId="2"/>
  </si>
  <si>
    <t>短時間勤務</t>
    <rPh sb="0" eb="3">
      <t>タンジカン</t>
    </rPh>
    <rPh sb="3" eb="5">
      <t>キンム</t>
    </rPh>
    <phoneticPr fontId="2"/>
  </si>
  <si>
    <t>常勤的非常勤</t>
    <rPh sb="0" eb="3">
      <t>ジョウキンテキ</t>
    </rPh>
    <rPh sb="3" eb="6">
      <t>ヒジョウキン</t>
    </rPh>
    <phoneticPr fontId="2"/>
  </si>
  <si>
    <t>副園長</t>
    <rPh sb="0" eb="1">
      <t>フク</t>
    </rPh>
    <rPh sb="1" eb="3">
      <t>エンチョウ</t>
    </rPh>
    <phoneticPr fontId="2"/>
  </si>
  <si>
    <t>看護師
準看護師</t>
    <rPh sb="0" eb="3">
      <t>カンゴシ</t>
    </rPh>
    <rPh sb="4" eb="5">
      <t>ジュン</t>
    </rPh>
    <rPh sb="5" eb="8">
      <t>カンゴシ</t>
    </rPh>
    <phoneticPr fontId="2"/>
  </si>
  <si>
    <t>事務職員</t>
    <rPh sb="0" eb="2">
      <t>ジム</t>
    </rPh>
    <rPh sb="2" eb="3">
      <t>ショク</t>
    </rPh>
    <rPh sb="3" eb="4">
      <t>イン</t>
    </rPh>
    <phoneticPr fontId="2"/>
  </si>
  <si>
    <t>担当</t>
    <rPh sb="0" eb="2">
      <t>タントウ</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</si>
  <si>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</si>
  <si>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</si>
  <si>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</si>
  <si>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</si>
  <si>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</si>
  <si>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</si>
  <si>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３～５歳児</t>
    <rPh sb="3" eb="4">
      <t>サイ</t>
    </rPh>
    <rPh sb="4" eb="5">
      <t>ジ</t>
    </rPh>
    <phoneticPr fontId="2"/>
  </si>
  <si>
    <t>調理</t>
    <rPh sb="0" eb="2">
      <t>チョウリ</t>
    </rPh>
    <phoneticPr fontId="2"/>
  </si>
  <si>
    <t>養護</t>
    <rPh sb="0" eb="2">
      <t>ヨウゴ</t>
    </rPh>
    <phoneticPr fontId="2"/>
  </si>
  <si>
    <t>○</t>
  </si>
  <si>
    <t>―</t>
    <phoneticPr fontId="2"/>
  </si>
  <si>
    <t>一時預かり</t>
    <rPh sb="0" eb="2">
      <t>イチジ</t>
    </rPh>
    <rPh sb="2" eb="3">
      <t>アズ</t>
    </rPh>
    <phoneticPr fontId="2"/>
  </si>
  <si>
    <t>保育補助</t>
    <rPh sb="0" eb="2">
      <t>ホイク</t>
    </rPh>
    <rPh sb="2" eb="4">
      <t>ホジョ</t>
    </rPh>
    <phoneticPr fontId="2"/>
  </si>
  <si>
    <t>統括管理</t>
    <rPh sb="0" eb="2">
      <t>トウカツ</t>
    </rPh>
    <rPh sb="2" eb="4">
      <t>カンリ</t>
    </rPh>
    <phoneticPr fontId="2"/>
  </si>
  <si>
    <t>事務</t>
    <rPh sb="0" eb="2">
      <t>ジム</t>
    </rPh>
    <phoneticPr fontId="2"/>
  </si>
  <si>
    <t>職員常勤換算数</t>
    <rPh sb="0" eb="2">
      <t>ショクイン</t>
    </rPh>
    <rPh sb="2" eb="4">
      <t>ジョウキン</t>
    </rPh>
    <rPh sb="4" eb="6">
      <t>カンサン</t>
    </rPh>
    <rPh sb="6" eb="7">
      <t>スウ</t>
    </rPh>
    <phoneticPr fontId="2"/>
  </si>
  <si>
    <t>（１）前年度繰越金(資金収支差額）、引当金(積立金）の計上の状況</t>
    <rPh sb="3" eb="6">
      <t>ゼンネンド</t>
    </rPh>
    <rPh sb="6" eb="8">
      <t>クリコシ</t>
    </rPh>
    <rPh sb="8" eb="9">
      <t>キン</t>
    </rPh>
    <rPh sb="10" eb="12">
      <t>シキン</t>
    </rPh>
    <rPh sb="12" eb="14">
      <t>シュウシ</t>
    </rPh>
    <rPh sb="14" eb="16">
      <t>サガク</t>
    </rPh>
    <rPh sb="18" eb="20">
      <t>ヒキアテ</t>
    </rPh>
    <rPh sb="20" eb="21">
      <t>キン</t>
    </rPh>
    <rPh sb="22" eb="24">
      <t>ツミタテ</t>
    </rPh>
    <rPh sb="24" eb="25">
      <t>キン</t>
    </rPh>
    <rPh sb="27" eb="29">
      <t>ケイジョウ</t>
    </rPh>
    <rPh sb="30" eb="32">
      <t>ジョウキョウ</t>
    </rPh>
    <phoneticPr fontId="2"/>
  </si>
  <si>
    <t>１　園児の入園状況</t>
    <rPh sb="2" eb="4">
      <t>エンジ</t>
    </rPh>
    <rPh sb="5" eb="7">
      <t>ニュウエン</t>
    </rPh>
    <rPh sb="7" eb="9">
      <t>ジョウキョウ</t>
    </rPh>
    <phoneticPr fontId="2"/>
  </si>
  <si>
    <t>児童・園児の安全管理に関して、職員の役割を明確にし、協力体制のもと事故防止にあたっているか。</t>
    <rPh sb="0" eb="2">
      <t>ジドウ</t>
    </rPh>
    <rPh sb="3" eb="5">
      <t>エンジ</t>
    </rPh>
    <rPh sb="6" eb="8">
      <t>アンゼン</t>
    </rPh>
    <rPh sb="8" eb="10">
      <t>カンリ</t>
    </rPh>
    <rPh sb="11" eb="12">
      <t>カン</t>
    </rPh>
    <rPh sb="15" eb="17">
      <t>ショクイン</t>
    </rPh>
    <rPh sb="18" eb="20">
      <t>ヤクワリ</t>
    </rPh>
    <rPh sb="21" eb="23">
      <t>メイカク</t>
    </rPh>
    <rPh sb="26" eb="28">
      <t>キョウリョク</t>
    </rPh>
    <rPh sb="28" eb="30">
      <t>タイセイ</t>
    </rPh>
    <rPh sb="33" eb="35">
      <t>ジコ</t>
    </rPh>
    <rPh sb="35" eb="37">
      <t>ボウシ</t>
    </rPh>
    <phoneticPr fontId="2"/>
  </si>
  <si>
    <t>近隣の個人、保育所、認定こども園、幼稚園、学校等と相互に情報交換する関係となっているか。</t>
    <rPh sb="0" eb="2">
      <t>キンリン</t>
    </rPh>
    <rPh sb="3" eb="5">
      <t>コジン</t>
    </rPh>
    <rPh sb="6" eb="8">
      <t>ホイク</t>
    </rPh>
    <rPh sb="8" eb="9">
      <t>ショ</t>
    </rPh>
    <rPh sb="10" eb="12">
      <t>ニンテイ</t>
    </rPh>
    <rPh sb="15" eb="16">
      <t>エン</t>
    </rPh>
    <rPh sb="17" eb="20">
      <t>ヨウチエン</t>
    </rPh>
    <rPh sb="21" eb="23">
      <t>ガッコウ</t>
    </rPh>
    <rPh sb="23" eb="24">
      <t>トウ</t>
    </rPh>
    <rPh sb="25" eb="27">
      <t>ソウゴ</t>
    </rPh>
    <rPh sb="28" eb="30">
      <t>ジョウホウ</t>
    </rPh>
    <rPh sb="30" eb="32">
      <t>コウカン</t>
    </rPh>
    <rPh sb="34" eb="36">
      <t>カンケイ</t>
    </rPh>
    <phoneticPr fontId="2"/>
  </si>
  <si>
    <t>児童・園児の送迎は原則として保護者が行うべきことを保護者に徹底しているか。</t>
    <rPh sb="0" eb="2">
      <t>ジドウ</t>
    </rPh>
    <rPh sb="3" eb="5">
      <t>エンジ</t>
    </rPh>
    <rPh sb="6" eb="8">
      <t>ソウゲイ</t>
    </rPh>
    <rPh sb="9" eb="11">
      <t>ゲンソク</t>
    </rPh>
    <rPh sb="14" eb="17">
      <t>ホゴシャ</t>
    </rPh>
    <rPh sb="18" eb="19">
      <t>オコナ</t>
    </rPh>
    <rPh sb="25" eb="28">
      <t>ホゴシャ</t>
    </rPh>
    <rPh sb="29" eb="31">
      <t>テッテイ</t>
    </rPh>
    <phoneticPr fontId="2"/>
  </si>
  <si>
    <t>（７）所外活動における安全確認</t>
    <rPh sb="3" eb="4">
      <t>ショ</t>
    </rPh>
    <rPh sb="4" eb="5">
      <t>ガイ</t>
    </rPh>
    <rPh sb="5" eb="7">
      <t>カツドウ</t>
    </rPh>
    <rPh sb="11" eb="13">
      <t>アンゼン</t>
    </rPh>
    <rPh sb="13" eb="15">
      <t>カクニン</t>
    </rPh>
    <phoneticPr fontId="2"/>
  </si>
  <si>
    <t>（６）通所時における安全確認</t>
    <rPh sb="3" eb="4">
      <t>ツウ</t>
    </rPh>
    <rPh sb="4" eb="5">
      <t>ショ</t>
    </rPh>
    <rPh sb="5" eb="6">
      <t>ジ</t>
    </rPh>
    <rPh sb="10" eb="12">
      <t>アンゼン</t>
    </rPh>
    <rPh sb="12" eb="14">
      <t>カクニン</t>
    </rPh>
    <phoneticPr fontId="2"/>
  </si>
  <si>
    <t>（８）安全に配慮した施設開放</t>
    <rPh sb="3" eb="5">
      <t>アンゼン</t>
    </rPh>
    <rPh sb="6" eb="8">
      <t>ハイリョ</t>
    </rPh>
    <rPh sb="10" eb="12">
      <t>シセツ</t>
    </rPh>
    <rPh sb="12" eb="14">
      <t>カイホウ</t>
    </rPh>
    <phoneticPr fontId="2"/>
  </si>
  <si>
    <t>児童・園児の来所および帰宅に関しては、地域の危険箇所を把握し児童･保護者に注意を喚起しているか。</t>
    <rPh sb="0" eb="2">
      <t>ジドウ</t>
    </rPh>
    <rPh sb="3" eb="5">
      <t>エンジ</t>
    </rPh>
    <rPh sb="6" eb="7">
      <t>ライ</t>
    </rPh>
    <rPh sb="7" eb="8">
      <t>ショ</t>
    </rPh>
    <rPh sb="11" eb="13">
      <t>キタク</t>
    </rPh>
    <rPh sb="14" eb="15">
      <t>カン</t>
    </rPh>
    <rPh sb="19" eb="21">
      <t>チイキ</t>
    </rPh>
    <rPh sb="22" eb="24">
      <t>キケン</t>
    </rPh>
    <rPh sb="24" eb="26">
      <t>カショ</t>
    </rPh>
    <rPh sb="27" eb="29">
      <t>ハアク</t>
    </rPh>
    <rPh sb="30" eb="32">
      <t>ジドウ</t>
    </rPh>
    <rPh sb="33" eb="36">
      <t>ホゴシャ</t>
    </rPh>
    <rPh sb="37" eb="39">
      <t>チュウイ</t>
    </rPh>
    <rPh sb="40" eb="42">
      <t>カンキ</t>
    </rPh>
    <phoneticPr fontId="2"/>
  </si>
  <si>
    <t>・児童・園児･保護者等の利用者に対して、情報を提供し。必要な場合には職員の指示に従うよう注意を
喚起する。</t>
    <rPh sb="1" eb="3">
      <t>ジドウ</t>
    </rPh>
    <rPh sb="4" eb="6">
      <t>エンジ</t>
    </rPh>
    <rPh sb="7" eb="10">
      <t>ホゴシャ</t>
    </rPh>
    <rPh sb="10" eb="11">
      <t>トウ</t>
    </rPh>
    <rPh sb="12" eb="15">
      <t>リヨウシャ</t>
    </rPh>
    <rPh sb="16" eb="17">
      <t>タイ</t>
    </rPh>
    <rPh sb="20" eb="22">
      <t>ジョウホウ</t>
    </rPh>
    <rPh sb="23" eb="25">
      <t>テイキョウ</t>
    </rPh>
    <rPh sb="27" eb="29">
      <t>ヒツヨウ</t>
    </rPh>
    <rPh sb="30" eb="32">
      <t>バアイ</t>
    </rPh>
    <rPh sb="34" eb="36">
      <t>ショクイン</t>
    </rPh>
    <rPh sb="37" eb="39">
      <t>シジ</t>
    </rPh>
    <rPh sb="40" eb="41">
      <t>シタガ</t>
    </rPh>
    <rPh sb="44" eb="46">
      <t>チュウイ</t>
    </rPh>
    <rPh sb="48" eb="50">
      <t>カンキ</t>
    </rPh>
    <phoneticPr fontId="2"/>
  </si>
  <si>
    <t>・児童・園児の安全の確保のため、保護者や民生・児童委員、地域活動団体等の協力を得ている。</t>
    <rPh sb="1" eb="3">
      <t>ジドウ</t>
    </rPh>
    <rPh sb="4" eb="6">
      <t>エンジ</t>
    </rPh>
    <rPh sb="7" eb="9">
      <t>アンゼン</t>
    </rPh>
    <rPh sb="10" eb="12">
      <t>カクホ</t>
    </rPh>
    <rPh sb="16" eb="19">
      <t>ホゴシャ</t>
    </rPh>
    <rPh sb="20" eb="22">
      <t>ミンセイ</t>
    </rPh>
    <rPh sb="23" eb="25">
      <t>ジドウ</t>
    </rPh>
    <rPh sb="25" eb="27">
      <t>イイン</t>
    </rPh>
    <rPh sb="28" eb="30">
      <t>チイキ</t>
    </rPh>
    <rPh sb="30" eb="32">
      <t>カツドウ</t>
    </rPh>
    <rPh sb="32" eb="34">
      <t>ダンタイ</t>
    </rPh>
    <rPh sb="34" eb="35">
      <t>トウ</t>
    </rPh>
    <rPh sb="36" eb="38">
      <t>キョウリョク</t>
    </rPh>
    <rPh sb="39" eb="40">
      <t>エ</t>
    </rPh>
    <phoneticPr fontId="2"/>
  </si>
  <si>
    <t>･直ちに施設長をはじめ、職員に情報を伝達し、児童・園児への注意喚起、児童の安全を確保し、避難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5" eb="27">
      <t>エンジ</t>
    </rPh>
    <rPh sb="29" eb="31">
      <t>チュウイ</t>
    </rPh>
    <rPh sb="31" eb="33">
      <t>カンキ</t>
    </rPh>
    <rPh sb="34" eb="36">
      <t>ジドウ</t>
    </rPh>
    <rPh sb="37" eb="39">
      <t>アンゼン</t>
    </rPh>
    <rPh sb="40" eb="42">
      <t>カクホ</t>
    </rPh>
    <rPh sb="44" eb="46">
      <t>ヒナン</t>
    </rPh>
    <rPh sb="47" eb="49">
      <t>ユウドウ</t>
    </rPh>
    <rPh sb="49" eb="50">
      <t>トウ</t>
    </rPh>
    <rPh sb="51" eb="52">
      <t>オコナ</t>
    </rPh>
    <phoneticPr fontId="2"/>
  </si>
  <si>
    <t>処遇改善加算</t>
    <rPh sb="0" eb="2">
      <t>ショグウ</t>
    </rPh>
    <rPh sb="2" eb="4">
      <t>カイゼン</t>
    </rPh>
    <rPh sb="4" eb="6">
      <t>カサン</t>
    </rPh>
    <phoneticPr fontId="2"/>
  </si>
  <si>
    <t>３歳児配置改善加算</t>
    <rPh sb="1" eb="2">
      <t>サイ</t>
    </rPh>
    <rPh sb="2" eb="3">
      <t>ジ</t>
    </rPh>
    <rPh sb="3" eb="5">
      <t>ハイチ</t>
    </rPh>
    <rPh sb="5" eb="7">
      <t>カイゼン</t>
    </rPh>
    <rPh sb="7" eb="9">
      <t>カサン</t>
    </rPh>
    <phoneticPr fontId="2"/>
  </si>
  <si>
    <t>小学校接続加算</t>
    <rPh sb="0" eb="3">
      <t>ショウガッコウ</t>
    </rPh>
    <rPh sb="3" eb="5">
      <t>セツゾク</t>
    </rPh>
    <rPh sb="5" eb="7">
      <t>カサン</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</si>
  <si>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</si>
  <si>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</si>
  <si>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賃借料加算</t>
    <rPh sb="0" eb="3">
      <t>チンシャクリョウ</t>
    </rPh>
    <rPh sb="3" eb="5">
      <t>カサン</t>
    </rPh>
    <phoneticPr fontId="2"/>
  </si>
  <si>
    <t>療育支援加算</t>
    <rPh sb="0" eb="2">
      <t>リョウイク</t>
    </rPh>
    <rPh sb="2" eb="4">
      <t>シエン</t>
    </rPh>
    <rPh sb="4" eb="6">
      <t>カサン</t>
    </rPh>
    <phoneticPr fontId="2"/>
  </si>
  <si>
    <t>施設機能強化推進費加算</t>
    <rPh sb="0" eb="2">
      <t>シセツ</t>
    </rPh>
    <rPh sb="2" eb="4">
      <t>キノウ</t>
    </rPh>
    <rPh sb="4" eb="6">
      <t>キョウカ</t>
    </rPh>
    <rPh sb="6" eb="8">
      <t>スイシン</t>
    </rPh>
    <rPh sb="8" eb="9">
      <t>ヒ</t>
    </rPh>
    <rPh sb="9" eb="11">
      <t>カサン</t>
    </rPh>
    <phoneticPr fontId="2"/>
  </si>
  <si>
    <t>○</t>
    <phoneticPr fontId="2"/>
  </si>
  <si>
    <t>栄養管理加算</t>
    <rPh sb="0" eb="2">
      <t>エイヨウ</t>
    </rPh>
    <rPh sb="2" eb="4">
      <t>カンリ</t>
    </rPh>
    <rPh sb="4" eb="6">
      <t>カサン</t>
    </rPh>
    <phoneticPr fontId="2"/>
  </si>
  <si>
    <t>今年度</t>
    <rPh sb="0" eb="3">
      <t>コンネンド</t>
    </rPh>
    <phoneticPr fontId="2"/>
  </si>
  <si>
    <t>昨年度
４月</t>
    <rPh sb="0" eb="3">
      <t>サクネンド</t>
    </rPh>
    <rPh sb="5" eb="6">
      <t>ガツ</t>
    </rPh>
    <phoneticPr fontId="2"/>
  </si>
  <si>
    <t>年齢（今年度4/1現在）</t>
    <rPh sb="0" eb="2">
      <t>ネンレイ</t>
    </rPh>
    <rPh sb="3" eb="6">
      <t>コンネンド</t>
    </rPh>
    <rPh sb="9" eb="11">
      <t>ゲンザイ</t>
    </rPh>
    <phoneticPr fontId="2"/>
  </si>
  <si>
    <t>今年度４月本俸・手当額</t>
    <rPh sb="0" eb="3">
      <t>コンネンド</t>
    </rPh>
    <rPh sb="4" eb="5">
      <t>ガツ</t>
    </rPh>
    <rPh sb="5" eb="7">
      <t>ホンポウ</t>
    </rPh>
    <rPh sb="8" eb="10">
      <t>テアテ</t>
    </rPh>
    <rPh sb="10" eb="11">
      <t>ガク</t>
    </rPh>
    <phoneticPr fontId="2"/>
  </si>
  <si>
    <t>本俸（円）</t>
    <rPh sb="0" eb="2">
      <t>ホンポウ</t>
    </rPh>
    <rPh sb="3" eb="4">
      <t>エン</t>
    </rPh>
    <phoneticPr fontId="2"/>
  </si>
  <si>
    <t>児童・園児に対し、犯罪や事故から身を守るため、屋外活動に当たっての注意事項を職員が指導しているか。また、家庭でも話し合われるよう働きかけているか。</t>
    <rPh sb="0" eb="2">
      <t>ジドウ</t>
    </rPh>
    <rPh sb="3" eb="5">
      <t>エンジ</t>
    </rPh>
    <rPh sb="6" eb="7">
      <t>タイ</t>
    </rPh>
    <rPh sb="9" eb="11">
      <t>ハンザイ</t>
    </rPh>
    <rPh sb="12" eb="14">
      <t>ジコ</t>
    </rPh>
    <rPh sb="16" eb="17">
      <t>ミ</t>
    </rPh>
    <rPh sb="18" eb="19">
      <t>マモ</t>
    </rPh>
    <rPh sb="23" eb="25">
      <t>オクガイ</t>
    </rPh>
    <rPh sb="25" eb="27">
      <t>カツドウ</t>
    </rPh>
    <rPh sb="28" eb="29">
      <t>ア</t>
    </rPh>
    <rPh sb="33" eb="35">
      <t>チュウイ</t>
    </rPh>
    <rPh sb="35" eb="37">
      <t>ジコウ</t>
    </rPh>
    <rPh sb="38" eb="40">
      <t>ショクイン</t>
    </rPh>
    <rPh sb="41" eb="43">
      <t>シドウ</t>
    </rPh>
    <rPh sb="52" eb="54">
      <t>カテイ</t>
    </rPh>
    <rPh sb="56" eb="57">
      <t>ハナ</t>
    </rPh>
    <rPh sb="58" eb="59">
      <t>ア</t>
    </rPh>
    <rPh sb="64" eb="65">
      <t>ハタラ</t>
    </rPh>
    <phoneticPr fontId="2"/>
  </si>
  <si>
    <t>児童・園児が来所及び帰宅途上で犯罪、事故に遭遇した時、交番や「こども１１０番の家」等に緊急避難できるようあらかじめ児童・保護者に場所を周知しているか。</t>
    <rPh sb="0" eb="2">
      <t>ジドウ</t>
    </rPh>
    <rPh sb="3" eb="5">
      <t>エンジ</t>
    </rPh>
    <rPh sb="6" eb="7">
      <t>ライ</t>
    </rPh>
    <rPh sb="7" eb="8">
      <t>ショ</t>
    </rPh>
    <rPh sb="8" eb="9">
      <t>オヨ</t>
    </rPh>
    <rPh sb="10" eb="12">
      <t>キタク</t>
    </rPh>
    <rPh sb="12" eb="14">
      <t>トジョウ</t>
    </rPh>
    <rPh sb="15" eb="17">
      <t>ハンザイ</t>
    </rPh>
    <rPh sb="18" eb="20">
      <t>ジコ</t>
    </rPh>
    <rPh sb="21" eb="23">
      <t>ソウグウ</t>
    </rPh>
    <rPh sb="25" eb="26">
      <t>トキ</t>
    </rPh>
    <rPh sb="27" eb="29">
      <t>コウバン</t>
    </rPh>
    <rPh sb="37" eb="38">
      <t>バン</t>
    </rPh>
    <rPh sb="39" eb="40">
      <t>イエ</t>
    </rPh>
    <rPh sb="41" eb="42">
      <t>トウ</t>
    </rPh>
    <rPh sb="43" eb="45">
      <t>キンキュウ</t>
    </rPh>
    <rPh sb="45" eb="47">
      <t>ヒナン</t>
    </rPh>
    <rPh sb="57" eb="59">
      <t>ジドウ</t>
    </rPh>
    <rPh sb="60" eb="63">
      <t>ホゴシャ</t>
    </rPh>
    <rPh sb="64" eb="66">
      <t>バショ</t>
    </rPh>
    <rPh sb="67" eb="69">
      <t>シュウチ</t>
    </rPh>
    <phoneticPr fontId="2"/>
  </si>
  <si>
    <t>※例</t>
    <rPh sb="1" eb="2">
      <t>レイ</t>
    </rPh>
    <phoneticPr fontId="2"/>
  </si>
  <si>
    <t>○田〇男</t>
    <rPh sb="1" eb="2">
      <t>タ</t>
    </rPh>
    <rPh sb="3" eb="4">
      <t>オトコ</t>
    </rPh>
    <phoneticPr fontId="2"/>
  </si>
  <si>
    <t>６－８</t>
    <phoneticPr fontId="2"/>
  </si>
  <si>
    <t>△原△子</t>
    <rPh sb="1" eb="2">
      <t>ハラ</t>
    </rPh>
    <rPh sb="3" eb="4">
      <t>コ</t>
    </rPh>
    <phoneticPr fontId="2"/>
  </si>
  <si>
    <t>雇用契約</t>
    <rPh sb="0" eb="2">
      <t>コヨウ</t>
    </rPh>
    <rPh sb="2" eb="4">
      <t>ケイヤク</t>
    </rPh>
    <phoneticPr fontId="2"/>
  </si>
  <si>
    <t>月平均労働時間数
（雇用契約上）</t>
    <rPh sb="0" eb="1">
      <t>ツキ</t>
    </rPh>
    <rPh sb="1" eb="3">
      <t>ヘイキン</t>
    </rPh>
    <rPh sb="3" eb="5">
      <t>ロウドウ</t>
    </rPh>
    <rPh sb="5" eb="8">
      <t>ジカンスウ</t>
    </rPh>
    <rPh sb="10" eb="12">
      <t>コヨウ</t>
    </rPh>
    <rPh sb="12" eb="14">
      <t>ケイヤク</t>
    </rPh>
    <rPh sb="14" eb="15">
      <t>ジョウ</t>
    </rPh>
    <phoneticPr fontId="2"/>
  </si>
  <si>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2"/>
  </si>
  <si>
    <t>　　　・常勤的非常勤：1日6時間以上かつ月20日以上勤務で、正規職員就業規則で定める所定労働時間数を下回る者</t>
    <phoneticPr fontId="2"/>
  </si>
  <si>
    <t>　　　・短時間：1日6時間未満又は月20日未満勤務の者</t>
    <rPh sb="4" eb="7">
      <t>タンジカン</t>
    </rPh>
    <rPh sb="9" eb="10">
      <t>ニチ</t>
    </rPh>
    <phoneticPr fontId="2"/>
  </si>
  <si>
    <t>勤務形態
※１</t>
    <rPh sb="0" eb="2">
      <t>キンム</t>
    </rPh>
    <rPh sb="2" eb="4">
      <t>ケイタイ</t>
    </rPh>
    <phoneticPr fontId="2"/>
  </si>
  <si>
    <t>経験年数
※２</t>
    <rPh sb="0" eb="2">
      <t>ケイケン</t>
    </rPh>
    <rPh sb="2" eb="4">
      <t>ネンスウ</t>
    </rPh>
    <phoneticPr fontId="2"/>
  </si>
  <si>
    <t>※１　・常勤：1日6時間以上かつ月20日以上勤務で、正規職員就業規則で定める所定労働時間を通じて勤務する者</t>
    <rPh sb="4" eb="6">
      <t>ジョウキン</t>
    </rPh>
    <phoneticPr fontId="2"/>
  </si>
  <si>
    <t>本棒
※３</t>
    <rPh sb="0" eb="1">
      <t>ホン</t>
    </rPh>
    <rPh sb="1" eb="2">
      <t>ボウ</t>
    </rPh>
    <phoneticPr fontId="2"/>
  </si>
  <si>
    <t>※３　非常勤職員については本棒欄に日額賃金を記入してください。</t>
    <phoneticPr fontId="2"/>
  </si>
  <si>
    <t>６－９</t>
    <phoneticPr fontId="2"/>
  </si>
  <si>
    <t>　　　　「等級」欄には給与規程に基づく該当等級を記入してください。</t>
    <rPh sb="5" eb="7">
      <t>トウキュウ</t>
    </rPh>
    <rPh sb="8" eb="9">
      <t>ラン</t>
    </rPh>
    <rPh sb="11" eb="13">
      <t>キュウヨ</t>
    </rPh>
    <rPh sb="13" eb="15">
      <t>キテイ</t>
    </rPh>
    <rPh sb="16" eb="17">
      <t>モト</t>
    </rPh>
    <rPh sb="19" eb="21">
      <t>ガイトウ</t>
    </rPh>
    <rPh sb="21" eb="23">
      <t>トウキュウ</t>
    </rPh>
    <rPh sb="24" eb="26">
      <t>キニュウ</t>
    </rPh>
    <phoneticPr fontId="2"/>
  </si>
  <si>
    <t>（１）職員勤務及び給与等の状況（全ての職員について記入）</t>
    <rPh sb="3" eb="5">
      <t>ショクイン</t>
    </rPh>
    <rPh sb="5" eb="7">
      <t>キンム</t>
    </rPh>
    <rPh sb="7" eb="8">
      <t>オヨ</t>
    </rPh>
    <rPh sb="9" eb="11">
      <t>キュウヨ</t>
    </rPh>
    <rPh sb="11" eb="12">
      <t>トウ</t>
    </rPh>
    <rPh sb="13" eb="15">
      <t>ジョウキョウ</t>
    </rPh>
    <rPh sb="16" eb="17">
      <t>スベ</t>
    </rPh>
    <rPh sb="19" eb="20">
      <t>ショク</t>
    </rPh>
    <rPh sb="20" eb="21">
      <t>イン</t>
    </rPh>
    <rPh sb="25" eb="27">
      <t>キニュウ</t>
    </rPh>
    <phoneticPr fontId="2"/>
  </si>
  <si>
    <t>子育支援事業</t>
    <rPh sb="0" eb="2">
      <t>コソダ</t>
    </rPh>
    <rPh sb="2" eb="4">
      <t>シエン</t>
    </rPh>
    <rPh sb="4" eb="6">
      <t>ジギョウ</t>
    </rPh>
    <phoneticPr fontId="2"/>
  </si>
  <si>
    <t>（１）乳児室・ほふく室（①又は②の該当する方に入力）</t>
    <rPh sb="3" eb="5">
      <t>ニュウジ</t>
    </rPh>
    <rPh sb="5" eb="6">
      <t>シツ</t>
    </rPh>
    <rPh sb="10" eb="11">
      <t>シツ</t>
    </rPh>
    <rPh sb="13" eb="14">
      <t>マタ</t>
    </rPh>
    <rPh sb="17" eb="19">
      <t>ガイトウ</t>
    </rPh>
    <rPh sb="21" eb="22">
      <t>ホウ</t>
    </rPh>
    <rPh sb="23" eb="25">
      <t>ニュウリョク</t>
    </rPh>
    <phoneticPr fontId="30"/>
  </si>
  <si>
    <t>※２　保育所の通算年数を記入してください。</t>
    <rPh sb="3" eb="5">
      <t>ホイク</t>
    </rPh>
    <rPh sb="5" eb="6">
      <t>ショ</t>
    </rPh>
    <rPh sb="7" eb="9">
      <t>ツウサン</t>
    </rPh>
    <rPh sb="9" eb="11">
      <t>ネンスウ</t>
    </rPh>
    <rPh sb="12" eb="14">
      <t>キニュウ</t>
    </rPh>
    <phoneticPr fontId="2"/>
  </si>
  <si>
    <t>保育士資格所有</t>
    <rPh sb="0" eb="3">
      <t>ホイクシ</t>
    </rPh>
    <rPh sb="3" eb="5">
      <t>シカク</t>
    </rPh>
    <rPh sb="5" eb="7">
      <t>ショユウ</t>
    </rPh>
    <phoneticPr fontId="2"/>
  </si>
  <si>
    <t>主任保育士</t>
    <rPh sb="0" eb="2">
      <t>シュニン</t>
    </rPh>
    <rPh sb="2" eb="5">
      <t>ホイクシ</t>
    </rPh>
    <phoneticPr fontId="2"/>
  </si>
  <si>
    <t>用務職員</t>
    <rPh sb="0" eb="2">
      <t>ヨウム</t>
    </rPh>
    <rPh sb="2" eb="4">
      <t>ショクイン</t>
    </rPh>
    <phoneticPr fontId="2"/>
  </si>
  <si>
    <t>主任保育士専任加算</t>
    <rPh sb="0" eb="2">
      <t>シュニン</t>
    </rPh>
    <rPh sb="2" eb="5">
      <t>ホイクシ</t>
    </rPh>
    <rPh sb="5" eb="7">
      <t>センニン</t>
    </rPh>
    <rPh sb="7" eb="9">
      <t>カサン</t>
    </rPh>
    <phoneticPr fontId="2"/>
  </si>
  <si>
    <t>a</t>
    <phoneticPr fontId="2"/>
  </si>
  <si>
    <t>a+ｂ</t>
    <phoneticPr fontId="2"/>
  </si>
  <si>
    <t>計
（人）
e</t>
    <rPh sb="0" eb="1">
      <t>ケイ</t>
    </rPh>
    <rPh sb="3" eb="4">
      <t>ヒト</t>
    </rPh>
    <phoneticPr fontId="2"/>
  </si>
  <si>
    <t>ｄ</t>
    <phoneticPr fontId="2"/>
  </si>
  <si>
    <t>ｄ+e</t>
    <phoneticPr fontId="2"/>
  </si>
  <si>
    <t>昨年度</t>
    <rPh sb="0" eb="3">
      <t>サクネンド</t>
    </rPh>
    <phoneticPr fontId="2"/>
  </si>
  <si>
    <t>定員（人）</t>
    <rPh sb="0" eb="2">
      <t>テイイン</t>
    </rPh>
    <rPh sb="3" eb="4">
      <t>ニン</t>
    </rPh>
    <phoneticPr fontId="2"/>
  </si>
  <si>
    <t>5歳
以上</t>
    <rPh sb="1" eb="2">
      <t>サイ</t>
    </rPh>
    <rPh sb="3" eb="5">
      <t>イジョウ</t>
    </rPh>
    <phoneticPr fontId="2"/>
  </si>
  <si>
    <t>　（１）月別入所人員調べ</t>
    <phoneticPr fontId="2"/>
  </si>
  <si>
    <t>１人当り必要面積(㎡）</t>
    <phoneticPr fontId="2"/>
  </si>
  <si>
    <t>現員（人）　Ｂ</t>
    <rPh sb="3" eb="4">
      <t>ニン</t>
    </rPh>
    <phoneticPr fontId="2"/>
  </si>
  <si>
    <t>必要面積(㎡）</t>
    <phoneticPr fontId="2"/>
  </si>
  <si>
    <t>現　状(㎡）</t>
    <phoneticPr fontId="2"/>
  </si>
  <si>
    <t>(　　)</t>
    <phoneticPr fontId="2"/>
  </si>
  <si>
    <t>１人当り必要面積(㎡）</t>
    <phoneticPr fontId="2"/>
  </si>
  <si>
    <t>必要面積(㎡）</t>
    <phoneticPr fontId="2"/>
  </si>
  <si>
    <t>現　状(㎡）</t>
    <phoneticPr fontId="2"/>
  </si>
  <si>
    <t>①</t>
    <phoneticPr fontId="2"/>
  </si>
  <si>
    <t>（３）屋外遊戯場</t>
    <rPh sb="3" eb="5">
      <t>オクガイ</t>
    </rPh>
    <rPh sb="5" eb="7">
      <t>ユウギ</t>
    </rPh>
    <rPh sb="7" eb="8">
      <t>バ</t>
    </rPh>
    <phoneticPr fontId="30"/>
  </si>
  <si>
    <t>２歳以上児</t>
    <rPh sb="1" eb="4">
      <t>サイイジョウ</t>
    </rPh>
    <rPh sb="4" eb="5">
      <t>ジ</t>
    </rPh>
    <phoneticPr fontId="30"/>
  </si>
  <si>
    <t>０・１歳児</t>
    <rPh sb="3" eb="4">
      <t>サイ</t>
    </rPh>
    <rPh sb="4" eb="5">
      <t>ジ</t>
    </rPh>
    <phoneticPr fontId="2"/>
  </si>
  <si>
    <t>３　算定している加算一覧（該当するものに○を記入）</t>
    <rPh sb="2" eb="4">
      <t>サンテイ</t>
    </rPh>
    <rPh sb="8" eb="10">
      <t>カサン</t>
    </rPh>
    <rPh sb="10" eb="12">
      <t>イチラン</t>
    </rPh>
    <rPh sb="13" eb="15">
      <t>ガイトウ</t>
    </rPh>
    <rPh sb="22" eb="24">
      <t>キニュウ</t>
    </rPh>
    <phoneticPr fontId="2"/>
  </si>
  <si>
    <t>４　保育室等の状況</t>
    <phoneticPr fontId="30"/>
  </si>
  <si>
    <t>６  給食費以外の徴収費</t>
    <rPh sb="3" eb="6">
      <t>キュウショクヒ</t>
    </rPh>
    <rPh sb="6" eb="8">
      <t>イガイ</t>
    </rPh>
    <rPh sb="9" eb="11">
      <t>チョウシュウ</t>
    </rPh>
    <rPh sb="11" eb="12">
      <t>ヒ</t>
    </rPh>
    <phoneticPr fontId="2"/>
  </si>
  <si>
    <t>７　事務費支出状況</t>
    <rPh sb="2" eb="5">
      <t>ジムヒ</t>
    </rPh>
    <rPh sb="5" eb="7">
      <t>シシュツ</t>
    </rPh>
    <rPh sb="7" eb="9">
      <t>ジョウキョウ</t>
    </rPh>
    <phoneticPr fontId="2"/>
  </si>
  <si>
    <t>８　経理処理状況</t>
    <rPh sb="2" eb="4">
      <t>ケイリ</t>
    </rPh>
    <rPh sb="4" eb="6">
      <t>ショリ</t>
    </rPh>
    <rPh sb="6" eb="8">
      <t>ジョウキョウ</t>
    </rPh>
    <phoneticPr fontId="2"/>
  </si>
  <si>
    <t>※特に記載方法について定めがない場合は昨年度について記載してください</t>
    <rPh sb="1" eb="2">
      <t>トク</t>
    </rPh>
    <rPh sb="3" eb="5">
      <t>キサイ</t>
    </rPh>
    <rPh sb="5" eb="7">
      <t>ホウホウ</t>
    </rPh>
    <rPh sb="11" eb="12">
      <t>サダ</t>
    </rPh>
    <rPh sb="16" eb="18">
      <t>バアイ</t>
    </rPh>
    <rPh sb="19" eb="22">
      <t>サクネンド</t>
    </rPh>
    <rPh sb="26" eb="28">
      <t>キサイ</t>
    </rPh>
    <phoneticPr fontId="2"/>
  </si>
  <si>
    <t>２ 職員配置の状況（今年度４月１日時点在籍職員）</t>
    <rPh sb="4" eb="6">
      <t>ハイチ</t>
    </rPh>
    <rPh sb="10" eb="13">
      <t>コンネンド</t>
    </rPh>
    <rPh sb="14" eb="15">
      <t>ガツ</t>
    </rPh>
    <rPh sb="16" eb="17">
      <t>ニチ</t>
    </rPh>
    <rPh sb="17" eb="19">
      <t>ジテン</t>
    </rPh>
    <rPh sb="19" eb="21">
      <t>ザイセキ</t>
    </rPh>
    <rPh sb="21" eb="23">
      <t>ショクイン</t>
    </rPh>
    <phoneticPr fontId="2"/>
  </si>
  <si>
    <t>(　　)</t>
    <phoneticPr fontId="2"/>
  </si>
  <si>
    <t>（今年度４月１日現在）</t>
    <rPh sb="1" eb="4">
      <t>コンネンド</t>
    </rPh>
    <rPh sb="5" eb="6">
      <t>ガツ</t>
    </rPh>
    <rPh sb="7" eb="8">
      <t>ニチ</t>
    </rPh>
    <rPh sb="8" eb="10">
      <t>ゲンザイ</t>
    </rPh>
    <phoneticPr fontId="2"/>
  </si>
  <si>
    <t>a：平成14年3月31日以前に認可された保育所（平成25年4月1日以降に乳児室の面積が増加する工事を行ったものを除く。）</t>
    <phoneticPr fontId="2"/>
  </si>
  <si>
    <t>b：aに該当しない保育所</t>
    <rPh sb="4" eb="6">
      <t>ガイトウ</t>
    </rPh>
    <rPh sb="9" eb="11">
      <t>ホイク</t>
    </rPh>
    <rPh sb="11" eb="12">
      <t>ショ</t>
    </rPh>
    <phoneticPr fontId="2"/>
  </si>
  <si>
    <t>（１）a及び（２）の基準の充足確認</t>
    <rPh sb="4" eb="5">
      <t>オヨ</t>
    </rPh>
    <rPh sb="10" eb="12">
      <t>キジュン</t>
    </rPh>
    <rPh sb="13" eb="15">
      <t>ジュウソク</t>
    </rPh>
    <rPh sb="15" eb="17">
      <t>カクニン</t>
    </rPh>
    <phoneticPr fontId="2"/>
  </si>
  <si>
    <t>（１）b及び（２）の基準の充足確認</t>
    <rPh sb="4" eb="5">
      <t>オヨ</t>
    </rPh>
    <rPh sb="10" eb="12">
      <t>キジュン</t>
    </rPh>
    <rPh sb="13" eb="15">
      <t>ジュウソク</t>
    </rPh>
    <rPh sb="15" eb="17">
      <t>カクニン</t>
    </rPh>
    <phoneticPr fontId="2"/>
  </si>
  <si>
    <t>就業規則上の正職員所定労働時間数（月平均）※４</t>
    <rPh sb="0" eb="2">
      <t>シュウギョウ</t>
    </rPh>
    <rPh sb="2" eb="4">
      <t>キソク</t>
    </rPh>
    <rPh sb="4" eb="5">
      <t>ウエ</t>
    </rPh>
    <rPh sb="6" eb="9">
      <t>セイショクイン</t>
    </rPh>
    <rPh sb="9" eb="11">
      <t>ショテイ</t>
    </rPh>
    <rPh sb="11" eb="13">
      <t>ロウドウ</t>
    </rPh>
    <rPh sb="13" eb="16">
      <t>ジカンスウ</t>
    </rPh>
    <rPh sb="17" eb="18">
      <t>ツキ</t>
    </rPh>
    <rPh sb="18" eb="20">
      <t>ヘイキン</t>
    </rPh>
    <phoneticPr fontId="2"/>
  </si>
  <si>
    <t>※４　週40時間労働の場合（参考例）</t>
    <phoneticPr fontId="2"/>
  </si>
  <si>
    <t xml:space="preserve"> 　②直接保育に従事する職員（保育士、看護師等；園児の人数に応じて必要な職員）</t>
    <rPh sb="3" eb="5">
      <t>チョクセツ</t>
    </rPh>
    <rPh sb="5" eb="7">
      <t>ホイク</t>
    </rPh>
    <rPh sb="8" eb="10">
      <t>ジュウジ</t>
    </rPh>
    <rPh sb="12" eb="14">
      <t>ショクイン</t>
    </rPh>
    <rPh sb="15" eb="17">
      <t>ホイク</t>
    </rPh>
    <rPh sb="17" eb="18">
      <t>シ</t>
    </rPh>
    <rPh sb="19" eb="22">
      <t>カンゴシ</t>
    </rPh>
    <rPh sb="22" eb="23">
      <t>トウ</t>
    </rPh>
    <phoneticPr fontId="2"/>
  </si>
  <si>
    <t>保育士等計</t>
    <rPh sb="0" eb="3">
      <t>ホイクシ</t>
    </rPh>
    <rPh sb="3" eb="4">
      <t>トウ</t>
    </rPh>
    <rPh sb="4" eb="5">
      <t>ケイ</t>
    </rPh>
    <phoneticPr fontId="2"/>
  </si>
  <si>
    <t>○</t>
    <phoneticPr fontId="2"/>
  </si>
  <si>
    <t>（</t>
    <phoneticPr fontId="2"/>
  </si>
  <si>
    <t>a</t>
    <phoneticPr fontId="2"/>
  </si>
  <si>
    <t>c</t>
    <phoneticPr fontId="2"/>
  </si>
  <si>
    <t>※</t>
    <phoneticPr fontId="2"/>
  </si>
  <si>
    <t>―</t>
    <phoneticPr fontId="2"/>
  </si>
  <si>
    <t>名　　目</t>
    <rPh sb="0" eb="1">
      <t>ナ</t>
    </rPh>
    <rPh sb="3" eb="4">
      <t>モク</t>
    </rPh>
    <phoneticPr fontId="2"/>
  </si>
  <si>
    <t>理　　由</t>
    <rPh sb="0" eb="1">
      <t>リ</t>
    </rPh>
    <rPh sb="3" eb="4">
      <t>ヨシ</t>
    </rPh>
    <phoneticPr fontId="2"/>
  </si>
  <si>
    <t>固定資産物品費(器具及び備品取得支出等）内訳　</t>
    <phoneticPr fontId="2"/>
  </si>
  <si>
    <t>備　　考</t>
    <rPh sb="0" eb="1">
      <t>ソナエ</t>
    </rPh>
    <rPh sb="3" eb="4">
      <t>コウ</t>
    </rPh>
    <phoneticPr fontId="2"/>
  </si>
  <si>
    <t xml:space="preserve"> ５  建物設備の管理の状況</t>
    <rPh sb="4" eb="6">
      <t>タテモノ</t>
    </rPh>
    <rPh sb="6" eb="8">
      <t>セツビ</t>
    </rPh>
    <rPh sb="9" eb="11">
      <t>カンリ</t>
    </rPh>
    <rPh sb="12" eb="14">
      <t>ジョウキョウ</t>
    </rPh>
    <phoneticPr fontId="2"/>
  </si>
  <si>
    <t xml:space="preserve"> 　①直接保育に従事する職員以外（園長、副園長、調理員※５、事務職員等）</t>
    <rPh sb="3" eb="5">
      <t>チョクセツ</t>
    </rPh>
    <rPh sb="5" eb="7">
      <t>ホイク</t>
    </rPh>
    <rPh sb="8" eb="10">
      <t>ジュウジ</t>
    </rPh>
    <rPh sb="12" eb="14">
      <t>ショクイン</t>
    </rPh>
    <rPh sb="14" eb="16">
      <t>イガイ</t>
    </rPh>
    <rPh sb="17" eb="19">
      <t>エンチョウ</t>
    </rPh>
    <rPh sb="20" eb="23">
      <t>フクエンチョウ</t>
    </rPh>
    <rPh sb="24" eb="27">
      <t>チョウリイン</t>
    </rPh>
    <rPh sb="30" eb="32">
      <t>ジム</t>
    </rPh>
    <rPh sb="32" eb="33">
      <t>ショク</t>
    </rPh>
    <rPh sb="33" eb="34">
      <t>イン</t>
    </rPh>
    <rPh sb="34" eb="35">
      <t>トウ</t>
    </rPh>
    <phoneticPr fontId="2"/>
  </si>
  <si>
    <t>※　年齢区分については、入所した日の属する月の初日の年齢で計上すること</t>
    <rPh sb="2" eb="4">
      <t>ネンレイ</t>
    </rPh>
    <rPh sb="4" eb="6">
      <t>クブン</t>
    </rPh>
    <rPh sb="12" eb="14">
      <t>ニュウショ</t>
    </rPh>
    <rPh sb="16" eb="17">
      <t>ヒ</t>
    </rPh>
    <rPh sb="18" eb="19">
      <t>ゾク</t>
    </rPh>
    <rPh sb="21" eb="22">
      <t>ツキ</t>
    </rPh>
    <rPh sb="23" eb="25">
      <t>ショニチ</t>
    </rPh>
    <rPh sb="26" eb="28">
      <t>ネンレイ</t>
    </rPh>
    <rPh sb="29" eb="31">
      <t>ケイジョウ</t>
    </rPh>
    <phoneticPr fontId="2"/>
  </si>
  <si>
    <t>※５　2・3号定員40人以下は1人、41人～150人は２人、151人以上は３人（うち、1人は非常勤）</t>
    <rPh sb="28" eb="29">
      <t>ヒト</t>
    </rPh>
    <rPh sb="38" eb="39">
      <t>ヒト</t>
    </rPh>
    <rPh sb="44" eb="45">
      <t>ヒト</t>
    </rPh>
    <phoneticPr fontId="2"/>
  </si>
  <si>
    <t>９　災害・事故防止対策の状況</t>
    <phoneticPr fontId="2"/>
  </si>
  <si>
    <t>　(1）　消防計画等の状況　</t>
  </si>
  <si>
    <t>防火管理者の選任</t>
    <phoneticPr fontId="2"/>
  </si>
  <si>
    <t>　　　　　　　　年　　　　　　月　　　　　　日</t>
  </si>
  <si>
    <t>届出日　（直近の変更日）</t>
    <phoneticPr fontId="2"/>
  </si>
  <si>
    <t>消防計画の作成、変更</t>
    <phoneticPr fontId="2"/>
  </si>
  <si>
    <t>消防用設備の点検</t>
    <phoneticPr fontId="2"/>
  </si>
  <si>
    <t>点検日　（直近の実施日）</t>
    <phoneticPr fontId="2"/>
  </si>
  <si>
    <t>報告日</t>
    <phoneticPr fontId="2"/>
  </si>
  <si>
    <t>業者名</t>
    <phoneticPr fontId="2"/>
  </si>
  <si>
    <t>　(２）　消防署の立入検査の状況</t>
    <phoneticPr fontId="2"/>
  </si>
  <si>
    <t>（昨年度中に立入検査を受けた場合のみ記入してください。）</t>
    <rPh sb="1" eb="4">
      <t>サクネンド</t>
    </rPh>
    <phoneticPr fontId="2"/>
  </si>
  <si>
    <t>立入検査日</t>
  </si>
  <si>
    <t>指導・改善等の内容</t>
  </si>
  <si>
    <t>　　　　年　　　　月　　　　日　</t>
  </si>
  <si>
    <t>　〔指導、指示の内容〕</t>
    <phoneticPr fontId="2"/>
  </si>
  <si>
    <t>　〔指導、指示に対する改善措置等〕</t>
    <phoneticPr fontId="2"/>
  </si>
  <si>
    <t>１０　労働基準法に基づく届出等の状況</t>
    <rPh sb="3" eb="5">
      <t>ロウドウ</t>
    </rPh>
    <rPh sb="5" eb="8">
      <t>キジュンホウ</t>
    </rPh>
    <rPh sb="9" eb="10">
      <t>モト</t>
    </rPh>
    <rPh sb="12" eb="14">
      <t>トドケデ</t>
    </rPh>
    <rPh sb="14" eb="15">
      <t>トウ</t>
    </rPh>
    <rPh sb="16" eb="18">
      <t>ジョウキョウ</t>
    </rPh>
    <phoneticPr fontId="2"/>
  </si>
  <si>
    <t>第２４条（賃金控除に関する協定）の
締結年月日</t>
    <phoneticPr fontId="2"/>
  </si>
  <si>
    <t>控除項目</t>
    <rPh sb="0" eb="2">
      <t>コウジョ</t>
    </rPh>
    <rPh sb="2" eb="4">
      <t>コウモク</t>
    </rPh>
    <phoneticPr fontId="2"/>
  </si>
  <si>
    <t>第３６条（時間外及び休日労働に関する
協定）の締結年月日</t>
    <phoneticPr fontId="2"/>
  </si>
  <si>
    <t>協定期間</t>
    <rPh sb="0" eb="2">
      <t>キョウテイ</t>
    </rPh>
    <rPh sb="2" eb="4">
      <t>キカン</t>
    </rPh>
    <phoneticPr fontId="2"/>
  </si>
  <si>
    <t>　　　　　　　　　年　　　　　　月　　　　　　日～</t>
    <phoneticPr fontId="2"/>
  </si>
  <si>
    <t>労基署への届出日</t>
    <rPh sb="0" eb="3">
      <t>ロウキショ</t>
    </rPh>
    <rPh sb="5" eb="7">
      <t>トドケデ</t>
    </rPh>
    <rPh sb="7" eb="8">
      <t>ビ</t>
    </rPh>
    <phoneticPr fontId="2"/>
  </si>
  <si>
    <t>（２）職員内訳（職員の実員数を記載；今年度４月１日時点）</t>
    <rPh sb="3" eb="5">
      <t>ショクイン</t>
    </rPh>
    <rPh sb="5" eb="7">
      <t>ウチワケ</t>
    </rPh>
    <rPh sb="8" eb="10">
      <t>ショクイン</t>
    </rPh>
    <rPh sb="11" eb="12">
      <t>ジツ</t>
    </rPh>
    <rPh sb="12" eb="13">
      <t>イン</t>
    </rPh>
    <rPh sb="13" eb="14">
      <t>スウ</t>
    </rPh>
    <rPh sb="15" eb="17">
      <t>キサイ</t>
    </rPh>
    <rPh sb="18" eb="21">
      <t>コンネンド</t>
    </rPh>
    <rPh sb="22" eb="23">
      <t>ガツ</t>
    </rPh>
    <rPh sb="24" eb="25">
      <t>ニチ</t>
    </rPh>
    <rPh sb="25" eb="27">
      <t>ジテン</t>
    </rPh>
    <phoneticPr fontId="2"/>
  </si>
  <si>
    <t>職員数
（人）</t>
    <rPh sb="0" eb="3">
      <t>ショクインスウ</t>
    </rPh>
    <rPh sb="5" eb="6">
      <t>ニン</t>
    </rPh>
    <phoneticPr fontId="2"/>
  </si>
  <si>
    <t>内訳（人）※１</t>
    <rPh sb="0" eb="2">
      <t>ウチワケ</t>
    </rPh>
    <rPh sb="3" eb="4">
      <t>ニン</t>
    </rPh>
    <phoneticPr fontId="2"/>
  </si>
  <si>
    <t>※１　下記の区分に従い実人数を入力してください</t>
    <rPh sb="3" eb="5">
      <t>カキ</t>
    </rPh>
    <rPh sb="6" eb="8">
      <t>クブン</t>
    </rPh>
    <rPh sb="9" eb="10">
      <t>シタガ</t>
    </rPh>
    <rPh sb="11" eb="12">
      <t>ジツ</t>
    </rPh>
    <rPh sb="12" eb="14">
      <t>ニンズウ</t>
    </rPh>
    <rPh sb="15" eb="17">
      <t>ニュウリョク</t>
    </rPh>
    <phoneticPr fontId="2"/>
  </si>
  <si>
    <t>常勤的非常勤</t>
    <phoneticPr fontId="2"/>
  </si>
  <si>
    <t>短時間</t>
    <rPh sb="0" eb="3">
      <t>タンジカン</t>
    </rPh>
    <phoneticPr fontId="2"/>
  </si>
  <si>
    <t>・常勤：1日6時間以上かつ月20日以上勤務で、正規職員就業規則で定める所定労働時間を通じて勤務する者</t>
    <rPh sb="1" eb="3">
      <t>ジョウキン</t>
    </rPh>
    <phoneticPr fontId="2"/>
  </si>
  <si>
    <t>・常勤的非常勤：1日6時間以上かつ月20日以上勤務で、正規職員就業規則で定める所定労働時間数を下回る者</t>
    <phoneticPr fontId="2"/>
  </si>
  <si>
    <t>・短時間：1日6時間未満又は月20日未満勤務の者</t>
    <rPh sb="1" eb="4">
      <t>タンジカン</t>
    </rPh>
    <rPh sb="6" eb="7">
      <t>ニチ</t>
    </rPh>
    <phoneticPr fontId="2"/>
  </si>
  <si>
    <t>調理員※２</t>
    <rPh sb="0" eb="3">
      <t>チョウリイン</t>
    </rPh>
    <phoneticPr fontId="2"/>
  </si>
  <si>
    <t>※２</t>
    <phoneticPr fontId="2"/>
  </si>
  <si>
    <t>（３）保育従事者（今年度４月１日時点）</t>
    <phoneticPr fontId="2"/>
  </si>
  <si>
    <t>担当職員数
（実員数）</t>
    <rPh sb="0" eb="2">
      <t>タントウ</t>
    </rPh>
    <rPh sb="2" eb="5">
      <t>ショクインスウ</t>
    </rPh>
    <rPh sb="7" eb="8">
      <t>ジツ</t>
    </rPh>
    <rPh sb="8" eb="10">
      <t>インスウ</t>
    </rPh>
    <phoneticPr fontId="2"/>
  </si>
  <si>
    <t>職員数
（常勤換算数）※３</t>
    <rPh sb="0" eb="3">
      <t>ショクインスウ</t>
    </rPh>
    <rPh sb="5" eb="7">
      <t>ジョウキン</t>
    </rPh>
    <rPh sb="7" eb="9">
      <t>カンサン</t>
    </rPh>
    <rPh sb="9" eb="10">
      <t>スウ</t>
    </rPh>
    <phoneticPr fontId="2"/>
  </si>
  <si>
    <t>対定員必要配置人員</t>
    <rPh sb="0" eb="1">
      <t>タイ</t>
    </rPh>
    <rPh sb="1" eb="3">
      <t>テイイン</t>
    </rPh>
    <rPh sb="3" eb="5">
      <t>ヒツヨウ</t>
    </rPh>
    <rPh sb="5" eb="7">
      <t>ハイチ</t>
    </rPh>
    <rPh sb="7" eb="9">
      <t>ジンイン</t>
    </rPh>
    <phoneticPr fontId="2"/>
  </si>
  <si>
    <t>園児：職員</t>
    <rPh sb="0" eb="2">
      <t>エンジ</t>
    </rPh>
    <rPh sb="3" eb="5">
      <t>ショクイン</t>
    </rPh>
    <phoneticPr fontId="2"/>
  </si>
  <si>
    <t>基本部分
（公定価格部分）</t>
    <rPh sb="6" eb="8">
      <t>コウテイ</t>
    </rPh>
    <rPh sb="8" eb="10">
      <t>カカク</t>
    </rPh>
    <rPh sb="10" eb="12">
      <t>ブブン</t>
    </rPh>
    <phoneticPr fontId="2"/>
  </si>
  <si>
    <t>配置基準</t>
    <rPh sb="0" eb="2">
      <t>ハイチ</t>
    </rPh>
    <rPh sb="2" eb="4">
      <t>キジュン</t>
    </rPh>
    <phoneticPr fontId="39"/>
  </si>
  <si>
    <t xml:space="preserve"> 0歳児</t>
    <rPh sb="2" eb="4">
      <t>サイジ</t>
    </rPh>
    <phoneticPr fontId="2"/>
  </si>
  <si>
    <t>3:1以上</t>
    <rPh sb="3" eb="5">
      <t>イジョウ</t>
    </rPh>
    <phoneticPr fontId="2"/>
  </si>
  <si>
    <t>6:1以上</t>
    <rPh sb="3" eb="5">
      <t>イジョウ</t>
    </rPh>
    <phoneticPr fontId="2"/>
  </si>
  <si>
    <t>―</t>
    <phoneticPr fontId="2"/>
  </si>
  <si>
    <t xml:space="preserve"> 3歳児</t>
    <rPh sb="2" eb="4">
      <t>サイジ</t>
    </rPh>
    <phoneticPr fontId="2"/>
  </si>
  <si>
    <t xml:space="preserve"> 4歳以上児</t>
    <rPh sb="2" eb="3">
      <t>サイ</t>
    </rPh>
    <rPh sb="3" eb="5">
      <t>イジョウ</t>
    </rPh>
    <rPh sb="5" eb="6">
      <t>ジ</t>
    </rPh>
    <phoneticPr fontId="2"/>
  </si>
  <si>
    <t>（常勤換算計算表）
月労働時間の場合</t>
    <rPh sb="1" eb="3">
      <t>ジョウキン</t>
    </rPh>
    <rPh sb="3" eb="5">
      <t>カンサン</t>
    </rPh>
    <rPh sb="5" eb="8">
      <t>ケイサンヒョウ</t>
    </rPh>
    <phoneticPr fontId="2"/>
  </si>
  <si>
    <t>小計①</t>
    <rPh sb="0" eb="2">
      <t>ショウケイ</t>
    </rPh>
    <phoneticPr fontId="2"/>
  </si>
  <si>
    <t>←主任保育士等年齢別担当がない職員はここに記載</t>
    <rPh sb="1" eb="3">
      <t>シュニン</t>
    </rPh>
    <rPh sb="3" eb="6">
      <t>ホイクシ</t>
    </rPh>
    <rPh sb="6" eb="7">
      <t>トウ</t>
    </rPh>
    <rPh sb="7" eb="9">
      <t>ネンレイ</t>
    </rPh>
    <rPh sb="9" eb="10">
      <t>ベツ</t>
    </rPh>
    <rPh sb="10" eb="12">
      <t>タントウ</t>
    </rPh>
    <rPh sb="15" eb="17">
      <t>ショクイン</t>
    </rPh>
    <rPh sb="21" eb="23">
      <t>キサイ</t>
    </rPh>
    <phoneticPr fontId="2"/>
  </si>
  <si>
    <t>正規職員所定労働時間</t>
    <rPh sb="0" eb="2">
      <t>セイキ</t>
    </rPh>
    <rPh sb="2" eb="4">
      <t>ショクイン</t>
    </rPh>
    <rPh sb="4" eb="6">
      <t>ショテイ</t>
    </rPh>
    <rPh sb="6" eb="8">
      <t>ロウドウ</t>
    </rPh>
    <rPh sb="8" eb="10">
      <t>ジカン</t>
    </rPh>
    <phoneticPr fontId="2"/>
  </si>
  <si>
    <t>時間/月</t>
    <rPh sb="0" eb="2">
      <t>ジカン</t>
    </rPh>
    <rPh sb="3" eb="4">
      <t>ツキ</t>
    </rPh>
    <phoneticPr fontId="2"/>
  </si>
  <si>
    <t>加配職員</t>
    <phoneticPr fontId="2"/>
  </si>
  <si>
    <t>利用定員90人以下</t>
    <rPh sb="0" eb="2">
      <t>リヨウ</t>
    </rPh>
    <rPh sb="2" eb="4">
      <t>テイイン</t>
    </rPh>
    <rPh sb="6" eb="7">
      <t>ヒト</t>
    </rPh>
    <rPh sb="7" eb="9">
      <t>イカ</t>
    </rPh>
    <phoneticPr fontId="2"/>
  </si>
  <si>
    <t>1人加配要</t>
    <phoneticPr fontId="2"/>
  </si>
  <si>
    <t>保育標準時間認定こどもを受入れる施設</t>
    <rPh sb="0" eb="2">
      <t>ホイク</t>
    </rPh>
    <rPh sb="2" eb="4">
      <t>ヒョウジュン</t>
    </rPh>
    <rPh sb="4" eb="6">
      <t>ジカン</t>
    </rPh>
    <rPh sb="6" eb="8">
      <t>ニンテイ</t>
    </rPh>
    <rPh sb="12" eb="14">
      <t>ウケイ</t>
    </rPh>
    <rPh sb="16" eb="18">
      <t>シセツ</t>
    </rPh>
    <phoneticPr fontId="2"/>
  </si>
  <si>
    <t>全施設（非常勤講師等）</t>
    <rPh sb="1" eb="3">
      <t>シセツ</t>
    </rPh>
    <rPh sb="4" eb="7">
      <t>ヒジョウキン</t>
    </rPh>
    <rPh sb="7" eb="9">
      <t>コウシ</t>
    </rPh>
    <rPh sb="9" eb="10">
      <t>トウ</t>
    </rPh>
    <phoneticPr fontId="39"/>
  </si>
  <si>
    <t>基本部分以外</t>
    <rPh sb="0" eb="2">
      <t>キホン</t>
    </rPh>
    <rPh sb="2" eb="4">
      <t>ブブン</t>
    </rPh>
    <rPh sb="4" eb="6">
      <t>イガイ</t>
    </rPh>
    <phoneticPr fontId="2"/>
  </si>
  <si>
    <t>常勤換算</t>
    <rPh sb="0" eb="2">
      <t>ジョウキン</t>
    </rPh>
    <rPh sb="2" eb="4">
      <t>カンサン</t>
    </rPh>
    <phoneticPr fontId="2"/>
  </si>
  <si>
    <t>人</t>
    <rPh sb="0" eb="1">
      <t>ヒト</t>
    </rPh>
    <phoneticPr fontId="2"/>
  </si>
  <si>
    <t>①障害児保育</t>
    <rPh sb="1" eb="4">
      <t>ショウガイジ</t>
    </rPh>
    <rPh sb="4" eb="6">
      <t>ホイク</t>
    </rPh>
    <phoneticPr fontId="2"/>
  </si>
  <si>
    <t>障害児3人につき1人加配要</t>
    <rPh sb="0" eb="3">
      <t>ショウガイジ</t>
    </rPh>
    <rPh sb="4" eb="5">
      <t>ニン</t>
    </rPh>
    <rPh sb="9" eb="10">
      <t>ニン</t>
    </rPh>
    <rPh sb="10" eb="12">
      <t>カハイ</t>
    </rPh>
    <rPh sb="12" eb="13">
      <t>ヨウ</t>
    </rPh>
    <phoneticPr fontId="2"/>
  </si>
  <si>
    <t>②地域子育て支援センター事業</t>
    <rPh sb="1" eb="3">
      <t>チイキ</t>
    </rPh>
    <rPh sb="3" eb="5">
      <t>コソダ</t>
    </rPh>
    <rPh sb="6" eb="8">
      <t>シエン</t>
    </rPh>
    <rPh sb="12" eb="14">
      <t>ジギョウ</t>
    </rPh>
    <phoneticPr fontId="2"/>
  </si>
  <si>
    <t>常勤1人、非常勤1人加配要</t>
    <rPh sb="0" eb="2">
      <t>ジョウキン</t>
    </rPh>
    <rPh sb="3" eb="4">
      <t>ニン</t>
    </rPh>
    <rPh sb="5" eb="8">
      <t>ヒジョウキン</t>
    </rPh>
    <rPh sb="9" eb="10">
      <t>ニン</t>
    </rPh>
    <rPh sb="10" eb="12">
      <t>カハイ</t>
    </rPh>
    <rPh sb="12" eb="13">
      <t>ヨウ</t>
    </rPh>
    <phoneticPr fontId="2"/>
  </si>
  <si>
    <t>小計②（その他以下）</t>
    <rPh sb="0" eb="2">
      <t>ショウケイ</t>
    </rPh>
    <rPh sb="6" eb="7">
      <t>タ</t>
    </rPh>
    <rPh sb="7" eb="9">
      <t>イカ</t>
    </rPh>
    <phoneticPr fontId="2"/>
  </si>
  <si>
    <t>合計</t>
    <rPh sb="0" eb="2">
      <t>ゴウケイ</t>
    </rPh>
    <phoneticPr fontId="39"/>
  </si>
  <si>
    <t>←※４</t>
    <phoneticPr fontId="2"/>
  </si>
  <si>
    <t>※３　常勤換算人数＝各年齢ごとの担当職員の1か月の労働時間数（雇用契約による）の合計」÷「正規職員就業規則で定めた1か月の所定労働時間数」（小数点第2位を四捨五入）」　
（例：職員Aが１７３時間、Bが８５時間、Cが１２０時間勤務、所定労働時間１７３時間の場合　(173+85+120)÷173=2.2</t>
    <rPh sb="10" eb="11">
      <t>カク</t>
    </rPh>
    <rPh sb="11" eb="13">
      <t>ネンレイ</t>
    </rPh>
    <rPh sb="16" eb="18">
      <t>タントウ</t>
    </rPh>
    <rPh sb="18" eb="20">
      <t>ショクイン</t>
    </rPh>
    <phoneticPr fontId="2"/>
  </si>
  <si>
    <t>（その他留意事項）</t>
    <rPh sb="3" eb="4">
      <t>タ</t>
    </rPh>
    <rPh sb="4" eb="6">
      <t>リュウイ</t>
    </rPh>
    <rPh sb="6" eb="8">
      <t>ジコウ</t>
    </rPh>
    <phoneticPr fontId="2"/>
  </si>
  <si>
    <t>・乳児４人以上を受入れている場合、看護師・准看護師のうち1人を保育士としてｶｳﾝﾄする</t>
    <rPh sb="17" eb="20">
      <t>カンゴシ</t>
    </rPh>
    <rPh sb="21" eb="25">
      <t>ジュンカンゴシ</t>
    </rPh>
    <rPh sb="29" eb="30">
      <t>ヒト</t>
    </rPh>
    <rPh sb="31" eb="34">
      <t>ホイクシ</t>
    </rPh>
    <phoneticPr fontId="2"/>
  </si>
  <si>
    <t>（保育士等）</t>
    <rPh sb="1" eb="3">
      <t>ホイク</t>
    </rPh>
    <rPh sb="3" eb="4">
      <t>シ</t>
    </rPh>
    <rPh sb="4" eb="5">
      <t>トウ</t>
    </rPh>
    <phoneticPr fontId="2"/>
  </si>
  <si>
    <t>4歳以上児30人につき1人、3歳児20人につき1人、1～2歳児6人につき1人、乳児3人につき1人配置</t>
    <rPh sb="48" eb="50">
      <t>ハイチ</t>
    </rPh>
    <phoneticPr fontId="39"/>
  </si>
  <si>
    <t>利用定員90人以下の施設は1人加配</t>
    <rPh sb="10" eb="12">
      <t>シセツ</t>
    </rPh>
    <rPh sb="14" eb="15">
      <t>ヒト</t>
    </rPh>
    <rPh sb="15" eb="17">
      <t>カハイ</t>
    </rPh>
    <phoneticPr fontId="2"/>
  </si>
  <si>
    <t>保育標準時間認定を受ける子どもを受け入れる施設は1人加配</t>
    <phoneticPr fontId="39"/>
  </si>
  <si>
    <t>上記の定数に加えて非常勤講師等を加配</t>
    <rPh sb="12" eb="14">
      <t>コウシ</t>
    </rPh>
    <rPh sb="14" eb="15">
      <t>トウ</t>
    </rPh>
    <phoneticPr fontId="39"/>
  </si>
  <si>
    <t>保育従事者数には、無資格保育補助者を含めないこと。</t>
    <rPh sb="0" eb="2">
      <t>ホイク</t>
    </rPh>
    <rPh sb="2" eb="5">
      <t>ジュウジシャ</t>
    </rPh>
    <rPh sb="5" eb="6">
      <t>スウ</t>
    </rPh>
    <phoneticPr fontId="39"/>
  </si>
  <si>
    <t>・嘱託医、嘱託歯科医は計上しない</t>
    <rPh sb="1" eb="3">
      <t>ショクタク</t>
    </rPh>
    <rPh sb="3" eb="4">
      <t>イ</t>
    </rPh>
    <rPh sb="5" eb="7">
      <t>ショクタク</t>
    </rPh>
    <rPh sb="7" eb="10">
      <t>シカイ</t>
    </rPh>
    <rPh sb="11" eb="13">
      <t>ケイジョウ</t>
    </rPh>
    <phoneticPr fontId="2"/>
  </si>
  <si>
    <t>利用定員40人以下は1人、41人～150人は２名、151人以上は３名（うち、1名は非常勤）</t>
    <rPh sb="0" eb="2">
      <t>リヨウ</t>
    </rPh>
    <rPh sb="11" eb="12">
      <t>ニン</t>
    </rPh>
    <rPh sb="39" eb="40">
      <t>ナ</t>
    </rPh>
    <rPh sb="41" eb="44">
      <t>ヒジョウキン</t>
    </rPh>
    <phoneticPr fontId="2"/>
  </si>
  <si>
    <t>常勤換算人数＝「(３)の表「保育従事者」及び「保育士ｶｳﾝﾄ看護師1名」の1ｶ月の労働時間数（雇用契約による）の合計」÷「正規職員就業規則で定めた1ｶ月の所定労働時間数」（小数点第1位を四捨五入）」</t>
    <phoneticPr fontId="2"/>
  </si>
  <si>
    <t>基本単価に含まれる職員構成（公定価格に関するFAQ_No.2）</t>
    <phoneticPr fontId="39"/>
  </si>
  <si>
    <t>看護師（準看護師）</t>
    <rPh sb="0" eb="3">
      <t>カンゴシ</t>
    </rPh>
    <rPh sb="4" eb="5">
      <t>ジュン</t>
    </rPh>
    <rPh sb="5" eb="8">
      <t>カンゴシ</t>
    </rPh>
    <phoneticPr fontId="2"/>
  </si>
  <si>
    <t>全保育従事者労働時間</t>
    <rPh sb="0" eb="1">
      <t>ゼン</t>
    </rPh>
    <rPh sb="1" eb="3">
      <t>ホイク</t>
    </rPh>
    <rPh sb="3" eb="6">
      <t>ジュウジシャ</t>
    </rPh>
    <rPh sb="6" eb="8">
      <t>ロウドウ</t>
    </rPh>
    <rPh sb="7" eb="8">
      <t>ドウ</t>
    </rPh>
    <rPh sb="8" eb="10">
      <t>ジカン</t>
    </rPh>
    <phoneticPr fontId="2"/>
  </si>
  <si>
    <t>保育従事者の月労働時間数(雇用契約による時間数）</t>
    <rPh sb="0" eb="2">
      <t>ホイク</t>
    </rPh>
    <rPh sb="2" eb="5">
      <t>ジュウジシャ</t>
    </rPh>
    <rPh sb="6" eb="7">
      <t>ツキ</t>
    </rPh>
    <rPh sb="7" eb="9">
      <t>ロウドウ</t>
    </rPh>
    <rPh sb="9" eb="12">
      <t>ジカンスウ</t>
    </rPh>
    <rPh sb="13" eb="15">
      <t>コヨウ</t>
    </rPh>
    <rPh sb="15" eb="17">
      <t>ケイヤク</t>
    </rPh>
    <rPh sb="20" eb="23">
      <t>ジカンスウ</t>
    </rPh>
    <phoneticPr fontId="2"/>
  </si>
  <si>
    <t>減価償却費加算</t>
  </si>
  <si>
    <t>チーム保育推進加算</t>
    <rPh sb="3" eb="5">
      <t>ホイク</t>
    </rPh>
    <rPh sb="5" eb="7">
      <t>スイシン</t>
    </rPh>
    <rPh sb="7" eb="9">
      <t>カサン</t>
    </rPh>
    <phoneticPr fontId="2"/>
  </si>
  <si>
    <t>副食費徴収免除加算</t>
    <rPh sb="0" eb="3">
      <t>フクショクヒ</t>
    </rPh>
    <rPh sb="3" eb="5">
      <t>チョウシュウ</t>
    </rPh>
    <rPh sb="5" eb="7">
      <t>メンジョ</t>
    </rPh>
    <rPh sb="7" eb="9">
      <t>カサン</t>
    </rPh>
    <phoneticPr fontId="2"/>
  </si>
  <si>
    <t>事務職員雇上費加算</t>
    <rPh sb="0" eb="2">
      <t>ジム</t>
    </rPh>
    <rPh sb="2" eb="4">
      <t>ショクイン</t>
    </rPh>
    <rPh sb="4" eb="6">
      <t>ヨウジョウ</t>
    </rPh>
    <rPh sb="6" eb="7">
      <t>ヒ</t>
    </rPh>
    <rPh sb="7" eb="9">
      <t>カサン</t>
    </rPh>
    <phoneticPr fontId="2"/>
  </si>
  <si>
    <t>第三者評価受審加算</t>
    <rPh sb="0" eb="2">
      <t>ダイサン</t>
    </rPh>
    <rPh sb="2" eb="3">
      <t>シャ</t>
    </rPh>
    <rPh sb="3" eb="5">
      <t>ヒョウカ</t>
    </rPh>
    <rPh sb="5" eb="7">
      <t>ジュシン</t>
    </rPh>
    <rPh sb="7" eb="9">
      <t>カサン</t>
    </rPh>
    <phoneticPr fontId="2"/>
  </si>
  <si>
    <t>基本加算部分</t>
    <rPh sb="0" eb="2">
      <t>キホン</t>
    </rPh>
    <rPh sb="2" eb="4">
      <t>カサン</t>
    </rPh>
    <rPh sb="4" eb="6">
      <t>ブブン</t>
    </rPh>
    <phoneticPr fontId="2"/>
  </si>
  <si>
    <t>特定加算部分</t>
    <rPh sb="0" eb="2">
      <t>トクテイ</t>
    </rPh>
    <rPh sb="2" eb="4">
      <t>カサン</t>
    </rPh>
    <rPh sb="4" eb="6">
      <t>ブブン</t>
    </rPh>
    <phoneticPr fontId="2"/>
  </si>
  <si>
    <t>※記載にない加算を申請している場合は、空欄に記載してください。</t>
    <rPh sb="1" eb="3">
      <t>キサイ</t>
    </rPh>
    <rPh sb="6" eb="8">
      <t>カサン</t>
    </rPh>
    <rPh sb="9" eb="11">
      <t>シンセイ</t>
    </rPh>
    <rPh sb="15" eb="17">
      <t>バアイ</t>
    </rPh>
    <rPh sb="19" eb="21">
      <t>クウラン</t>
    </rPh>
    <rPh sb="22" eb="24">
      <t>キサイ</t>
    </rPh>
    <phoneticPr fontId="2"/>
  </si>
  <si>
    <t>冷暖房費加算</t>
    <rPh sb="0" eb="3">
      <t>レイダンボウ</t>
    </rPh>
    <rPh sb="3" eb="4">
      <t>ヒ</t>
    </rPh>
    <rPh sb="4" eb="6">
      <t>カサン</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</si>
  <si>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</si>
  <si>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４月</t>
    <rPh sb="1" eb="2">
      <t>ガツ</t>
    </rPh>
    <phoneticPr fontId="2"/>
  </si>
  <si>
    <t>５月</t>
  </si>
  <si>
    <t>６月</t>
  </si>
  <si>
    <t>７月</t>
  </si>
  <si>
    <t>８月</t>
  </si>
  <si>
    <t>９月</t>
  </si>
  <si>
    <t>１０月</t>
  </si>
  <si>
    <t>１１月</t>
  </si>
  <si>
    <t>１２月</t>
  </si>
  <si>
    <t>避難訓練</t>
    <rPh sb="0" eb="2">
      <t>ヒナン</t>
    </rPh>
    <rPh sb="2" eb="4">
      <t>クンレン</t>
    </rPh>
    <phoneticPr fontId="2"/>
  </si>
  <si>
    <t>　</t>
  </si>
  <si>
    <t>消火訓練</t>
    <rPh sb="0" eb="2">
      <t>ショウカ</t>
    </rPh>
    <rPh sb="2" eb="4">
      <t>クンレン</t>
    </rPh>
    <phoneticPr fontId="2"/>
  </si>
  <si>
    <t>　(３）　訓練の実施状況</t>
    <rPh sb="5" eb="7">
      <t>クンレン</t>
    </rPh>
    <rPh sb="8" eb="10">
      <t>ジッシ</t>
    </rPh>
    <rPh sb="10" eb="12">
      <t>ジョウキョウ</t>
    </rPh>
    <phoneticPr fontId="2"/>
  </si>
  <si>
    <t>（　　　　）
訓練</t>
    <rPh sb="7" eb="9">
      <t>クンレン</t>
    </rPh>
    <phoneticPr fontId="2"/>
  </si>
  <si>
    <t>15:1以上</t>
    <rPh sb="4" eb="6">
      <t>イジョウ</t>
    </rPh>
    <phoneticPr fontId="2"/>
  </si>
  <si>
    <t>25:1以上</t>
    <rPh sb="4" eb="6">
      <t>イジョウ</t>
    </rPh>
    <phoneticPr fontId="2"/>
  </si>
  <si>
    <t>新</t>
    <rPh sb="0" eb="1">
      <t>シン</t>
    </rPh>
    <phoneticPr fontId="45"/>
  </si>
  <si>
    <t>旧</t>
    <rPh sb="0" eb="1">
      <t>キュウ</t>
    </rPh>
    <phoneticPr fontId="45"/>
  </si>
  <si>
    <t>20:1以上</t>
    <rPh sb="4" eb="6">
      <t>イジョウ</t>
    </rPh>
    <phoneticPr fontId="2"/>
  </si>
  <si>
    <t>30:1以上</t>
    <rPh sb="4" eb="6">
      <t>イジョウ</t>
    </rPh>
    <phoneticPr fontId="2"/>
  </si>
  <si>
    <t>※４　２（１）の職員常勤換算数（前ページ黄色セル）と近い数字になっていますか（端数計算により誤差あり）</t>
    <rPh sb="16" eb="17">
      <t>マエ</t>
    </rPh>
    <phoneticPr fontId="2"/>
  </si>
  <si>
    <t xml:space="preserve"> 1歳児</t>
    <rPh sb="2" eb="4">
      <t>サイジ</t>
    </rPh>
    <phoneticPr fontId="2"/>
  </si>
  <si>
    <t xml:space="preserve"> 2歳児</t>
  </si>
  <si>
    <t>加算基準</t>
    <rPh sb="0" eb="2">
      <t>カサン</t>
    </rPh>
    <rPh sb="2" eb="4">
      <t>キジュン</t>
    </rPh>
    <phoneticPr fontId="45"/>
  </si>
  <si>
    <t>5:1以上</t>
    <rPh sb="3" eb="5">
      <t>イジョウ</t>
    </rPh>
    <phoneticPr fontId="45"/>
  </si>
  <si>
    <t>6:1以上</t>
    <phoneticPr fontId="45"/>
  </si>
  <si>
    <t>処遇改善等加算Ⅰ</t>
    <rPh sb="0" eb="2">
      <t>ショグウ</t>
    </rPh>
    <rPh sb="2" eb="4">
      <t>カイゼン</t>
    </rPh>
    <rPh sb="4" eb="5">
      <t>トウ</t>
    </rPh>
    <rPh sb="5" eb="7">
      <t>カサン</t>
    </rPh>
    <phoneticPr fontId="2"/>
  </si>
  <si>
    <t>４歳以上児配置改善加算</t>
    <rPh sb="1" eb="2">
      <t>サイ</t>
    </rPh>
    <rPh sb="2" eb="4">
      <t>イジョウ</t>
    </rPh>
    <rPh sb="4" eb="5">
      <t>ジ</t>
    </rPh>
    <rPh sb="5" eb="7">
      <t>ハイチ</t>
    </rPh>
    <rPh sb="7" eb="9">
      <t>カイゼン</t>
    </rPh>
    <rPh sb="9" eb="11">
      <t>カサン</t>
    </rPh>
    <phoneticPr fontId="2"/>
  </si>
  <si>
    <t>処遇改善等加算Ⅱ</t>
    <rPh sb="0" eb="2">
      <t>ショグウ</t>
    </rPh>
    <rPh sb="2" eb="4">
      <t>カイゼン</t>
    </rPh>
    <rPh sb="4" eb="5">
      <t>トウ</t>
    </rPh>
    <rPh sb="5" eb="7">
      <t>カサン</t>
    </rPh>
    <phoneticPr fontId="2"/>
  </si>
  <si>
    <t>処遇改善等加算Ⅲ</t>
    <rPh sb="0" eb="2">
      <t>ショグウ</t>
    </rPh>
    <rPh sb="2" eb="4">
      <t>カイゼン</t>
    </rPh>
    <rPh sb="4" eb="5">
      <t>トウ</t>
    </rPh>
    <rPh sb="5" eb="7">
      <t>カサン</t>
    </rPh>
    <phoneticPr fontId="2"/>
  </si>
  <si>
    <t>高齢者等活躍促進加算</t>
    <rPh sb="0" eb="3">
      <t>コウレイシャ</t>
    </rPh>
    <rPh sb="3" eb="4">
      <t>トウ</t>
    </rPh>
    <rPh sb="4" eb="6">
      <t>カツヤク</t>
    </rPh>
    <rPh sb="6" eb="8">
      <t>ソクシン</t>
    </rPh>
    <rPh sb="8" eb="10">
      <t>カサン</t>
    </rPh>
    <phoneticPr fontId="2"/>
  </si>
  <si>
    <t>前々年度繰越金(資金収支差額）、引当金(積立金）の計上の状況</t>
    <rPh sb="0" eb="2">
      <t>マエマエ</t>
    </rPh>
    <rPh sb="2" eb="3">
      <t>ドシ</t>
    </rPh>
    <rPh sb="3" eb="4">
      <t>ド</t>
    </rPh>
    <rPh sb="4" eb="6">
      <t>クリコシ</t>
    </rPh>
    <rPh sb="6" eb="7">
      <t>キン</t>
    </rPh>
    <rPh sb="8" eb="10">
      <t>シキン</t>
    </rPh>
    <rPh sb="10" eb="12">
      <t>シュウシ</t>
    </rPh>
    <rPh sb="12" eb="14">
      <t>サガク</t>
    </rPh>
    <rPh sb="16" eb="18">
      <t>ヒキアテ</t>
    </rPh>
    <rPh sb="18" eb="19">
      <t>キン</t>
    </rPh>
    <rPh sb="20" eb="22">
      <t>ツミタテ</t>
    </rPh>
    <rPh sb="22" eb="23">
      <t>キン</t>
    </rPh>
    <rPh sb="25" eb="27">
      <t>ケイジョウ</t>
    </rPh>
    <rPh sb="28" eb="30">
      <t>ジョウキョウ</t>
    </rPh>
    <phoneticPr fontId="2"/>
  </si>
  <si>
    <t>（２）前年度及び前々年度の積立（引当）金・繰越金の推移</t>
    <rPh sb="3" eb="6">
      <t>ゼンネンド</t>
    </rPh>
    <rPh sb="6" eb="7">
      <t>オヨ</t>
    </rPh>
    <rPh sb="8" eb="12">
      <t>ゼンゼンネンド</t>
    </rPh>
    <rPh sb="13" eb="15">
      <t>ツミタテ</t>
    </rPh>
    <rPh sb="16" eb="18">
      <t>ヒキアテ</t>
    </rPh>
    <rPh sb="19" eb="20">
      <t>キン</t>
    </rPh>
    <rPh sb="21" eb="24">
      <t>クリコシキン</t>
    </rPh>
    <rPh sb="25" eb="27">
      <t>スイイ</t>
    </rPh>
    <phoneticPr fontId="2"/>
  </si>
  <si>
    <t>前々年度</t>
    <rPh sb="0" eb="2">
      <t>ゼンゼン</t>
    </rPh>
    <rPh sb="2" eb="4">
      <t>ネンド</t>
    </rPh>
    <phoneticPr fontId="2"/>
  </si>
  <si>
    <t>前年度</t>
    <phoneticPr fontId="2"/>
  </si>
  <si>
    <t>期首残高</t>
    <rPh sb="0" eb="2">
      <t>キシュ</t>
    </rPh>
    <rPh sb="2" eb="4">
      <t>ザンダカ</t>
    </rPh>
    <phoneticPr fontId="45"/>
  </si>
  <si>
    <t>積立額</t>
    <rPh sb="0" eb="3">
      <t>ツミタテガク</t>
    </rPh>
    <phoneticPr fontId="45"/>
  </si>
  <si>
    <t>取崩額</t>
    <rPh sb="0" eb="2">
      <t>トリクズ</t>
    </rPh>
    <rPh sb="2" eb="3">
      <t>ガク</t>
    </rPh>
    <phoneticPr fontId="45"/>
  </si>
  <si>
    <t>期末残高</t>
    <rPh sb="0" eb="2">
      <t>キマツ</t>
    </rPh>
    <rPh sb="2" eb="4">
      <t>ザンダカ</t>
    </rPh>
    <phoneticPr fontId="45"/>
  </si>
  <si>
    <t>人件費積立（引当）金</t>
    <rPh sb="0" eb="3">
      <t>ジンケンヒ</t>
    </rPh>
    <rPh sb="3" eb="5">
      <t>ツミタテ</t>
    </rPh>
    <rPh sb="6" eb="8">
      <t>ヒキアテ</t>
    </rPh>
    <rPh sb="9" eb="10">
      <t>キン</t>
    </rPh>
    <phoneticPr fontId="2"/>
  </si>
  <si>
    <t>修繕費積立（引当）金</t>
    <rPh sb="0" eb="3">
      <t>シュウゼンヒ</t>
    </rPh>
    <phoneticPr fontId="2"/>
  </si>
  <si>
    <t>備品等購入積立（引当）金</t>
    <rPh sb="0" eb="2">
      <t>ビヒン</t>
    </rPh>
    <rPh sb="2" eb="3">
      <t>トウ</t>
    </rPh>
    <rPh sb="3" eb="5">
      <t>コウニュウ</t>
    </rPh>
    <phoneticPr fontId="2"/>
  </si>
  <si>
    <t>（　　　　　　　）積立（引当）金</t>
    <rPh sb="9" eb="11">
      <t>ツミタテ</t>
    </rPh>
    <phoneticPr fontId="2"/>
  </si>
  <si>
    <t>施設・設備整備積立金</t>
    <rPh sb="0" eb="2">
      <t>シセツ</t>
    </rPh>
    <rPh sb="3" eb="5">
      <t>セツビ</t>
    </rPh>
    <rPh sb="5" eb="7">
      <t>セイビ</t>
    </rPh>
    <rPh sb="7" eb="9">
      <t>ツミタテ</t>
    </rPh>
    <rPh sb="9" eb="10">
      <t>キン</t>
    </rPh>
    <phoneticPr fontId="2"/>
  </si>
  <si>
    <t>前年度において、繰越金の取崩がある場合は内容等を下記に記載する。（取崩による充当先・金額・理由など）</t>
    <rPh sb="0" eb="3">
      <t>ゼンネンド</t>
    </rPh>
    <rPh sb="8" eb="11">
      <t>クリコシキン</t>
    </rPh>
    <rPh sb="12" eb="14">
      <t>トリクズ</t>
    </rPh>
    <rPh sb="17" eb="19">
      <t>バアイ</t>
    </rPh>
    <rPh sb="20" eb="22">
      <t>ナイヨウ</t>
    </rPh>
    <rPh sb="22" eb="23">
      <t>トウ</t>
    </rPh>
    <rPh sb="24" eb="26">
      <t>カキ</t>
    </rPh>
    <rPh sb="27" eb="29">
      <t>キサイ</t>
    </rPh>
    <rPh sb="33" eb="35">
      <t>トリクズシ</t>
    </rPh>
    <rPh sb="38" eb="40">
      <t>ジュウトウ</t>
    </rPh>
    <rPh sb="40" eb="41">
      <t>サキ</t>
    </rPh>
    <rPh sb="42" eb="44">
      <t>キンガク</t>
    </rPh>
    <rPh sb="45" eb="47">
      <t>リユウ</t>
    </rPh>
    <phoneticPr fontId="45"/>
  </si>
  <si>
    <t>園  名</t>
    <rPh sb="0" eb="1">
      <t>エン</t>
    </rPh>
    <rPh sb="3" eb="4">
      <t>メイ</t>
    </rPh>
    <phoneticPr fontId="48"/>
  </si>
  <si>
    <t>施  設  所  在  地</t>
    <rPh sb="0" eb="1">
      <t>セ</t>
    </rPh>
    <rPh sb="3" eb="4">
      <t>セツ</t>
    </rPh>
    <rPh sb="6" eb="7">
      <t>ショ</t>
    </rPh>
    <rPh sb="9" eb="10">
      <t>ザイ</t>
    </rPh>
    <rPh sb="12" eb="13">
      <t>チ</t>
    </rPh>
    <phoneticPr fontId="45"/>
  </si>
  <si>
    <t>　〒
   岐阜市</t>
    <rPh sb="6" eb="9">
      <t>ギフシ</t>
    </rPh>
    <phoneticPr fontId="45"/>
  </si>
  <si>
    <t>電  話  番  号</t>
    <rPh sb="0" eb="1">
      <t>デン</t>
    </rPh>
    <rPh sb="3" eb="4">
      <t>ハナシ</t>
    </rPh>
    <rPh sb="6" eb="7">
      <t>バン</t>
    </rPh>
    <rPh sb="9" eb="10">
      <t>ゴウ</t>
    </rPh>
    <phoneticPr fontId="45"/>
  </si>
  <si>
    <t>F  A  X  番  号</t>
    <phoneticPr fontId="45"/>
  </si>
  <si>
    <t>E-Mailｱﾄﾞﾚｽ</t>
    <phoneticPr fontId="45"/>
  </si>
  <si>
    <t>ﾎｰﾑﾍﾟｰｼﾞURL</t>
    <phoneticPr fontId="45"/>
  </si>
  <si>
    <t>定員について</t>
    <rPh sb="0" eb="2">
      <t>テイイン</t>
    </rPh>
    <phoneticPr fontId="2"/>
  </si>
  <si>
    <t>１　　園児の入園状況</t>
    <rPh sb="3" eb="5">
      <t>エンジ</t>
    </rPh>
    <rPh sb="6" eb="8">
      <t>ニュウエン</t>
    </rPh>
    <rPh sb="8" eb="10">
      <t>ジョウキョウ</t>
    </rPh>
    <phoneticPr fontId="45"/>
  </si>
  <si>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45"/>
  </si>
  <si>
    <t>私立保育園    　指導監査調書</t>
    <rPh sb="0" eb="2">
      <t>シリツ</t>
    </rPh>
    <rPh sb="2" eb="5">
      <t>ホイクエン</t>
    </rPh>
    <phoneticPr fontId="45"/>
  </si>
  <si>
    <t>定員　　内訳
（人）</t>
    <rPh sb="0" eb="2">
      <t>テイイン</t>
    </rPh>
    <rPh sb="4" eb="6">
      <t>ウチワケ</t>
    </rPh>
    <rPh sb="8" eb="9">
      <t>ニン</t>
    </rPh>
    <phoneticPr fontId="2"/>
  </si>
  <si>
    <t>２　　職員配置の状況</t>
    <rPh sb="3" eb="5">
      <t>ショクイン</t>
    </rPh>
    <rPh sb="5" eb="7">
      <t>ハイチ</t>
    </rPh>
    <rPh sb="8" eb="10">
      <t>ジョウキョウ</t>
    </rPh>
    <phoneticPr fontId="45"/>
  </si>
  <si>
    <t>３　　算定している加算一覧</t>
    <rPh sb="3" eb="5">
      <t>サンテイ</t>
    </rPh>
    <rPh sb="9" eb="11">
      <t>カサン</t>
    </rPh>
    <rPh sb="11" eb="13">
      <t>イチラン</t>
    </rPh>
    <phoneticPr fontId="45"/>
  </si>
  <si>
    <t>４　　保育室等の状況</t>
    <rPh sb="3" eb="5">
      <t>ホイク</t>
    </rPh>
    <rPh sb="5" eb="6">
      <t>シツ</t>
    </rPh>
    <rPh sb="6" eb="7">
      <t>トウ</t>
    </rPh>
    <rPh sb="8" eb="10">
      <t>ジョウキョウ</t>
    </rPh>
    <phoneticPr fontId="45"/>
  </si>
  <si>
    <t>５　　建物設備の管理の状況</t>
    <rPh sb="3" eb="5">
      <t>タテモノ</t>
    </rPh>
    <rPh sb="5" eb="7">
      <t>セツビ</t>
    </rPh>
    <rPh sb="8" eb="10">
      <t>カンリ</t>
    </rPh>
    <rPh sb="11" eb="13">
      <t>ジョウキョウ</t>
    </rPh>
    <phoneticPr fontId="45"/>
  </si>
  <si>
    <t>６　　給食費以外の徴収費</t>
    <rPh sb="3" eb="6">
      <t>キュウショクヒ</t>
    </rPh>
    <rPh sb="6" eb="8">
      <t>イガイ</t>
    </rPh>
    <rPh sb="9" eb="11">
      <t>チョウシュウ</t>
    </rPh>
    <rPh sb="11" eb="12">
      <t>ヒ</t>
    </rPh>
    <phoneticPr fontId="45"/>
  </si>
  <si>
    <t>７　　事務費支出状況</t>
    <rPh sb="3" eb="6">
      <t>ジムヒ</t>
    </rPh>
    <rPh sb="6" eb="8">
      <t>シシュツ</t>
    </rPh>
    <rPh sb="8" eb="10">
      <t>ジョウキョウ</t>
    </rPh>
    <phoneticPr fontId="45"/>
  </si>
  <si>
    <t>８　　経理処理状況</t>
    <rPh sb="3" eb="5">
      <t>ケイリ</t>
    </rPh>
    <rPh sb="5" eb="7">
      <t>ショリ</t>
    </rPh>
    <rPh sb="7" eb="9">
      <t>ジョウキョウ</t>
    </rPh>
    <phoneticPr fontId="45"/>
  </si>
  <si>
    <t>１０　労働基準法に基づく届出等の状況</t>
    <rPh sb="3" eb="5">
      <t>ロウドウ</t>
    </rPh>
    <rPh sb="5" eb="8">
      <t>キジュンホウ</t>
    </rPh>
    <rPh sb="9" eb="10">
      <t>モト</t>
    </rPh>
    <rPh sb="12" eb="15">
      <t>トドケデナド</t>
    </rPh>
    <rPh sb="16" eb="18">
      <t>ジョウキョウ</t>
    </rPh>
    <phoneticPr fontId="45"/>
  </si>
  <si>
    <t>９　　災害・事故防止対策の状況</t>
    <rPh sb="3" eb="5">
      <t>サイガイ</t>
    </rPh>
    <rPh sb="6" eb="8">
      <t>ジコ</t>
    </rPh>
    <rPh sb="8" eb="10">
      <t>ボウシ</t>
    </rPh>
    <rPh sb="10" eb="12">
      <t>タイサク</t>
    </rPh>
    <rPh sb="13" eb="15">
      <t>ジョウキョウ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</si>
</sst>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quot;㎡&quot;"/>
    <numFmt numFmtId="179" formatCode="#,###&quot;㎡&quot;"/>
    <numFmt numFmtId="180" formatCode="#,###"/>
    <numFmt numFmtId="181" formatCode="\(#,##0\)"/>
    <numFmt numFmtId="182" formatCode="#,###\ "/>
    <numFmt numFmtId="183" formatCode="#,##0.0"/>
    <numFmt numFmtId="184" formatCode="#,##0\ "/>
    <numFmt numFmtId="185" formatCode="#,##0.0&quot;人&quot;"/>
    <numFmt numFmtId="186" formatCode="&quot;÷   &quot;#,###&quot; ＝&quot;"/>
    <numFmt numFmtId="187" formatCode="#,##0.0_ "/>
    <numFmt numFmtId="188" formatCode="&quot;÷  &quot;#,###&quot; ＝&quot;"/>
  </numFmts>
  <fonts count="52" x14ac:knownFonts="1">
    <font>
      <sz val="11"/>
      <name val="ＭＳ Ｐゴシック"/>
      <family val="3"/>
    </font>
    <font>
      <sz val="11"/>
      <name val="ＭＳ Ｐゴシック"/>
      <family val="3"/>
    </font>
    <font>
      <sz val="6"/>
      <name val="ＭＳ Ｐゴシック"/>
      <family val="3"/>
    </font>
    <font>
      <sz val="9"/>
      <name val="ＭＳ Ｐゴシック"/>
      <family val="3"/>
    </font>
    <font>
      <sz val="16"/>
      <name val="ＭＳ Ｐゴシック"/>
      <family val="3"/>
    </font>
    <font>
      <u/>
      <sz val="11"/>
      <name val="ＭＳ Ｐゴシック"/>
      <family val="3"/>
    </font>
    <font>
      <sz val="8"/>
      <name val="ＭＳ Ｐゴシック"/>
      <family val="3"/>
    </font>
    <font>
      <sz val="10"/>
      <name val="ＭＳ Ｐゴシック"/>
      <family val="3"/>
    </font>
    <font>
      <b/>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b/>
      <sz val="14"/>
      <name val="ＭＳ Ｐゴシック"/>
      <family val="3"/>
    </font>
    <font>
      <sz val="11"/>
      <color indexed="12"/>
      <name val="ＭＳ Ｐゴシック"/>
      <family val="3"/>
    </font>
    <font>
      <sz val="9"/>
      <color indexed="8"/>
      <name val="ＭＳ Ｐゴシック"/>
      <family val="3"/>
    </font>
    <font>
      <sz val="10"/>
      <color indexed="10"/>
      <name val="ＭＳ Ｐゴシック"/>
      <family val="3"/>
    </font>
    <font>
      <sz val="6"/>
      <name val="ＭＳ Ｐゴシック"/>
      <family val="3"/>
    </font>
    <font>
      <sz val="10"/>
      <name val="ＭＳ Ｐ明朝"/>
      <family val="1"/>
    </font>
    <font>
      <sz val="10"/>
      <color indexed="8"/>
      <name val="ＭＳ Ｐゴシック"/>
      <family val="3"/>
    </font>
    <font>
      <sz val="12"/>
      <name val="ＭＳ Ｐゴシック"/>
      <family val="3"/>
    </font>
    <font>
      <sz val="14"/>
      <name val="ＭＳ Ｐゴシック"/>
      <family val="3"/>
    </font>
    <font>
      <sz val="12"/>
      <color indexed="8"/>
      <name val="ＭＳ Ｐゴシック"/>
      <family val="3"/>
    </font>
    <font>
      <sz val="12"/>
      <color indexed="12"/>
      <name val="ＭＳ Ｐゴシック"/>
      <family val="3"/>
    </font>
    <font>
      <sz val="12"/>
      <color indexed="10"/>
      <name val="ＭＳ Ｐゴシック"/>
      <family val="3"/>
    </font>
    <font>
      <sz val="6"/>
      <color indexed="8"/>
      <name val="ＭＳ Ｐゴシック"/>
      <family val="3"/>
    </font>
    <font>
      <sz val="6"/>
      <name val="ＭＳ Ｐ明朝"/>
      <family val="1"/>
    </font>
    <font>
      <sz val="8"/>
      <color indexed="8"/>
      <name val="ＭＳ Ｐゴシック"/>
      <family val="3"/>
    </font>
    <font>
      <b/>
      <sz val="9"/>
      <name val="ＭＳ Ｐゴシック"/>
      <family val="3"/>
    </font>
    <font>
      <sz val="9.5"/>
      <color indexed="8"/>
      <name val="ＭＳ Ｐゴシック"/>
      <family val="3"/>
    </font>
    <font>
      <sz val="9"/>
      <name val="ＭＳ Ｐ明朝"/>
      <family val="1"/>
    </font>
    <font>
      <b/>
      <sz val="18"/>
      <name val="ＭＳ Ｐゴシック"/>
      <family val="3"/>
    </font>
    <font>
      <sz val="6"/>
      <name val="ＭＳ Ｐゴシック"/>
      <family val="3"/>
      <charset val="128"/>
    </font>
    <font>
      <sz val="10"/>
      <name val="ＭＳ Ｐゴシック"/>
      <family val="3"/>
      <charset val="128"/>
    </font>
    <font>
      <sz val="24"/>
      <color theme="1"/>
      <name val="ＭＳ Ｐゴシック"/>
      <family val="3"/>
      <charset val="128"/>
      <scheme val="minor"/>
    </font>
    <font>
      <sz val="6"/>
      <name val="ＭＳ Ｐゴシック"/>
      <family val="2"/>
      <charset val="128"/>
      <scheme val="minor"/>
    </font>
    <font>
      <sz val="10"/>
      <name val="ＭＳ 明朝"/>
      <family val="1"/>
      <charset val="128"/>
    </font>
    <font>
      <sz val="12"/>
      <color indexed="8"/>
      <name val="ＭＳ Ｐゴシック"/>
      <family val="3"/>
      <charset val="128"/>
    </font>
    <font>
      <sz val="11"/>
      <color indexed="8"/>
      <name val="ＭＳ Ｐ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3" tint="0.79989013336588644"/>
        <bgColor indexed="64"/>
      </patternFill>
    </fill>
    <fill>
      <patternFill patternType="solid">
        <fgColor theme="4" tint="0.59990234076967686"/>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theme="6" tint="0.59990234076967686"/>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79985961485641044"/>
        <bgColor indexed="64"/>
      </patternFill>
    </fill>
    <fill>
      <patternFill patternType="solid">
        <fgColor theme="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bottom style="dotted">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thin">
        <color indexed="64"/>
      </left>
      <right style="medium">
        <color indexed="64"/>
      </right>
      <top style="dotted">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4">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1" fillId="0" borderId="0" applyFill="0">
      <alignment vertical="center"/>
    </xf>
    <xf numFmtId="0" fontId="25" fillId="4" borderId="0" applyNumberFormat="0" applyBorder="0" applyAlignment="0" applyProtection="0">
      <alignment vertical="center"/>
    </xf>
    <xf numFmtId="38" fontId="1" fillId="0" borderId="0" applyFont="0" applyFill="0" applyBorder="0" applyAlignment="0" applyProtection="0">
      <alignment vertical="center"/>
    </xf>
  </cellStyleXfs>
  <cellXfs count="800">
    <xf numFmtId="0" fontId="0" fillId="0" borderId="0" xfId="0" applyAlignment="1">
      <alignment vertical="center"/>
    </xf>
    <xf numFmtId="0" fontId="0" fillId="0" borderId="0" xfId="0" applyFill="1" applyAlignment="1">
      <alignment vertical="center"/>
    </xf>
    <xf numFmtId="0" fontId="0" fillId="24" borderId="10" xfId="0" applyFill="1" applyBorder="1" applyAlignment="1" applyProtection="1">
      <alignment horizontal="right" vertical="center"/>
      <protection locked="0"/>
    </xf>
    <xf numFmtId="0" fontId="0" fillId="0" borderId="0" xfId="0" applyFill="1" applyBorder="1" applyAlignment="1">
      <alignment vertical="center"/>
    </xf>
    <xf numFmtId="177" fontId="0" fillId="0" borderId="10" xfId="0" applyNumberFormat="1" applyBorder="1" applyAlignment="1" applyProtection="1">
      <alignment horizontal="center" vertical="center"/>
      <protection locked="0"/>
    </xf>
    <xf numFmtId="55" fontId="0" fillId="0" borderId="1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protection locked="0"/>
    </xf>
    <xf numFmtId="177" fontId="0" fillId="0" borderId="10" xfId="0" quotePrefix="1" applyNumberFormat="1" applyBorder="1" applyAlignment="1" applyProtection="1">
      <alignment vertical="center"/>
      <protection locked="0"/>
    </xf>
    <xf numFmtId="0" fontId="0" fillId="4" borderId="10" xfId="0" applyFill="1" applyBorder="1" applyAlignment="1">
      <alignment horizontal="center" vertical="center"/>
    </xf>
    <xf numFmtId="0" fontId="0" fillId="25" borderId="0" xfId="0" applyFill="1" applyAlignment="1">
      <alignment vertical="center"/>
    </xf>
    <xf numFmtId="0" fontId="0" fillId="4" borderId="10" xfId="0" applyFill="1" applyBorder="1" applyAlignment="1">
      <alignment horizontal="center" vertical="center" wrapText="1"/>
    </xf>
    <xf numFmtId="0" fontId="7" fillId="8" borderId="0" xfId="0" applyFont="1" applyFill="1" applyAlignment="1">
      <alignment vertical="center"/>
    </xf>
    <xf numFmtId="0" fontId="7" fillId="0" borderId="0" xfId="0" applyFont="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0" xfId="0" applyFont="1" applyFill="1" applyAlignment="1">
      <alignment vertical="center"/>
    </xf>
    <xf numFmtId="10" fontId="7" fillId="0" borderId="0" xfId="0" applyNumberFormat="1" applyFont="1" applyFill="1" applyAlignment="1">
      <alignment vertical="center"/>
    </xf>
    <xf numFmtId="10" fontId="7" fillId="0" borderId="0" xfId="0" quotePrefix="1" applyNumberFormat="1" applyFont="1" applyFill="1" applyAlignment="1">
      <alignment vertical="center"/>
    </xf>
    <xf numFmtId="0" fontId="7" fillId="0" borderId="0" xfId="0" quotePrefix="1" applyFont="1" applyFill="1" applyAlignment="1">
      <alignment vertical="center"/>
    </xf>
    <xf numFmtId="0" fontId="7" fillId="4" borderId="0" xfId="0" applyFont="1" applyFill="1" applyAlignment="1">
      <alignment vertical="center"/>
    </xf>
    <xf numFmtId="0" fontId="7" fillId="0" borderId="0" xfId="0" applyFont="1" applyFill="1" applyBorder="1" applyAlignment="1">
      <alignment horizontal="right" vertical="center"/>
    </xf>
    <xf numFmtId="0" fontId="7" fillId="0" borderId="0" xfId="0" applyFont="1" applyFill="1" applyAlignment="1">
      <alignment horizontal="right" vertical="center"/>
    </xf>
    <xf numFmtId="0" fontId="7" fillId="4" borderId="0" xfId="0" applyFont="1" applyFill="1" applyBorder="1" applyAlignment="1">
      <alignment vertical="center"/>
    </xf>
    <xf numFmtId="0" fontId="7" fillId="4" borderId="11" xfId="0" applyFont="1" applyFill="1" applyBorder="1" applyAlignment="1">
      <alignment vertical="center"/>
    </xf>
    <xf numFmtId="0" fontId="7" fillId="4" borderId="10" xfId="0" applyFont="1" applyFill="1" applyBorder="1" applyAlignment="1">
      <alignment horizontal="center" vertical="center"/>
    </xf>
    <xf numFmtId="0" fontId="7" fillId="4" borderId="12" xfId="0" applyFont="1" applyFill="1" applyBorder="1" applyAlignment="1">
      <alignment horizontal="right" vertical="center"/>
    </xf>
    <xf numFmtId="0" fontId="7" fillId="0" borderId="13" xfId="0" applyFont="1" applyBorder="1" applyAlignment="1" applyProtection="1">
      <alignment vertical="center"/>
      <protection locked="0"/>
    </xf>
    <xf numFmtId="0" fontId="7" fillId="4" borderId="14" xfId="0" applyFont="1" applyFill="1" applyBorder="1" applyAlignment="1">
      <alignment vertical="center"/>
    </xf>
    <xf numFmtId="0" fontId="7" fillId="0" borderId="15"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4" borderId="17" xfId="0" applyFont="1" applyFill="1" applyBorder="1" applyAlignment="1">
      <alignment vertical="center"/>
    </xf>
    <xf numFmtId="0" fontId="7" fillId="0" borderId="18" xfId="0" applyFont="1" applyBorder="1" applyAlignment="1" applyProtection="1">
      <alignment vertical="center"/>
      <protection locked="0"/>
    </xf>
    <xf numFmtId="0" fontId="7" fillId="4" borderId="19" xfId="0" applyFont="1" applyFill="1" applyBorder="1" applyAlignment="1">
      <alignment vertical="center"/>
    </xf>
    <xf numFmtId="0" fontId="7" fillId="0" borderId="20" xfId="0" applyFont="1" applyBorder="1" applyAlignment="1" applyProtection="1">
      <alignment vertical="center"/>
      <protection locked="0"/>
    </xf>
    <xf numFmtId="0" fontId="7" fillId="4" borderId="21" xfId="0" applyFont="1" applyFill="1" applyBorder="1" applyAlignment="1">
      <alignment vertical="center"/>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7" fillId="4" borderId="25"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horizontal="center" vertical="center"/>
    </xf>
    <xf numFmtId="0" fontId="7" fillId="4" borderId="18" xfId="0" applyFont="1" applyFill="1" applyBorder="1" applyAlignment="1">
      <alignment vertical="center"/>
    </xf>
    <xf numFmtId="0" fontId="7" fillId="0" borderId="0" xfId="0" applyFont="1" applyFill="1" applyBorder="1" applyAlignment="1">
      <alignment horizontal="center"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28" xfId="0" applyFont="1" applyFill="1" applyBorder="1" applyAlignment="1">
      <alignment vertical="center"/>
    </xf>
    <xf numFmtId="0" fontId="7" fillId="4" borderId="29" xfId="0" applyFont="1" applyFill="1" applyBorder="1" applyAlignment="1">
      <alignment vertical="center"/>
    </xf>
    <xf numFmtId="0" fontId="7" fillId="4" borderId="30" xfId="0" applyFont="1" applyFill="1" applyBorder="1" applyAlignment="1">
      <alignment vertical="center"/>
    </xf>
    <xf numFmtId="0" fontId="7" fillId="4" borderId="31" xfId="0" quotePrefix="1" applyFont="1" applyFill="1" applyBorder="1" applyAlignment="1">
      <alignment horizontal="right" vertical="center"/>
    </xf>
    <xf numFmtId="0" fontId="7" fillId="4" borderId="32" xfId="0" quotePrefix="1" applyFont="1" applyFill="1" applyBorder="1" applyAlignment="1">
      <alignment horizontal="right" vertical="center"/>
    </xf>
    <xf numFmtId="0" fontId="7" fillId="4" borderId="33" xfId="0" applyFont="1" applyFill="1" applyBorder="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vertical="center"/>
    </xf>
    <xf numFmtId="0" fontId="7" fillId="0" borderId="0" xfId="0" applyFont="1" applyFill="1" applyAlignment="1">
      <alignment vertical="center" wrapText="1"/>
    </xf>
    <xf numFmtId="0" fontId="7" fillId="4" borderId="20" xfId="0" applyFont="1" applyFill="1" applyBorder="1" applyAlignment="1">
      <alignment vertical="center"/>
    </xf>
    <xf numFmtId="0" fontId="7" fillId="4" borderId="20" xfId="0" applyNumberFormat="1" applyFont="1" applyFill="1" applyBorder="1" applyAlignment="1">
      <alignment vertical="center"/>
    </xf>
    <xf numFmtId="0" fontId="7" fillId="4" borderId="0" xfId="0" applyFont="1" applyFill="1" applyAlignment="1">
      <alignment horizontal="center" vertical="center"/>
    </xf>
    <xf numFmtId="0" fontId="7" fillId="0" borderId="34" xfId="0" applyFont="1" applyBorder="1" applyAlignment="1" applyProtection="1">
      <alignment horizontal="center" vertical="center"/>
      <protection locked="0"/>
    </xf>
    <xf numFmtId="0" fontId="7" fillId="4" borderId="34" xfId="0" applyFont="1" applyFill="1" applyBorder="1" applyAlignment="1">
      <alignment vertical="center"/>
    </xf>
    <xf numFmtId="0" fontId="29" fillId="4" borderId="34" xfId="0" applyFont="1" applyFill="1" applyBorder="1" applyAlignment="1">
      <alignment vertical="center"/>
    </xf>
    <xf numFmtId="0" fontId="7" fillId="4" borderId="24" xfId="0" applyFont="1" applyFill="1" applyBorder="1" applyAlignment="1" applyProtection="1">
      <alignment horizontal="center" vertical="center"/>
      <protection locked="0"/>
    </xf>
    <xf numFmtId="0" fontId="7" fillId="0" borderId="35" xfId="0" applyFont="1" applyBorder="1" applyAlignment="1" applyProtection="1">
      <alignment horizontal="left" vertical="center"/>
      <protection locked="0"/>
    </xf>
    <xf numFmtId="0" fontId="7" fillId="4" borderId="35" xfId="0" applyFont="1" applyFill="1" applyBorder="1" applyAlignment="1">
      <alignment vertical="center"/>
    </xf>
    <xf numFmtId="0" fontId="7" fillId="4" borderId="22" xfId="0" applyFont="1" applyFill="1" applyBorder="1" applyAlignment="1">
      <alignment vertical="center"/>
    </xf>
    <xf numFmtId="0" fontId="7" fillId="4" borderId="36" xfId="0" applyFont="1" applyFill="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4" borderId="16"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13" xfId="0" applyFont="1" applyFill="1" applyBorder="1" applyAlignment="1">
      <alignment vertical="center"/>
    </xf>
    <xf numFmtId="0" fontId="7" fillId="25" borderId="34" xfId="0" applyFont="1" applyFill="1" applyBorder="1" applyAlignment="1" applyProtection="1">
      <alignment vertical="center"/>
      <protection locked="0"/>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0" xfId="0" applyFont="1" applyFill="1" applyBorder="1" applyAlignment="1">
      <alignment vertical="center" wrapText="1" shrinkToFit="1"/>
    </xf>
    <xf numFmtId="0" fontId="7" fillId="0" borderId="10" xfId="0" applyFont="1" applyFill="1" applyBorder="1" applyAlignment="1">
      <alignment vertical="center" wrapText="1"/>
    </xf>
    <xf numFmtId="0" fontId="7" fillId="24" borderId="0" xfId="0" applyFont="1" applyFill="1" applyAlignment="1">
      <alignment vertical="center"/>
    </xf>
    <xf numFmtId="0" fontId="0" fillId="24" borderId="0" xfId="0" applyFill="1" applyBorder="1" applyAlignment="1">
      <alignment vertical="center"/>
    </xf>
    <xf numFmtId="0" fontId="0" fillId="24" borderId="0" xfId="0" applyFill="1" applyAlignment="1">
      <alignment vertical="center"/>
    </xf>
    <xf numFmtId="0" fontId="27" fillId="24" borderId="0" xfId="0" applyFont="1" applyFill="1" applyBorder="1" applyAlignment="1" applyProtection="1">
      <alignment vertical="center"/>
      <protection locked="0"/>
    </xf>
    <xf numFmtId="0" fontId="3" fillId="0" borderId="10" xfId="0" applyFont="1" applyFill="1" applyBorder="1" applyAlignment="1">
      <alignment vertical="center"/>
    </xf>
    <xf numFmtId="0" fontId="8" fillId="4" borderId="37" xfId="0" applyFont="1" applyFill="1" applyBorder="1" applyAlignment="1" applyProtection="1">
      <alignment vertical="center"/>
    </xf>
    <xf numFmtId="0" fontId="8" fillId="4" borderId="38" xfId="0" applyFont="1" applyFill="1" applyBorder="1" applyAlignment="1" applyProtection="1">
      <alignment vertical="center"/>
    </xf>
    <xf numFmtId="0" fontId="7" fillId="27" borderId="10" xfId="0" applyFont="1" applyFill="1" applyBorder="1" applyAlignment="1" applyProtection="1">
      <alignment horizontal="center" vertical="center"/>
      <protection locked="0"/>
    </xf>
    <xf numFmtId="0" fontId="7" fillId="28" borderId="10" xfId="0" applyFont="1" applyFill="1" applyBorder="1" applyAlignment="1" applyProtection="1">
      <alignment horizontal="center" vertical="center"/>
      <protection locked="0"/>
    </xf>
    <xf numFmtId="0" fontId="7" fillId="29" borderId="24" xfId="0" applyFont="1" applyFill="1" applyBorder="1" applyAlignment="1">
      <alignment vertical="center"/>
    </xf>
    <xf numFmtId="0" fontId="7" fillId="29" borderId="35" xfId="0" applyFont="1" applyFill="1" applyBorder="1" applyAlignment="1">
      <alignment vertical="center"/>
    </xf>
    <xf numFmtId="0" fontId="7" fillId="29" borderId="22" xfId="0" applyFont="1" applyFill="1" applyBorder="1" applyAlignment="1">
      <alignment vertical="center"/>
    </xf>
    <xf numFmtId="0" fontId="7" fillId="0" borderId="20" xfId="0" applyFont="1" applyFill="1" applyBorder="1" applyAlignment="1">
      <alignment vertical="center"/>
    </xf>
    <xf numFmtId="0" fontId="7" fillId="29" borderId="18" xfId="0" applyFont="1" applyFill="1" applyBorder="1" applyAlignment="1">
      <alignment vertical="center"/>
    </xf>
    <xf numFmtId="0" fontId="7" fillId="29" borderId="11" xfId="0" applyFont="1" applyFill="1" applyBorder="1" applyAlignment="1">
      <alignment vertical="center"/>
    </xf>
    <xf numFmtId="0" fontId="7" fillId="29" borderId="20" xfId="0" applyFont="1" applyFill="1" applyBorder="1" applyAlignment="1">
      <alignment vertical="center"/>
    </xf>
    <xf numFmtId="0" fontId="7" fillId="29" borderId="39" xfId="0" applyFont="1" applyFill="1" applyBorder="1" applyAlignment="1">
      <alignment vertical="center"/>
    </xf>
    <xf numFmtId="0" fontId="7" fillId="29" borderId="18" xfId="0" applyFont="1" applyFill="1" applyBorder="1" applyAlignment="1">
      <alignment vertical="center"/>
    </xf>
    <xf numFmtId="0" fontId="32" fillId="0" borderId="0" xfId="41" applyFont="1">
      <alignment vertical="center"/>
    </xf>
    <xf numFmtId="0" fontId="0" fillId="0" borderId="0" xfId="0" applyAlignment="1">
      <alignment vertical="center" wrapText="1"/>
    </xf>
    <xf numFmtId="0" fontId="0" fillId="0"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vertical="center"/>
    </xf>
    <xf numFmtId="0" fontId="26" fillId="24" borderId="0" xfId="0" applyFont="1" applyFill="1" applyAlignment="1">
      <alignment horizontal="left" vertical="center" wrapText="1"/>
    </xf>
    <xf numFmtId="0" fontId="0" fillId="0" borderId="0" xfId="0" applyFont="1" applyFill="1" applyAlignment="1">
      <alignment vertical="center"/>
    </xf>
    <xf numFmtId="0" fontId="26" fillId="0" borderId="0" xfId="0" applyFont="1" applyFill="1" applyAlignment="1">
      <alignment vertical="center"/>
    </xf>
    <xf numFmtId="0" fontId="26" fillId="0" borderId="0" xfId="0" applyFont="1" applyFill="1" applyAlignment="1">
      <alignment horizontal="left" vertical="center"/>
    </xf>
    <xf numFmtId="0" fontId="26" fillId="0" borderId="0" xfId="0" applyFont="1" applyAlignment="1">
      <alignment vertical="center"/>
    </xf>
    <xf numFmtId="0" fontId="0" fillId="24" borderId="0" xfId="0" applyFont="1" applyFill="1" applyAlignment="1">
      <alignment vertical="center"/>
    </xf>
    <xf numFmtId="0" fontId="32" fillId="24" borderId="0" xfId="41" applyFont="1" applyFill="1" applyBorder="1" applyAlignment="1">
      <alignment horizontal="center" vertical="center"/>
    </xf>
    <xf numFmtId="0" fontId="32" fillId="0" borderId="0" xfId="41" applyFont="1" applyAlignment="1">
      <alignment vertical="center"/>
    </xf>
    <xf numFmtId="0" fontId="28" fillId="24" borderId="0" xfId="41" applyFont="1" applyFill="1" applyBorder="1" applyAlignment="1">
      <alignment horizontal="left" vertical="top"/>
    </xf>
    <xf numFmtId="0" fontId="28" fillId="24" borderId="0" xfId="41" applyFont="1" applyFill="1" applyBorder="1" applyAlignment="1">
      <alignment horizontal="center" vertical="top"/>
    </xf>
    <xf numFmtId="0" fontId="33" fillId="0" borderId="0" xfId="0" applyFont="1" applyFill="1" applyBorder="1" applyAlignment="1">
      <alignment horizontal="center" vertical="center" wrapText="1"/>
    </xf>
    <xf numFmtId="0" fontId="33" fillId="0" borderId="24" xfId="0" applyFont="1" applyFill="1" applyBorder="1" applyAlignment="1">
      <alignment vertical="center" wrapText="1"/>
    </xf>
    <xf numFmtId="0" fontId="33" fillId="0" borderId="22" xfId="0" applyFont="1" applyFill="1" applyBorder="1" applyAlignment="1">
      <alignment vertical="center" wrapText="1"/>
    </xf>
    <xf numFmtId="0" fontId="33" fillId="0" borderId="16" xfId="0" applyFont="1" applyFill="1" applyBorder="1" applyAlignment="1">
      <alignment horizontal="center" vertical="center" wrapText="1"/>
    </xf>
    <xf numFmtId="0" fontId="33" fillId="0" borderId="13" xfId="0" applyFont="1" applyFill="1" applyBorder="1" applyAlignment="1">
      <alignment vertical="center" wrapText="1"/>
    </xf>
    <xf numFmtId="0" fontId="33" fillId="0" borderId="0" xfId="0" applyFont="1" applyFill="1" applyBorder="1" applyAlignment="1">
      <alignment horizontal="center" vertical="center" shrinkToFit="1"/>
    </xf>
    <xf numFmtId="178" fontId="33" fillId="0" borderId="0" xfId="0" applyNumberFormat="1" applyFont="1" applyFill="1" applyBorder="1" applyAlignment="1">
      <alignment horizontal="right" vertical="center" wrapText="1"/>
    </xf>
    <xf numFmtId="0" fontId="33" fillId="0" borderId="0" xfId="0" applyFont="1" applyFill="1" applyBorder="1" applyAlignment="1">
      <alignment vertical="center" wrapText="1"/>
    </xf>
    <xf numFmtId="0" fontId="3" fillId="0" borderId="0" xfId="0" applyFont="1" applyFill="1" applyBorder="1" applyAlignment="1">
      <alignment vertical="center" wrapText="1"/>
    </xf>
    <xf numFmtId="179" fontId="33" fillId="0" borderId="0" xfId="0" applyNumberFormat="1" applyFont="1" applyFill="1" applyBorder="1" applyAlignment="1">
      <alignment horizontal="right" vertical="center" wrapText="1"/>
    </xf>
    <xf numFmtId="0" fontId="33" fillId="0" borderId="24" xfId="0" applyFont="1" applyFill="1" applyBorder="1" applyAlignment="1">
      <alignment horizontal="center" vertical="center" wrapText="1"/>
    </xf>
    <xf numFmtId="0" fontId="3" fillId="0" borderId="13" xfId="0" applyFont="1" applyFill="1" applyBorder="1" applyAlignment="1">
      <alignment vertical="center" wrapText="1"/>
    </xf>
    <xf numFmtId="0" fontId="0" fillId="0" borderId="0" xfId="0" applyFont="1" applyFill="1" applyBorder="1" applyAlignment="1">
      <alignment vertical="center"/>
    </xf>
    <xf numFmtId="178" fontId="33" fillId="0" borderId="34" xfId="0" applyNumberFormat="1" applyFont="1" applyFill="1" applyBorder="1" applyAlignment="1">
      <alignment horizontal="right" vertical="center" wrapText="1"/>
    </xf>
    <xf numFmtId="0" fontId="33" fillId="0" borderId="34" xfId="0" applyFont="1" applyFill="1" applyBorder="1" applyAlignment="1">
      <alignment vertical="center" wrapText="1"/>
    </xf>
    <xf numFmtId="178" fontId="33" fillId="24" borderId="0" xfId="0" applyNumberFormat="1" applyFont="1" applyFill="1" applyBorder="1" applyAlignment="1">
      <alignment horizontal="right" vertical="center" wrapText="1"/>
    </xf>
    <xf numFmtId="0" fontId="33" fillId="0" borderId="0" xfId="0" applyFont="1" applyFill="1" applyBorder="1" applyAlignment="1">
      <alignment horizontal="left" vertical="center" wrapText="1"/>
    </xf>
    <xf numFmtId="0" fontId="0" fillId="0" borderId="0" xfId="0" applyBorder="1" applyAlignment="1">
      <alignment vertical="center"/>
    </xf>
    <xf numFmtId="0" fontId="7" fillId="0" borderId="0" xfId="0" applyFont="1" applyBorder="1" applyAlignment="1">
      <alignment vertical="center"/>
    </xf>
    <xf numFmtId="177" fontId="0" fillId="0" borderId="15"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177" fontId="0" fillId="30" borderId="10" xfId="0" applyNumberFormat="1" applyFill="1" applyBorder="1" applyAlignment="1" applyProtection="1">
      <alignment horizontal="center" vertical="center"/>
      <protection locked="0"/>
    </xf>
    <xf numFmtId="49" fontId="0" fillId="30" borderId="10" xfId="0" applyNumberFormat="1" applyFill="1" applyBorder="1" applyAlignment="1" applyProtection="1">
      <alignment horizontal="center" vertical="center"/>
      <protection locked="0"/>
    </xf>
    <xf numFmtId="177" fontId="0" fillId="30" borderId="10" xfId="0" quotePrefix="1" applyNumberFormat="1" applyFill="1" applyBorder="1" applyAlignment="1" applyProtection="1">
      <alignment vertical="center"/>
      <protection locked="0"/>
    </xf>
    <xf numFmtId="0" fontId="7" fillId="24" borderId="0" xfId="0" applyFont="1" applyFill="1" applyBorder="1" applyAlignment="1">
      <alignment horizontal="left" vertical="center"/>
    </xf>
    <xf numFmtId="0" fontId="7" fillId="0" borderId="0" xfId="0" applyFont="1" applyBorder="1" applyAlignment="1">
      <alignment horizontal="left" vertical="center"/>
    </xf>
    <xf numFmtId="179" fontId="33" fillId="31" borderId="10" xfId="0" applyNumberFormat="1" applyFont="1" applyFill="1" applyBorder="1" applyAlignment="1">
      <alignment horizontal="right" vertical="center" wrapText="1"/>
    </xf>
    <xf numFmtId="0" fontId="7" fillId="4" borderId="40" xfId="0" applyFont="1" applyFill="1" applyBorder="1" applyAlignment="1">
      <alignment horizontal="right" vertical="center"/>
    </xf>
    <xf numFmtId="0" fontId="7" fillId="4" borderId="39" xfId="0" applyFont="1" applyFill="1" applyBorder="1" applyAlignment="1">
      <alignment vertical="center"/>
    </xf>
    <xf numFmtId="0" fontId="7" fillId="4" borderId="37" xfId="0" applyFont="1" applyFill="1" applyBorder="1" applyAlignment="1">
      <alignment vertical="center"/>
    </xf>
    <xf numFmtId="0" fontId="7" fillId="0" borderId="1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25" xfId="0" applyFont="1" applyBorder="1" applyAlignment="1" applyProtection="1">
      <alignment vertical="center"/>
      <protection locked="0"/>
    </xf>
    <xf numFmtId="0" fontId="7" fillId="0" borderId="41" xfId="0" applyFont="1" applyFill="1" applyBorder="1" applyAlignment="1">
      <alignment vertical="center"/>
    </xf>
    <xf numFmtId="0" fontId="33" fillId="24" borderId="0" xfId="0" applyFont="1" applyFill="1" applyBorder="1" applyAlignment="1">
      <alignment horizontal="center" vertical="center" shrinkToFit="1"/>
    </xf>
    <xf numFmtId="0" fontId="8" fillId="4" borderId="37"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0" fontId="0" fillId="0" borderId="30" xfId="0" applyFill="1" applyBorder="1" applyAlignment="1">
      <alignment vertical="center"/>
    </xf>
    <xf numFmtId="0" fontId="0" fillId="26" borderId="15" xfId="0" applyFill="1" applyBorder="1" applyAlignment="1">
      <alignment horizontal="right" vertical="center"/>
    </xf>
    <xf numFmtId="0" fontId="33" fillId="31" borderId="20" xfId="0" applyFont="1" applyFill="1" applyBorder="1" applyAlignment="1">
      <alignment horizontal="center" vertical="center" wrapText="1"/>
    </xf>
    <xf numFmtId="0" fontId="3" fillId="31" borderId="18" xfId="0" applyFont="1" applyFill="1" applyBorder="1" applyAlignment="1">
      <alignment vertical="center" wrapText="1"/>
    </xf>
    <xf numFmtId="0" fontId="7" fillId="24" borderId="0" xfId="0" applyFont="1" applyFill="1" applyBorder="1" applyAlignment="1">
      <alignment horizontal="center" vertical="center"/>
    </xf>
    <xf numFmtId="0" fontId="7" fillId="24" borderId="0" xfId="0" applyFont="1" applyFill="1" applyBorder="1" applyAlignment="1" applyProtection="1">
      <alignment horizontal="center" vertical="center"/>
      <protection locked="0"/>
    </xf>
    <xf numFmtId="177" fontId="0" fillId="30" borderId="10" xfId="0" applyNumberFormat="1" applyFill="1" applyBorder="1" applyAlignment="1" applyProtection="1">
      <alignment horizontal="center" vertical="center"/>
      <protection locked="0"/>
    </xf>
    <xf numFmtId="0" fontId="32" fillId="0" borderId="0" xfId="41" applyFont="1" applyAlignment="1">
      <alignment horizontal="center" vertical="center"/>
    </xf>
    <xf numFmtId="0" fontId="8" fillId="0" borderId="34" xfId="0" applyFont="1" applyFill="1" applyBorder="1" applyAlignment="1">
      <alignment vertical="center"/>
    </xf>
    <xf numFmtId="0" fontId="7" fillId="0" borderId="0" xfId="0" applyFont="1" applyBorder="1" applyAlignment="1" applyProtection="1">
      <alignment horizontal="center" vertical="center"/>
      <protection locked="0"/>
    </xf>
    <xf numFmtId="0" fontId="33" fillId="0" borderId="0" xfId="0" applyFont="1" applyFill="1" applyAlignment="1">
      <alignment horizontal="right" vertical="center"/>
    </xf>
    <xf numFmtId="0" fontId="33" fillId="0" borderId="0" xfId="0" applyFont="1" applyFill="1" applyAlignment="1">
      <alignment vertical="center"/>
    </xf>
    <xf numFmtId="0" fontId="33" fillId="4" borderId="35" xfId="0" applyFont="1" applyFill="1" applyBorder="1" applyAlignment="1">
      <alignment horizontal="center" vertical="top"/>
    </xf>
    <xf numFmtId="0" fontId="33" fillId="4" borderId="23" xfId="0" applyFont="1" applyFill="1" applyBorder="1" applyAlignment="1">
      <alignment horizontal="center" vertical="center"/>
    </xf>
    <xf numFmtId="0" fontId="33" fillId="4" borderId="22" xfId="0" applyFont="1" applyFill="1" applyBorder="1" applyAlignment="1">
      <alignment horizontal="center" vertical="top"/>
    </xf>
    <xf numFmtId="0" fontId="35" fillId="4" borderId="42" xfId="0" applyFont="1" applyFill="1" applyBorder="1" applyAlignment="1">
      <alignment horizontal="center" vertical="center" shrinkToFit="1"/>
    </xf>
    <xf numFmtId="0" fontId="33" fillId="4" borderId="42" xfId="0" applyFont="1" applyFill="1" applyBorder="1" applyAlignment="1">
      <alignment horizontal="center" vertical="center"/>
    </xf>
    <xf numFmtId="0" fontId="33" fillId="4" borderId="34" xfId="0" applyFont="1" applyFill="1" applyBorder="1" applyAlignment="1">
      <alignment horizontal="center" vertical="top"/>
    </xf>
    <xf numFmtId="0" fontId="33" fillId="4" borderId="13" xfId="0" applyFont="1" applyFill="1" applyBorder="1" applyAlignment="1">
      <alignment horizontal="center" vertical="top"/>
    </xf>
    <xf numFmtId="0" fontId="33" fillId="4" borderId="10" xfId="0" applyFont="1" applyFill="1" applyBorder="1" applyAlignment="1">
      <alignment horizontal="center" vertical="center" wrapText="1"/>
    </xf>
    <xf numFmtId="0" fontId="36" fillId="0" borderId="10" xfId="0" applyFont="1" applyFill="1" applyBorder="1" applyAlignment="1" applyProtection="1">
      <alignment vertical="center" shrinkToFit="1"/>
      <protection locked="0"/>
    </xf>
    <xf numFmtId="0" fontId="36" fillId="0" borderId="10" xfId="0" applyFont="1" applyFill="1" applyBorder="1" applyAlignment="1" applyProtection="1">
      <alignment vertical="center"/>
      <protection locked="0"/>
    </xf>
    <xf numFmtId="0" fontId="33" fillId="4" borderId="0" xfId="0" applyFont="1" applyFill="1" applyBorder="1" applyAlignment="1">
      <alignment vertical="center"/>
    </xf>
    <xf numFmtId="0" fontId="36" fillId="0" borderId="0" xfId="0" applyFont="1" applyFill="1" applyBorder="1" applyAlignment="1" applyProtection="1">
      <alignment vertical="center"/>
      <protection locked="0"/>
    </xf>
    <xf numFmtId="0" fontId="33" fillId="4" borderId="22" xfId="0" applyFont="1" applyFill="1" applyBorder="1" applyAlignment="1">
      <alignment vertical="center"/>
    </xf>
    <xf numFmtId="0" fontId="33" fillId="24" borderId="0" xfId="0" applyFont="1" applyFill="1" applyBorder="1" applyAlignment="1">
      <alignment vertical="center"/>
    </xf>
    <xf numFmtId="0" fontId="33" fillId="4" borderId="11" xfId="0" applyFont="1" applyFill="1" applyBorder="1" applyAlignment="1">
      <alignment vertical="center"/>
    </xf>
    <xf numFmtId="0" fontId="33" fillId="4" borderId="0" xfId="0" applyFont="1" applyFill="1" applyBorder="1" applyAlignment="1">
      <alignment horizontal="center" vertical="center"/>
    </xf>
    <xf numFmtId="0" fontId="37" fillId="24" borderId="0" xfId="0" applyFont="1" applyFill="1" applyBorder="1" applyAlignment="1">
      <alignment horizontal="center" vertical="center"/>
    </xf>
    <xf numFmtId="0" fontId="37" fillId="4" borderId="0" xfId="0" applyFont="1" applyFill="1" applyBorder="1" applyAlignment="1">
      <alignment vertical="center"/>
    </xf>
    <xf numFmtId="0" fontId="33" fillId="4" borderId="0" xfId="0" applyFont="1" applyFill="1" applyBorder="1" applyAlignment="1">
      <alignment vertical="center" shrinkToFit="1"/>
    </xf>
    <xf numFmtId="0" fontId="33" fillId="4" borderId="34" xfId="0" applyFont="1" applyFill="1" applyBorder="1" applyAlignment="1">
      <alignment vertical="center"/>
    </xf>
    <xf numFmtId="0" fontId="33" fillId="4" borderId="34" xfId="0" applyFont="1" applyFill="1" applyBorder="1" applyAlignment="1">
      <alignment horizontal="center" vertical="center"/>
    </xf>
    <xf numFmtId="0" fontId="37" fillId="24" borderId="34" xfId="0" applyFont="1" applyFill="1" applyBorder="1" applyAlignment="1">
      <alignment horizontal="center" vertical="center"/>
    </xf>
    <xf numFmtId="0" fontId="37" fillId="4" borderId="34" xfId="0" applyFont="1" applyFill="1" applyBorder="1" applyAlignment="1">
      <alignment vertical="center"/>
    </xf>
    <xf numFmtId="0" fontId="33" fillId="4" borderId="13" xfId="0" applyFont="1" applyFill="1" applyBorder="1" applyAlignment="1">
      <alignment vertical="center"/>
    </xf>
    <xf numFmtId="0" fontId="33" fillId="4" borderId="10" xfId="0" applyFont="1" applyFill="1" applyBorder="1" applyAlignment="1">
      <alignment horizontal="center" vertical="center"/>
    </xf>
    <xf numFmtId="0" fontId="36" fillId="0" borderId="10" xfId="0" quotePrefix="1" applyFont="1" applyFill="1" applyBorder="1" applyAlignment="1" applyProtection="1">
      <alignment horizontal="left" vertical="center" shrinkToFit="1"/>
      <protection locked="0"/>
    </xf>
    <xf numFmtId="0" fontId="33" fillId="4" borderId="0" xfId="0" applyFont="1" applyFill="1" applyBorder="1" applyAlignment="1">
      <alignment horizontal="center" vertical="center" shrinkToFit="1"/>
    </xf>
    <xf numFmtId="0" fontId="33" fillId="4" borderId="0" xfId="0" applyFont="1" applyFill="1" applyBorder="1" applyAlignment="1">
      <alignment horizontal="right" vertical="center"/>
    </xf>
    <xf numFmtId="0" fontId="37" fillId="4" borderId="0" xfId="0" applyFont="1" applyFill="1" applyBorder="1" applyAlignment="1">
      <alignment horizontal="right" vertical="center"/>
    </xf>
    <xf numFmtId="0" fontId="36" fillId="4" borderId="0" xfId="0" applyFont="1" applyFill="1" applyBorder="1" applyAlignment="1">
      <alignment horizontal="center" vertical="center"/>
    </xf>
    <xf numFmtId="0" fontId="33" fillId="4" borderId="10" xfId="0" applyFont="1" applyFill="1" applyBorder="1" applyAlignment="1">
      <alignment vertical="center"/>
    </xf>
    <xf numFmtId="0" fontId="9" fillId="4" borderId="24" xfId="0" applyFont="1" applyFill="1" applyBorder="1" applyAlignment="1">
      <alignment vertical="center"/>
    </xf>
    <xf numFmtId="0" fontId="35" fillId="4" borderId="35" xfId="0" applyFont="1" applyFill="1" applyBorder="1" applyAlignment="1">
      <alignment vertical="center"/>
    </xf>
    <xf numFmtId="0" fontId="35" fillId="4" borderId="22" xfId="0" applyFont="1" applyFill="1" applyBorder="1" applyAlignment="1">
      <alignment vertical="center"/>
    </xf>
    <xf numFmtId="0" fontId="33" fillId="0" borderId="10" xfId="0" applyFont="1" applyFill="1" applyBorder="1" applyAlignment="1" applyProtection="1">
      <alignment vertical="center"/>
      <protection locked="0"/>
    </xf>
    <xf numFmtId="0" fontId="35" fillId="4" borderId="34" xfId="0" applyFont="1" applyFill="1" applyBorder="1" applyAlignment="1">
      <alignment vertical="center" shrinkToFit="1"/>
    </xf>
    <xf numFmtId="0" fontId="35" fillId="4" borderId="34" xfId="0" applyFont="1" applyFill="1" applyBorder="1" applyAlignment="1">
      <alignment horizontal="center" vertical="center" shrinkToFit="1"/>
    </xf>
    <xf numFmtId="0" fontId="35" fillId="0" borderId="13" xfId="0" applyFont="1" applyFill="1" applyBorder="1" applyAlignment="1">
      <alignment horizontal="left" vertical="center" shrinkToFit="1"/>
    </xf>
    <xf numFmtId="0" fontId="33" fillId="4"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6" fillId="24" borderId="0" xfId="0" applyFont="1" applyFill="1" applyAlignment="1">
      <alignment vertical="center" wrapText="1"/>
    </xf>
    <xf numFmtId="0" fontId="0" fillId="4" borderId="24" xfId="0" applyFont="1" applyFill="1" applyBorder="1" applyAlignment="1">
      <alignment vertical="center"/>
    </xf>
    <xf numFmtId="0" fontId="0" fillId="0" borderId="11" xfId="0" applyBorder="1" applyAlignment="1">
      <alignment vertical="center"/>
    </xf>
    <xf numFmtId="0" fontId="0" fillId="0" borderId="34" xfId="0" applyFont="1" applyBorder="1" applyAlignment="1">
      <alignment vertical="center"/>
    </xf>
    <xf numFmtId="0" fontId="7" fillId="0" borderId="34" xfId="0" applyFont="1" applyBorder="1" applyAlignment="1">
      <alignment vertical="center"/>
    </xf>
    <xf numFmtId="0" fontId="7" fillId="0" borderId="13" xfId="0" applyFont="1" applyBorder="1" applyAlignment="1">
      <alignment vertical="center"/>
    </xf>
    <xf numFmtId="0" fontId="0" fillId="0" borderId="36" xfId="0" applyFill="1" applyBorder="1" applyAlignment="1">
      <alignment vertical="center"/>
    </xf>
    <xf numFmtId="0" fontId="0" fillId="0" borderId="43" xfId="0" applyFont="1" applyBorder="1" applyAlignment="1">
      <alignment vertical="center"/>
    </xf>
    <xf numFmtId="0" fontId="7" fillId="0" borderId="43" xfId="0" applyFont="1" applyBorder="1" applyAlignment="1">
      <alignment vertical="center"/>
    </xf>
    <xf numFmtId="0" fontId="7" fillId="0" borderId="24" xfId="0" applyFont="1" applyBorder="1" applyAlignment="1">
      <alignment vertical="center"/>
    </xf>
    <xf numFmtId="0" fontId="7" fillId="0" borderId="35" xfId="0" applyFont="1" applyBorder="1" applyAlignment="1">
      <alignment vertical="center"/>
    </xf>
    <xf numFmtId="0" fontId="0" fillId="0" borderId="35" xfId="0" applyBorder="1" applyAlignment="1">
      <alignment vertical="center"/>
    </xf>
    <xf numFmtId="0" fontId="0" fillId="0" borderId="22" xfId="0" applyBorder="1" applyAlignment="1">
      <alignment vertical="center"/>
    </xf>
    <xf numFmtId="0" fontId="0" fillId="0" borderId="0" xfId="0" applyFont="1" applyBorder="1" applyAlignment="1">
      <alignment vertical="center"/>
    </xf>
    <xf numFmtId="0" fontId="7" fillId="0" borderId="11" xfId="0" applyFont="1" applyBorder="1" applyAlignment="1">
      <alignment vertical="center"/>
    </xf>
    <xf numFmtId="0" fontId="7" fillId="0" borderId="44" xfId="0" applyFont="1" applyBorder="1" applyAlignment="1">
      <alignment vertical="center"/>
    </xf>
    <xf numFmtId="0" fontId="0" fillId="0" borderId="45" xfId="0" applyFill="1" applyBorder="1" applyAlignment="1">
      <alignment vertical="center"/>
    </xf>
    <xf numFmtId="0" fontId="0" fillId="0" borderId="46" xfId="0" applyFont="1" applyBorder="1" applyAlignment="1">
      <alignment vertical="center"/>
    </xf>
    <xf numFmtId="0" fontId="7" fillId="0" borderId="47" xfId="0" applyFont="1" applyBorder="1" applyAlignment="1">
      <alignment vertical="center"/>
    </xf>
    <xf numFmtId="0" fontId="0" fillId="0" borderId="36" xfId="0" applyBorder="1" applyAlignment="1">
      <alignment vertical="center"/>
    </xf>
    <xf numFmtId="0" fontId="0" fillId="0" borderId="0" xfId="0" applyFont="1" applyAlignment="1">
      <alignment vertical="center"/>
    </xf>
    <xf numFmtId="0" fontId="32" fillId="0" borderId="0" xfId="41" quotePrefix="1" applyFont="1" applyBorder="1">
      <alignment vertical="center"/>
    </xf>
    <xf numFmtId="0" fontId="32" fillId="24" borderId="0" xfId="41" applyFont="1" applyFill="1" applyBorder="1" applyAlignment="1">
      <alignment horizontal="right" vertical="center"/>
    </xf>
    <xf numFmtId="0" fontId="32" fillId="0" borderId="0" xfId="41" applyFont="1" applyBorder="1">
      <alignment vertical="center"/>
    </xf>
    <xf numFmtId="0" fontId="0" fillId="30" borderId="10" xfId="0" applyFont="1" applyFill="1" applyBorder="1" applyAlignment="1">
      <alignment horizontal="center" vertical="center"/>
    </xf>
    <xf numFmtId="0" fontId="32" fillId="24" borderId="0" xfId="41" applyFont="1" applyFill="1" applyBorder="1" applyAlignment="1">
      <alignment horizontal="left" vertical="center"/>
    </xf>
    <xf numFmtId="0" fontId="0" fillId="30" borderId="10" xfId="0" applyFont="1" applyFill="1" applyBorder="1" applyAlignment="1">
      <alignment vertical="center" shrinkToFit="1"/>
    </xf>
    <xf numFmtId="0" fontId="0" fillId="0" borderId="10" xfId="0" applyFont="1" applyBorder="1" applyAlignment="1">
      <alignment horizontal="center" vertical="center"/>
    </xf>
    <xf numFmtId="0" fontId="32" fillId="0" borderId="0" xfId="41" applyFont="1" applyBorder="1" applyAlignment="1">
      <alignment horizontal="left" vertical="center"/>
    </xf>
    <xf numFmtId="0" fontId="32" fillId="0" borderId="0" xfId="41" applyFont="1" applyBorder="1" applyAlignment="1">
      <alignment vertical="center"/>
    </xf>
    <xf numFmtId="0" fontId="7" fillId="0" borderId="36" xfId="0" applyFont="1" applyBorder="1" applyAlignment="1">
      <alignment vertical="center"/>
    </xf>
    <xf numFmtId="0" fontId="38" fillId="24" borderId="0" xfId="41" applyFont="1" applyFill="1" applyBorder="1" applyAlignment="1">
      <alignment horizontal="center" vertical="top"/>
    </xf>
    <xf numFmtId="181" fontId="32" fillId="24" borderId="0" xfId="41" applyNumberFormat="1" applyFont="1" applyFill="1" applyBorder="1" applyAlignment="1">
      <alignment horizontal="center" vertical="center"/>
    </xf>
    <xf numFmtId="0" fontId="32" fillId="0" borderId="0" xfId="41" applyFont="1" applyBorder="1" applyAlignment="1">
      <alignment horizontal="center" vertical="center"/>
    </xf>
    <xf numFmtId="0" fontId="7" fillId="0" borderId="36" xfId="0" applyFont="1" applyBorder="1" applyAlignment="1">
      <alignment vertical="center" wrapText="1" shrinkToFit="1"/>
    </xf>
    <xf numFmtId="0" fontId="7" fillId="0" borderId="0" xfId="0" applyFont="1" applyBorder="1" applyAlignment="1">
      <alignment vertical="center" wrapText="1" shrinkToFit="1"/>
    </xf>
    <xf numFmtId="0" fontId="7" fillId="0" borderId="0" xfId="41" applyFont="1" applyAlignment="1">
      <alignment horizontal="left" vertical="center"/>
    </xf>
    <xf numFmtId="0" fontId="28" fillId="0" borderId="0" xfId="41" applyFont="1" applyAlignment="1">
      <alignment horizontal="left" vertical="top"/>
    </xf>
    <xf numFmtId="0" fontId="32" fillId="30" borderId="48" xfId="41" applyFont="1" applyFill="1" applyBorder="1" applyAlignment="1">
      <alignment vertical="center" shrinkToFit="1"/>
    </xf>
    <xf numFmtId="0" fontId="32" fillId="30" borderId="49" xfId="41" applyFont="1" applyFill="1" applyBorder="1" applyAlignment="1">
      <alignment vertical="center" shrinkToFit="1"/>
    </xf>
    <xf numFmtId="0" fontId="32" fillId="24" borderId="50" xfId="41" applyFont="1" applyFill="1" applyBorder="1" applyAlignment="1">
      <alignment horizontal="right" vertical="center" shrinkToFit="1"/>
    </xf>
    <xf numFmtId="0" fontId="32" fillId="24" borderId="51" xfId="41" applyFont="1" applyFill="1" applyBorder="1" applyAlignment="1">
      <alignment horizontal="right" vertical="center" shrinkToFit="1"/>
    </xf>
    <xf numFmtId="0" fontId="32" fillId="30" borderId="52" xfId="41" applyFont="1" applyFill="1" applyBorder="1" applyAlignment="1">
      <alignment vertical="center" shrinkToFit="1"/>
    </xf>
    <xf numFmtId="0" fontId="32" fillId="30" borderId="53" xfId="41" applyFont="1" applyFill="1" applyBorder="1" applyAlignment="1">
      <alignment vertical="center" shrinkToFit="1"/>
    </xf>
    <xf numFmtId="0" fontId="32" fillId="24" borderId="54" xfId="41" applyFont="1" applyFill="1" applyBorder="1" applyAlignment="1">
      <alignment horizontal="right" vertical="center" shrinkToFit="1"/>
    </xf>
    <xf numFmtId="0" fontId="32" fillId="24" borderId="55" xfId="41" applyFont="1" applyFill="1" applyBorder="1" applyAlignment="1">
      <alignment horizontal="right" vertical="center" shrinkToFit="1"/>
    </xf>
    <xf numFmtId="0" fontId="32" fillId="30" borderId="56" xfId="41" applyFont="1" applyFill="1" applyBorder="1" applyAlignment="1">
      <alignment vertical="center" shrinkToFit="1"/>
    </xf>
    <xf numFmtId="0" fontId="32" fillId="30" borderId="57" xfId="41" applyFont="1" applyFill="1" applyBorder="1" applyAlignment="1">
      <alignment vertical="center" shrinkToFit="1"/>
    </xf>
    <xf numFmtId="0" fontId="32" fillId="24" borderId="58" xfId="41" applyFont="1" applyFill="1" applyBorder="1" applyAlignment="1">
      <alignment horizontal="right" vertical="center" shrinkToFit="1"/>
    </xf>
    <xf numFmtId="0" fontId="32" fillId="24" borderId="59" xfId="41" applyFont="1" applyFill="1" applyBorder="1" applyAlignment="1">
      <alignment horizontal="right" vertical="center" shrinkToFit="1"/>
    </xf>
    <xf numFmtId="0" fontId="32" fillId="30" borderId="24" xfId="41" applyFont="1" applyFill="1" applyBorder="1" applyAlignment="1">
      <alignment vertical="center" shrinkToFit="1"/>
    </xf>
    <xf numFmtId="0" fontId="0" fillId="30" borderId="35" xfId="0" applyFont="1" applyFill="1" applyBorder="1" applyAlignment="1">
      <alignment vertical="center"/>
    </xf>
    <xf numFmtId="0" fontId="0" fillId="30" borderId="10" xfId="0" applyFont="1" applyFill="1" applyBorder="1" applyAlignment="1">
      <alignment horizontal="right" vertical="center"/>
    </xf>
    <xf numFmtId="0" fontId="0" fillId="30" borderId="19" xfId="0" applyFont="1" applyFill="1" applyBorder="1" applyAlignment="1">
      <alignment horizontal="right" vertical="center"/>
    </xf>
    <xf numFmtId="0" fontId="32" fillId="30" borderId="10" xfId="41" applyFont="1" applyFill="1" applyBorder="1" applyAlignment="1">
      <alignment horizontal="center" vertical="center"/>
    </xf>
    <xf numFmtId="0" fontId="32" fillId="30" borderId="39" xfId="41" applyFont="1" applyFill="1" applyBorder="1" applyAlignment="1">
      <alignment vertical="center"/>
    </xf>
    <xf numFmtId="0" fontId="32" fillId="0" borderId="15" xfId="41" applyFont="1" applyBorder="1" applyAlignment="1">
      <alignment horizontal="right" vertical="center"/>
    </xf>
    <xf numFmtId="0" fontId="32" fillId="0" borderId="19" xfId="41" applyFont="1" applyBorder="1" applyAlignment="1">
      <alignment horizontal="right" vertical="center"/>
    </xf>
    <xf numFmtId="0" fontId="28" fillId="24" borderId="0" xfId="41" applyFont="1" applyFill="1" applyBorder="1">
      <alignment vertical="center"/>
    </xf>
    <xf numFmtId="0" fontId="28" fillId="0" borderId="0" xfId="41" applyFont="1" applyBorder="1" applyAlignment="1">
      <alignment horizontal="left" vertical="center"/>
    </xf>
    <xf numFmtId="0" fontId="32" fillId="30" borderId="23" xfId="41" applyFont="1" applyFill="1" applyBorder="1" applyAlignment="1">
      <alignment vertical="center"/>
    </xf>
    <xf numFmtId="0" fontId="28" fillId="0" borderId="50" xfId="41" applyFont="1" applyBorder="1" applyAlignment="1">
      <alignment horizontal="right" vertical="center" shrinkToFit="1"/>
    </xf>
    <xf numFmtId="0" fontId="28" fillId="0" borderId="51" xfId="41" applyFont="1" applyBorder="1" applyAlignment="1">
      <alignment horizontal="right" vertical="center" shrinkToFit="1"/>
    </xf>
    <xf numFmtId="0" fontId="32" fillId="30" borderId="42" xfId="41" applyFont="1" applyFill="1" applyBorder="1" applyAlignment="1">
      <alignment vertical="center"/>
    </xf>
    <xf numFmtId="0" fontId="28" fillId="0" borderId="54" xfId="41" applyFont="1" applyBorder="1" applyAlignment="1">
      <alignment horizontal="right" vertical="top" wrapText="1"/>
    </xf>
    <xf numFmtId="0" fontId="28" fillId="0" borderId="55" xfId="41" applyFont="1" applyBorder="1" applyAlignment="1">
      <alignment horizontal="right" vertical="center" shrinkToFit="1"/>
    </xf>
    <xf numFmtId="0" fontId="32" fillId="30" borderId="15" xfId="41" applyFont="1" applyFill="1" applyBorder="1" applyAlignment="1">
      <alignment vertical="center"/>
    </xf>
    <xf numFmtId="0" fontId="28" fillId="0" borderId="58" xfId="41" applyFont="1" applyBorder="1" applyAlignment="1">
      <alignment horizontal="right" vertical="center"/>
    </xf>
    <xf numFmtId="0" fontId="28" fillId="0" borderId="60" xfId="41" applyFont="1" applyBorder="1" applyAlignment="1">
      <alignment horizontal="right" vertical="center" shrinkToFit="1"/>
    </xf>
    <xf numFmtId="0" fontId="32" fillId="30" borderId="49" xfId="41" applyFont="1" applyFill="1" applyBorder="1" applyAlignment="1">
      <alignment vertical="center"/>
    </xf>
    <xf numFmtId="0" fontId="32" fillId="0" borderId="50" xfId="41" applyFont="1" applyBorder="1" applyAlignment="1">
      <alignment horizontal="right" vertical="center"/>
    </xf>
    <xf numFmtId="0" fontId="32" fillId="0" borderId="51" xfId="41" applyFont="1" applyBorder="1" applyAlignment="1">
      <alignment horizontal="right" vertical="center"/>
    </xf>
    <xf numFmtId="0" fontId="28" fillId="0" borderId="0" xfId="41" applyFont="1" applyBorder="1" applyAlignment="1">
      <alignment horizontal="center" vertical="center"/>
    </xf>
    <xf numFmtId="183" fontId="32" fillId="22" borderId="0" xfId="41" applyNumberFormat="1" applyFont="1" applyFill="1" applyBorder="1" applyAlignment="1">
      <alignment horizontal="right" vertical="center"/>
    </xf>
    <xf numFmtId="0" fontId="32" fillId="30" borderId="0" xfId="41" applyFont="1" applyFill="1" applyBorder="1" applyAlignment="1">
      <alignment vertical="center"/>
    </xf>
    <xf numFmtId="0" fontId="32" fillId="0" borderId="42" xfId="41" applyFont="1" applyBorder="1" applyAlignment="1">
      <alignment horizontal="right" vertical="center"/>
    </xf>
    <xf numFmtId="0" fontId="32" fillId="0" borderId="59" xfId="41" applyFont="1" applyBorder="1" applyAlignment="1">
      <alignment horizontal="right" vertical="center"/>
    </xf>
    <xf numFmtId="0" fontId="32" fillId="30" borderId="57" xfId="41" applyFont="1" applyFill="1" applyBorder="1" applyAlignment="1">
      <alignment vertical="center"/>
    </xf>
    <xf numFmtId="0" fontId="32" fillId="0" borderId="58" xfId="41" applyFont="1" applyBorder="1" applyAlignment="1">
      <alignment horizontal="right" vertical="center"/>
    </xf>
    <xf numFmtId="0" fontId="32" fillId="0" borderId="60" xfId="41" applyFont="1" applyBorder="1" applyAlignment="1">
      <alignment horizontal="right" vertical="center"/>
    </xf>
    <xf numFmtId="0" fontId="9" fillId="24" borderId="0" xfId="41" applyFont="1" applyFill="1" applyBorder="1" applyAlignment="1">
      <alignment vertical="center"/>
    </xf>
    <xf numFmtId="0" fontId="7" fillId="0" borderId="0" xfId="41" applyFont="1">
      <alignment vertical="center"/>
    </xf>
    <xf numFmtId="0" fontId="32" fillId="30" borderId="61" xfId="41" applyFont="1" applyFill="1" applyBorder="1" applyAlignment="1">
      <alignment horizontal="center" vertical="center" wrapText="1"/>
    </xf>
    <xf numFmtId="0" fontId="32" fillId="30" borderId="62" xfId="41" applyFont="1" applyFill="1" applyBorder="1" applyAlignment="1">
      <alignment horizontal="right" vertical="center"/>
    </xf>
    <xf numFmtId="0" fontId="32" fillId="30" borderId="63" xfId="41" applyFont="1" applyFill="1" applyBorder="1" applyAlignment="1">
      <alignment horizontal="right" vertical="center"/>
    </xf>
    <xf numFmtId="0" fontId="28" fillId="24" borderId="32" xfId="41" applyFont="1" applyFill="1" applyBorder="1" applyAlignment="1">
      <alignment horizontal="right" vertical="center" shrinkToFit="1"/>
    </xf>
    <xf numFmtId="0" fontId="41" fillId="0" borderId="0" xfId="41" applyFont="1" applyBorder="1" applyAlignment="1">
      <alignment horizontal="left"/>
    </xf>
    <xf numFmtId="0" fontId="32" fillId="30" borderId="29" xfId="41" applyFont="1" applyFill="1" applyBorder="1" applyAlignment="1">
      <alignment horizontal="right" vertical="center"/>
    </xf>
    <xf numFmtId="0" fontId="32" fillId="26" borderId="30" xfId="41" applyFont="1" applyFill="1" applyBorder="1" applyAlignment="1">
      <alignment horizontal="right" vertical="center"/>
    </xf>
    <xf numFmtId="0" fontId="0" fillId="0" borderId="32" xfId="0" applyFont="1" applyBorder="1" applyAlignment="1">
      <alignment vertical="center"/>
    </xf>
    <xf numFmtId="184" fontId="32" fillId="0" borderId="0" xfId="41" applyNumberFormat="1" applyFont="1" applyFill="1" applyBorder="1" applyAlignment="1">
      <alignment horizontal="right" vertical="center"/>
    </xf>
    <xf numFmtId="0" fontId="28" fillId="0" borderId="0" xfId="41" applyFont="1" applyFill="1" applyBorder="1" applyAlignment="1">
      <alignment horizontal="left" vertical="center"/>
    </xf>
    <xf numFmtId="0" fontId="0" fillId="0" borderId="0" xfId="0" applyFont="1" applyAlignment="1">
      <alignment horizontal="left" vertical="center" wrapText="1" shrinkToFit="1"/>
    </xf>
    <xf numFmtId="0" fontId="0" fillId="0" borderId="0" xfId="0" applyFont="1" applyAlignment="1">
      <alignment horizontal="left" vertical="top" wrapText="1" shrinkToFit="1"/>
    </xf>
    <xf numFmtId="0" fontId="32" fillId="0" borderId="34" xfId="41" applyFont="1" applyBorder="1">
      <alignment vertical="center"/>
    </xf>
    <xf numFmtId="0" fontId="28" fillId="0" borderId="0" xfId="41" applyFont="1" applyBorder="1" applyAlignment="1">
      <alignment vertical="top" wrapText="1"/>
    </xf>
    <xf numFmtId="0" fontId="28" fillId="24" borderId="24" xfId="41" applyFont="1" applyFill="1" applyBorder="1" applyAlignment="1">
      <alignment vertical="top"/>
    </xf>
    <xf numFmtId="0" fontId="28" fillId="0" borderId="35" xfId="41" applyFont="1" applyBorder="1" applyAlignment="1">
      <alignment vertical="top" wrapText="1"/>
    </xf>
    <xf numFmtId="0" fontId="28" fillId="0" borderId="22" xfId="41" applyFont="1" applyBorder="1" applyAlignment="1">
      <alignment vertical="top" wrapText="1"/>
    </xf>
    <xf numFmtId="0" fontId="28" fillId="24" borderId="36" xfId="41" applyFont="1" applyFill="1" applyBorder="1" applyAlignment="1">
      <alignment horizontal="left" vertical="top"/>
    </xf>
    <xf numFmtId="0" fontId="32" fillId="0" borderId="11" xfId="41" applyFont="1" applyBorder="1">
      <alignment vertical="center"/>
    </xf>
    <xf numFmtId="0" fontId="28" fillId="24" borderId="36" xfId="41" applyFont="1" applyFill="1" applyBorder="1" applyAlignment="1">
      <alignment vertical="top"/>
    </xf>
    <xf numFmtId="0" fontId="28" fillId="24" borderId="0" xfId="41" applyFont="1" applyFill="1" applyBorder="1" applyAlignment="1">
      <alignment vertical="top" wrapText="1"/>
    </xf>
    <xf numFmtId="0" fontId="28" fillId="24" borderId="11" xfId="41" applyFont="1" applyFill="1" applyBorder="1" applyAlignment="1">
      <alignment vertical="top" wrapText="1"/>
    </xf>
    <xf numFmtId="0" fontId="28" fillId="0" borderId="0" xfId="41" applyFont="1" applyBorder="1" applyAlignment="1">
      <alignment horizontal="left" vertical="top"/>
    </xf>
    <xf numFmtId="0" fontId="28" fillId="0" borderId="36" xfId="41" applyFont="1" applyBorder="1" applyAlignment="1">
      <alignment vertical="top"/>
    </xf>
    <xf numFmtId="0" fontId="28" fillId="0" borderId="11" xfId="41" applyFont="1" applyBorder="1" applyAlignment="1">
      <alignment vertical="top" wrapText="1"/>
    </xf>
    <xf numFmtId="0" fontId="28" fillId="24" borderId="16" xfId="41" applyFont="1" applyFill="1" applyBorder="1" applyAlignment="1">
      <alignment horizontal="left" vertical="top"/>
    </xf>
    <xf numFmtId="0" fontId="28" fillId="0" borderId="34" xfId="41" applyFont="1" applyBorder="1" applyAlignment="1">
      <alignment vertical="top" wrapText="1"/>
    </xf>
    <xf numFmtId="0" fontId="28" fillId="0" borderId="13" xfId="41" applyFont="1" applyBorder="1" applyAlignment="1">
      <alignment vertical="top" wrapText="1"/>
    </xf>
    <xf numFmtId="0" fontId="28" fillId="0" borderId="0" xfId="41" applyFont="1" applyBorder="1" applyAlignment="1">
      <alignment horizontal="left" vertical="top" wrapText="1"/>
    </xf>
    <xf numFmtId="0" fontId="28" fillId="24" borderId="0" xfId="41" applyFont="1" applyFill="1" applyBorder="1" applyAlignment="1">
      <alignment horizontal="right" vertical="center"/>
    </xf>
    <xf numFmtId="0" fontId="28" fillId="24" borderId="0" xfId="41" applyFont="1" applyFill="1" applyBorder="1" applyAlignment="1">
      <alignment horizontal="left" vertical="top" wrapText="1"/>
    </xf>
    <xf numFmtId="0" fontId="28" fillId="24" borderId="0" xfId="41" applyFont="1" applyFill="1" applyBorder="1" applyAlignment="1">
      <alignment horizontal="right" vertical="top"/>
    </xf>
    <xf numFmtId="0" fontId="28" fillId="0" borderId="0" xfId="41" applyFont="1" applyBorder="1" applyAlignment="1">
      <alignment vertical="center"/>
    </xf>
    <xf numFmtId="0" fontId="28" fillId="0" borderId="0" xfId="41" applyFont="1" applyBorder="1" applyAlignment="1">
      <alignment horizontal="right" vertical="center"/>
    </xf>
    <xf numFmtId="0" fontId="32" fillId="0" borderId="0" xfId="41" applyFont="1" applyFill="1" applyBorder="1">
      <alignment vertical="center"/>
    </xf>
    <xf numFmtId="186" fontId="32" fillId="0" borderId="0" xfId="41" applyNumberFormat="1" applyFont="1" applyBorder="1" applyAlignment="1">
      <alignment horizontal="center" vertical="center"/>
    </xf>
    <xf numFmtId="0" fontId="42" fillId="0" borderId="0" xfId="41" applyFont="1" applyBorder="1" applyAlignment="1">
      <alignment horizontal="center" vertical="center"/>
    </xf>
    <xf numFmtId="187" fontId="32" fillId="0" borderId="0" xfId="41" applyNumberFormat="1" applyFont="1" applyFill="1" applyBorder="1" applyAlignment="1">
      <alignment horizontal="center" vertical="center"/>
    </xf>
    <xf numFmtId="0" fontId="32" fillId="0" borderId="0" xfId="41" applyFont="1" applyFill="1" applyBorder="1" applyAlignment="1">
      <alignment horizontal="center" vertical="center"/>
    </xf>
    <xf numFmtId="0" fontId="32" fillId="0" borderId="0" xfId="41" applyFont="1" applyFill="1">
      <alignment vertical="center"/>
    </xf>
    <xf numFmtId="0" fontId="42" fillId="0" borderId="0" xfId="41" applyFont="1" applyBorder="1" applyAlignment="1">
      <alignment horizontal="right" vertical="center"/>
    </xf>
    <xf numFmtId="187" fontId="32" fillId="0" borderId="0" xfId="41" applyNumberFormat="1" applyFont="1" applyFill="1" applyBorder="1" applyAlignment="1">
      <alignment horizontal="right" vertical="center"/>
    </xf>
    <xf numFmtId="0" fontId="9" fillId="0" borderId="0" xfId="0" applyFont="1" applyBorder="1" applyAlignment="1">
      <alignment horizontal="center" vertical="center"/>
    </xf>
    <xf numFmtId="182" fontId="32" fillId="0" borderId="0" xfId="41" applyNumberFormat="1" applyFont="1" applyFill="1" applyBorder="1" applyAlignment="1">
      <alignment horizontal="right" vertical="center"/>
    </xf>
    <xf numFmtId="186" fontId="32" fillId="0" borderId="0" xfId="41" applyNumberFormat="1" applyFont="1" applyBorder="1" applyAlignment="1">
      <alignment horizontal="left" vertical="center"/>
    </xf>
    <xf numFmtId="185" fontId="32" fillId="0" borderId="0" xfId="41" applyNumberFormat="1" applyFont="1" applyBorder="1" applyAlignment="1">
      <alignment horizontal="center" vertical="center"/>
    </xf>
    <xf numFmtId="188" fontId="32" fillId="0" borderId="0" xfId="41" applyNumberFormat="1" applyFont="1" applyBorder="1" applyAlignment="1">
      <alignment horizontal="left" vertical="center"/>
    </xf>
    <xf numFmtId="0" fontId="26" fillId="0" borderId="34" xfId="0" applyFont="1" applyFill="1" applyBorder="1" applyAlignment="1">
      <alignment vertical="center"/>
    </xf>
    <xf numFmtId="0" fontId="7" fillId="0" borderId="0" xfId="0" applyFont="1" applyAlignment="1">
      <alignment vertical="center" wrapText="1"/>
    </xf>
    <xf numFmtId="0" fontId="0" fillId="0" borderId="0" xfId="0" applyFont="1" applyAlignment="1">
      <alignment vertical="center" wrapText="1" shrinkToFit="1"/>
    </xf>
    <xf numFmtId="0" fontId="0" fillId="4" borderId="10" xfId="0" applyFont="1" applyFill="1" applyBorder="1" applyAlignment="1">
      <alignment horizontal="center" vertical="center"/>
    </xf>
    <xf numFmtId="0" fontId="0" fillId="0" borderId="0" xfId="0" applyBorder="1" applyAlignment="1">
      <alignment horizontal="center" vertical="center"/>
    </xf>
    <xf numFmtId="0" fontId="0" fillId="27" borderId="0" xfId="0" applyFont="1" applyFill="1" applyBorder="1" applyAlignment="1">
      <alignment vertical="center"/>
    </xf>
    <xf numFmtId="0" fontId="0" fillId="27" borderId="0" xfId="0" applyFont="1" applyFill="1" applyBorder="1" applyAlignment="1">
      <alignment horizontal="center" vertical="center"/>
    </xf>
    <xf numFmtId="0" fontId="0" fillId="0" borderId="0" xfId="0" applyFont="1" applyFill="1" applyBorder="1" applyAlignment="1">
      <alignment horizontal="center" vertical="center"/>
    </xf>
    <xf numFmtId="0" fontId="28" fillId="24" borderId="0" xfId="41" applyFont="1" applyFill="1" applyBorder="1" applyAlignment="1">
      <alignment horizontal="right" vertical="center" shrinkToFit="1"/>
    </xf>
    <xf numFmtId="0" fontId="32" fillId="30" borderId="104" xfId="41" applyFont="1" applyFill="1" applyBorder="1" applyAlignment="1">
      <alignment horizontal="right" vertical="center"/>
    </xf>
    <xf numFmtId="0" fontId="32" fillId="30" borderId="105" xfId="41" applyFont="1" applyFill="1" applyBorder="1" applyAlignment="1">
      <alignment horizontal="right" vertical="center"/>
    </xf>
    <xf numFmtId="0" fontId="32" fillId="30" borderId="106" xfId="41" applyFont="1" applyFill="1" applyBorder="1" applyAlignment="1">
      <alignment horizontal="right" vertical="center"/>
    </xf>
    <xf numFmtId="0" fontId="0" fillId="30" borderId="107" xfId="0" applyFont="1" applyFill="1" applyBorder="1" applyAlignment="1">
      <alignment vertical="center"/>
    </xf>
    <xf numFmtId="0" fontId="32" fillId="30" borderId="108" xfId="41" applyFont="1" applyFill="1" applyBorder="1" applyAlignment="1">
      <alignment horizontal="right" vertical="center"/>
    </xf>
    <xf numFmtId="0" fontId="32" fillId="30" borderId="109" xfId="41" applyFont="1" applyFill="1" applyBorder="1" applyAlignment="1">
      <alignment horizontal="right" vertical="center"/>
    </xf>
    <xf numFmtId="0" fontId="32" fillId="30" borderId="110" xfId="41" applyFont="1" applyFill="1" applyBorder="1" applyAlignment="1">
      <alignment horizontal="right" vertical="center"/>
    </xf>
    <xf numFmtId="0" fontId="32" fillId="0" borderId="51" xfId="41" applyFont="1" applyFill="1" applyBorder="1" applyAlignment="1">
      <alignment horizontal="right" vertical="center"/>
    </xf>
    <xf numFmtId="0" fontId="32" fillId="0" borderId="111" xfId="41" applyFont="1" applyFill="1" applyBorder="1" applyAlignment="1">
      <alignment horizontal="right" vertical="center"/>
    </xf>
    <xf numFmtId="0" fontId="32" fillId="0" borderId="60" xfId="41" applyFont="1" applyFill="1" applyBorder="1" applyAlignment="1">
      <alignment horizontal="right" vertical="center"/>
    </xf>
    <xf numFmtId="0" fontId="0" fillId="0" borderId="112" xfId="0" applyFont="1" applyFill="1" applyBorder="1" applyAlignment="1">
      <alignment vertical="center"/>
    </xf>
    <xf numFmtId="0" fontId="0" fillId="0" borderId="0" xfId="0" applyFont="1" applyAlignment="1">
      <alignment horizontal="left" vertical="top" wrapText="1" shrinkToFit="1"/>
    </xf>
    <xf numFmtId="0" fontId="0" fillId="0" borderId="0" xfId="0" applyFont="1" applyAlignment="1">
      <alignment horizontal="left" vertical="center" wrapText="1" shrinkToFit="1"/>
    </xf>
    <xf numFmtId="0" fontId="28" fillId="0" borderId="0" xfId="41" applyFont="1" applyBorder="1" applyAlignment="1">
      <alignment horizontal="left" vertical="top" wrapText="1"/>
    </xf>
    <xf numFmtId="0" fontId="0" fillId="0" borderId="0" xfId="0" applyFont="1" applyAlignment="1">
      <alignment vertical="center" wrapText="1" shrinkToFit="1"/>
    </xf>
    <xf numFmtId="0" fontId="7" fillId="33" borderId="103" xfId="0" applyFont="1" applyFill="1" applyBorder="1">
      <alignment vertical="center"/>
    </xf>
    <xf numFmtId="0" fontId="32" fillId="30" borderId="87" xfId="41" applyFont="1" applyFill="1" applyBorder="1" applyAlignment="1">
      <alignment horizontal="center" vertical="center" wrapText="1" shrinkToFit="1"/>
    </xf>
    <xf numFmtId="0" fontId="32" fillId="30" borderId="16" xfId="41" applyFont="1" applyFill="1" applyBorder="1" applyAlignment="1">
      <alignment horizontal="center" vertical="center" shrinkToFit="1"/>
    </xf>
    <xf numFmtId="0" fontId="32" fillId="30" borderId="85" xfId="41" applyFont="1" applyFill="1" applyBorder="1" applyAlignment="1">
      <alignment horizontal="center" vertical="center" wrapText="1" shrinkToFit="1"/>
    </xf>
    <xf numFmtId="0" fontId="32" fillId="30" borderId="116" xfId="41" applyFont="1" applyFill="1" applyBorder="1" applyAlignment="1">
      <alignment horizontal="center" vertical="center" shrinkToFit="1"/>
    </xf>
    <xf numFmtId="0" fontId="32" fillId="30" borderId="14" xfId="41" applyFont="1" applyFill="1" applyBorder="1" applyAlignment="1">
      <alignment horizontal="center" vertical="center" shrinkToFit="1"/>
    </xf>
    <xf numFmtId="0" fontId="46" fillId="33" borderId="117" xfId="0" applyFont="1" applyFill="1" applyBorder="1">
      <alignment vertical="center"/>
    </xf>
    <xf numFmtId="0" fontId="46" fillId="0" borderId="51" xfId="0" applyFont="1" applyBorder="1">
      <alignment vertical="center"/>
    </xf>
    <xf numFmtId="0" fontId="46" fillId="33" borderId="85" xfId="0" applyFont="1" applyFill="1" applyBorder="1">
      <alignment vertical="center"/>
    </xf>
    <xf numFmtId="0" fontId="46" fillId="0" borderId="89" xfId="0" applyFont="1" applyBorder="1">
      <alignment vertical="center"/>
    </xf>
    <xf numFmtId="0" fontId="0" fillId="0" borderId="10" xfId="0" applyBorder="1">
      <alignment vertical="center"/>
    </xf>
    <xf numFmtId="0" fontId="0" fillId="0" borderId="0" xfId="0">
      <alignment vertical="center"/>
    </xf>
    <xf numFmtId="0" fontId="7" fillId="0" borderId="10" xfId="0" applyFont="1" applyBorder="1" applyAlignment="1" applyProtection="1">
      <alignment horizontal="center" vertical="center"/>
      <protection locked="0"/>
    </xf>
    <xf numFmtId="0" fontId="7" fillId="4" borderId="10" xfId="0" applyFont="1" applyFill="1" applyBorder="1" applyAlignment="1">
      <alignment horizontal="center" vertical="center"/>
    </xf>
    <xf numFmtId="0" fontId="7" fillId="0" borderId="0" xfId="0" applyFont="1" applyFill="1" applyAlignment="1">
      <alignment vertical="center" wrapText="1"/>
    </xf>
    <xf numFmtId="0" fontId="7" fillId="0" borderId="0" xfId="0" applyFont="1" applyFill="1" applyAlignment="1">
      <alignment vertical="center"/>
    </xf>
    <xf numFmtId="0" fontId="7" fillId="0" borderId="34" xfId="0" applyFont="1" applyBorder="1" applyAlignment="1" applyProtection="1">
      <alignment horizontal="center" vertical="center"/>
      <protection locked="0"/>
    </xf>
    <xf numFmtId="0" fontId="7" fillId="29" borderId="11" xfId="0" applyFont="1" applyFill="1" applyBorder="1" applyAlignment="1">
      <alignment vertical="center"/>
    </xf>
    <xf numFmtId="0" fontId="26" fillId="0" borderId="0" xfId="0" applyFont="1">
      <alignment vertical="center"/>
    </xf>
    <xf numFmtId="0" fontId="7" fillId="0" borderId="0" xfId="0" applyFont="1">
      <alignment vertical="center"/>
    </xf>
    <xf numFmtId="0" fontId="7" fillId="8" borderId="0" xfId="0" applyFont="1" applyFill="1">
      <alignment vertical="center"/>
    </xf>
    <xf numFmtId="0" fontId="7" fillId="0" borderId="0" xfId="0" applyFont="1" applyAlignment="1">
      <alignment horizontal="right" vertical="center"/>
    </xf>
    <xf numFmtId="0" fontId="7" fillId="4" borderId="0" xfId="0" applyFont="1" applyFill="1">
      <alignment vertical="center"/>
    </xf>
    <xf numFmtId="0" fontId="7" fillId="4" borderId="35" xfId="0" applyFont="1" applyFill="1" applyBorder="1">
      <alignment vertical="center"/>
    </xf>
    <xf numFmtId="0" fontId="7" fillId="4" borderId="22" xfId="0" applyFont="1" applyFill="1" applyBorder="1">
      <alignment vertical="center"/>
    </xf>
    <xf numFmtId="0" fontId="7" fillId="4" borderId="0" xfId="0" applyFont="1" applyFill="1" applyProtection="1">
      <alignment vertical="center"/>
      <protection locked="0"/>
    </xf>
    <xf numFmtId="49" fontId="7" fillId="4" borderId="0" xfId="0" applyNumberFormat="1" applyFont="1" applyFill="1" applyProtection="1">
      <alignment vertical="center"/>
      <protection locked="0"/>
    </xf>
    <xf numFmtId="0" fontId="7" fillId="0" borderId="0" xfId="0" applyFont="1" applyAlignment="1" applyProtection="1">
      <alignment horizontal="left" vertical="center"/>
      <protection locked="0"/>
    </xf>
    <xf numFmtId="0" fontId="7" fillId="4" borderId="11" xfId="0" applyFont="1" applyFill="1" applyBorder="1">
      <alignment vertical="center"/>
    </xf>
    <xf numFmtId="0" fontId="29" fillId="4" borderId="34" xfId="0" applyFont="1" applyFill="1" applyBorder="1">
      <alignment vertical="center"/>
    </xf>
    <xf numFmtId="0" fontId="7" fillId="25" borderId="34" xfId="0" applyFont="1" applyFill="1" applyBorder="1" applyProtection="1">
      <alignment vertical="center"/>
      <protection locked="0"/>
    </xf>
    <xf numFmtId="0" fontId="7" fillId="4" borderId="34" xfId="0" applyFont="1" applyFill="1" applyBorder="1">
      <alignment vertical="center"/>
    </xf>
    <xf numFmtId="0" fontId="7" fillId="4" borderId="13" xfId="0" applyFont="1" applyFill="1" applyBorder="1">
      <alignment vertical="center"/>
    </xf>
    <xf numFmtId="0" fontId="7" fillId="0" borderId="0" xfId="0" applyFont="1" applyAlignment="1">
      <alignment horizontal="center" vertical="center"/>
    </xf>
    <xf numFmtId="38" fontId="7" fillId="0" borderId="10" xfId="43" applyFont="1" applyBorder="1" applyAlignment="1" applyProtection="1">
      <alignment horizontal="center" vertical="center"/>
      <protection locked="0"/>
    </xf>
    <xf numFmtId="0" fontId="7" fillId="0" borderId="36" xfId="0" applyFont="1" applyBorder="1" applyAlignment="1">
      <alignment horizontal="left" vertical="center"/>
    </xf>
    <xf numFmtId="0" fontId="7" fillId="0" borderId="0" xfId="0" applyFont="1" applyAlignment="1">
      <alignment horizontal="left" vertical="center"/>
    </xf>
    <xf numFmtId="38" fontId="7" fillId="4" borderId="10" xfId="43" applyFont="1" applyFill="1" applyBorder="1" applyAlignment="1">
      <alignment horizontal="right" vertical="center"/>
    </xf>
    <xf numFmtId="0" fontId="7" fillId="0" borderId="0" xfId="0" applyFont="1">
      <alignment vertical="center"/>
    </xf>
    <xf numFmtId="0" fontId="0" fillId="0" borderId="126" xfId="0" applyBorder="1" applyAlignment="1">
      <alignment horizontal="center" vertical="center"/>
    </xf>
    <xf numFmtId="0" fontId="0" fillId="0" borderId="103" xfId="0" applyBorder="1" applyAlignment="1">
      <alignment horizontal="center" vertical="center"/>
    </xf>
    <xf numFmtId="0" fontId="0" fillId="0" borderId="79" xfId="0" applyBorder="1" applyAlignment="1">
      <alignment horizontal="center" vertical="center"/>
    </xf>
    <xf numFmtId="0" fontId="0" fillId="0" borderId="130" xfId="0" applyBorder="1" applyAlignment="1">
      <alignment horizontal="center" vertical="center"/>
    </xf>
    <xf numFmtId="0" fontId="46" fillId="0" borderId="0" xfId="0" applyFont="1">
      <alignment vertical="center"/>
    </xf>
    <xf numFmtId="0" fontId="7" fillId="35" borderId="10" xfId="0" applyFont="1" applyFill="1" applyBorder="1" applyAlignment="1">
      <alignment horizontal="center" vertical="center"/>
    </xf>
    <xf numFmtId="0" fontId="3" fillId="35" borderId="10" xfId="0" applyFont="1" applyFill="1" applyBorder="1" applyAlignment="1">
      <alignment horizontal="center" vertical="center" wrapText="1" shrinkToFit="1"/>
    </xf>
    <xf numFmtId="0" fontId="49" fillId="0" borderId="0" xfId="0" applyFont="1">
      <alignment vertical="center"/>
    </xf>
    <xf numFmtId="0" fontId="50" fillId="0" borderId="53" xfId="0" applyFont="1" applyBorder="1">
      <alignment vertical="center"/>
    </xf>
    <xf numFmtId="0" fontId="51" fillId="0" borderId="53" xfId="0" applyFont="1" applyBorder="1">
      <alignment vertical="center"/>
    </xf>
    <xf numFmtId="0" fontId="46" fillId="0" borderId="53" xfId="0" applyFont="1" applyBorder="1">
      <alignment vertical="center"/>
    </xf>
    <xf numFmtId="0" fontId="7" fillId="0" borderId="10" xfId="0" applyFont="1" applyBorder="1">
      <alignment vertical="center"/>
    </xf>
    <xf numFmtId="0" fontId="7" fillId="36" borderId="0" xfId="0" applyFont="1" applyFill="1" applyAlignment="1">
      <alignment vertical="center"/>
    </xf>
    <xf numFmtId="0" fontId="7" fillId="35" borderId="23" xfId="0" applyFont="1" applyFill="1" applyBorder="1" applyAlignment="1">
      <alignment horizontal="center" vertical="center" wrapText="1"/>
    </xf>
    <xf numFmtId="0" fontId="7" fillId="35" borderId="15" xfId="0" applyFont="1" applyFill="1" applyBorder="1" applyAlignment="1">
      <alignment horizontal="center" vertical="center" wrapText="1"/>
    </xf>
    <xf numFmtId="0" fontId="7" fillId="0" borderId="2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35" borderId="10" xfId="0" applyFont="1" applyFill="1" applyBorder="1" applyAlignment="1">
      <alignment horizontal="center" vertical="center" wrapText="1"/>
    </xf>
    <xf numFmtId="0" fontId="0" fillId="0" borderId="20" xfId="0" applyBorder="1" applyAlignment="1">
      <alignment horizontal="center" vertical="center"/>
    </xf>
    <xf numFmtId="0" fontId="0" fillId="0" borderId="39" xfId="0" applyBorder="1" applyAlignment="1">
      <alignment horizontal="center" vertical="center"/>
    </xf>
    <xf numFmtId="0" fontId="0" fillId="0" borderId="129" xfId="0" applyBorder="1" applyAlignment="1">
      <alignment horizontal="center" vertical="center"/>
    </xf>
    <xf numFmtId="0" fontId="0" fillId="0" borderId="71" xfId="0" applyBorder="1" applyAlignment="1">
      <alignment horizontal="center" vertical="center"/>
    </xf>
    <xf numFmtId="0" fontId="0" fillId="0" borderId="78" xfId="0" applyBorder="1" applyAlignment="1">
      <alignment horizontal="center" vertical="center"/>
    </xf>
    <xf numFmtId="0" fontId="0" fillId="0" borderId="131" xfId="0" applyBorder="1" applyAlignment="1">
      <alignment horizontal="center" vertical="center"/>
    </xf>
    <xf numFmtId="0" fontId="47" fillId="0" borderId="0" xfId="0" applyFont="1" applyAlignment="1">
      <alignment horizontal="center" vertical="center"/>
    </xf>
    <xf numFmtId="0" fontId="0" fillId="0" borderId="7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20" xfId="0" applyBorder="1" applyAlignment="1">
      <alignment horizontal="left" vertical="center" wrapText="1"/>
    </xf>
    <xf numFmtId="0" fontId="0" fillId="0" borderId="39" xfId="0" applyBorder="1" applyAlignment="1">
      <alignment horizontal="left" vertical="center" wrapText="1"/>
    </xf>
    <xf numFmtId="0" fontId="0" fillId="0" borderId="129" xfId="0" applyBorder="1" applyAlignment="1">
      <alignment horizontal="left" vertical="center" wrapText="1"/>
    </xf>
    <xf numFmtId="0" fontId="0" fillId="24" borderId="0" xfId="0" applyFont="1" applyFill="1" applyBorder="1" applyAlignment="1">
      <alignment horizontal="center" vertical="center" shrinkToFit="1"/>
    </xf>
    <xf numFmtId="0" fontId="7" fillId="4" borderId="66"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72"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64" xfId="0" applyFont="1" applyFill="1" applyBorder="1" applyAlignment="1">
      <alignment horizontal="center" vertical="center" wrapText="1" shrinkToFit="1"/>
    </xf>
    <xf numFmtId="0" fontId="7" fillId="4" borderId="12" xfId="0" applyFont="1" applyFill="1" applyBorder="1" applyAlignment="1">
      <alignment horizontal="center" vertical="center" wrapText="1" shrinkToFit="1"/>
    </xf>
    <xf numFmtId="0" fontId="26" fillId="0" borderId="0" xfId="0" applyFont="1" applyFill="1" applyAlignment="1">
      <alignment horizontal="left" vertical="center" shrinkToFit="1"/>
    </xf>
    <xf numFmtId="0" fontId="0" fillId="0" borderId="0" xfId="0" applyFont="1" applyFill="1" applyAlignment="1">
      <alignment horizontal="left" vertical="center" shrinkToFit="1"/>
    </xf>
    <xf numFmtId="0" fontId="7" fillId="4" borderId="68"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7" fillId="4" borderId="70" xfId="0" applyFont="1" applyFill="1" applyBorder="1" applyAlignment="1">
      <alignment horizontal="center" vertical="center" wrapText="1"/>
    </xf>
    <xf numFmtId="0" fontId="7" fillId="4" borderId="68" xfId="0" applyFont="1" applyFill="1" applyBorder="1" applyAlignment="1">
      <alignment horizontal="right" vertical="center" wrapText="1"/>
    </xf>
    <xf numFmtId="0" fontId="7" fillId="4" borderId="69" xfId="0" applyFont="1" applyFill="1" applyBorder="1" applyAlignment="1">
      <alignment vertical="center"/>
    </xf>
    <xf numFmtId="0" fontId="7" fillId="4" borderId="20"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67" xfId="0" applyFont="1" applyFill="1" applyBorder="1" applyAlignment="1">
      <alignment horizontal="center" vertical="center" wrapText="1"/>
    </xf>
    <xf numFmtId="177" fontId="0" fillId="0" borderId="10"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0" borderId="10" xfId="0"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xf>
    <xf numFmtId="0" fontId="0" fillId="0" borderId="10" xfId="0" applyBorder="1" applyAlignment="1" applyProtection="1">
      <alignment horizontal="right" vertical="center" shrinkToFit="1"/>
    </xf>
    <xf numFmtId="0" fontId="0" fillId="4" borderId="10" xfId="0" applyFill="1" applyBorder="1" applyAlignment="1">
      <alignment horizontal="center" vertical="center"/>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3" fillId="4" borderId="10" xfId="0" applyFont="1" applyFill="1" applyBorder="1" applyAlignment="1">
      <alignment vertical="center" wrapText="1"/>
    </xf>
    <xf numFmtId="0" fontId="3" fillId="4" borderId="10" xfId="0" applyFont="1" applyFill="1" applyBorder="1" applyAlignment="1">
      <alignment vertical="center"/>
    </xf>
    <xf numFmtId="0" fontId="5" fillId="0" borderId="0" xfId="0" applyFont="1" applyFill="1" applyBorder="1" applyAlignment="1">
      <alignment horizontal="center" vertical="center"/>
    </xf>
    <xf numFmtId="0" fontId="0" fillId="27" borderId="10" xfId="0" applyFill="1" applyBorder="1" applyAlignment="1" applyProtection="1">
      <alignment horizontal="right" vertical="center" shrinkToFit="1"/>
      <protection locked="0"/>
    </xf>
    <xf numFmtId="0" fontId="0" fillId="30" borderId="10" xfId="0" applyFill="1"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10" xfId="0" applyBorder="1" applyAlignment="1" applyProtection="1">
      <alignment vertical="center" shrinkToFit="1"/>
    </xf>
    <xf numFmtId="0" fontId="3" fillId="4" borderId="10" xfId="0" applyFont="1" applyFill="1" applyBorder="1" applyAlignment="1">
      <alignment horizontal="center" vertical="center" wrapText="1"/>
    </xf>
    <xf numFmtId="55" fontId="0" fillId="4" borderId="10" xfId="0" applyNumberForma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27" borderId="10" xfId="0" applyFill="1" applyBorder="1" applyAlignment="1" applyProtection="1">
      <alignment horizontal="right" vertical="center"/>
      <protection locked="0"/>
    </xf>
    <xf numFmtId="176" fontId="0" fillId="0" borderId="10" xfId="0" applyNumberFormat="1" applyBorder="1" applyAlignment="1" applyProtection="1">
      <alignment horizontal="center" vertical="center" shrinkToFit="1"/>
    </xf>
    <xf numFmtId="49" fontId="0" fillId="30" borderId="10" xfId="0" applyNumberFormat="1" applyFill="1" applyBorder="1" applyAlignment="1" applyProtection="1">
      <alignment horizontal="center" vertical="center"/>
    </xf>
    <xf numFmtId="177" fontId="0" fillId="0" borderId="15"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xf>
    <xf numFmtId="177" fontId="0" fillId="30" borderId="10" xfId="0" applyNumberFormat="1" applyFill="1" applyBorder="1" applyAlignment="1" applyProtection="1">
      <alignment horizontal="center" vertical="center"/>
      <protection locked="0"/>
    </xf>
    <xf numFmtId="0" fontId="0" fillId="30" borderId="10" xfId="0" applyFill="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xf>
    <xf numFmtId="0" fontId="7" fillId="30" borderId="10" xfId="0" applyFont="1" applyFill="1" applyBorder="1" applyAlignment="1" applyProtection="1">
      <alignment horizontal="center" vertical="center" shrinkToFit="1"/>
    </xf>
    <xf numFmtId="0" fontId="7" fillId="0" borderId="15" xfId="0" applyFont="1" applyBorder="1" applyAlignment="1" applyProtection="1">
      <alignment horizontal="center" vertical="center" shrinkToFit="1"/>
      <protection locked="0"/>
    </xf>
    <xf numFmtId="176" fontId="0" fillId="30" borderId="10" xfId="0" applyNumberFormat="1" applyFill="1" applyBorder="1" applyAlignment="1" applyProtection="1">
      <alignment horizontal="center" vertical="center" shrinkToFit="1"/>
      <protection locked="0"/>
    </xf>
    <xf numFmtId="176" fontId="0" fillId="0" borderId="15" xfId="0" applyNumberFormat="1" applyBorder="1" applyAlignment="1" applyProtection="1">
      <alignment horizontal="center" vertical="center" shrinkToFit="1"/>
      <protection locked="0"/>
    </xf>
    <xf numFmtId="0" fontId="6"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0" fillId="30" borderId="10" xfId="0" applyFill="1" applyBorder="1" applyAlignment="1" applyProtection="1">
      <alignment vertical="center" shrinkToFit="1"/>
    </xf>
    <xf numFmtId="0" fontId="0" fillId="0" borderId="15" xfId="0" applyBorder="1" applyAlignment="1" applyProtection="1">
      <alignment vertical="center" shrinkToFit="1"/>
    </xf>
    <xf numFmtId="0" fontId="0" fillId="0" borderId="20" xfId="0" applyFill="1" applyBorder="1" applyAlignment="1">
      <alignment horizontal="center" vertical="center"/>
    </xf>
    <xf numFmtId="0" fontId="0" fillId="0" borderId="39" xfId="0" applyFill="1" applyBorder="1" applyAlignment="1">
      <alignment horizontal="center" vertical="center"/>
    </xf>
    <xf numFmtId="0" fontId="0" fillId="0" borderId="18" xfId="0" applyFill="1" applyBorder="1" applyAlignment="1">
      <alignment horizontal="center" vertical="center"/>
    </xf>
    <xf numFmtId="0" fontId="0" fillId="27" borderId="23" xfId="0" applyFill="1" applyBorder="1" applyAlignment="1" applyProtection="1">
      <alignment horizontal="right" vertical="center" shrinkToFit="1"/>
      <protection locked="0"/>
    </xf>
    <xf numFmtId="0" fontId="0" fillId="27" borderId="10" xfId="0" applyFill="1" applyBorder="1" applyAlignment="1" applyProtection="1">
      <alignment horizontal="center" vertical="center" shrinkToFit="1"/>
      <protection locked="0"/>
    </xf>
    <xf numFmtId="0" fontId="0" fillId="27" borderId="24" xfId="0" applyFill="1" applyBorder="1" applyAlignment="1" applyProtection="1">
      <alignment horizontal="center" vertical="center" shrinkToFit="1"/>
      <protection locked="0"/>
    </xf>
    <xf numFmtId="0" fontId="0" fillId="27" borderId="22" xfId="0" applyFill="1" applyBorder="1" applyAlignment="1" applyProtection="1">
      <alignment horizontal="center" vertical="center" shrinkToFit="1"/>
      <protection locked="0"/>
    </xf>
    <xf numFmtId="0" fontId="0" fillId="27" borderId="16" xfId="0" applyFill="1" applyBorder="1" applyAlignment="1" applyProtection="1">
      <alignment horizontal="center" vertical="center" shrinkToFit="1"/>
      <protection locked="0"/>
    </xf>
    <xf numFmtId="0" fontId="0" fillId="27" borderId="13" xfId="0" applyFill="1" applyBorder="1" applyAlignment="1" applyProtection="1">
      <alignment horizontal="center" vertical="center" shrinkToFit="1"/>
      <protection locked="0"/>
    </xf>
    <xf numFmtId="0" fontId="0" fillId="30" borderId="36" xfId="0" applyFill="1" applyBorder="1" applyAlignment="1">
      <alignment horizontal="center" vertical="center"/>
    </xf>
    <xf numFmtId="0" fontId="0" fillId="30" borderId="76" xfId="0" applyFill="1" applyBorder="1" applyAlignment="1">
      <alignment horizontal="center" vertical="center"/>
    </xf>
    <xf numFmtId="0" fontId="7" fillId="30" borderId="10" xfId="0" applyFont="1" applyFill="1" applyBorder="1" applyAlignment="1" applyProtection="1">
      <alignment horizontal="center" vertical="center" shrinkToFit="1"/>
      <protection locked="0"/>
    </xf>
    <xf numFmtId="0" fontId="6" fillId="4" borderId="2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2" fillId="0" borderId="0" xfId="41" applyFont="1" applyBorder="1" applyAlignment="1">
      <alignment horizontal="center" vertical="center"/>
    </xf>
    <xf numFmtId="184" fontId="32" fillId="0" borderId="0" xfId="41" applyNumberFormat="1" applyFont="1" applyFill="1" applyBorder="1" applyAlignment="1">
      <alignment horizontal="right" vertical="center"/>
    </xf>
    <xf numFmtId="184" fontId="32" fillId="0" borderId="0" xfId="41" applyNumberFormat="1" applyFont="1" applyBorder="1" applyAlignment="1">
      <alignment horizontal="right" vertical="center"/>
    </xf>
    <xf numFmtId="0" fontId="32" fillId="0" borderId="0" xfId="41" applyFont="1" applyFill="1" applyAlignment="1">
      <alignment horizontal="center" vertical="center"/>
    </xf>
    <xf numFmtId="0" fontId="28" fillId="0" borderId="0" xfId="41" applyFont="1" applyBorder="1" applyAlignment="1">
      <alignment horizontal="left" vertical="top" wrapText="1"/>
    </xf>
    <xf numFmtId="0" fontId="0" fillId="0" borderId="0" xfId="0" applyFont="1" applyAlignment="1">
      <alignment horizontal="left" vertical="center" wrapText="1" shrinkToFit="1"/>
    </xf>
    <xf numFmtId="0" fontId="28" fillId="0" borderId="0" xfId="41" applyFont="1" applyBorder="1" applyAlignment="1">
      <alignment horizontal="left" vertical="center"/>
    </xf>
    <xf numFmtId="0" fontId="32" fillId="0" borderId="77" xfId="41" applyFont="1" applyBorder="1" applyAlignment="1">
      <alignment vertical="center" wrapText="1"/>
    </xf>
    <xf numFmtId="0" fontId="32" fillId="0" borderId="0" xfId="41" applyFont="1" applyBorder="1" applyAlignment="1">
      <alignment vertical="center" wrapText="1"/>
    </xf>
    <xf numFmtId="0" fontId="32" fillId="0" borderId="0" xfId="41" applyFont="1" applyBorder="1" applyAlignment="1">
      <alignment horizontal="center" vertical="center" wrapText="1"/>
    </xf>
    <xf numFmtId="0" fontId="32" fillId="30" borderId="78" xfId="41" applyFont="1" applyFill="1" applyBorder="1" applyAlignment="1">
      <alignment horizontal="center" vertical="center"/>
    </xf>
    <xf numFmtId="0" fontId="32" fillId="30" borderId="65" xfId="41" applyFont="1" applyFill="1" applyBorder="1" applyAlignment="1">
      <alignment horizontal="center" vertical="center"/>
    </xf>
    <xf numFmtId="0" fontId="32" fillId="30" borderId="33" xfId="41" applyFont="1" applyFill="1" applyBorder="1" applyAlignment="1">
      <alignment horizontal="center" vertical="center"/>
    </xf>
    <xf numFmtId="0" fontId="32" fillId="30" borderId="37" xfId="41" applyFont="1" applyFill="1" applyBorder="1" applyAlignment="1">
      <alignment horizontal="center" vertical="center"/>
    </xf>
    <xf numFmtId="0" fontId="32" fillId="30" borderId="26" xfId="41" applyFont="1" applyFill="1" applyBorder="1" applyAlignment="1">
      <alignment horizontal="center" vertical="center"/>
    </xf>
    <xf numFmtId="0" fontId="32" fillId="30" borderId="79" xfId="41" applyFont="1" applyFill="1" applyBorder="1" applyAlignment="1">
      <alignment horizontal="center" vertical="center" wrapText="1"/>
    </xf>
    <xf numFmtId="0" fontId="28" fillId="0" borderId="80" xfId="41" applyFont="1" applyBorder="1" applyAlignment="1">
      <alignment horizontal="center" vertical="center"/>
    </xf>
    <xf numFmtId="0" fontId="28" fillId="0" borderId="77" xfId="41" applyFont="1" applyBorder="1" applyAlignment="1">
      <alignment horizontal="center" vertical="center"/>
    </xf>
    <xf numFmtId="0" fontId="28" fillId="0" borderId="81" xfId="41" applyFont="1" applyBorder="1" applyAlignment="1">
      <alignment horizontal="center" vertical="center"/>
    </xf>
    <xf numFmtId="183" fontId="32" fillId="22" borderId="29" xfId="41" applyNumberFormat="1" applyFont="1" applyFill="1" applyBorder="1" applyAlignment="1">
      <alignment horizontal="right" vertical="center"/>
    </xf>
    <xf numFmtId="183" fontId="32" fillId="22" borderId="37" xfId="41" applyNumberFormat="1" applyFont="1" applyFill="1" applyBorder="1" applyAlignment="1">
      <alignment horizontal="right" vertical="center"/>
    </xf>
    <xf numFmtId="0" fontId="28" fillId="0" borderId="77" xfId="41" applyFont="1" applyBorder="1" applyAlignment="1">
      <alignment horizontal="left" vertical="center"/>
    </xf>
    <xf numFmtId="0" fontId="28" fillId="0" borderId="82" xfId="41" applyFont="1" applyBorder="1" applyAlignment="1">
      <alignment horizontal="left" vertical="center"/>
    </xf>
    <xf numFmtId="0" fontId="28" fillId="0" borderId="0" xfId="41" applyFont="1" applyBorder="1" applyAlignment="1">
      <alignment horizontal="center" vertical="center"/>
    </xf>
    <xf numFmtId="183" fontId="32" fillId="22" borderId="0" xfId="41" applyNumberFormat="1" applyFont="1" applyFill="1" applyBorder="1" applyAlignment="1">
      <alignment horizontal="right" vertical="center"/>
    </xf>
    <xf numFmtId="0" fontId="0" fillId="0" borderId="0" xfId="0" applyFont="1" applyAlignment="1">
      <alignment vertical="center" wrapText="1" shrinkToFit="1"/>
    </xf>
    <xf numFmtId="0" fontId="28" fillId="0" borderId="35" xfId="41" applyFont="1" applyBorder="1" applyAlignment="1">
      <alignment horizontal="left" vertical="center"/>
    </xf>
    <xf numFmtId="0" fontId="28" fillId="0" borderId="22" xfId="41" applyFont="1" applyBorder="1" applyAlignment="1">
      <alignment horizontal="left" vertical="center"/>
    </xf>
    <xf numFmtId="0" fontId="28" fillId="0" borderId="34" xfId="41" applyFont="1" applyBorder="1" applyAlignment="1">
      <alignment horizontal="left" vertical="center"/>
    </xf>
    <xf numFmtId="0" fontId="28" fillId="0" borderId="13" xfId="41" applyFont="1" applyBorder="1" applyAlignment="1">
      <alignment horizontal="left" vertical="center"/>
    </xf>
    <xf numFmtId="0" fontId="28" fillId="0" borderId="0" xfId="41" applyFont="1" applyBorder="1" applyAlignment="1">
      <alignment horizontal="left" vertical="center" wrapText="1"/>
    </xf>
    <xf numFmtId="0" fontId="32" fillId="0" borderId="0" xfId="41" applyFont="1" applyFill="1" applyBorder="1" applyAlignment="1">
      <alignment horizontal="right" vertical="center"/>
    </xf>
    <xf numFmtId="0" fontId="0" fillId="0" borderId="86" xfId="0" applyFont="1" applyBorder="1" applyAlignment="1">
      <alignment horizontal="center" vertical="center" wrapText="1"/>
    </xf>
    <xf numFmtId="0" fontId="32" fillId="30" borderId="80" xfId="41" applyFont="1" applyFill="1" applyBorder="1" applyAlignment="1">
      <alignment horizontal="center" vertical="center"/>
    </xf>
    <xf numFmtId="0" fontId="32" fillId="30" borderId="77" xfId="41" applyFont="1" applyFill="1" applyBorder="1" applyAlignment="1">
      <alignment horizontal="center" vertical="center"/>
    </xf>
    <xf numFmtId="0" fontId="32" fillId="30" borderId="81" xfId="41" applyFont="1" applyFill="1" applyBorder="1" applyAlignment="1">
      <alignment horizontal="center" vertical="center"/>
    </xf>
    <xf numFmtId="0" fontId="32" fillId="30" borderId="87" xfId="41" applyFont="1" applyFill="1" applyBorder="1" applyAlignment="1">
      <alignment horizontal="center" vertical="center"/>
    </xf>
    <xf numFmtId="0" fontId="32" fillId="30" borderId="34" xfId="41" applyFont="1" applyFill="1" applyBorder="1" applyAlignment="1">
      <alignment horizontal="center" vertical="center"/>
    </xf>
    <xf numFmtId="0" fontId="32" fillId="30" borderId="13" xfId="41" applyFont="1" applyFill="1" applyBorder="1" applyAlignment="1">
      <alignment horizontal="center" vertical="center"/>
    </xf>
    <xf numFmtId="0" fontId="32" fillId="30" borderId="88" xfId="41" applyFont="1" applyFill="1" applyBorder="1" applyAlignment="1">
      <alignment horizontal="center" vertical="center" wrapText="1"/>
    </xf>
    <xf numFmtId="0" fontId="32" fillId="30" borderId="15" xfId="41" applyFont="1" applyFill="1" applyBorder="1" applyAlignment="1">
      <alignment horizontal="center" vertical="center"/>
    </xf>
    <xf numFmtId="0" fontId="32" fillId="30" borderId="73" xfId="41" applyFont="1" applyFill="1" applyBorder="1" applyAlignment="1">
      <alignment horizontal="center" vertical="center" wrapText="1"/>
    </xf>
    <xf numFmtId="0" fontId="32" fillId="30" borderId="89" xfId="41" applyFont="1" applyFill="1" applyBorder="1" applyAlignment="1">
      <alignment horizontal="center" vertical="center" wrapText="1"/>
    </xf>
    <xf numFmtId="0" fontId="0" fillId="0" borderId="0" xfId="0" applyFont="1" applyAlignment="1">
      <alignment horizontal="left" vertical="top" wrapText="1" shrinkToFit="1"/>
    </xf>
    <xf numFmtId="0" fontId="0" fillId="0" borderId="118" xfId="0" applyBorder="1">
      <alignment vertical="center"/>
    </xf>
    <xf numFmtId="0" fontId="0" fillId="0" borderId="119" xfId="0" applyBorder="1">
      <alignment vertical="center"/>
    </xf>
    <xf numFmtId="0" fontId="32" fillId="0" borderId="120" xfId="41" applyFont="1" applyFill="1" applyBorder="1" applyAlignment="1">
      <alignment horizontal="right" vertical="center"/>
    </xf>
    <xf numFmtId="0" fontId="32" fillId="0" borderId="121" xfId="41" applyFont="1" applyFill="1" applyBorder="1" applyAlignment="1">
      <alignment horizontal="right" vertical="center"/>
    </xf>
    <xf numFmtId="0" fontId="32" fillId="0" borderId="122" xfId="41" applyFont="1" applyFill="1" applyBorder="1" applyAlignment="1">
      <alignment horizontal="right" vertical="center"/>
    </xf>
    <xf numFmtId="0" fontId="32" fillId="0" borderId="123" xfId="41" applyFont="1" applyFill="1" applyBorder="1" applyAlignment="1">
      <alignment horizontal="right" vertical="center"/>
    </xf>
    <xf numFmtId="0" fontId="32" fillId="0" borderId="124" xfId="41" applyFont="1" applyFill="1" applyBorder="1" applyAlignment="1">
      <alignment horizontal="right" vertical="center"/>
    </xf>
    <xf numFmtId="0" fontId="32" fillId="0" borderId="125" xfId="41" applyFont="1" applyFill="1" applyBorder="1" applyAlignment="1">
      <alignment horizontal="right" vertical="center"/>
    </xf>
    <xf numFmtId="0" fontId="7" fillId="0" borderId="36"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32" fillId="0" borderId="0" xfId="41" applyFont="1" applyBorder="1" applyAlignment="1">
      <alignment horizontal="left" vertical="center" wrapText="1"/>
    </xf>
    <xf numFmtId="0" fontId="0" fillId="0" borderId="0" xfId="0" applyFont="1" applyAlignment="1">
      <alignment horizontal="left" vertical="center" wrapText="1"/>
    </xf>
    <xf numFmtId="0" fontId="32" fillId="30" borderId="83" xfId="41" applyFont="1" applyFill="1" applyBorder="1" applyAlignment="1">
      <alignment horizontal="center" vertical="center" wrapText="1"/>
    </xf>
    <xf numFmtId="0" fontId="32" fillId="30" borderId="84" xfId="41" applyFont="1" applyFill="1" applyBorder="1" applyAlignment="1">
      <alignment horizontal="center" vertical="center" wrapText="1"/>
    </xf>
    <xf numFmtId="0" fontId="32" fillId="30" borderId="85" xfId="41" applyFont="1" applyFill="1" applyBorder="1" applyAlignment="1">
      <alignment horizontal="center" vertical="center" wrapText="1"/>
    </xf>
    <xf numFmtId="0" fontId="32" fillId="30" borderId="23" xfId="41" applyFont="1" applyFill="1" applyBorder="1" applyAlignment="1">
      <alignment horizontal="center" vertical="center"/>
    </xf>
    <xf numFmtId="0" fontId="32" fillId="30" borderId="42" xfId="41" applyFont="1" applyFill="1" applyBorder="1" applyAlignment="1">
      <alignment horizontal="center" vertical="center"/>
    </xf>
    <xf numFmtId="0" fontId="28" fillId="30" borderId="50" xfId="41" applyFont="1" applyFill="1" applyBorder="1" applyAlignment="1">
      <alignment horizontal="left" vertical="center" shrinkToFit="1"/>
    </xf>
    <xf numFmtId="0" fontId="28" fillId="30" borderId="54" xfId="41" applyFont="1" applyFill="1" applyBorder="1" applyAlignment="1">
      <alignment horizontal="left" vertical="top" shrinkToFit="1"/>
    </xf>
    <xf numFmtId="0" fontId="28" fillId="30" borderId="58" xfId="41" applyFont="1" applyFill="1" applyBorder="1" applyAlignment="1">
      <alignment horizontal="left" vertical="center" shrinkToFit="1"/>
    </xf>
    <xf numFmtId="0" fontId="32" fillId="0" borderId="0" xfId="41" applyFont="1" applyAlignment="1">
      <alignment vertical="center" wrapText="1"/>
    </xf>
    <xf numFmtId="0" fontId="32" fillId="0" borderId="34" xfId="41" applyFont="1" applyBorder="1" applyAlignment="1">
      <alignment vertical="center" wrapText="1"/>
    </xf>
    <xf numFmtId="0" fontId="40" fillId="0" borderId="24" xfId="41" applyFont="1" applyBorder="1" applyAlignment="1">
      <alignment vertical="center" wrapText="1"/>
    </xf>
    <xf numFmtId="0" fontId="40" fillId="0" borderId="35" xfId="41" applyFont="1" applyBorder="1" applyAlignment="1">
      <alignment vertical="center" wrapText="1"/>
    </xf>
    <xf numFmtId="0" fontId="40" fillId="0" borderId="22" xfId="41" applyFont="1" applyBorder="1" applyAlignment="1">
      <alignment vertical="center" wrapText="1"/>
    </xf>
    <xf numFmtId="0" fontId="40" fillId="0" borderId="36" xfId="41" applyFont="1" applyBorder="1" applyAlignment="1">
      <alignment vertical="center" wrapText="1"/>
    </xf>
    <xf numFmtId="0" fontId="40" fillId="0" borderId="0" xfId="41" applyFont="1" applyBorder="1" applyAlignment="1">
      <alignment vertical="center" wrapText="1"/>
    </xf>
    <xf numFmtId="0" fontId="40" fillId="0" borderId="11" xfId="41" applyFont="1" applyBorder="1" applyAlignment="1">
      <alignment vertical="center" wrapText="1"/>
    </xf>
    <xf numFmtId="180" fontId="32" fillId="22" borderId="24" xfId="41" applyNumberFormat="1" applyFont="1" applyFill="1" applyBorder="1" applyAlignment="1">
      <alignment horizontal="right" vertical="center"/>
    </xf>
    <xf numFmtId="180" fontId="32" fillId="22" borderId="35" xfId="41" applyNumberFormat="1" applyFont="1" applyFill="1" applyBorder="1" applyAlignment="1">
      <alignment horizontal="right" vertical="center"/>
    </xf>
    <xf numFmtId="180" fontId="32" fillId="22" borderId="36" xfId="41" applyNumberFormat="1" applyFont="1" applyFill="1" applyBorder="1" applyAlignment="1">
      <alignment horizontal="right" vertical="center"/>
    </xf>
    <xf numFmtId="180" fontId="32" fillId="22" borderId="0" xfId="41" applyNumberFormat="1" applyFont="1" applyFill="1" applyBorder="1" applyAlignment="1">
      <alignment horizontal="right" vertical="center"/>
    </xf>
    <xf numFmtId="0" fontId="28" fillId="0" borderId="11" xfId="41" applyFont="1" applyBorder="1" applyAlignment="1">
      <alignment horizontal="left" vertical="center"/>
    </xf>
    <xf numFmtId="0" fontId="40" fillId="0" borderId="0" xfId="41" applyFont="1" applyBorder="1" applyAlignment="1">
      <alignment horizontal="center" vertical="center" wrapText="1"/>
    </xf>
    <xf numFmtId="0" fontId="32" fillId="22" borderId="0" xfId="41" applyFont="1" applyFill="1" applyBorder="1" applyAlignment="1">
      <alignment horizontal="right" vertical="center"/>
    </xf>
    <xf numFmtId="0" fontId="7" fillId="0" borderId="0" xfId="0" applyFont="1" applyAlignment="1">
      <alignment vertical="center" wrapText="1"/>
    </xf>
    <xf numFmtId="0" fontId="32" fillId="30" borderId="113" xfId="41" applyFont="1" applyFill="1" applyBorder="1" applyAlignment="1">
      <alignment horizontal="right" vertical="center"/>
    </xf>
    <xf numFmtId="0" fontId="32" fillId="30" borderId="114" xfId="41" applyFont="1" applyFill="1" applyBorder="1" applyAlignment="1">
      <alignment horizontal="right" vertical="center"/>
    </xf>
    <xf numFmtId="0" fontId="32" fillId="0" borderId="115" xfId="41" applyFont="1" applyFill="1" applyBorder="1" applyAlignment="1">
      <alignment horizontal="right" vertical="center"/>
    </xf>
    <xf numFmtId="0" fontId="32" fillId="0" borderId="111" xfId="41" applyFont="1" applyFill="1" applyBorder="1" applyAlignment="1">
      <alignment horizontal="right" vertical="center"/>
    </xf>
    <xf numFmtId="0" fontId="32" fillId="30" borderId="33" xfId="41" applyFont="1" applyFill="1" applyBorder="1" applyAlignment="1">
      <alignment horizontal="center" vertical="center" wrapText="1" shrinkToFit="1"/>
    </xf>
    <xf numFmtId="0" fontId="32" fillId="30" borderId="37" xfId="41" applyFont="1" applyFill="1" applyBorder="1" applyAlignment="1">
      <alignment horizontal="center" vertical="center" wrapText="1" shrinkToFit="1"/>
    </xf>
    <xf numFmtId="0" fontId="32" fillId="30" borderId="38" xfId="41" applyFont="1" applyFill="1" applyBorder="1" applyAlignment="1">
      <alignment horizontal="center" vertical="center" wrapText="1" shrinkToFit="1"/>
    </xf>
    <xf numFmtId="0" fontId="40" fillId="0" borderId="24" xfId="41" applyFont="1" applyBorder="1" applyAlignment="1">
      <alignment horizontal="left" vertical="center" wrapText="1"/>
    </xf>
    <xf numFmtId="0" fontId="40" fillId="0" borderId="35" xfId="41" applyFont="1" applyBorder="1" applyAlignment="1">
      <alignment horizontal="left" vertical="center" wrapText="1"/>
    </xf>
    <xf numFmtId="0" fontId="40" fillId="0" borderId="22" xfId="41" applyFont="1" applyBorder="1" applyAlignment="1">
      <alignment horizontal="left" vertical="center" wrapText="1"/>
    </xf>
    <xf numFmtId="0" fontId="40" fillId="0" borderId="16" xfId="41" applyFont="1" applyBorder="1" applyAlignment="1">
      <alignment horizontal="left" vertical="center" wrapText="1"/>
    </xf>
    <xf numFmtId="0" fontId="40" fillId="0" borderId="34" xfId="41" applyFont="1" applyBorder="1" applyAlignment="1">
      <alignment horizontal="left" vertical="center" wrapText="1"/>
    </xf>
    <xf numFmtId="0" fontId="40" fillId="0" borderId="13" xfId="41" applyFont="1" applyBorder="1" applyAlignment="1">
      <alignment horizontal="left" vertical="center" wrapText="1"/>
    </xf>
    <xf numFmtId="0" fontId="32" fillId="0" borderId="24" xfId="41" applyFont="1" applyFill="1" applyBorder="1" applyAlignment="1">
      <alignment horizontal="right" vertical="center"/>
    </xf>
    <xf numFmtId="0" fontId="32" fillId="0" borderId="35" xfId="41" applyFont="1" applyFill="1" applyBorder="1" applyAlignment="1">
      <alignment horizontal="right" vertical="center"/>
    </xf>
    <xf numFmtId="0" fontId="32" fillId="0" borderId="16" xfId="41" applyFont="1" applyFill="1" applyBorder="1" applyAlignment="1">
      <alignment horizontal="right" vertical="center"/>
    </xf>
    <xf numFmtId="0" fontId="32" fillId="0" borderId="34" xfId="41" applyFont="1" applyFill="1" applyBorder="1" applyAlignment="1">
      <alignment horizontal="right" vertical="center"/>
    </xf>
    <xf numFmtId="0" fontId="0" fillId="30" borderId="10" xfId="0" applyFont="1" applyFill="1" applyBorder="1" applyAlignment="1">
      <alignment horizontal="center" vertical="center"/>
    </xf>
    <xf numFmtId="0" fontId="0" fillId="30" borderId="10" xfId="0" applyFont="1" applyFill="1" applyBorder="1" applyAlignment="1">
      <alignment horizontal="center" vertical="center" wrapText="1"/>
    </xf>
    <xf numFmtId="0" fontId="7" fillId="24" borderId="36"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32" fillId="0" borderId="0" xfId="41" applyFont="1" applyBorder="1" applyAlignment="1">
      <alignment horizontal="left" vertical="center" shrinkToFit="1"/>
    </xf>
    <xf numFmtId="0" fontId="32" fillId="24" borderId="0" xfId="41" applyFont="1" applyFill="1" applyBorder="1" applyAlignment="1">
      <alignment horizontal="left" vertical="center" shrinkToFit="1"/>
    </xf>
    <xf numFmtId="0" fontId="32" fillId="0" borderId="0" xfId="41" applyFont="1" applyBorder="1" applyAlignment="1">
      <alignment horizontal="left" vertical="center"/>
    </xf>
    <xf numFmtId="0" fontId="7" fillId="0" borderId="36"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33" fillId="0" borderId="35" xfId="0" applyFont="1" applyBorder="1" applyAlignment="1">
      <alignment horizontal="center" vertical="center"/>
    </xf>
    <xf numFmtId="0" fontId="0" fillId="0" borderId="23" xfId="0" applyBorder="1" applyAlignment="1">
      <alignment horizontal="center" vertical="center" textRotation="255"/>
    </xf>
    <xf numFmtId="0" fontId="0" fillId="0" borderId="42" xfId="0" applyBorder="1" applyAlignment="1">
      <alignment horizontal="center" vertical="center" textRotation="255"/>
    </xf>
    <xf numFmtId="0" fontId="0" fillId="0" borderId="15" xfId="0" applyBorder="1" applyAlignment="1">
      <alignment horizontal="center" vertical="center" textRotation="255"/>
    </xf>
    <xf numFmtId="0" fontId="7" fillId="0" borderId="0" xfId="0" applyFont="1" applyFill="1" applyAlignment="1">
      <alignment vertical="center" wrapText="1"/>
    </xf>
    <xf numFmtId="0" fontId="33" fillId="31" borderId="23" xfId="0" applyFont="1" applyFill="1" applyBorder="1" applyAlignment="1">
      <alignment horizontal="center" vertical="center" shrinkToFit="1"/>
    </xf>
    <xf numFmtId="0" fontId="33" fillId="31" borderId="15" xfId="0" applyFont="1" applyFill="1" applyBorder="1" applyAlignment="1">
      <alignment horizontal="center" vertical="center" shrinkToFit="1"/>
    </xf>
    <xf numFmtId="178" fontId="33" fillId="31" borderId="23" xfId="0" applyNumberFormat="1" applyFont="1" applyFill="1" applyBorder="1" applyAlignment="1">
      <alignment horizontal="right" vertical="center" wrapText="1"/>
    </xf>
    <xf numFmtId="178" fontId="33" fillId="31" borderId="15" xfId="0" applyNumberFormat="1" applyFont="1" applyFill="1" applyBorder="1" applyAlignment="1">
      <alignment horizontal="right" vertical="center" wrapText="1"/>
    </xf>
    <xf numFmtId="178" fontId="33" fillId="31" borderId="24" xfId="0" applyNumberFormat="1" applyFont="1" applyFill="1" applyBorder="1" applyAlignment="1">
      <alignment horizontal="right" vertical="center" wrapText="1"/>
    </xf>
    <xf numFmtId="178" fontId="33" fillId="31" borderId="22" xfId="0" applyNumberFormat="1" applyFont="1" applyFill="1" applyBorder="1" applyAlignment="1">
      <alignment horizontal="right" vertical="center" wrapText="1"/>
    </xf>
    <xf numFmtId="178" fontId="33" fillId="31" borderId="16" xfId="0" applyNumberFormat="1" applyFont="1" applyFill="1" applyBorder="1" applyAlignment="1">
      <alignment horizontal="right" vertical="center" wrapText="1"/>
    </xf>
    <xf numFmtId="178" fontId="33" fillId="31" borderId="13" xfId="0" applyNumberFormat="1" applyFont="1" applyFill="1" applyBorder="1" applyAlignment="1">
      <alignment horizontal="right" vertical="center" wrapText="1"/>
    </xf>
    <xf numFmtId="179" fontId="33" fillId="0" borderId="23" xfId="0" applyNumberFormat="1" applyFont="1" applyFill="1" applyBorder="1" applyAlignment="1">
      <alignment horizontal="right" vertical="center" wrapText="1"/>
    </xf>
    <xf numFmtId="179" fontId="33" fillId="0" borderId="15" xfId="0" applyNumberFormat="1" applyFont="1" applyFill="1" applyBorder="1" applyAlignment="1">
      <alignment horizontal="right" vertical="center" wrapText="1"/>
    </xf>
    <xf numFmtId="0" fontId="33" fillId="0" borderId="0" xfId="0" applyFont="1" applyFill="1" applyBorder="1" applyAlignment="1">
      <alignment horizontal="center" vertical="center" wrapText="1"/>
    </xf>
    <xf numFmtId="0" fontId="33" fillId="0" borderId="36" xfId="0" applyFont="1" applyFill="1" applyBorder="1" applyAlignment="1">
      <alignment horizontal="left" vertical="center" wrapText="1"/>
    </xf>
    <xf numFmtId="0" fontId="0" fillId="31" borderId="24"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0" fillId="31" borderId="23" xfId="0" applyFont="1" applyFill="1" applyBorder="1" applyAlignment="1">
      <alignment horizontal="center" vertical="center" wrapText="1"/>
    </xf>
    <xf numFmtId="0" fontId="0" fillId="31" borderId="10" xfId="0" applyFont="1" applyFill="1" applyBorder="1" applyAlignment="1">
      <alignment horizontal="center" vertical="center" wrapText="1"/>
    </xf>
    <xf numFmtId="0" fontId="0" fillId="31" borderId="16" xfId="0" applyFont="1" applyFill="1" applyBorder="1" applyAlignment="1">
      <alignment horizontal="center" vertical="center" wrapText="1"/>
    </xf>
    <xf numFmtId="0" fontId="0" fillId="31" borderId="13" xfId="0" applyFont="1" applyFill="1" applyBorder="1" applyAlignment="1">
      <alignment horizontal="center" vertical="center" wrapText="1"/>
    </xf>
    <xf numFmtId="0" fontId="6" fillId="31" borderId="15" xfId="0" applyFont="1" applyFill="1" applyBorder="1" applyAlignment="1">
      <alignment horizontal="center" vertical="center" wrapText="1"/>
    </xf>
    <xf numFmtId="0" fontId="0" fillId="0" borderId="0" xfId="0" applyFont="1" applyFill="1" applyAlignment="1">
      <alignment horizontal="center" vertical="center"/>
    </xf>
    <xf numFmtId="0" fontId="34" fillId="0" borderId="0" xfId="0" applyFont="1" applyFill="1" applyBorder="1" applyAlignment="1">
      <alignment horizontal="left" vertical="center" shrinkToFit="1"/>
    </xf>
    <xf numFmtId="178" fontId="33" fillId="0" borderId="20" xfId="0" applyNumberFormat="1" applyFont="1" applyFill="1" applyBorder="1" applyAlignment="1">
      <alignment horizontal="center" vertical="center" wrapText="1"/>
    </xf>
    <xf numFmtId="178" fontId="33" fillId="0" borderId="18" xfId="0" applyNumberFormat="1" applyFont="1" applyFill="1" applyBorder="1" applyAlignment="1">
      <alignment horizontal="center" vertical="center" wrapText="1"/>
    </xf>
    <xf numFmtId="178" fontId="33" fillId="31" borderId="39" xfId="0" applyNumberFormat="1" applyFont="1" applyFill="1" applyBorder="1" applyAlignment="1">
      <alignment horizontal="right" vertical="center" wrapText="1"/>
    </xf>
    <xf numFmtId="0" fontId="33" fillId="31" borderId="39" xfId="0" applyFont="1" applyFill="1" applyBorder="1" applyAlignment="1">
      <alignment horizontal="right" vertical="center" wrapText="1"/>
    </xf>
    <xf numFmtId="178" fontId="33" fillId="0" borderId="24" xfId="0" applyNumberFormat="1" applyFont="1" applyFill="1" applyBorder="1" applyAlignment="1">
      <alignment horizontal="right" vertical="center" wrapText="1"/>
    </xf>
    <xf numFmtId="178" fontId="33" fillId="0" borderId="35" xfId="0" applyNumberFormat="1" applyFont="1" applyFill="1" applyBorder="1" applyAlignment="1">
      <alignment horizontal="right" vertical="center" wrapText="1"/>
    </xf>
    <xf numFmtId="178" fontId="33" fillId="0" borderId="22" xfId="0" applyNumberFormat="1" applyFont="1" applyFill="1" applyBorder="1" applyAlignment="1">
      <alignment horizontal="right" vertical="center" wrapText="1"/>
    </xf>
    <xf numFmtId="178" fontId="33" fillId="0" borderId="16" xfId="0" applyNumberFormat="1" applyFont="1" applyFill="1" applyBorder="1" applyAlignment="1">
      <alignment horizontal="right" vertical="center" wrapText="1"/>
    </xf>
    <xf numFmtId="178" fontId="33" fillId="0" borderId="34" xfId="0" applyNumberFormat="1" applyFont="1" applyFill="1" applyBorder="1" applyAlignment="1">
      <alignment horizontal="right" vertical="center" wrapText="1"/>
    </xf>
    <xf numFmtId="178" fontId="33" fillId="0" borderId="13" xfId="0" applyNumberFormat="1" applyFont="1" applyFill="1" applyBorder="1" applyAlignment="1">
      <alignment horizontal="right" vertical="center" wrapText="1"/>
    </xf>
    <xf numFmtId="178" fontId="33" fillId="31" borderId="10" xfId="0" applyNumberFormat="1" applyFont="1" applyFill="1" applyBorder="1" applyAlignment="1">
      <alignment horizontal="right" vertical="center" wrapText="1"/>
    </xf>
    <xf numFmtId="178" fontId="33" fillId="0" borderId="0" xfId="0" applyNumberFormat="1" applyFont="1" applyFill="1" applyBorder="1" applyAlignment="1">
      <alignment horizontal="left" vertical="center" wrapText="1"/>
    </xf>
    <xf numFmtId="0" fontId="0" fillId="26" borderId="24" xfId="0" applyFont="1" applyFill="1" applyBorder="1" applyAlignment="1">
      <alignment horizontal="center" vertical="center" wrapText="1"/>
    </xf>
    <xf numFmtId="0" fontId="0" fillId="26" borderId="22" xfId="0" applyFont="1" applyFill="1" applyBorder="1" applyAlignment="1">
      <alignment horizontal="center" vertical="center" wrapText="1"/>
    </xf>
    <xf numFmtId="179" fontId="33" fillId="0" borderId="10" xfId="0" applyNumberFormat="1" applyFont="1" applyFill="1" applyBorder="1" applyAlignment="1">
      <alignment horizontal="right" vertical="center" wrapText="1"/>
    </xf>
    <xf numFmtId="0" fontId="0" fillId="26" borderId="10" xfId="0" applyFont="1" applyFill="1" applyBorder="1" applyAlignment="1">
      <alignment horizontal="center" vertical="center" wrapText="1"/>
    </xf>
    <xf numFmtId="0" fontId="0" fillId="26" borderId="16" xfId="0" applyFont="1" applyFill="1" applyBorder="1" applyAlignment="1">
      <alignment horizontal="center" vertical="center" wrapText="1"/>
    </xf>
    <xf numFmtId="0" fontId="0" fillId="26" borderId="13" xfId="0" applyFont="1" applyFill="1" applyBorder="1" applyAlignment="1">
      <alignment horizontal="center" vertical="center" wrapText="1"/>
    </xf>
    <xf numFmtId="0" fontId="0" fillId="26" borderId="23" xfId="0" applyFont="1" applyFill="1" applyBorder="1" applyAlignment="1">
      <alignment horizontal="center" vertical="center" wrapText="1"/>
    </xf>
    <xf numFmtId="0" fontId="33" fillId="32" borderId="23" xfId="0" applyFont="1" applyFill="1" applyBorder="1" applyAlignment="1">
      <alignment horizontal="center" vertical="center" shrinkToFit="1"/>
    </xf>
    <xf numFmtId="0" fontId="33" fillId="32" borderId="15" xfId="0" applyFont="1" applyFill="1" applyBorder="1" applyAlignment="1">
      <alignment horizontal="center" vertical="center" shrinkToFit="1"/>
    </xf>
    <xf numFmtId="178" fontId="33" fillId="26" borderId="10" xfId="0" applyNumberFormat="1" applyFont="1" applyFill="1" applyBorder="1" applyAlignment="1">
      <alignment horizontal="right" vertical="center" wrapText="1"/>
    </xf>
    <xf numFmtId="179" fontId="33" fillId="26" borderId="10" xfId="0" applyNumberFormat="1" applyFont="1" applyFill="1" applyBorder="1" applyAlignment="1">
      <alignment horizontal="right" vertical="center" wrapText="1"/>
    </xf>
    <xf numFmtId="0" fontId="0" fillId="26" borderId="15" xfId="0" applyFont="1" applyFill="1" applyBorder="1" applyAlignment="1">
      <alignment horizontal="center" vertical="center" wrapText="1"/>
    </xf>
    <xf numFmtId="0" fontId="0" fillId="32" borderId="24" xfId="0" applyFont="1" applyFill="1" applyBorder="1" applyAlignment="1">
      <alignment horizontal="center" vertical="center" wrapText="1"/>
    </xf>
    <xf numFmtId="0" fontId="0" fillId="32" borderId="35" xfId="0" applyFont="1" applyFill="1" applyBorder="1" applyAlignment="1">
      <alignment horizontal="center" vertical="center" wrapText="1"/>
    </xf>
    <xf numFmtId="0" fontId="0" fillId="32" borderId="22" xfId="0" applyFont="1" applyFill="1" applyBorder="1" applyAlignment="1">
      <alignment horizontal="center" vertical="center" wrapText="1"/>
    </xf>
    <xf numFmtId="0" fontId="6" fillId="32" borderId="15" xfId="0" applyFont="1" applyFill="1" applyBorder="1" applyAlignment="1">
      <alignment horizontal="center" vertical="center" wrapText="1"/>
    </xf>
    <xf numFmtId="0" fontId="0" fillId="32" borderId="23" xfId="0" applyFont="1" applyFill="1" applyBorder="1" applyAlignment="1">
      <alignment horizontal="center" vertical="center" wrapText="1"/>
    </xf>
    <xf numFmtId="0" fontId="0" fillId="32" borderId="16" xfId="0" applyFont="1" applyFill="1" applyBorder="1" applyAlignment="1">
      <alignment horizontal="center" vertical="center" wrapText="1"/>
    </xf>
    <xf numFmtId="0" fontId="0" fillId="32" borderId="13" xfId="0" applyFont="1" applyFill="1" applyBorder="1" applyAlignment="1">
      <alignment horizontal="center" vertical="center" wrapText="1"/>
    </xf>
    <xf numFmtId="178" fontId="33" fillId="32" borderId="23" xfId="0" applyNumberFormat="1" applyFont="1" applyFill="1" applyBorder="1" applyAlignment="1">
      <alignment horizontal="right" vertical="center" wrapText="1"/>
    </xf>
    <xf numFmtId="178" fontId="33" fillId="32" borderId="15" xfId="0" applyNumberFormat="1" applyFont="1" applyFill="1" applyBorder="1" applyAlignment="1">
      <alignment horizontal="right" vertical="center" wrapText="1"/>
    </xf>
    <xf numFmtId="0" fontId="0" fillId="32" borderId="34" xfId="0" applyFont="1" applyFill="1" applyBorder="1" applyAlignment="1">
      <alignment horizontal="center" vertical="center" wrapText="1"/>
    </xf>
    <xf numFmtId="0" fontId="33" fillId="4" borderId="10" xfId="0" applyFont="1" applyFill="1" applyBorder="1" applyAlignment="1">
      <alignment horizontal="center" vertical="center"/>
    </xf>
    <xf numFmtId="0" fontId="33" fillId="0" borderId="10" xfId="0" applyFont="1" applyFill="1" applyBorder="1" applyAlignment="1">
      <alignment horizontal="center" vertical="center"/>
    </xf>
    <xf numFmtId="0" fontId="7" fillId="24" borderId="10"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44" fillId="24" borderId="0" xfId="0" applyFont="1" applyFill="1" applyAlignment="1">
      <alignment horizontal="left" vertical="center" wrapText="1"/>
    </xf>
    <xf numFmtId="0" fontId="35" fillId="0" borderId="34" xfId="0" applyFont="1" applyFill="1" applyBorder="1" applyAlignment="1">
      <alignment horizontal="left" vertical="center" shrinkToFit="1"/>
    </xf>
    <xf numFmtId="0" fontId="0" fillId="4" borderId="20"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10"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39" xfId="0" applyFont="1" applyFill="1" applyBorder="1" applyAlignment="1">
      <alignment horizontal="center" vertical="center"/>
    </xf>
    <xf numFmtId="0" fontId="7" fillId="24" borderId="18" xfId="0" applyFont="1" applyFill="1" applyBorder="1" applyAlignment="1">
      <alignment horizontal="center" vertical="center"/>
    </xf>
    <xf numFmtId="0" fontId="33" fillId="4" borderId="10" xfId="0" applyFont="1" applyFill="1" applyBorder="1" applyAlignment="1">
      <alignment horizontal="center" vertical="center" wrapText="1"/>
    </xf>
    <xf numFmtId="0" fontId="33" fillId="4" borderId="20" xfId="0" applyFont="1" applyFill="1" applyBorder="1" applyAlignment="1">
      <alignment horizontal="center" vertical="center"/>
    </xf>
    <xf numFmtId="0" fontId="33" fillId="4" borderId="39" xfId="0" applyFont="1" applyFill="1" applyBorder="1" applyAlignment="1">
      <alignment horizontal="center" vertical="center"/>
    </xf>
    <xf numFmtId="0" fontId="33" fillId="4" borderId="18" xfId="0" applyFont="1" applyFill="1" applyBorder="1" applyAlignment="1">
      <alignment horizontal="center" vertical="center"/>
    </xf>
    <xf numFmtId="0" fontId="44" fillId="0" borderId="0" xfId="0" applyFont="1" applyFill="1" applyAlignment="1">
      <alignment horizontal="left" vertical="center" wrapText="1"/>
    </xf>
    <xf numFmtId="0" fontId="33" fillId="4" borderId="24" xfId="0" applyFont="1" applyFill="1" applyBorder="1" applyAlignment="1">
      <alignment horizontal="center" vertical="top"/>
    </xf>
    <xf numFmtId="0" fontId="33" fillId="4" borderId="35" xfId="0" applyFont="1" applyFill="1" applyBorder="1" applyAlignment="1">
      <alignment horizontal="center" vertical="top"/>
    </xf>
    <xf numFmtId="0" fontId="33" fillId="4" borderId="36" xfId="0" applyFont="1" applyFill="1" applyBorder="1" applyAlignment="1">
      <alignment horizontal="center" vertical="top"/>
    </xf>
    <xf numFmtId="0" fontId="33" fillId="4" borderId="0" xfId="0" applyFont="1" applyFill="1" applyAlignment="1">
      <alignment horizontal="center" vertical="top"/>
    </xf>
    <xf numFmtId="0" fontId="33" fillId="4" borderId="22" xfId="0" applyFont="1" applyFill="1" applyBorder="1" applyAlignment="1">
      <alignment horizontal="center" vertical="top"/>
    </xf>
    <xf numFmtId="0" fontId="33" fillId="4" borderId="16" xfId="0" applyFont="1" applyFill="1" applyBorder="1" applyAlignment="1">
      <alignment horizontal="center" vertical="top"/>
    </xf>
    <xf numFmtId="0" fontId="33" fillId="4" borderId="34" xfId="0" applyFont="1" applyFill="1" applyBorder="1" applyAlignment="1">
      <alignment horizontal="center" vertical="top"/>
    </xf>
    <xf numFmtId="0" fontId="33" fillId="4" borderId="13" xfId="0" applyFont="1" applyFill="1" applyBorder="1" applyAlignment="1">
      <alignment horizontal="center" vertical="top"/>
    </xf>
    <xf numFmtId="0" fontId="33" fillId="4" borderId="23" xfId="0" applyFont="1" applyFill="1" applyBorder="1" applyAlignment="1">
      <alignment horizontal="center" vertical="center"/>
    </xf>
    <xf numFmtId="0" fontId="33" fillId="4" borderId="15" xfId="0" applyFont="1" applyFill="1" applyBorder="1" applyAlignment="1">
      <alignment horizontal="center" vertical="center"/>
    </xf>
    <xf numFmtId="0" fontId="7" fillId="4" borderId="20"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7" fillId="29" borderId="36" xfId="0" applyFont="1" applyFill="1" applyBorder="1" applyAlignment="1">
      <alignment vertical="center"/>
    </xf>
    <xf numFmtId="0" fontId="7" fillId="29" borderId="0" xfId="0" applyFont="1" applyFill="1" applyBorder="1" applyAlignment="1">
      <alignment vertical="center"/>
    </xf>
    <xf numFmtId="0" fontId="7" fillId="29" borderId="11" xfId="0" applyFont="1" applyFill="1" applyBorder="1" applyAlignment="1">
      <alignment vertical="center"/>
    </xf>
    <xf numFmtId="0" fontId="7" fillId="4" borderId="10" xfId="0" applyFont="1" applyFill="1" applyBorder="1" applyAlignment="1">
      <alignment vertical="center" textRotation="255" shrinkToFit="1"/>
    </xf>
    <xf numFmtId="0" fontId="7" fillId="29" borderId="16" xfId="0" applyFont="1" applyFill="1" applyBorder="1" applyAlignment="1">
      <alignment horizontal="center" vertical="center"/>
    </xf>
    <xf numFmtId="0" fontId="7" fillId="29" borderId="34" xfId="0" applyFont="1" applyFill="1" applyBorder="1" applyAlignment="1">
      <alignment horizontal="center" vertical="center"/>
    </xf>
    <xf numFmtId="0" fontId="7" fillId="29" borderId="13" xfId="0" applyFont="1" applyFill="1" applyBorder="1" applyAlignment="1">
      <alignment horizontal="center" vertical="center"/>
    </xf>
    <xf numFmtId="0" fontId="7" fillId="0" borderId="0" xfId="0" applyFont="1" applyFill="1" applyAlignment="1">
      <alignment vertical="center"/>
    </xf>
    <xf numFmtId="0" fontId="7" fillId="4" borderId="10" xfId="0" applyFont="1" applyFill="1" applyBorder="1" applyAlignment="1">
      <alignment horizontal="center" vertical="center" shrinkToFit="1"/>
    </xf>
    <xf numFmtId="0" fontId="7" fillId="0" borderId="0" xfId="0" applyFont="1" applyBorder="1" applyAlignment="1" applyProtection="1">
      <alignment horizontal="center" vertical="center"/>
      <protection locked="0"/>
    </xf>
    <xf numFmtId="0" fontId="29" fillId="8" borderId="34" xfId="0" applyFont="1" applyFill="1" applyBorder="1" applyAlignment="1">
      <alignment horizontal="center" vertical="center"/>
    </xf>
    <xf numFmtId="0" fontId="7" fillId="4" borderId="0" xfId="0" applyFont="1" applyFill="1" applyAlignment="1">
      <alignment horizontal="right" vertical="center"/>
    </xf>
    <xf numFmtId="0" fontId="7" fillId="0" borderId="34" xfId="0" applyFont="1" applyBorder="1" applyAlignment="1" applyProtection="1">
      <alignment horizontal="center" vertical="center"/>
      <protection locked="0"/>
    </xf>
    <xf numFmtId="0" fontId="7" fillId="4" borderId="39" xfId="0" applyFont="1" applyFill="1" applyBorder="1" applyAlignment="1">
      <alignment horizontal="center" vertical="center"/>
    </xf>
    <xf numFmtId="0" fontId="7" fillId="0" borderId="10" xfId="0" applyFont="1" applyBorder="1" applyAlignment="1" applyProtection="1">
      <alignment vertical="center"/>
      <protection locked="0"/>
    </xf>
    <xf numFmtId="0" fontId="7" fillId="4" borderId="0" xfId="0" applyFont="1" applyFill="1" applyBorder="1" applyAlignment="1">
      <alignment vertical="center"/>
    </xf>
    <xf numFmtId="0" fontId="7" fillId="4" borderId="11" xfId="0" applyFont="1" applyFill="1" applyBorder="1" applyAlignment="1">
      <alignment vertical="center"/>
    </xf>
    <xf numFmtId="0" fontId="7" fillId="0" borderId="0" xfId="0" applyFont="1">
      <alignment vertical="center"/>
    </xf>
    <xf numFmtId="0" fontId="7" fillId="0" borderId="10" xfId="0" applyFont="1" applyBorder="1" applyProtection="1">
      <alignment vertical="center"/>
      <protection locked="0"/>
    </xf>
    <xf numFmtId="0" fontId="7" fillId="4" borderId="24"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0" xfId="0" applyFont="1" applyFill="1">
      <alignment vertical="center"/>
    </xf>
    <xf numFmtId="0" fontId="7" fillId="4" borderId="11" xfId="0" applyFont="1" applyFill="1" applyBorder="1">
      <alignment vertical="center"/>
    </xf>
    <xf numFmtId="0" fontId="7" fillId="0" borderId="0" xfId="0" applyFont="1" applyAlignment="1" applyProtection="1">
      <alignment horizontal="center" vertical="center"/>
      <protection locked="0"/>
    </xf>
    <xf numFmtId="0" fontId="7" fillId="4" borderId="35" xfId="0" applyFont="1" applyFill="1" applyBorder="1" applyAlignment="1">
      <alignment horizontal="center" vertical="center"/>
    </xf>
    <xf numFmtId="0" fontId="7" fillId="0" borderId="35" xfId="0" applyFont="1" applyBorder="1" applyAlignment="1" applyProtection="1">
      <alignment horizontal="center" vertical="center"/>
      <protection locked="0"/>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91" xfId="0" applyBorder="1" applyAlignment="1">
      <alignment horizontal="center" vertical="center"/>
    </xf>
    <xf numFmtId="0" fontId="0" fillId="0" borderId="50" xfId="0"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0" fillId="4" borderId="20" xfId="0" applyFill="1" applyBorder="1" applyAlignment="1">
      <alignment horizontal="center" vertical="center"/>
    </xf>
    <xf numFmtId="0" fontId="0" fillId="4" borderId="39" xfId="0" applyFill="1" applyBorder="1" applyAlignment="1">
      <alignment horizontal="center" vertical="center"/>
    </xf>
    <xf numFmtId="0" fontId="0" fillId="4" borderId="18" xfId="0" applyFill="1" applyBorder="1" applyAlignment="1">
      <alignment horizontal="center" vertical="center"/>
    </xf>
    <xf numFmtId="0" fontId="0" fillId="4" borderId="92" xfId="0" applyFont="1" applyFill="1" applyBorder="1" applyAlignment="1">
      <alignment horizontal="right" vertical="center" wrapText="1"/>
    </xf>
    <xf numFmtId="0" fontId="0" fillId="4" borderId="93" xfId="0" applyFont="1" applyFill="1" applyBorder="1" applyAlignment="1">
      <alignment horizontal="right" vertical="center" wrapText="1"/>
    </xf>
    <xf numFmtId="0" fontId="0" fillId="4" borderId="94" xfId="0" applyFont="1" applyFill="1" applyBorder="1" applyAlignment="1">
      <alignment horizontal="right" vertical="center" wrapText="1"/>
    </xf>
    <xf numFmtId="0" fontId="0" fillId="4" borderId="95" xfId="0" applyFont="1" applyFill="1" applyBorder="1" applyAlignment="1">
      <alignment horizontal="right" vertical="center" wrapText="1"/>
    </xf>
    <xf numFmtId="0" fontId="0" fillId="4" borderId="96" xfId="0" applyFont="1" applyFill="1" applyBorder="1" applyAlignment="1">
      <alignment horizontal="right" vertical="center" wrapText="1"/>
    </xf>
    <xf numFmtId="0" fontId="0" fillId="4" borderId="97" xfId="0" applyFont="1" applyFill="1" applyBorder="1" applyAlignment="1">
      <alignment horizontal="right" vertical="center" wrapText="1"/>
    </xf>
    <xf numFmtId="0" fontId="0" fillId="0" borderId="15" xfId="0" applyBorder="1" applyAlignment="1">
      <alignment horizontal="center" vertical="center"/>
    </xf>
    <xf numFmtId="0" fontId="0" fillId="0" borderId="23" xfId="0" applyBorder="1" applyAlignment="1">
      <alignment horizontal="center" vertical="center"/>
    </xf>
    <xf numFmtId="0" fontId="0" fillId="4" borderId="16" xfId="0" applyFont="1" applyFill="1" applyBorder="1" applyAlignment="1">
      <alignment horizontal="right" vertical="center" wrapText="1"/>
    </xf>
    <xf numFmtId="0" fontId="0" fillId="4" borderId="34" xfId="0" applyFont="1" applyFill="1" applyBorder="1" applyAlignment="1">
      <alignment horizontal="right" vertical="center" wrapText="1"/>
    </xf>
    <xf numFmtId="0" fontId="0" fillId="4" borderId="13" xfId="0" applyFont="1" applyFill="1" applyBorder="1" applyAlignment="1">
      <alignment horizontal="right" vertical="center" wrapText="1"/>
    </xf>
    <xf numFmtId="0" fontId="0" fillId="0" borderId="98" xfId="0" applyBorder="1" applyAlignment="1">
      <alignment horizontal="center" vertical="center"/>
    </xf>
    <xf numFmtId="0" fontId="0" fillId="0" borderId="58" xfId="0" applyBorder="1" applyAlignment="1">
      <alignment horizontal="center" vertical="center"/>
    </xf>
    <xf numFmtId="0" fontId="0" fillId="4" borderId="24" xfId="0" applyFont="1" applyFill="1" applyBorder="1" applyAlignment="1">
      <alignment vertical="center" wrapText="1"/>
    </xf>
    <xf numFmtId="0" fontId="0" fillId="4" borderId="35" xfId="0" applyFont="1" applyFill="1" applyBorder="1" applyAlignment="1">
      <alignment vertical="center" wrapText="1"/>
    </xf>
    <xf numFmtId="0" fontId="0" fillId="4" borderId="22" xfId="0" applyFont="1" applyFill="1" applyBorder="1" applyAlignment="1">
      <alignment vertical="center" wrapText="1"/>
    </xf>
    <xf numFmtId="0" fontId="0" fillId="4" borderId="90" xfId="0" applyFont="1" applyFill="1" applyBorder="1" applyAlignment="1">
      <alignment vertical="center" wrapText="1"/>
    </xf>
    <xf numFmtId="0" fontId="0" fillId="4" borderId="43" xfId="0" applyFont="1" applyFill="1" applyBorder="1" applyAlignment="1">
      <alignment vertical="center" wrapText="1"/>
    </xf>
    <xf numFmtId="0" fontId="0" fillId="4" borderId="44" xfId="0" applyFont="1" applyFill="1" applyBorder="1" applyAlignment="1">
      <alignment vertical="center" wrapText="1"/>
    </xf>
    <xf numFmtId="0" fontId="0" fillId="4" borderId="99" xfId="0" applyFont="1" applyFill="1" applyBorder="1" applyAlignment="1">
      <alignment horizontal="right" vertical="center" wrapText="1"/>
    </xf>
    <xf numFmtId="0" fontId="0" fillId="4" borderId="100" xfId="0" applyFont="1" applyFill="1" applyBorder="1" applyAlignment="1">
      <alignment horizontal="right" vertical="center" wrapText="1"/>
    </xf>
    <xf numFmtId="0" fontId="0" fillId="4" borderId="101" xfId="0" applyFont="1" applyFill="1" applyBorder="1" applyAlignment="1">
      <alignment horizontal="right" vertical="center" wrapText="1"/>
    </xf>
    <xf numFmtId="0" fontId="0" fillId="0" borderId="102" xfId="0" applyBorder="1" applyAlignment="1">
      <alignment horizontal="center" vertical="center"/>
    </xf>
    <xf numFmtId="0" fontId="0" fillId="4" borderId="95" xfId="0" applyFont="1" applyFill="1" applyBorder="1" applyAlignment="1">
      <alignment vertical="center" wrapText="1"/>
    </xf>
    <xf numFmtId="0" fontId="0" fillId="4" borderId="96" xfId="0" applyFont="1" applyFill="1" applyBorder="1" applyAlignment="1">
      <alignment vertical="center" wrapText="1"/>
    </xf>
    <xf numFmtId="0" fontId="0" fillId="4" borderId="97" xfId="0" applyFont="1" applyFill="1" applyBorder="1" applyAlignment="1">
      <alignment vertical="center" wrapText="1"/>
    </xf>
    <xf numFmtId="0" fontId="7" fillId="4" borderId="2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27" borderId="20" xfId="0" applyFont="1" applyFill="1" applyBorder="1" applyAlignment="1">
      <alignment vertical="center"/>
    </xf>
    <xf numFmtId="0" fontId="7" fillId="27" borderId="18" xfId="0" applyFont="1" applyFill="1" applyBorder="1" applyAlignment="1">
      <alignment vertical="center"/>
    </xf>
    <xf numFmtId="0" fontId="7" fillId="24" borderId="0" xfId="0" applyFont="1" applyFill="1" applyAlignment="1">
      <alignment horizontal="left" vertical="center"/>
    </xf>
    <xf numFmtId="0" fontId="7" fillId="28" borderId="10" xfId="0" applyFont="1" applyFill="1" applyBorder="1" applyAlignment="1">
      <alignment vertical="center"/>
    </xf>
    <xf numFmtId="0" fontId="7" fillId="27" borderId="10" xfId="0" applyFont="1" applyFill="1" applyBorder="1" applyAlignment="1">
      <alignment vertical="center"/>
    </xf>
    <xf numFmtId="0" fontId="7" fillId="34" borderId="10" xfId="0" applyFont="1" applyFill="1" applyBorder="1" applyAlignment="1">
      <alignment vertical="center"/>
    </xf>
    <xf numFmtId="0" fontId="7" fillId="34" borderId="20" xfId="0" applyFont="1" applyFill="1" applyBorder="1" applyAlignment="1">
      <alignment vertical="center"/>
    </xf>
    <xf numFmtId="0" fontId="7" fillId="34" borderId="18" xfId="0" applyFont="1" applyFill="1" applyBorder="1" applyAlignment="1">
      <alignment vertical="center"/>
    </xf>
    <xf numFmtId="0" fontId="33" fillId="4" borderId="10" xfId="0" applyFont="1" applyFill="1" applyBorder="1" applyAlignment="1">
      <alignment vertical="center"/>
    </xf>
    <xf numFmtId="0" fontId="33" fillId="0" borderId="10" xfId="0" applyFont="1" applyBorder="1" applyAlignment="1">
      <alignment vertical="center"/>
    </xf>
    <xf numFmtId="0" fontId="33" fillId="0" borderId="10" xfId="0" applyFont="1" applyFill="1" applyBorder="1" applyAlignment="1">
      <alignment vertical="center"/>
    </xf>
    <xf numFmtId="0" fontId="33" fillId="0" borderId="10" xfId="0" applyFont="1" applyBorder="1" applyAlignment="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会計管理調書  完成" xfId="41" xr:uid="{506B2AA7-2827-4638-8C51-C63F51A49A6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106792</xdr:colOff>
      <xdr:row>145</xdr:row>
      <xdr:rowOff>133610</xdr:rowOff>
    </xdr:from>
    <xdr:to>
      <xdr:col>5</xdr:col>
      <xdr:colOff>822999</xdr:colOff>
      <xdr:row>149</xdr:row>
      <xdr:rowOff>28798</xdr:rowOff>
    </xdr:to>
    <xdr:cxnSp macro="">
      <xdr:nvCxnSpPr>
        <xdr:cNvPr id="1313" name="直線矢印コネクタ 2">
          <a:extLst>
            <a:ext uri="{FF2B5EF4-FFF2-40B4-BE49-F238E27FC236}">
              <a16:creationId xmlns:a16="http://schemas.microsoft.com/office/drawing/2014/main" id="{37CCF37D-4862-5315-411D-ADFCED9C1445}"/>
            </a:ext>
          </a:extLst>
        </xdr:cNvPr>
        <xdr:cNvCxnSpPr/>
      </xdr:nvCxnSpPr>
      <xdr:spPr>
        <a:xfrm flipV="1">
          <a:off x="3076575" y="18230850"/>
          <a:ext cx="1752600" cy="590550"/>
        </a:xfrm>
        <a:prstGeom prst="straightConnector1">
          <a:avLst/>
        </a:prstGeom>
        <a:noFill/>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156191</xdr:colOff>
      <xdr:row>147</xdr:row>
      <xdr:rowOff>11132</xdr:rowOff>
    </xdr:from>
    <xdr:to>
      <xdr:col>4</xdr:col>
      <xdr:colOff>106792</xdr:colOff>
      <xdr:row>151</xdr:row>
      <xdr:rowOff>47706</xdr:rowOff>
    </xdr:to>
    <xdr:sp macro="" textlink="" fLocksText="0">
      <xdr:nvSpPr>
        <xdr:cNvPr id="1314" name="正方形/長方形 3">
          <a:extLst>
            <a:ext uri="{FF2B5EF4-FFF2-40B4-BE49-F238E27FC236}">
              <a16:creationId xmlns:a16="http://schemas.microsoft.com/office/drawing/2014/main" id="{BA33D56C-5B58-0A92-A5F0-1A26AE3E4BF8}"/>
            </a:ext>
          </a:extLst>
        </xdr:cNvPr>
        <xdr:cNvSpPr/>
      </xdr:nvSpPr>
      <xdr:spPr>
        <a:xfrm>
          <a:off x="171450" y="18468975"/>
          <a:ext cx="2905125" cy="714375"/>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21</xdr:col>
      <xdr:colOff>306556</xdr:colOff>
      <xdr:row>103</xdr:row>
      <xdr:rowOff>56927</xdr:rowOff>
    </xdr:from>
    <xdr:to>
      <xdr:col>27</xdr:col>
      <xdr:colOff>81</xdr:colOff>
      <xdr:row>105</xdr:row>
      <xdr:rowOff>133276</xdr:rowOff>
    </xdr:to>
    <xdr:sp macro="" textlink="" fLocksText="0">
      <xdr:nvSpPr>
        <xdr:cNvPr id="1315" name="四角形吹き出し 4">
          <a:extLst>
            <a:ext uri="{FF2B5EF4-FFF2-40B4-BE49-F238E27FC236}">
              <a16:creationId xmlns:a16="http://schemas.microsoft.com/office/drawing/2014/main" id="{5F50D134-D7F4-7C9A-BDC2-F82BD9647FFB}"/>
            </a:ext>
          </a:extLst>
        </xdr:cNvPr>
        <xdr:cNvSpPr/>
      </xdr:nvSpPr>
      <xdr:spPr>
        <a:xfrm>
          <a:off x="15259050" y="17116425"/>
          <a:ext cx="3762375" cy="419100"/>
        </a:xfrm>
        <a:prstGeom prst="wedgeRectCallout">
          <a:avLst>
            <a:gd name="adj1" fmla="val -57218"/>
            <a:gd name="adj2" fmla="val 120694"/>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t>セルが足りない場合は</a:t>
          </a:r>
          <a:r>
            <a:rPr lang="en-US" altLang="ja-JP" sz="1100"/>
            <a:t>99</a:t>
          </a:r>
          <a:r>
            <a:rPr lang="ja-JP" altLang="en-US" sz="1100"/>
            <a:t>と１</a:t>
          </a:r>
          <a:r>
            <a:rPr lang="en-US" altLang="ja-JP" sz="1100"/>
            <a:t>36</a:t>
          </a:r>
          <a:r>
            <a:rPr lang="ja-JP" altLang="en-US" sz="1100"/>
            <a:t>の間を選択し「再表示」してください</a:t>
          </a:r>
        </a:p>
      </xdr:txBody>
    </xdr:sp>
    <xdr:clientData/>
  </xdr:twoCellAnchor>
  <xdr:twoCellAnchor>
    <xdr:from>
      <xdr:col>20</xdr:col>
      <xdr:colOff>226695</xdr:colOff>
      <xdr:row>28</xdr:row>
      <xdr:rowOff>9376</xdr:rowOff>
    </xdr:from>
    <xdr:to>
      <xdr:col>26</xdr:col>
      <xdr:colOff>364152</xdr:colOff>
      <xdr:row>30</xdr:row>
      <xdr:rowOff>85725</xdr:rowOff>
    </xdr:to>
    <xdr:sp macro="" textlink="" fLocksText="0">
      <xdr:nvSpPr>
        <xdr:cNvPr id="1316" name="四角形吹き出し 6">
          <a:extLst>
            <a:ext uri="{FF2B5EF4-FFF2-40B4-BE49-F238E27FC236}">
              <a16:creationId xmlns:a16="http://schemas.microsoft.com/office/drawing/2014/main" id="{F70E0C21-40F2-ABE3-B5EE-FBD87462C5DE}"/>
            </a:ext>
          </a:extLst>
        </xdr:cNvPr>
        <xdr:cNvSpPr/>
      </xdr:nvSpPr>
      <xdr:spPr>
        <a:xfrm>
          <a:off x="14478000" y="5210175"/>
          <a:ext cx="4267200" cy="419100"/>
        </a:xfrm>
        <a:prstGeom prst="wedgeRectCallout">
          <a:avLst>
            <a:gd name="adj1" fmla="val -51414"/>
            <a:gd name="adj2" fmla="val 10478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セルが足りない場合は３４と４５の間を選択し「再表示」してください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9376</xdr:colOff>
      <xdr:row>6</xdr:row>
      <xdr:rowOff>162074</xdr:rowOff>
    </xdr:from>
    <xdr:to>
      <xdr:col>13</xdr:col>
      <xdr:colOff>361703</xdr:colOff>
      <xdr:row>10</xdr:row>
      <xdr:rowOff>9376</xdr:rowOff>
    </xdr:to>
    <xdr:sp macro="" textlink="" fLocksText="0">
      <xdr:nvSpPr>
        <xdr:cNvPr id="276" name="四角形吹き出し 5">
          <a:extLst>
            <a:ext uri="{FF2B5EF4-FFF2-40B4-BE49-F238E27FC236}">
              <a16:creationId xmlns:a16="http://schemas.microsoft.com/office/drawing/2014/main" id="{AA35C929-7068-9A87-8BF5-551741ECC95C}"/>
            </a:ext>
          </a:extLst>
        </xdr:cNvPr>
        <xdr:cNvSpPr/>
      </xdr:nvSpPr>
      <xdr:spPr>
        <a:xfrm>
          <a:off x="9086850" y="1600200"/>
          <a:ext cx="3133725" cy="904875"/>
        </a:xfrm>
        <a:prstGeom prst="wedgeRectCallout">
          <a:avLst>
            <a:gd name="adj1" fmla="val -59715"/>
            <a:gd name="adj2" fmla="val 11282"/>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marL="0" marR="0" indent="0" algn="l" defTabSz="914400" eaLnBrk="1" fontAlgn="auto" latinLnBrk="0" hangingPunct="1">
            <a:lnSpc>
              <a:spcPts val="1100"/>
            </a:lnSpc>
            <a:spcBef>
              <a:spcPts val="0"/>
            </a:spcBef>
            <a:spcAft>
              <a:spcPts val="0"/>
            </a:spcAft>
            <a:buClrTx/>
            <a:buSzTx/>
            <a:buFontTx/>
            <a:buNone/>
          </a:pPr>
          <a:r>
            <a:rPr lang="ja-JP" altLang="ja-JP" sz="1100">
              <a:solidFill>
                <a:schemeClr val="bg1"/>
              </a:solidFill>
              <a:latin typeface="+mn-lt"/>
              <a:ea typeface="+mn-ea"/>
              <a:cs typeface="+mn-cs"/>
            </a:rPr>
            <a:t>（１）</a:t>
          </a:r>
          <a:r>
            <a:rPr lang="en-US" altLang="ja-JP" sz="1100">
              <a:solidFill>
                <a:schemeClr val="bg1"/>
              </a:solidFill>
              <a:latin typeface="+mn-lt"/>
              <a:ea typeface="+mn-ea"/>
              <a:cs typeface="+mn-cs"/>
            </a:rPr>
            <a:t>a</a:t>
          </a:r>
          <a:r>
            <a:rPr lang="ja-JP" altLang="ja-JP" sz="1100">
              <a:solidFill>
                <a:schemeClr val="bg1"/>
              </a:solidFill>
              <a:latin typeface="+mn-lt"/>
              <a:ea typeface="+mn-ea"/>
              <a:cs typeface="+mn-cs"/>
            </a:rPr>
            <a:t>又は（１）</a:t>
          </a:r>
          <a:r>
            <a:rPr lang="en-US" altLang="ja-JP" sz="1100">
              <a:solidFill>
                <a:schemeClr val="bg1"/>
              </a:solidFill>
              <a:latin typeface="+mn-lt"/>
              <a:ea typeface="+mn-ea"/>
              <a:cs typeface="+mn-cs"/>
            </a:rPr>
            <a:t>b</a:t>
          </a:r>
          <a:r>
            <a:rPr lang="ja-JP" altLang="ja-JP" sz="1100">
              <a:solidFill>
                <a:schemeClr val="bg1"/>
              </a:solidFill>
              <a:latin typeface="+mn-lt"/>
              <a:ea typeface="+mn-ea"/>
              <a:cs typeface="+mn-cs"/>
            </a:rPr>
            <a:t>のいずれか該当する方に入力してください</a:t>
          </a:r>
          <a:endParaRPr lang="ja-JP" altLang="ja-JP">
            <a:solidFill>
              <a:srgbClr val="000000"/>
            </a:solidFill>
          </a:endParaRPr>
        </a:p>
      </xdr:txBody>
    </xdr:sp>
    <xdr:clientData/>
  </xdr:twoCellAnchor>
  <xdr:twoCellAnchor>
    <xdr:from>
      <xdr:col>8</xdr:col>
      <xdr:colOff>116279</xdr:colOff>
      <xdr:row>4</xdr:row>
      <xdr:rowOff>114523</xdr:rowOff>
    </xdr:from>
    <xdr:to>
      <xdr:col>8</xdr:col>
      <xdr:colOff>361548</xdr:colOff>
      <xdr:row>15</xdr:row>
      <xdr:rowOff>162074</xdr:rowOff>
    </xdr:to>
    <xdr:sp macro="" textlink="" fLocksText="0">
      <xdr:nvSpPr>
        <xdr:cNvPr id="277" name="右中かっこ 1">
          <a:extLst>
            <a:ext uri="{FF2B5EF4-FFF2-40B4-BE49-F238E27FC236}">
              <a16:creationId xmlns:a16="http://schemas.microsoft.com/office/drawing/2014/main" id="{A5B25252-933D-77F7-2B3C-16F38F87935C}"/>
            </a:ext>
          </a:extLst>
        </xdr:cNvPr>
        <xdr:cNvSpPr/>
      </xdr:nvSpPr>
      <xdr:spPr>
        <a:xfrm>
          <a:off x="8515350" y="1143000"/>
          <a:ext cx="276225" cy="2447925"/>
        </a:xfrm>
        <a:prstGeom prst="rightBrace">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87565</xdr:colOff>
      <xdr:row>10</xdr:row>
      <xdr:rowOff>266960</xdr:rowOff>
    </xdr:from>
    <xdr:to>
      <xdr:col>14</xdr:col>
      <xdr:colOff>617214</xdr:colOff>
      <xdr:row>11</xdr:row>
      <xdr:rowOff>295610</xdr:rowOff>
    </xdr:to>
    <xdr:sp macro="" textlink="" fLocksText="0">
      <xdr:nvSpPr>
        <xdr:cNvPr id="559" name="角丸四角形吹き出し 1">
          <a:extLst>
            <a:ext uri="{FF2B5EF4-FFF2-40B4-BE49-F238E27FC236}">
              <a16:creationId xmlns:a16="http://schemas.microsoft.com/office/drawing/2014/main" id="{2DB60739-E807-75F6-D670-C3BC89C52BB4}"/>
            </a:ext>
          </a:extLst>
        </xdr:cNvPr>
        <xdr:cNvSpPr/>
      </xdr:nvSpPr>
      <xdr:spPr>
        <a:xfrm>
          <a:off x="3905250" y="2819400"/>
          <a:ext cx="5095875" cy="361950"/>
        </a:xfrm>
        <a:prstGeom prst="wedgeRoundRectCallout">
          <a:avLst>
            <a:gd name="adj1" fmla="val -52773"/>
            <a:gd name="adj2" fmla="val 1220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５％を超過した場合は、子ども保育課に収支計算分析表を提出する</a:t>
          </a:r>
        </a:p>
      </xdr:txBody>
    </xdr:sp>
    <xdr:clientData/>
  </xdr:twoCellAnchor>
  <xdr:twoCellAnchor>
    <xdr:from>
      <xdr:col>9</xdr:col>
      <xdr:colOff>480209</xdr:colOff>
      <xdr:row>7</xdr:row>
      <xdr:rowOff>123713</xdr:rowOff>
    </xdr:from>
    <xdr:to>
      <xdr:col>14</xdr:col>
      <xdr:colOff>489808</xdr:colOff>
      <xdr:row>8</xdr:row>
      <xdr:rowOff>132829</xdr:rowOff>
    </xdr:to>
    <xdr:sp macro="" textlink="" fLocksText="0">
      <xdr:nvSpPr>
        <xdr:cNvPr id="560" name="角丸四角形吹き出し 3">
          <a:extLst>
            <a:ext uri="{FF2B5EF4-FFF2-40B4-BE49-F238E27FC236}">
              <a16:creationId xmlns:a16="http://schemas.microsoft.com/office/drawing/2014/main" id="{9A76DFEB-0371-74A4-8AD8-BB390D672505}"/>
            </a:ext>
          </a:extLst>
        </xdr:cNvPr>
        <xdr:cNvSpPr/>
      </xdr:nvSpPr>
      <xdr:spPr>
        <a:xfrm>
          <a:off x="5286375" y="1676400"/>
          <a:ext cx="3571875" cy="342900"/>
        </a:xfrm>
        <a:prstGeom prst="wedgeRoundRectCallout">
          <a:avLst>
            <a:gd name="adj1" fmla="val -16545"/>
            <a:gd name="adj2" fmla="val -8293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３０％を超過した場合は、子ども保育課と協議する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68580</xdr:colOff>
      <xdr:row>5</xdr:row>
      <xdr:rowOff>7620</xdr:rowOff>
    </xdr:from>
    <xdr:to>
      <xdr:col>12</xdr:col>
      <xdr:colOff>99060</xdr:colOff>
      <xdr:row>8</xdr:row>
      <xdr:rowOff>121920</xdr:rowOff>
    </xdr:to>
    <xdr:sp macro="" textlink="">
      <xdr:nvSpPr>
        <xdr:cNvPr id="2" name="Line 3">
          <a:extLst>
            <a:ext uri="{FF2B5EF4-FFF2-40B4-BE49-F238E27FC236}">
              <a16:creationId xmlns:a16="http://schemas.microsoft.com/office/drawing/2014/main" id="{1EED6D2E-39BA-49E1-9C36-1DB4896E8530}"/>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68580</xdr:colOff>
      <xdr:row>5</xdr:row>
      <xdr:rowOff>7620</xdr:rowOff>
    </xdr:from>
    <xdr:to>
      <xdr:col>12</xdr:col>
      <xdr:colOff>99060</xdr:colOff>
      <xdr:row>8</xdr:row>
      <xdr:rowOff>121920</xdr:rowOff>
    </xdr:to>
    <xdr:sp macro="" textlink="">
      <xdr:nvSpPr>
        <xdr:cNvPr id="3" name="Line 3">
          <a:extLst>
            <a:ext uri="{FF2B5EF4-FFF2-40B4-BE49-F238E27FC236}">
              <a16:creationId xmlns:a16="http://schemas.microsoft.com/office/drawing/2014/main" id="{7F56D461-DE36-41FE-AB37-1C759C3D8184}"/>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xdr:colOff>
      <xdr:row>33</xdr:row>
      <xdr:rowOff>236220</xdr:rowOff>
    </xdr:from>
    <xdr:to>
      <xdr:col>14</xdr:col>
      <xdr:colOff>38100</xdr:colOff>
      <xdr:row>40</xdr:row>
      <xdr:rowOff>121920</xdr:rowOff>
    </xdr:to>
    <xdr:sp macro="" textlink="">
      <xdr:nvSpPr>
        <xdr:cNvPr id="4" name="大かっこ 3">
          <a:extLst>
            <a:ext uri="{FF2B5EF4-FFF2-40B4-BE49-F238E27FC236}">
              <a16:creationId xmlns:a16="http://schemas.microsoft.com/office/drawing/2014/main" id="{27F85912-0B06-4DCD-9929-A41B887E8E3E}"/>
            </a:ext>
          </a:extLst>
        </xdr:cNvPr>
        <xdr:cNvSpPr/>
      </xdr:nvSpPr>
      <xdr:spPr>
        <a:xfrm>
          <a:off x="213360" y="4351020"/>
          <a:ext cx="9319260" cy="217932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D3D-85A3-4A7A-ACCB-AC1BED153CD1}">
  <sheetPr>
    <pageSetUpPr fitToPage="1"/>
  </sheetPr>
  <dimension ref="B2:P24"/>
  <sheetViews>
    <sheetView tabSelected="1" view="pageBreakPreview" zoomScale="99" zoomScaleNormal="100" zoomScaleSheetLayoutView="99" workbookViewId="0">
      <selection activeCell="B2" sqref="B2:P2"/>
    </sheetView>
  </sheetViews>
  <sheetFormatPr defaultRowHeight="13.2" x14ac:dyDescent="0.2"/>
  <cols>
    <col min="1" max="1" width="3.33203125" style="368" customWidth="1"/>
    <col min="2" max="2" width="20.109375" style="368" customWidth="1"/>
    <col min="3" max="3" width="33.77734375" style="368" customWidth="1"/>
    <col min="4" max="4" width="25" style="368" customWidth="1"/>
    <col min="5" max="5" width="5.5546875" style="368" customWidth="1"/>
    <col min="6" max="7" width="5" style="368" customWidth="1"/>
    <col min="8" max="8" width="7.21875" style="368" bestFit="1" customWidth="1"/>
    <col min="9" max="9" width="4.77734375" style="368" bestFit="1" customWidth="1"/>
    <col min="10" max="14" width="4.44140625" style="368" bestFit="1" customWidth="1"/>
    <col min="15" max="15" width="4.6640625" style="368" bestFit="1" customWidth="1"/>
    <col min="16" max="16" width="3.44140625" style="368" bestFit="1" customWidth="1"/>
    <col min="17" max="258" width="8.88671875" style="368"/>
    <col min="259" max="259" width="20.109375" style="368" customWidth="1"/>
    <col min="260" max="260" width="68.77734375" style="368" customWidth="1"/>
    <col min="261" max="514" width="8.88671875" style="368"/>
    <col min="515" max="515" width="20.109375" style="368" customWidth="1"/>
    <col min="516" max="516" width="68.77734375" style="368" customWidth="1"/>
    <col min="517" max="770" width="8.88671875" style="368"/>
    <col min="771" max="771" width="20.109375" style="368" customWidth="1"/>
    <col min="772" max="772" width="68.77734375" style="368" customWidth="1"/>
    <col min="773" max="1026" width="8.88671875" style="368"/>
    <col min="1027" max="1027" width="20.109375" style="368" customWidth="1"/>
    <col min="1028" max="1028" width="68.77734375" style="368" customWidth="1"/>
    <col min="1029" max="1282" width="8.88671875" style="368"/>
    <col min="1283" max="1283" width="20.109375" style="368" customWidth="1"/>
    <col min="1284" max="1284" width="68.77734375" style="368" customWidth="1"/>
    <col min="1285" max="1538" width="8.88671875" style="368"/>
    <col min="1539" max="1539" width="20.109375" style="368" customWidth="1"/>
    <col min="1540" max="1540" width="68.77734375" style="368" customWidth="1"/>
    <col min="1541" max="1794" width="8.88671875" style="368"/>
    <col min="1795" max="1795" width="20.109375" style="368" customWidth="1"/>
    <col min="1796" max="1796" width="68.77734375" style="368" customWidth="1"/>
    <col min="1797" max="2050" width="8.88671875" style="368"/>
    <col min="2051" max="2051" width="20.109375" style="368" customWidth="1"/>
    <col min="2052" max="2052" width="68.77734375" style="368" customWidth="1"/>
    <col min="2053" max="2306" width="8.88671875" style="368"/>
    <col min="2307" max="2307" width="20.109375" style="368" customWidth="1"/>
    <col min="2308" max="2308" width="68.77734375" style="368" customWidth="1"/>
    <col min="2309" max="2562" width="8.88671875" style="368"/>
    <col min="2563" max="2563" width="20.109375" style="368" customWidth="1"/>
    <col min="2564" max="2564" width="68.77734375" style="368" customWidth="1"/>
    <col min="2565" max="2818" width="8.88671875" style="368"/>
    <col min="2819" max="2819" width="20.109375" style="368" customWidth="1"/>
    <col min="2820" max="2820" width="68.77734375" style="368" customWidth="1"/>
    <col min="2821" max="3074" width="8.88671875" style="368"/>
    <col min="3075" max="3075" width="20.109375" style="368" customWidth="1"/>
    <col min="3076" max="3076" width="68.77734375" style="368" customWidth="1"/>
    <col min="3077" max="3330" width="8.88671875" style="368"/>
    <col min="3331" max="3331" width="20.109375" style="368" customWidth="1"/>
    <col min="3332" max="3332" width="68.77734375" style="368" customWidth="1"/>
    <col min="3333" max="3586" width="8.88671875" style="368"/>
    <col min="3587" max="3587" width="20.109375" style="368" customWidth="1"/>
    <col min="3588" max="3588" width="68.77734375" style="368" customWidth="1"/>
    <col min="3589" max="3842" width="8.88671875" style="368"/>
    <col min="3843" max="3843" width="20.109375" style="368" customWidth="1"/>
    <col min="3844" max="3844" width="68.77734375" style="368" customWidth="1"/>
    <col min="3845" max="4098" width="8.88671875" style="368"/>
    <col min="4099" max="4099" width="20.109375" style="368" customWidth="1"/>
    <col min="4100" max="4100" width="68.77734375" style="368" customWidth="1"/>
    <col min="4101" max="4354" width="8.88671875" style="368"/>
    <col min="4355" max="4355" width="20.109375" style="368" customWidth="1"/>
    <col min="4356" max="4356" width="68.77734375" style="368" customWidth="1"/>
    <col min="4357" max="4610" width="8.88671875" style="368"/>
    <col min="4611" max="4611" width="20.109375" style="368" customWidth="1"/>
    <col min="4612" max="4612" width="68.77734375" style="368" customWidth="1"/>
    <col min="4613" max="4866" width="8.88671875" style="368"/>
    <col min="4867" max="4867" width="20.109375" style="368" customWidth="1"/>
    <col min="4868" max="4868" width="68.77734375" style="368" customWidth="1"/>
    <col min="4869" max="5122" width="8.88671875" style="368"/>
    <col min="5123" max="5123" width="20.109375" style="368" customWidth="1"/>
    <col min="5124" max="5124" width="68.77734375" style="368" customWidth="1"/>
    <col min="5125" max="5378" width="8.88671875" style="368"/>
    <col min="5379" max="5379" width="20.109375" style="368" customWidth="1"/>
    <col min="5380" max="5380" width="68.77734375" style="368" customWidth="1"/>
    <col min="5381" max="5634" width="8.88671875" style="368"/>
    <col min="5635" max="5635" width="20.109375" style="368" customWidth="1"/>
    <col min="5636" max="5636" width="68.77734375" style="368" customWidth="1"/>
    <col min="5637" max="5890" width="8.88671875" style="368"/>
    <col min="5891" max="5891" width="20.109375" style="368" customWidth="1"/>
    <col min="5892" max="5892" width="68.77734375" style="368" customWidth="1"/>
    <col min="5893" max="6146" width="8.88671875" style="368"/>
    <col min="6147" max="6147" width="20.109375" style="368" customWidth="1"/>
    <col min="6148" max="6148" width="68.77734375" style="368" customWidth="1"/>
    <col min="6149" max="6402" width="8.88671875" style="368"/>
    <col min="6403" max="6403" width="20.109375" style="368" customWidth="1"/>
    <col min="6404" max="6404" width="68.77734375" style="368" customWidth="1"/>
    <col min="6405" max="6658" width="8.88671875" style="368"/>
    <col min="6659" max="6659" width="20.109375" style="368" customWidth="1"/>
    <col min="6660" max="6660" width="68.77734375" style="368" customWidth="1"/>
    <col min="6661" max="6914" width="8.88671875" style="368"/>
    <col min="6915" max="6915" width="20.109375" style="368" customWidth="1"/>
    <col min="6916" max="6916" width="68.77734375" style="368" customWidth="1"/>
    <col min="6917" max="7170" width="8.88671875" style="368"/>
    <col min="7171" max="7171" width="20.109375" style="368" customWidth="1"/>
    <col min="7172" max="7172" width="68.77734375" style="368" customWidth="1"/>
    <col min="7173" max="7426" width="8.88671875" style="368"/>
    <col min="7427" max="7427" width="20.109375" style="368" customWidth="1"/>
    <col min="7428" max="7428" width="68.77734375" style="368" customWidth="1"/>
    <col min="7429" max="7682" width="8.88671875" style="368"/>
    <col min="7683" max="7683" width="20.109375" style="368" customWidth="1"/>
    <col min="7684" max="7684" width="68.77734375" style="368" customWidth="1"/>
    <col min="7685" max="7938" width="8.88671875" style="368"/>
    <col min="7939" max="7939" width="20.109375" style="368" customWidth="1"/>
    <col min="7940" max="7940" width="68.77734375" style="368" customWidth="1"/>
    <col min="7941" max="8194" width="8.88671875" style="368"/>
    <col min="8195" max="8195" width="20.109375" style="368" customWidth="1"/>
    <col min="8196" max="8196" width="68.77734375" style="368" customWidth="1"/>
    <col min="8197" max="8450" width="8.88671875" style="368"/>
    <col min="8451" max="8451" width="20.109375" style="368" customWidth="1"/>
    <col min="8452" max="8452" width="68.77734375" style="368" customWidth="1"/>
    <col min="8453" max="8706" width="8.88671875" style="368"/>
    <col min="8707" max="8707" width="20.109375" style="368" customWidth="1"/>
    <col min="8708" max="8708" width="68.77734375" style="368" customWidth="1"/>
    <col min="8709" max="8962" width="8.88671875" style="368"/>
    <col min="8963" max="8963" width="20.109375" style="368" customWidth="1"/>
    <col min="8964" max="8964" width="68.77734375" style="368" customWidth="1"/>
    <col min="8965" max="9218" width="8.88671875" style="368"/>
    <col min="9219" max="9219" width="20.109375" style="368" customWidth="1"/>
    <col min="9220" max="9220" width="68.77734375" style="368" customWidth="1"/>
    <col min="9221" max="9474" width="8.88671875" style="368"/>
    <col min="9475" max="9475" width="20.109375" style="368" customWidth="1"/>
    <col min="9476" max="9476" width="68.77734375" style="368" customWidth="1"/>
    <col min="9477" max="9730" width="8.88671875" style="368"/>
    <col min="9731" max="9731" width="20.109375" style="368" customWidth="1"/>
    <col min="9732" max="9732" width="68.77734375" style="368" customWidth="1"/>
    <col min="9733" max="9986" width="8.88671875" style="368"/>
    <col min="9987" max="9987" width="20.109375" style="368" customWidth="1"/>
    <col min="9988" max="9988" width="68.77734375" style="368" customWidth="1"/>
    <col min="9989" max="10242" width="8.88671875" style="368"/>
    <col min="10243" max="10243" width="20.109375" style="368" customWidth="1"/>
    <col min="10244" max="10244" width="68.77734375" style="368" customWidth="1"/>
    <col min="10245" max="10498" width="8.88671875" style="368"/>
    <col min="10499" max="10499" width="20.109375" style="368" customWidth="1"/>
    <col min="10500" max="10500" width="68.77734375" style="368" customWidth="1"/>
    <col min="10501" max="10754" width="8.88671875" style="368"/>
    <col min="10755" max="10755" width="20.109375" style="368" customWidth="1"/>
    <col min="10756" max="10756" width="68.77734375" style="368" customWidth="1"/>
    <col min="10757" max="11010" width="8.88671875" style="368"/>
    <col min="11011" max="11011" width="20.109375" style="368" customWidth="1"/>
    <col min="11012" max="11012" width="68.77734375" style="368" customWidth="1"/>
    <col min="11013" max="11266" width="8.88671875" style="368"/>
    <col min="11267" max="11267" width="20.109375" style="368" customWidth="1"/>
    <col min="11268" max="11268" width="68.77734375" style="368" customWidth="1"/>
    <col min="11269" max="11522" width="8.88671875" style="368"/>
    <col min="11523" max="11523" width="20.109375" style="368" customWidth="1"/>
    <col min="11524" max="11524" width="68.77734375" style="368" customWidth="1"/>
    <col min="11525" max="11778" width="8.88671875" style="368"/>
    <col min="11779" max="11779" width="20.109375" style="368" customWidth="1"/>
    <col min="11780" max="11780" width="68.77734375" style="368" customWidth="1"/>
    <col min="11781" max="12034" width="8.88671875" style="368"/>
    <col min="12035" max="12035" width="20.109375" style="368" customWidth="1"/>
    <col min="12036" max="12036" width="68.77734375" style="368" customWidth="1"/>
    <col min="12037" max="12290" width="8.88671875" style="368"/>
    <col min="12291" max="12291" width="20.109375" style="368" customWidth="1"/>
    <col min="12292" max="12292" width="68.77734375" style="368" customWidth="1"/>
    <col min="12293" max="12546" width="8.88671875" style="368"/>
    <col min="12547" max="12547" width="20.109375" style="368" customWidth="1"/>
    <col min="12548" max="12548" width="68.77734375" style="368" customWidth="1"/>
    <col min="12549" max="12802" width="8.88671875" style="368"/>
    <col min="12803" max="12803" width="20.109375" style="368" customWidth="1"/>
    <col min="12804" max="12804" width="68.77734375" style="368" customWidth="1"/>
    <col min="12805" max="13058" width="8.88671875" style="368"/>
    <col min="13059" max="13059" width="20.109375" style="368" customWidth="1"/>
    <col min="13060" max="13060" width="68.77734375" style="368" customWidth="1"/>
    <col min="13061" max="13314" width="8.88671875" style="368"/>
    <col min="13315" max="13315" width="20.109375" style="368" customWidth="1"/>
    <col min="13316" max="13316" width="68.77734375" style="368" customWidth="1"/>
    <col min="13317" max="13570" width="8.88671875" style="368"/>
    <col min="13571" max="13571" width="20.109375" style="368" customWidth="1"/>
    <col min="13572" max="13572" width="68.77734375" style="368" customWidth="1"/>
    <col min="13573" max="13826" width="8.88671875" style="368"/>
    <col min="13827" max="13827" width="20.109375" style="368" customWidth="1"/>
    <col min="13828" max="13828" width="68.77734375" style="368" customWidth="1"/>
    <col min="13829" max="14082" width="8.88671875" style="368"/>
    <col min="14083" max="14083" width="20.109375" style="368" customWidth="1"/>
    <col min="14084" max="14084" width="68.77734375" style="368" customWidth="1"/>
    <col min="14085" max="14338" width="8.88671875" style="368"/>
    <col min="14339" max="14339" width="20.109375" style="368" customWidth="1"/>
    <col min="14340" max="14340" width="68.77734375" style="368" customWidth="1"/>
    <col min="14341" max="14594" width="8.88671875" style="368"/>
    <col min="14595" max="14595" width="20.109375" style="368" customWidth="1"/>
    <col min="14596" max="14596" width="68.77734375" style="368" customWidth="1"/>
    <col min="14597" max="14850" width="8.88671875" style="368"/>
    <col min="14851" max="14851" width="20.109375" style="368" customWidth="1"/>
    <col min="14852" max="14852" width="68.77734375" style="368" customWidth="1"/>
    <col min="14853" max="15106" width="8.88671875" style="368"/>
    <col min="15107" max="15107" width="20.109375" style="368" customWidth="1"/>
    <col min="15108" max="15108" width="68.77734375" style="368" customWidth="1"/>
    <col min="15109" max="15362" width="8.88671875" style="368"/>
    <col min="15363" max="15363" width="20.109375" style="368" customWidth="1"/>
    <col min="15364" max="15364" width="68.77734375" style="368" customWidth="1"/>
    <col min="15365" max="15618" width="8.88671875" style="368"/>
    <col min="15619" max="15619" width="20.109375" style="368" customWidth="1"/>
    <col min="15620" max="15620" width="68.77734375" style="368" customWidth="1"/>
    <col min="15621" max="15874" width="8.88671875" style="368"/>
    <col min="15875" max="15875" width="20.109375" style="368" customWidth="1"/>
    <col min="15876" max="15876" width="68.77734375" style="368" customWidth="1"/>
    <col min="15877" max="16130" width="8.88671875" style="368"/>
    <col min="16131" max="16131" width="20.109375" style="368" customWidth="1"/>
    <col min="16132" max="16132" width="68.77734375" style="368" customWidth="1"/>
    <col min="16133" max="16384" width="8.88671875" style="368"/>
  </cols>
  <sheetData>
    <row r="2" spans="2:16" ht="28.2" x14ac:dyDescent="0.2">
      <c r="B2" s="420" t="s">
        <v>488</v>
      </c>
      <c r="C2" s="420"/>
      <c r="D2" s="420"/>
      <c r="E2" s="420"/>
      <c r="F2" s="420"/>
      <c r="G2" s="420"/>
      <c r="H2" s="420"/>
      <c r="I2" s="420"/>
      <c r="J2" s="420"/>
      <c r="K2" s="420"/>
      <c r="L2" s="420"/>
      <c r="M2" s="420"/>
      <c r="N2" s="420"/>
      <c r="O2" s="420"/>
      <c r="P2" s="420"/>
    </row>
    <row r="4" spans="2:16" ht="13.8" thickBot="1" x14ac:dyDescent="0.25"/>
    <row r="5" spans="2:16" ht="39" customHeight="1" x14ac:dyDescent="0.2">
      <c r="B5" s="396"/>
      <c r="C5" s="397" t="s">
        <v>478</v>
      </c>
      <c r="D5" s="421"/>
      <c r="E5" s="422"/>
      <c r="F5" s="422"/>
      <c r="G5" s="422"/>
      <c r="H5" s="422"/>
      <c r="I5" s="422"/>
      <c r="J5" s="422"/>
      <c r="K5" s="422"/>
      <c r="L5" s="423"/>
    </row>
    <row r="6" spans="2:16" ht="39" customHeight="1" x14ac:dyDescent="0.2">
      <c r="B6" s="396"/>
      <c r="C6" s="398" t="s">
        <v>479</v>
      </c>
      <c r="D6" s="424" t="s">
        <v>480</v>
      </c>
      <c r="E6" s="425"/>
      <c r="F6" s="425"/>
      <c r="G6" s="425"/>
      <c r="H6" s="425"/>
      <c r="I6" s="425"/>
      <c r="J6" s="425"/>
      <c r="K6" s="425"/>
      <c r="L6" s="426"/>
    </row>
    <row r="7" spans="2:16" ht="39" customHeight="1" x14ac:dyDescent="0.2">
      <c r="B7" s="396"/>
      <c r="C7" s="398" t="s">
        <v>481</v>
      </c>
      <c r="D7" s="414"/>
      <c r="E7" s="415"/>
      <c r="F7" s="415"/>
      <c r="G7" s="415"/>
      <c r="H7" s="415"/>
      <c r="I7" s="415"/>
      <c r="J7" s="415"/>
      <c r="K7" s="415"/>
      <c r="L7" s="416"/>
    </row>
    <row r="8" spans="2:16" ht="39" customHeight="1" x14ac:dyDescent="0.2">
      <c r="B8" s="396"/>
      <c r="C8" s="398" t="s">
        <v>482</v>
      </c>
      <c r="D8" s="414"/>
      <c r="E8" s="415"/>
      <c r="F8" s="415"/>
      <c r="G8" s="415"/>
      <c r="H8" s="415"/>
      <c r="I8" s="415"/>
      <c r="J8" s="415"/>
      <c r="K8" s="415"/>
      <c r="L8" s="416"/>
    </row>
    <row r="9" spans="2:16" ht="39" customHeight="1" x14ac:dyDescent="0.2">
      <c r="B9" s="396"/>
      <c r="C9" s="398" t="s">
        <v>483</v>
      </c>
      <c r="D9" s="414"/>
      <c r="E9" s="415"/>
      <c r="F9" s="415"/>
      <c r="G9" s="415"/>
      <c r="H9" s="415"/>
      <c r="I9" s="415"/>
      <c r="J9" s="415"/>
      <c r="K9" s="415"/>
      <c r="L9" s="416"/>
    </row>
    <row r="10" spans="2:16" ht="39" customHeight="1" thickBot="1" x14ac:dyDescent="0.25">
      <c r="B10" s="396"/>
      <c r="C10" s="399" t="s">
        <v>484</v>
      </c>
      <c r="D10" s="417"/>
      <c r="E10" s="418"/>
      <c r="F10" s="418"/>
      <c r="G10" s="418"/>
      <c r="H10" s="418"/>
      <c r="I10" s="418"/>
      <c r="J10" s="418"/>
      <c r="K10" s="418"/>
      <c r="L10" s="419"/>
    </row>
    <row r="11" spans="2:16" ht="24" customHeight="1" x14ac:dyDescent="0.2"/>
    <row r="12" spans="2:16" x14ac:dyDescent="0.2">
      <c r="F12" s="368" t="s">
        <v>485</v>
      </c>
    </row>
    <row r="13" spans="2:16" ht="21.6" x14ac:dyDescent="0.2">
      <c r="E13" s="400"/>
      <c r="F13" s="409" t="s">
        <v>293</v>
      </c>
      <c r="G13" s="411"/>
      <c r="H13" s="413" t="s">
        <v>489</v>
      </c>
      <c r="I13" s="401" t="s">
        <v>53</v>
      </c>
      <c r="J13" s="401" t="s">
        <v>54</v>
      </c>
      <c r="K13" s="401" t="s">
        <v>55</v>
      </c>
      <c r="L13" s="401" t="s">
        <v>56</v>
      </c>
      <c r="M13" s="401" t="s">
        <v>57</v>
      </c>
      <c r="N13" s="402" t="s">
        <v>294</v>
      </c>
      <c r="O13" s="403"/>
      <c r="P13" s="403"/>
    </row>
    <row r="14" spans="2:16" s="403" customFormat="1" ht="19.8" customHeight="1" x14ac:dyDescent="0.2">
      <c r="B14" s="404" t="s">
        <v>486</v>
      </c>
      <c r="C14" s="405"/>
      <c r="D14" s="406"/>
      <c r="E14" s="400"/>
      <c r="F14" s="410"/>
      <c r="G14" s="412"/>
      <c r="H14" s="413"/>
      <c r="I14" s="407"/>
      <c r="J14" s="407"/>
      <c r="K14" s="407"/>
      <c r="L14" s="407"/>
      <c r="M14" s="407"/>
      <c r="N14" s="407"/>
    </row>
    <row r="15" spans="2:16" s="403" customFormat="1" ht="19.8" customHeight="1" x14ac:dyDescent="0.2">
      <c r="B15" s="404" t="s">
        <v>490</v>
      </c>
      <c r="C15" s="405"/>
      <c r="D15" s="406"/>
      <c r="E15" s="400"/>
      <c r="F15" s="395"/>
    </row>
    <row r="16" spans="2:16" s="403" customFormat="1" ht="19.8" customHeight="1" x14ac:dyDescent="0.2">
      <c r="B16" s="404" t="s">
        <v>491</v>
      </c>
      <c r="C16" s="405"/>
      <c r="D16" s="406"/>
      <c r="E16" s="400"/>
      <c r="F16" s="395"/>
    </row>
    <row r="17" spans="2:16" s="403" customFormat="1" ht="19.8" customHeight="1" x14ac:dyDescent="0.2">
      <c r="B17" s="404" t="s">
        <v>492</v>
      </c>
      <c r="C17" s="405"/>
      <c r="D17" s="406"/>
      <c r="E17" s="400"/>
      <c r="F17" s="395"/>
    </row>
    <row r="18" spans="2:16" s="403" customFormat="1" ht="19.8" customHeight="1" x14ac:dyDescent="0.2">
      <c r="B18" s="404" t="s">
        <v>493</v>
      </c>
      <c r="C18" s="405"/>
      <c r="D18" s="406"/>
      <c r="E18" s="400"/>
    </row>
    <row r="19" spans="2:16" s="403" customFormat="1" ht="19.8" customHeight="1" x14ac:dyDescent="0.2">
      <c r="B19" s="404" t="s">
        <v>494</v>
      </c>
      <c r="C19" s="405"/>
      <c r="D19" s="406"/>
      <c r="E19" s="400"/>
    </row>
    <row r="20" spans="2:16" s="403" customFormat="1" ht="19.8" customHeight="1" x14ac:dyDescent="0.2">
      <c r="B20" s="404" t="s">
        <v>495</v>
      </c>
      <c r="C20" s="405"/>
      <c r="D20" s="406"/>
      <c r="E20" s="400"/>
    </row>
    <row r="21" spans="2:16" s="403" customFormat="1" ht="19.8" customHeight="1" x14ac:dyDescent="0.2">
      <c r="B21" s="404" t="s">
        <v>496</v>
      </c>
      <c r="C21" s="405"/>
      <c r="D21" s="406"/>
      <c r="E21" s="400"/>
    </row>
    <row r="22" spans="2:16" s="403" customFormat="1" ht="19.8" customHeight="1" x14ac:dyDescent="0.2">
      <c r="B22" s="404" t="s">
        <v>498</v>
      </c>
      <c r="C22" s="405"/>
      <c r="D22" s="406"/>
      <c r="E22" s="400"/>
    </row>
    <row r="23" spans="2:16" s="403" customFormat="1" ht="19.8" customHeight="1" x14ac:dyDescent="0.2">
      <c r="B23" s="404" t="s">
        <v>497</v>
      </c>
      <c r="C23" s="405"/>
      <c r="D23" s="406"/>
      <c r="E23" s="400"/>
      <c r="G23" s="368"/>
      <c r="H23" s="368"/>
      <c r="I23" s="368"/>
    </row>
    <row r="24" spans="2:16" s="403" customFormat="1" ht="19.8" customHeight="1" x14ac:dyDescent="0.2">
      <c r="B24" s="404" t="s">
        <v>487</v>
      </c>
      <c r="C24" s="405"/>
      <c r="D24" s="406"/>
      <c r="E24" s="368"/>
      <c r="F24" s="368"/>
      <c r="G24" s="368"/>
      <c r="H24" s="368"/>
      <c r="I24" s="368"/>
      <c r="J24" s="368"/>
      <c r="K24" s="368"/>
      <c r="L24" s="368"/>
      <c r="M24" s="368"/>
      <c r="N24" s="368"/>
      <c r="O24" s="368"/>
      <c r="P24" s="368"/>
    </row>
  </sheetData>
  <mergeCells count="10">
    <mergeCell ref="D8:L8"/>
    <mergeCell ref="B2:P2"/>
    <mergeCell ref="D5:L5"/>
    <mergeCell ref="D6:L6"/>
    <mergeCell ref="D7:L7"/>
    <mergeCell ref="F13:F14"/>
    <mergeCell ref="G13:G14"/>
    <mergeCell ref="H13:H14"/>
    <mergeCell ref="D9:L9"/>
    <mergeCell ref="D10:L10"/>
  </mergeCells>
  <phoneticPr fontId="45"/>
  <pageMargins left="0.7" right="0.7"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52C2-01A2-4F78-B7E1-F413D0A487D4}">
  <dimension ref="A1:N48"/>
  <sheetViews>
    <sheetView view="pageBreakPreview" zoomScaleNormal="100" zoomScaleSheetLayoutView="100" workbookViewId="0">
      <selection activeCell="B43" sqref="B43:E44"/>
    </sheetView>
  </sheetViews>
  <sheetFormatPr defaultRowHeight="13.2" x14ac:dyDescent="0.2"/>
  <sheetData>
    <row r="1" spans="1:12" ht="16.2" x14ac:dyDescent="0.2">
      <c r="A1" s="440" t="s">
        <v>339</v>
      </c>
      <c r="B1" s="440"/>
      <c r="C1" s="440"/>
      <c r="D1" s="440"/>
      <c r="E1" s="440"/>
      <c r="F1" s="440"/>
      <c r="G1" s="440"/>
      <c r="H1" s="440"/>
      <c r="I1" s="204"/>
    </row>
    <row r="3" spans="1:12" x14ac:dyDescent="0.2">
      <c r="A3" t="s">
        <v>340</v>
      </c>
    </row>
    <row r="5" spans="1:12" ht="20.25" customHeight="1" x14ac:dyDescent="0.2">
      <c r="B5" s="205" t="s">
        <v>341</v>
      </c>
      <c r="C5" s="65"/>
      <c r="D5" s="65"/>
      <c r="E5" s="66"/>
      <c r="F5" s="738" t="s">
        <v>342</v>
      </c>
      <c r="G5" s="739"/>
      <c r="H5" s="739"/>
      <c r="I5" s="739"/>
      <c r="J5" s="739"/>
      <c r="K5" s="740"/>
      <c r="L5" s="132"/>
    </row>
    <row r="6" spans="1:12" ht="20.25" customHeight="1" x14ac:dyDescent="0.2">
      <c r="A6" s="206"/>
      <c r="B6" s="1"/>
      <c r="C6" s="207" t="s">
        <v>343</v>
      </c>
      <c r="D6" s="208"/>
      <c r="E6" s="209"/>
      <c r="F6" s="741"/>
      <c r="G6" s="742"/>
      <c r="H6" s="742"/>
      <c r="I6" s="742"/>
      <c r="J6" s="742"/>
      <c r="K6" s="743"/>
      <c r="L6" s="132"/>
    </row>
    <row r="7" spans="1:12" ht="20.25" customHeight="1" x14ac:dyDescent="0.2">
      <c r="B7" s="205" t="s">
        <v>344</v>
      </c>
      <c r="C7" s="65"/>
      <c r="D7" s="65"/>
      <c r="E7" s="65"/>
      <c r="F7" s="738" t="s">
        <v>342</v>
      </c>
      <c r="G7" s="739"/>
      <c r="H7" s="739"/>
      <c r="I7" s="739"/>
      <c r="J7" s="739"/>
      <c r="K7" s="740"/>
      <c r="L7" s="132"/>
    </row>
    <row r="8" spans="1:12" ht="20.25" customHeight="1" x14ac:dyDescent="0.2">
      <c r="A8" s="206"/>
      <c r="B8" s="210"/>
      <c r="C8" s="211" t="s">
        <v>343</v>
      </c>
      <c r="D8" s="212"/>
      <c r="E8" s="212"/>
      <c r="F8" s="744"/>
      <c r="G8" s="745"/>
      <c r="H8" s="745"/>
      <c r="I8" s="745"/>
      <c r="J8" s="745"/>
      <c r="K8" s="746"/>
      <c r="L8" s="132"/>
    </row>
    <row r="9" spans="1:12" ht="20.25" customHeight="1" x14ac:dyDescent="0.2">
      <c r="A9" s="206"/>
      <c r="B9" s="205" t="s">
        <v>345</v>
      </c>
      <c r="C9" s="65"/>
      <c r="D9" s="65"/>
      <c r="E9" s="66"/>
      <c r="F9" s="213"/>
      <c r="G9" s="214"/>
      <c r="H9" s="214"/>
      <c r="I9" s="214"/>
      <c r="J9" s="215"/>
      <c r="K9" s="216"/>
      <c r="L9" s="132"/>
    </row>
    <row r="10" spans="1:12" ht="20.25" customHeight="1" x14ac:dyDescent="0.2">
      <c r="A10" s="206"/>
      <c r="B10" s="210"/>
      <c r="C10" s="217" t="s">
        <v>346</v>
      </c>
      <c r="D10" s="133"/>
      <c r="E10" s="218"/>
      <c r="F10" s="741" t="s">
        <v>342</v>
      </c>
      <c r="G10" s="742"/>
      <c r="H10" s="742"/>
      <c r="I10" s="742"/>
      <c r="J10" s="742"/>
      <c r="K10" s="743"/>
      <c r="L10" s="132"/>
    </row>
    <row r="11" spans="1:12" ht="20.25" customHeight="1" x14ac:dyDescent="0.2">
      <c r="A11" s="206"/>
      <c r="B11" s="210"/>
      <c r="C11" s="211" t="s">
        <v>347</v>
      </c>
      <c r="D11" s="212"/>
      <c r="E11" s="219"/>
      <c r="F11" s="747" t="s">
        <v>342</v>
      </c>
      <c r="G11" s="748"/>
      <c r="H11" s="748"/>
      <c r="I11" s="748"/>
      <c r="J11" s="748"/>
      <c r="K11" s="749"/>
      <c r="L11" s="132"/>
    </row>
    <row r="12" spans="1:12" ht="20.25" customHeight="1" x14ac:dyDescent="0.2">
      <c r="A12" s="206"/>
      <c r="B12" s="220"/>
      <c r="C12" s="221" t="s">
        <v>348</v>
      </c>
      <c r="D12" s="1"/>
      <c r="E12" s="222"/>
      <c r="F12" s="754"/>
      <c r="G12" s="755"/>
      <c r="H12" s="755"/>
      <c r="I12" s="755"/>
      <c r="J12" s="755"/>
      <c r="K12" s="756"/>
      <c r="L12" s="132"/>
    </row>
    <row r="13" spans="1:12" x14ac:dyDescent="0.2">
      <c r="D13" s="215"/>
      <c r="J13" s="132"/>
      <c r="K13" s="132"/>
      <c r="L13" s="132"/>
    </row>
    <row r="14" spans="1:12" x14ac:dyDescent="0.2">
      <c r="A14" t="s">
        <v>349</v>
      </c>
      <c r="J14" s="132"/>
      <c r="K14" s="132"/>
      <c r="L14" s="132"/>
    </row>
    <row r="15" spans="1:12" x14ac:dyDescent="0.2">
      <c r="C15" t="s">
        <v>350</v>
      </c>
      <c r="J15" s="132"/>
      <c r="K15" s="132"/>
      <c r="L15" s="132"/>
    </row>
    <row r="16" spans="1:12" x14ac:dyDescent="0.2">
      <c r="J16" s="132"/>
      <c r="K16" s="132"/>
      <c r="L16" s="132"/>
    </row>
    <row r="17" spans="1:14" ht="17.25" customHeight="1" x14ac:dyDescent="0.2">
      <c r="B17" s="757" t="s">
        <v>351</v>
      </c>
      <c r="C17" s="758"/>
      <c r="D17" s="758"/>
      <c r="E17" s="758"/>
      <c r="F17" s="757" t="s">
        <v>352</v>
      </c>
      <c r="G17" s="758"/>
      <c r="H17" s="758"/>
      <c r="I17" s="758"/>
      <c r="J17" s="758"/>
      <c r="K17" s="759"/>
      <c r="L17" s="3"/>
    </row>
    <row r="18" spans="1:14" x14ac:dyDescent="0.2">
      <c r="B18" s="738" t="s">
        <v>353</v>
      </c>
      <c r="C18" s="739"/>
      <c r="D18" s="739"/>
      <c r="E18" s="740"/>
      <c r="F18" s="223" t="s">
        <v>354</v>
      </c>
      <c r="G18" s="3"/>
      <c r="H18" s="132"/>
      <c r="I18" s="132"/>
      <c r="J18" s="132"/>
      <c r="K18" s="206"/>
      <c r="L18" s="132"/>
    </row>
    <row r="19" spans="1:14" ht="21.75" customHeight="1" x14ac:dyDescent="0.2">
      <c r="B19" s="741"/>
      <c r="C19" s="742"/>
      <c r="D19" s="742"/>
      <c r="E19" s="743"/>
      <c r="F19" s="747"/>
      <c r="G19" s="748"/>
      <c r="H19" s="748"/>
      <c r="I19" s="748"/>
      <c r="J19" s="748"/>
      <c r="K19" s="749"/>
      <c r="L19" s="132"/>
    </row>
    <row r="20" spans="1:14" x14ac:dyDescent="0.2">
      <c r="B20" s="741"/>
      <c r="C20" s="742"/>
      <c r="D20" s="742"/>
      <c r="E20" s="743"/>
      <c r="F20" s="223" t="s">
        <v>355</v>
      </c>
      <c r="G20" s="3"/>
      <c r="H20" s="132"/>
      <c r="I20" s="132"/>
      <c r="J20" s="132"/>
      <c r="K20" s="206"/>
      <c r="L20" s="132"/>
    </row>
    <row r="21" spans="1:14" ht="24" customHeight="1" x14ac:dyDescent="0.2">
      <c r="B21" s="744"/>
      <c r="C21" s="745"/>
      <c r="D21" s="745"/>
      <c r="E21" s="746"/>
      <c r="F21" s="744"/>
      <c r="G21" s="745"/>
      <c r="H21" s="745"/>
      <c r="I21" s="745"/>
      <c r="J21" s="745"/>
      <c r="K21" s="746"/>
      <c r="L21" s="132"/>
    </row>
    <row r="22" spans="1:14" ht="15.75" customHeight="1" x14ac:dyDescent="0.2">
      <c r="B22" s="337"/>
      <c r="C22" s="337"/>
      <c r="D22" s="337"/>
      <c r="E22" s="337"/>
      <c r="F22" s="337"/>
      <c r="G22" s="337"/>
      <c r="H22" s="337"/>
      <c r="I22" s="337"/>
      <c r="J22" s="337"/>
      <c r="K22" s="337"/>
      <c r="L22" s="132"/>
    </row>
    <row r="23" spans="1:14" ht="24" customHeight="1" x14ac:dyDescent="0.2">
      <c r="A23" t="s">
        <v>445</v>
      </c>
      <c r="B23" s="337"/>
      <c r="C23" s="337"/>
      <c r="D23" s="337"/>
      <c r="E23" s="337"/>
      <c r="F23" s="337"/>
      <c r="G23" s="337"/>
      <c r="H23" s="337"/>
      <c r="I23" s="337"/>
      <c r="J23" s="337"/>
      <c r="K23" s="337"/>
      <c r="L23" s="132"/>
    </row>
    <row r="25" spans="1:14" x14ac:dyDescent="0.2">
      <c r="A25" s="3"/>
      <c r="B25" s="463"/>
      <c r="C25" s="682" t="s">
        <v>432</v>
      </c>
      <c r="D25" s="683"/>
      <c r="E25" s="683"/>
      <c r="F25" s="683"/>
      <c r="G25" s="683"/>
      <c r="H25" s="683"/>
      <c r="I25" s="683"/>
      <c r="J25" s="683"/>
      <c r="K25" s="684"/>
      <c r="L25" s="338"/>
      <c r="M25" s="338"/>
      <c r="N25" s="338"/>
    </row>
    <row r="26" spans="1:14" x14ac:dyDescent="0.2">
      <c r="A26" s="3"/>
      <c r="B26" s="463"/>
      <c r="C26" s="336" t="s">
        <v>433</v>
      </c>
      <c r="D26" s="336" t="s">
        <v>434</v>
      </c>
      <c r="E26" s="336" t="s">
        <v>435</v>
      </c>
      <c r="F26" s="336" t="s">
        <v>436</v>
      </c>
      <c r="G26" s="336" t="s">
        <v>437</v>
      </c>
      <c r="H26" s="336" t="s">
        <v>438</v>
      </c>
      <c r="I26" s="336" t="s">
        <v>439</v>
      </c>
      <c r="J26" s="336" t="s">
        <v>440</v>
      </c>
      <c r="K26" s="336" t="s">
        <v>441</v>
      </c>
      <c r="L26" s="339"/>
      <c r="M26" s="339"/>
      <c r="N26" s="339"/>
    </row>
    <row r="27" spans="1:14" x14ac:dyDescent="0.2">
      <c r="A27" s="3"/>
      <c r="B27" s="735" t="s">
        <v>442</v>
      </c>
      <c r="C27" s="735" t="s">
        <v>443</v>
      </c>
      <c r="D27" s="735"/>
      <c r="E27" s="735"/>
      <c r="F27" s="735"/>
      <c r="G27" s="735"/>
      <c r="H27" s="735"/>
      <c r="I27" s="735"/>
      <c r="J27" s="735"/>
      <c r="K27" s="735"/>
      <c r="L27" s="737"/>
      <c r="M27" s="737"/>
      <c r="N27" s="737"/>
    </row>
    <row r="28" spans="1:14" ht="20.25" customHeight="1" x14ac:dyDescent="0.2">
      <c r="A28" s="127"/>
      <c r="B28" s="735"/>
      <c r="C28" s="735"/>
      <c r="D28" s="735"/>
      <c r="E28" s="735"/>
      <c r="F28" s="735"/>
      <c r="G28" s="735"/>
      <c r="H28" s="735"/>
      <c r="I28" s="735"/>
      <c r="J28" s="735"/>
      <c r="K28" s="735"/>
      <c r="L28" s="737"/>
      <c r="M28" s="737"/>
      <c r="N28" s="737"/>
    </row>
    <row r="29" spans="1:14" ht="20.25" customHeight="1" x14ac:dyDescent="0.2">
      <c r="A29" s="132"/>
      <c r="B29" s="735" t="s">
        <v>444</v>
      </c>
      <c r="C29" s="735"/>
      <c r="D29" s="735"/>
      <c r="E29" s="735"/>
      <c r="F29" s="735"/>
      <c r="G29" s="735"/>
      <c r="H29" s="735"/>
      <c r="I29" s="735"/>
      <c r="J29" s="735"/>
      <c r="K29" s="735"/>
      <c r="L29" s="737"/>
      <c r="M29" s="737"/>
      <c r="N29" s="737"/>
    </row>
    <row r="30" spans="1:14" ht="12.75" customHeight="1" x14ac:dyDescent="0.2">
      <c r="A30" s="127"/>
      <c r="B30" s="735"/>
      <c r="C30" s="735"/>
      <c r="D30" s="735"/>
      <c r="E30" s="735"/>
      <c r="F30" s="735"/>
      <c r="G30" s="735"/>
      <c r="H30" s="735"/>
      <c r="I30" s="735"/>
      <c r="J30" s="735"/>
      <c r="K30" s="735"/>
      <c r="L30" s="737"/>
      <c r="M30" s="737"/>
      <c r="N30" s="737"/>
    </row>
    <row r="31" spans="1:14" ht="12.75" customHeight="1" x14ac:dyDescent="0.2">
      <c r="A31" s="127"/>
      <c r="B31" s="736" t="s">
        <v>446</v>
      </c>
      <c r="C31" s="735"/>
      <c r="D31" s="735"/>
      <c r="E31" s="735"/>
      <c r="F31" s="735"/>
      <c r="G31" s="735"/>
      <c r="H31" s="735"/>
      <c r="I31" s="735"/>
      <c r="J31" s="735"/>
      <c r="K31" s="735"/>
      <c r="L31" s="737"/>
      <c r="M31" s="737"/>
      <c r="N31" s="737"/>
    </row>
    <row r="32" spans="1:14" ht="20.25" customHeight="1" x14ac:dyDescent="0.2">
      <c r="A32" s="127"/>
      <c r="B32" s="735"/>
      <c r="C32" s="735"/>
      <c r="D32" s="735"/>
      <c r="E32" s="735"/>
      <c r="F32" s="735"/>
      <c r="G32" s="735"/>
      <c r="H32" s="735"/>
      <c r="I32" s="735"/>
      <c r="J32" s="735"/>
      <c r="K32" s="735"/>
      <c r="L32" s="737"/>
      <c r="M32" s="737"/>
      <c r="N32" s="737"/>
    </row>
    <row r="33" spans="1:14" ht="20.25" customHeight="1" x14ac:dyDescent="0.2">
      <c r="A33" s="127"/>
      <c r="B33" s="736" t="s">
        <v>446</v>
      </c>
      <c r="C33" s="735"/>
      <c r="D33" s="735"/>
      <c r="E33" s="735"/>
      <c r="F33" s="735"/>
      <c r="G33" s="735"/>
      <c r="H33" s="735"/>
      <c r="I33" s="735"/>
      <c r="J33" s="735"/>
      <c r="K33" s="735"/>
      <c r="L33" s="737"/>
      <c r="M33" s="737"/>
      <c r="N33" s="737"/>
    </row>
    <row r="34" spans="1:14" x14ac:dyDescent="0.2">
      <c r="A34" s="127"/>
      <c r="B34" s="735"/>
      <c r="C34" s="735"/>
      <c r="D34" s="735"/>
      <c r="E34" s="735"/>
      <c r="F34" s="735"/>
      <c r="G34" s="735"/>
      <c r="H34" s="735"/>
      <c r="I34" s="735"/>
      <c r="J34" s="735"/>
      <c r="K34" s="735"/>
      <c r="L34" s="737"/>
      <c r="M34" s="737"/>
      <c r="N34" s="737"/>
    </row>
    <row r="35" spans="1:14" x14ac:dyDescent="0.2">
      <c r="A35" s="127"/>
      <c r="B35" s="340"/>
      <c r="C35" s="340"/>
      <c r="D35" s="340"/>
      <c r="E35" s="340"/>
      <c r="F35" s="340"/>
      <c r="G35" s="340"/>
      <c r="H35" s="340"/>
      <c r="I35" s="340"/>
      <c r="J35" s="340"/>
      <c r="K35" s="340"/>
      <c r="L35" s="340"/>
      <c r="M35" s="340"/>
      <c r="N35" s="340"/>
    </row>
    <row r="36" spans="1:14" x14ac:dyDescent="0.2">
      <c r="A36" s="132"/>
    </row>
    <row r="37" spans="1:14" ht="16.2" x14ac:dyDescent="0.2">
      <c r="A37" s="440" t="s">
        <v>356</v>
      </c>
      <c r="B37" s="440"/>
      <c r="C37" s="440"/>
      <c r="D37" s="440"/>
      <c r="E37" s="440"/>
      <c r="F37" s="440"/>
      <c r="G37" s="1"/>
      <c r="H37" s="1"/>
      <c r="I37" s="1"/>
      <c r="J37" s="1"/>
      <c r="K37" s="1"/>
      <c r="L37" s="1"/>
      <c r="M37" s="1"/>
    </row>
    <row r="38" spans="1:14" x14ac:dyDescent="0.2">
      <c r="A38" s="1"/>
      <c r="B38" s="1"/>
      <c r="C38" s="1"/>
      <c r="D38" s="1"/>
      <c r="E38" s="1"/>
      <c r="F38" s="1"/>
      <c r="G38" s="1"/>
      <c r="H38" s="1"/>
      <c r="I38" s="1"/>
      <c r="J38" s="1"/>
      <c r="K38" s="1"/>
      <c r="L38" s="1"/>
      <c r="M38" s="1"/>
    </row>
    <row r="39" spans="1:14" ht="15.6" customHeight="1" x14ac:dyDescent="0.2">
      <c r="B39" s="773" t="s">
        <v>357</v>
      </c>
      <c r="C39" s="774"/>
      <c r="D39" s="774"/>
      <c r="E39" s="775"/>
      <c r="F39" s="751" t="s">
        <v>342</v>
      </c>
      <c r="G39" s="751"/>
      <c r="H39" s="751"/>
      <c r="I39" s="751"/>
      <c r="J39" s="751"/>
      <c r="K39" s="751"/>
    </row>
    <row r="40" spans="1:14" ht="15.6" customHeight="1" x14ac:dyDescent="0.2">
      <c r="B40" s="776"/>
      <c r="C40" s="777"/>
      <c r="D40" s="777"/>
      <c r="E40" s="778"/>
      <c r="F40" s="767"/>
      <c r="G40" s="767"/>
      <c r="H40" s="767"/>
      <c r="I40" s="767"/>
      <c r="J40" s="767"/>
      <c r="K40" s="767"/>
    </row>
    <row r="41" spans="1:14" ht="15.6" customHeight="1" x14ac:dyDescent="0.2">
      <c r="B41" s="779" t="s">
        <v>358</v>
      </c>
      <c r="C41" s="780"/>
      <c r="D41" s="780"/>
      <c r="E41" s="781"/>
      <c r="F41" s="782"/>
      <c r="G41" s="782"/>
      <c r="H41" s="782"/>
      <c r="I41" s="782"/>
      <c r="J41" s="782"/>
      <c r="K41" s="782"/>
    </row>
    <row r="42" spans="1:14" ht="15.6" customHeight="1" x14ac:dyDescent="0.2">
      <c r="B42" s="768"/>
      <c r="C42" s="769"/>
      <c r="D42" s="769"/>
      <c r="E42" s="770"/>
      <c r="F42" s="751"/>
      <c r="G42" s="751"/>
      <c r="H42" s="751"/>
      <c r="I42" s="751"/>
      <c r="J42" s="751"/>
      <c r="K42" s="751"/>
    </row>
    <row r="43" spans="1:14" ht="15.6" customHeight="1" x14ac:dyDescent="0.2">
      <c r="B43" s="773" t="s">
        <v>359</v>
      </c>
      <c r="C43" s="774"/>
      <c r="D43" s="774"/>
      <c r="E43" s="775"/>
      <c r="F43" s="750" t="s">
        <v>342</v>
      </c>
      <c r="G43" s="751"/>
      <c r="H43" s="751"/>
      <c r="I43" s="751"/>
      <c r="J43" s="751"/>
      <c r="K43" s="751"/>
    </row>
    <row r="44" spans="1:14" ht="15.6" customHeight="1" x14ac:dyDescent="0.2">
      <c r="B44" s="783"/>
      <c r="C44" s="784"/>
      <c r="D44" s="784"/>
      <c r="E44" s="785"/>
      <c r="F44" s="752"/>
      <c r="G44" s="753"/>
      <c r="H44" s="753"/>
      <c r="I44" s="753"/>
      <c r="J44" s="753"/>
      <c r="K44" s="753"/>
    </row>
    <row r="45" spans="1:14" ht="15.6" customHeight="1" x14ac:dyDescent="0.2">
      <c r="B45" s="760" t="s">
        <v>360</v>
      </c>
      <c r="C45" s="761"/>
      <c r="D45" s="761"/>
      <c r="E45" s="762"/>
      <c r="F45" s="746" t="s">
        <v>361</v>
      </c>
      <c r="G45" s="766"/>
      <c r="H45" s="766"/>
      <c r="I45" s="766"/>
      <c r="J45" s="766"/>
      <c r="K45" s="766"/>
    </row>
    <row r="46" spans="1:14" ht="15.6" customHeight="1" x14ac:dyDescent="0.2">
      <c r="B46" s="763"/>
      <c r="C46" s="764"/>
      <c r="D46" s="764"/>
      <c r="E46" s="765"/>
      <c r="F46" s="740"/>
      <c r="G46" s="767"/>
      <c r="H46" s="767"/>
      <c r="I46" s="767"/>
      <c r="J46" s="767"/>
      <c r="K46" s="767"/>
    </row>
    <row r="47" spans="1:14" ht="15.6" customHeight="1" x14ac:dyDescent="0.2">
      <c r="B47" s="760" t="s">
        <v>362</v>
      </c>
      <c r="C47" s="761"/>
      <c r="D47" s="761"/>
      <c r="E47" s="762"/>
      <c r="F47" s="771" t="s">
        <v>342</v>
      </c>
      <c r="G47" s="772"/>
      <c r="H47" s="772"/>
      <c r="I47" s="772"/>
      <c r="J47" s="772"/>
      <c r="K47" s="772"/>
    </row>
    <row r="48" spans="1:14" ht="15.6" customHeight="1" x14ac:dyDescent="0.2">
      <c r="B48" s="768"/>
      <c r="C48" s="769"/>
      <c r="D48" s="769"/>
      <c r="E48" s="770"/>
      <c r="F48" s="750"/>
      <c r="G48" s="751"/>
      <c r="H48" s="751"/>
      <c r="I48" s="751"/>
      <c r="J48" s="751"/>
      <c r="K48" s="751"/>
    </row>
  </sheetData>
  <mergeCells count="77">
    <mergeCell ref="B45:E46"/>
    <mergeCell ref="F45:K46"/>
    <mergeCell ref="B47:E48"/>
    <mergeCell ref="F47:K48"/>
    <mergeCell ref="A37:F37"/>
    <mergeCell ref="B39:E40"/>
    <mergeCell ref="F39:K40"/>
    <mergeCell ref="B41:E42"/>
    <mergeCell ref="F41:K42"/>
    <mergeCell ref="B43:E44"/>
    <mergeCell ref="F11:K11"/>
    <mergeCell ref="F43:K44"/>
    <mergeCell ref="F12:K12"/>
    <mergeCell ref="B17:E17"/>
    <mergeCell ref="F17:K17"/>
    <mergeCell ref="B18:E21"/>
    <mergeCell ref="F19:K19"/>
    <mergeCell ref="F21:K21"/>
    <mergeCell ref="C27:C28"/>
    <mergeCell ref="D27:D28"/>
    <mergeCell ref="E27:E28"/>
    <mergeCell ref="F27:F28"/>
    <mergeCell ref="G27:G28"/>
    <mergeCell ref="H27:H28"/>
    <mergeCell ref="I27:I28"/>
    <mergeCell ref="J27:J28"/>
    <mergeCell ref="A1:F1"/>
    <mergeCell ref="G1:H1"/>
    <mergeCell ref="F5:K6"/>
    <mergeCell ref="F7:K8"/>
    <mergeCell ref="F10:K10"/>
    <mergeCell ref="L27:L28"/>
    <mergeCell ref="M27:M28"/>
    <mergeCell ref="N27:N28"/>
    <mergeCell ref="I29:I30"/>
    <mergeCell ref="J29:J30"/>
    <mergeCell ref="K29:K30"/>
    <mergeCell ref="L29:L30"/>
    <mergeCell ref="M29:M30"/>
    <mergeCell ref="K27:K28"/>
    <mergeCell ref="D29:D30"/>
    <mergeCell ref="E29:E30"/>
    <mergeCell ref="F29:F30"/>
    <mergeCell ref="G29:G30"/>
    <mergeCell ref="N29:N30"/>
    <mergeCell ref="J31:J32"/>
    <mergeCell ref="H29:H30"/>
    <mergeCell ref="N31:N32"/>
    <mergeCell ref="C33:C34"/>
    <mergeCell ref="D33:D34"/>
    <mergeCell ref="E33:E34"/>
    <mergeCell ref="F33:F34"/>
    <mergeCell ref="G33:G34"/>
    <mergeCell ref="K33:K34"/>
    <mergeCell ref="C31:C32"/>
    <mergeCell ref="D31:D32"/>
    <mergeCell ref="E31:E32"/>
    <mergeCell ref="F31:F32"/>
    <mergeCell ref="G31:G32"/>
    <mergeCell ref="H31:H32"/>
    <mergeCell ref="C29:C30"/>
    <mergeCell ref="B27:B28"/>
    <mergeCell ref="B25:B26"/>
    <mergeCell ref="B29:B30"/>
    <mergeCell ref="B31:B32"/>
    <mergeCell ref="N33:N34"/>
    <mergeCell ref="C25:K25"/>
    <mergeCell ref="H33:H34"/>
    <mergeCell ref="I33:I34"/>
    <mergeCell ref="J33:J34"/>
    <mergeCell ref="L33:L34"/>
    <mergeCell ref="M33:M34"/>
    <mergeCell ref="K31:K32"/>
    <mergeCell ref="L31:L32"/>
    <mergeCell ref="M31:M32"/>
    <mergeCell ref="B33:B34"/>
    <mergeCell ref="I31:I32"/>
  </mergeCells>
  <phoneticPr fontId="45"/>
  <dataValidations count="1">
    <dataValidation type="list" allowBlank="1" showInputMessage="1" showErrorMessage="1" sqref="C27:N35" xr:uid="{AE3CF52A-DEB2-4537-8B07-6FCDDCBF76E8}">
      <formula1>"○,　,"</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26AA-2A98-4292-B920-0027572CFAE9}">
  <dimension ref="A1:F64"/>
  <sheetViews>
    <sheetView view="pageBreakPreview" topLeftCell="A19" zoomScale="85" zoomScaleNormal="100" zoomScaleSheetLayoutView="85" workbookViewId="0">
      <selection activeCell="B1" sqref="B1"/>
    </sheetView>
  </sheetViews>
  <sheetFormatPr defaultColWidth="9" defaultRowHeight="12" x14ac:dyDescent="0.2"/>
  <cols>
    <col min="1" max="1" width="3.21875" style="13" customWidth="1"/>
    <col min="2" max="2" width="82.5546875" style="13" customWidth="1"/>
    <col min="3" max="4" width="4.33203125" style="13" customWidth="1"/>
    <col min="5" max="5" width="44.6640625" style="13" customWidth="1"/>
    <col min="6" max="16384" width="9" style="13"/>
  </cols>
  <sheetData>
    <row r="1" spans="1:6" s="16" customFormat="1" ht="33" customHeight="1" x14ac:dyDescent="0.2">
      <c r="A1" s="107" t="s">
        <v>269</v>
      </c>
      <c r="B1" s="107"/>
    </row>
    <row r="2" spans="1:6" s="16" customFormat="1" x14ac:dyDescent="0.2">
      <c r="A2" s="16">
        <v>1</v>
      </c>
      <c r="B2" s="16" t="s">
        <v>123</v>
      </c>
    </row>
    <row r="3" spans="1:6" ht="17.25" customHeight="1" x14ac:dyDescent="0.2">
      <c r="A3" s="433" t="s">
        <v>124</v>
      </c>
      <c r="B3" s="433"/>
      <c r="C3" s="433" t="s">
        <v>125</v>
      </c>
      <c r="D3" s="433"/>
      <c r="E3" s="786" t="s">
        <v>126</v>
      </c>
      <c r="F3" s="12"/>
    </row>
    <row r="4" spans="1:6" ht="17.25" customHeight="1" x14ac:dyDescent="0.2">
      <c r="A4" s="433"/>
      <c r="B4" s="433"/>
      <c r="C4" s="25" t="s">
        <v>127</v>
      </c>
      <c r="D4" s="25" t="s">
        <v>128</v>
      </c>
      <c r="E4" s="787"/>
      <c r="F4" s="12"/>
    </row>
    <row r="5" spans="1:6" ht="18" customHeight="1" x14ac:dyDescent="0.2">
      <c r="A5" s="788" t="s">
        <v>129</v>
      </c>
      <c r="B5" s="789"/>
      <c r="C5" s="85"/>
      <c r="D5" s="85"/>
      <c r="E5" s="15"/>
      <c r="F5" s="12"/>
    </row>
    <row r="6" spans="1:6" ht="18" customHeight="1" x14ac:dyDescent="0.2">
      <c r="A6" s="74" t="s">
        <v>21</v>
      </c>
      <c r="B6" s="75" t="s">
        <v>130</v>
      </c>
      <c r="C6" s="15"/>
      <c r="D6" s="15"/>
      <c r="E6" s="15"/>
      <c r="F6" s="12" t="s">
        <v>190</v>
      </c>
    </row>
    <row r="7" spans="1:6" ht="18" customHeight="1" x14ac:dyDescent="0.2">
      <c r="A7" s="74" t="s">
        <v>22</v>
      </c>
      <c r="B7" s="75" t="s">
        <v>236</v>
      </c>
      <c r="C7" s="15"/>
      <c r="D7" s="15"/>
      <c r="E7" s="15"/>
      <c r="F7" s="12"/>
    </row>
    <row r="8" spans="1:6" ht="18" customHeight="1" x14ac:dyDescent="0.2">
      <c r="A8" s="74" t="s">
        <v>23</v>
      </c>
      <c r="B8" s="75" t="s">
        <v>131</v>
      </c>
      <c r="C8" s="15"/>
      <c r="D8" s="15"/>
      <c r="E8" s="15"/>
      <c r="F8" s="12"/>
    </row>
    <row r="9" spans="1:6" ht="18" customHeight="1" x14ac:dyDescent="0.2">
      <c r="A9" s="74" t="s">
        <v>24</v>
      </c>
      <c r="B9" s="75" t="s">
        <v>132</v>
      </c>
      <c r="C9" s="15"/>
      <c r="D9" s="15"/>
      <c r="E9" s="15"/>
      <c r="F9" s="12"/>
    </row>
    <row r="10" spans="1:6" ht="18" customHeight="1" x14ac:dyDescent="0.2">
      <c r="A10" s="74" t="s">
        <v>25</v>
      </c>
      <c r="B10" s="75" t="s">
        <v>133</v>
      </c>
      <c r="C10" s="15"/>
      <c r="D10" s="15"/>
      <c r="E10" s="15"/>
      <c r="F10" s="12"/>
    </row>
    <row r="11" spans="1:6" ht="18" customHeight="1" x14ac:dyDescent="0.2">
      <c r="A11" s="74" t="s">
        <v>26</v>
      </c>
      <c r="B11" s="75" t="s">
        <v>134</v>
      </c>
      <c r="C11" s="15"/>
      <c r="D11" s="15"/>
      <c r="E11" s="15"/>
      <c r="F11" s="12"/>
    </row>
    <row r="12" spans="1:6" ht="18" customHeight="1" x14ac:dyDescent="0.2">
      <c r="A12" s="793" t="s">
        <v>135</v>
      </c>
      <c r="B12" s="793"/>
      <c r="C12" s="85"/>
      <c r="D12" s="85"/>
      <c r="E12" s="15"/>
      <c r="F12" s="12"/>
    </row>
    <row r="13" spans="1:6" ht="28.5" customHeight="1" x14ac:dyDescent="0.2">
      <c r="A13" s="74" t="s">
        <v>27</v>
      </c>
      <c r="B13" s="76" t="s">
        <v>42</v>
      </c>
      <c r="C13" s="15"/>
      <c r="D13" s="15"/>
      <c r="E13" s="15"/>
      <c r="F13" s="12"/>
    </row>
    <row r="14" spans="1:6" ht="18" customHeight="1" x14ac:dyDescent="0.2">
      <c r="A14" s="74" t="s">
        <v>136</v>
      </c>
      <c r="B14" s="75" t="s">
        <v>237</v>
      </c>
      <c r="C14" s="15"/>
      <c r="D14" s="15"/>
      <c r="E14" s="15"/>
      <c r="F14" s="12"/>
    </row>
    <row r="15" spans="1:6" ht="18" customHeight="1" x14ac:dyDescent="0.2">
      <c r="A15" s="794" t="s">
        <v>137</v>
      </c>
      <c r="B15" s="795"/>
      <c r="C15" s="85"/>
      <c r="D15" s="85"/>
      <c r="E15" s="15"/>
      <c r="F15" s="12"/>
    </row>
    <row r="16" spans="1:6" ht="28.5" customHeight="1" x14ac:dyDescent="0.2">
      <c r="A16" s="74" t="s">
        <v>21</v>
      </c>
      <c r="B16" s="76" t="s">
        <v>261</v>
      </c>
      <c r="C16" s="15"/>
      <c r="D16" s="15"/>
      <c r="E16" s="15"/>
      <c r="F16" s="12"/>
    </row>
    <row r="17" spans="1:6" ht="18" customHeight="1" x14ac:dyDescent="0.2">
      <c r="A17" s="788" t="s">
        <v>138</v>
      </c>
      <c r="B17" s="789"/>
      <c r="C17" s="85"/>
      <c r="D17" s="85"/>
      <c r="E17" s="15"/>
      <c r="F17" s="12"/>
    </row>
    <row r="18" spans="1:6" ht="18" customHeight="1" x14ac:dyDescent="0.2">
      <c r="A18" s="74" t="s">
        <v>21</v>
      </c>
      <c r="B18" s="75" t="s">
        <v>139</v>
      </c>
      <c r="C18" s="15"/>
      <c r="D18" s="15"/>
      <c r="E18" s="15"/>
      <c r="F18" s="12"/>
    </row>
    <row r="19" spans="1:6" ht="18" customHeight="1" x14ac:dyDescent="0.2">
      <c r="A19" s="74" t="s">
        <v>28</v>
      </c>
      <c r="B19" s="75" t="s">
        <v>140</v>
      </c>
      <c r="C19" s="15"/>
      <c r="D19" s="15"/>
      <c r="E19" s="15"/>
      <c r="F19" s="12"/>
    </row>
    <row r="20" spans="1:6" ht="34.200000000000003" customHeight="1" x14ac:dyDescent="0.2">
      <c r="A20" s="74" t="s">
        <v>29</v>
      </c>
      <c r="B20" s="76" t="s">
        <v>43</v>
      </c>
      <c r="C20" s="15"/>
      <c r="D20" s="15"/>
      <c r="E20" s="15"/>
      <c r="F20" s="12"/>
    </row>
    <row r="21" spans="1:6" ht="18" customHeight="1" x14ac:dyDescent="0.2">
      <c r="A21" s="788" t="s">
        <v>141</v>
      </c>
      <c r="B21" s="789"/>
      <c r="C21" s="85"/>
      <c r="D21" s="85"/>
      <c r="E21" s="15"/>
      <c r="F21" s="12"/>
    </row>
    <row r="22" spans="1:6" ht="18" customHeight="1" x14ac:dyDescent="0.2">
      <c r="A22" s="74" t="s">
        <v>142</v>
      </c>
      <c r="B22" s="75" t="s">
        <v>143</v>
      </c>
      <c r="C22" s="15"/>
      <c r="D22" s="15"/>
      <c r="E22" s="15"/>
      <c r="F22" s="12"/>
    </row>
    <row r="23" spans="1:6" ht="18" customHeight="1" x14ac:dyDescent="0.2">
      <c r="A23" s="792" t="s">
        <v>240</v>
      </c>
      <c r="B23" s="792"/>
      <c r="C23" s="85"/>
      <c r="D23" s="85"/>
      <c r="E23" s="15"/>
      <c r="F23" s="12"/>
    </row>
    <row r="24" spans="1:6" ht="18" customHeight="1" x14ac:dyDescent="0.2">
      <c r="A24" s="74" t="s">
        <v>30</v>
      </c>
      <c r="B24" s="75" t="s">
        <v>238</v>
      </c>
      <c r="C24" s="15"/>
      <c r="D24" s="15"/>
      <c r="E24" s="15"/>
      <c r="F24" s="12"/>
    </row>
    <row r="25" spans="1:6" ht="34.200000000000003" customHeight="1" x14ac:dyDescent="0.2">
      <c r="A25" s="74" t="s">
        <v>31</v>
      </c>
      <c r="B25" s="76" t="s">
        <v>44</v>
      </c>
      <c r="C25" s="15"/>
      <c r="D25" s="15"/>
      <c r="E25" s="15"/>
      <c r="F25" s="12"/>
    </row>
    <row r="26" spans="1:6" ht="18" customHeight="1" x14ac:dyDescent="0.2">
      <c r="A26" s="792" t="s">
        <v>239</v>
      </c>
      <c r="B26" s="792"/>
      <c r="C26" s="85"/>
      <c r="D26" s="85"/>
      <c r="E26" s="15"/>
      <c r="F26" s="12"/>
    </row>
    <row r="27" spans="1:6" ht="18" customHeight="1" x14ac:dyDescent="0.2">
      <c r="A27" s="74" t="s">
        <v>30</v>
      </c>
      <c r="B27" s="75" t="s">
        <v>144</v>
      </c>
      <c r="C27" s="15"/>
      <c r="D27" s="15"/>
      <c r="E27" s="15"/>
      <c r="F27" s="12"/>
    </row>
    <row r="28" spans="1:6" ht="18" customHeight="1" x14ac:dyDescent="0.2">
      <c r="A28" s="74" t="s">
        <v>32</v>
      </c>
      <c r="B28" s="75" t="s">
        <v>145</v>
      </c>
      <c r="C28" s="15"/>
      <c r="D28" s="15"/>
      <c r="E28" s="15"/>
      <c r="F28" s="12"/>
    </row>
    <row r="29" spans="1:6" ht="18" customHeight="1" x14ac:dyDescent="0.2">
      <c r="A29" s="792" t="s">
        <v>241</v>
      </c>
      <c r="B29" s="792"/>
      <c r="C29" s="85"/>
      <c r="D29" s="85"/>
      <c r="E29" s="15"/>
      <c r="F29" s="12"/>
    </row>
    <row r="30" spans="1:6" ht="18" customHeight="1" x14ac:dyDescent="0.2">
      <c r="A30" s="74" t="s">
        <v>30</v>
      </c>
      <c r="B30" s="75" t="s">
        <v>146</v>
      </c>
      <c r="C30" s="15"/>
      <c r="D30" s="15"/>
      <c r="E30" s="15"/>
      <c r="F30" s="12"/>
    </row>
    <row r="31" spans="1:6" ht="18" customHeight="1" x14ac:dyDescent="0.2">
      <c r="A31" s="792" t="s">
        <v>174</v>
      </c>
      <c r="B31" s="792"/>
      <c r="C31" s="85"/>
      <c r="D31" s="85"/>
      <c r="E31" s="15"/>
      <c r="F31" s="12"/>
    </row>
    <row r="32" spans="1:6" ht="18" customHeight="1" x14ac:dyDescent="0.2">
      <c r="A32" s="74" t="s">
        <v>33</v>
      </c>
      <c r="B32" s="75" t="s">
        <v>147</v>
      </c>
      <c r="C32" s="15"/>
      <c r="D32" s="15"/>
      <c r="E32" s="15"/>
      <c r="F32" s="12"/>
    </row>
    <row r="33" spans="1:6" ht="18" customHeight="1" x14ac:dyDescent="0.2">
      <c r="A33" s="74" t="s">
        <v>34</v>
      </c>
      <c r="B33" s="82" t="s">
        <v>242</v>
      </c>
      <c r="C33" s="15"/>
      <c r="D33" s="15"/>
      <c r="E33" s="15"/>
      <c r="F33" s="12"/>
    </row>
    <row r="34" spans="1:6" ht="27" customHeight="1" x14ac:dyDescent="0.2">
      <c r="A34" s="74" t="s">
        <v>23</v>
      </c>
      <c r="B34" s="76" t="s">
        <v>262</v>
      </c>
      <c r="C34" s="15"/>
      <c r="D34" s="15"/>
      <c r="E34" s="15"/>
      <c r="F34" s="12"/>
    </row>
    <row r="35" spans="1:6" ht="18" customHeight="1" x14ac:dyDescent="0.2">
      <c r="A35" s="74" t="s">
        <v>35</v>
      </c>
      <c r="B35" s="75" t="s">
        <v>148</v>
      </c>
      <c r="C35" s="15"/>
      <c r="D35" s="15"/>
      <c r="E35" s="15"/>
      <c r="F35" s="12"/>
    </row>
    <row r="36" spans="1:6" s="16" customFormat="1" ht="17.25" customHeight="1" x14ac:dyDescent="0.2"/>
    <row r="37" spans="1:6" s="16" customFormat="1" ht="17.25" customHeight="1" x14ac:dyDescent="0.2">
      <c r="A37" s="16">
        <v>2</v>
      </c>
      <c r="B37" s="16" t="s">
        <v>149</v>
      </c>
    </row>
    <row r="38" spans="1:6" ht="17.25" customHeight="1" x14ac:dyDescent="0.2">
      <c r="A38" s="433" t="s">
        <v>124</v>
      </c>
      <c r="B38" s="433"/>
      <c r="C38" s="433" t="s">
        <v>125</v>
      </c>
      <c r="D38" s="433"/>
      <c r="E38" s="786" t="s">
        <v>126</v>
      </c>
      <c r="F38" s="12"/>
    </row>
    <row r="39" spans="1:6" ht="17.25" customHeight="1" x14ac:dyDescent="0.2">
      <c r="A39" s="433"/>
      <c r="B39" s="433"/>
      <c r="C39" s="25" t="s">
        <v>127</v>
      </c>
      <c r="D39" s="25" t="s">
        <v>128</v>
      </c>
      <c r="E39" s="787"/>
      <c r="F39" s="12"/>
    </row>
    <row r="40" spans="1:6" ht="18" customHeight="1" x14ac:dyDescent="0.2">
      <c r="A40" s="792" t="s">
        <v>150</v>
      </c>
      <c r="B40" s="792"/>
      <c r="C40" s="85"/>
      <c r="D40" s="85"/>
      <c r="E40" s="15"/>
      <c r="F40" s="12"/>
    </row>
    <row r="41" spans="1:6" ht="18" customHeight="1" x14ac:dyDescent="0.2">
      <c r="A41" s="74" t="s">
        <v>36</v>
      </c>
      <c r="B41" s="75" t="s">
        <v>151</v>
      </c>
      <c r="C41" s="15"/>
      <c r="D41" s="15"/>
      <c r="E41" s="15"/>
      <c r="F41" s="12"/>
    </row>
    <row r="42" spans="1:6" ht="18" customHeight="1" x14ac:dyDescent="0.2">
      <c r="A42" s="74" t="s">
        <v>136</v>
      </c>
      <c r="B42" s="75" t="s">
        <v>152</v>
      </c>
      <c r="C42" s="15"/>
      <c r="D42" s="15"/>
      <c r="E42" s="15"/>
      <c r="F42" s="12"/>
    </row>
    <row r="43" spans="1:6" ht="34.200000000000003" customHeight="1" x14ac:dyDescent="0.2">
      <c r="A43" s="74" t="s">
        <v>37</v>
      </c>
      <c r="B43" s="77" t="s">
        <v>243</v>
      </c>
      <c r="C43" s="15"/>
      <c r="D43" s="15"/>
      <c r="E43" s="15"/>
      <c r="F43" s="12"/>
    </row>
    <row r="44" spans="1:6" ht="18" customHeight="1" x14ac:dyDescent="0.2">
      <c r="A44" s="74" t="s">
        <v>35</v>
      </c>
      <c r="B44" s="75" t="s">
        <v>153</v>
      </c>
      <c r="C44" s="15"/>
      <c r="D44" s="15"/>
      <c r="E44" s="15"/>
      <c r="F44" s="12"/>
    </row>
    <row r="45" spans="1:6" ht="18" customHeight="1" x14ac:dyDescent="0.2">
      <c r="A45" s="74" t="s">
        <v>38</v>
      </c>
      <c r="B45" s="75" t="s">
        <v>244</v>
      </c>
      <c r="C45" s="15"/>
      <c r="D45" s="15"/>
      <c r="E45" s="15"/>
      <c r="F45" s="12"/>
    </row>
    <row r="46" spans="1:6" ht="18" customHeight="1" x14ac:dyDescent="0.2">
      <c r="A46" s="792" t="s">
        <v>154</v>
      </c>
      <c r="B46" s="792"/>
      <c r="C46" s="85"/>
      <c r="D46" s="85"/>
      <c r="E46" s="15"/>
      <c r="F46" s="12"/>
    </row>
    <row r="47" spans="1:6" ht="18" customHeight="1" x14ac:dyDescent="0.2">
      <c r="A47" s="74" t="s">
        <v>36</v>
      </c>
      <c r="B47" s="75" t="s">
        <v>155</v>
      </c>
      <c r="C47" s="15"/>
      <c r="D47" s="15"/>
      <c r="E47" s="15"/>
      <c r="F47" s="12"/>
    </row>
    <row r="48" spans="1:6" ht="18" customHeight="1" x14ac:dyDescent="0.2">
      <c r="A48" s="74" t="s">
        <v>136</v>
      </c>
      <c r="B48" s="75" t="s">
        <v>156</v>
      </c>
      <c r="C48" s="15"/>
      <c r="D48" s="15"/>
      <c r="E48" s="15"/>
      <c r="F48" s="12"/>
    </row>
    <row r="49" spans="1:6" ht="18" customHeight="1" x14ac:dyDescent="0.2">
      <c r="A49" s="74" t="s">
        <v>39</v>
      </c>
      <c r="B49" s="75" t="s">
        <v>157</v>
      </c>
      <c r="C49" s="15"/>
      <c r="D49" s="15"/>
      <c r="E49" s="15"/>
      <c r="F49" s="12"/>
    </row>
    <row r="50" spans="1:6" ht="34.200000000000003" customHeight="1" x14ac:dyDescent="0.2">
      <c r="A50" s="74" t="s">
        <v>40</v>
      </c>
      <c r="B50" s="77" t="s">
        <v>245</v>
      </c>
      <c r="C50" s="15"/>
      <c r="D50" s="15"/>
      <c r="E50" s="15"/>
      <c r="F50" s="12"/>
    </row>
    <row r="51" spans="1:6" ht="18" customHeight="1" x14ac:dyDescent="0.2">
      <c r="A51" s="74" t="s">
        <v>41</v>
      </c>
      <c r="B51" s="75" t="s">
        <v>158</v>
      </c>
      <c r="C51" s="15"/>
      <c r="D51" s="15"/>
      <c r="E51" s="15"/>
      <c r="F51" s="12"/>
    </row>
    <row r="52" spans="1:6" s="16" customFormat="1" ht="17.25" customHeight="1" x14ac:dyDescent="0.2">
      <c r="A52" s="43" t="s">
        <v>48</v>
      </c>
      <c r="B52" s="16" t="s">
        <v>159</v>
      </c>
    </row>
    <row r="53" spans="1:6" x14ac:dyDescent="0.2">
      <c r="A53" s="78"/>
      <c r="B53" s="78"/>
      <c r="C53" s="78"/>
      <c r="D53" s="78"/>
      <c r="E53" s="78"/>
      <c r="F53" s="12"/>
    </row>
    <row r="54" spans="1:6" x14ac:dyDescent="0.2">
      <c r="A54" s="78">
        <v>3</v>
      </c>
      <c r="B54" s="78" t="s">
        <v>71</v>
      </c>
      <c r="C54" s="78"/>
      <c r="D54" s="78"/>
      <c r="E54" s="78"/>
      <c r="F54" s="12"/>
    </row>
    <row r="55" spans="1:6" ht="17.25" customHeight="1" x14ac:dyDescent="0.2">
      <c r="A55" s="433" t="s">
        <v>124</v>
      </c>
      <c r="B55" s="433"/>
      <c r="C55" s="433" t="s">
        <v>125</v>
      </c>
      <c r="D55" s="433"/>
      <c r="E55" s="786" t="s">
        <v>126</v>
      </c>
      <c r="F55" s="12"/>
    </row>
    <row r="56" spans="1:6" ht="17.25" customHeight="1" x14ac:dyDescent="0.2">
      <c r="A56" s="433"/>
      <c r="B56" s="433"/>
      <c r="C56" s="25" t="s">
        <v>127</v>
      </c>
      <c r="D56" s="25" t="s">
        <v>128</v>
      </c>
      <c r="E56" s="787"/>
      <c r="F56" s="12"/>
    </row>
    <row r="57" spans="1:6" ht="18" customHeight="1" x14ac:dyDescent="0.2">
      <c r="A57" s="791" t="s">
        <v>168</v>
      </c>
      <c r="B57" s="791"/>
      <c r="C57" s="86"/>
      <c r="D57" s="86"/>
      <c r="E57" s="15"/>
      <c r="F57" s="12"/>
    </row>
    <row r="58" spans="1:6" ht="18" customHeight="1" x14ac:dyDescent="0.2">
      <c r="A58" s="74" t="s">
        <v>21</v>
      </c>
      <c r="B58" s="75" t="s">
        <v>169</v>
      </c>
      <c r="C58" s="15"/>
      <c r="D58" s="15"/>
      <c r="E58" s="15"/>
      <c r="F58" s="12"/>
    </row>
    <row r="59" spans="1:6" ht="18" customHeight="1" x14ac:dyDescent="0.2">
      <c r="A59" s="74" t="s">
        <v>22</v>
      </c>
      <c r="B59" s="82" t="s">
        <v>170</v>
      </c>
      <c r="C59" s="15"/>
      <c r="D59" s="15"/>
      <c r="E59" s="15"/>
      <c r="F59" s="12"/>
    </row>
    <row r="60" spans="1:6" ht="17.25" customHeight="1" x14ac:dyDescent="0.2">
      <c r="A60" s="790"/>
      <c r="B60" s="790"/>
      <c r="C60" s="78"/>
      <c r="D60" s="78"/>
      <c r="E60" s="78"/>
      <c r="F60" s="12"/>
    </row>
    <row r="61" spans="1:6" x14ac:dyDescent="0.2">
      <c r="B61" s="78"/>
      <c r="C61" s="78"/>
      <c r="D61" s="78"/>
      <c r="E61" s="78"/>
      <c r="F61" s="12"/>
    </row>
    <row r="62" spans="1:6" x14ac:dyDescent="0.2">
      <c r="A62" s="78"/>
      <c r="B62" s="78"/>
      <c r="C62" s="78"/>
      <c r="D62" s="78"/>
      <c r="E62" s="78"/>
      <c r="F62" s="12"/>
    </row>
    <row r="63" spans="1:6" x14ac:dyDescent="0.2">
      <c r="B63" s="78"/>
      <c r="C63" s="78"/>
      <c r="D63" s="78"/>
      <c r="E63" s="78"/>
      <c r="F63" s="16"/>
    </row>
    <row r="64" spans="1:6" x14ac:dyDescent="0.2">
      <c r="F64" s="16"/>
    </row>
  </sheetData>
  <mergeCells count="22">
    <mergeCell ref="A3:B4"/>
    <mergeCell ref="C3:D3"/>
    <mergeCell ref="E3:E4"/>
    <mergeCell ref="A31:B31"/>
    <mergeCell ref="A38:B39"/>
    <mergeCell ref="C38:D38"/>
    <mergeCell ref="E38:E39"/>
    <mergeCell ref="A12:B12"/>
    <mergeCell ref="A23:B23"/>
    <mergeCell ref="A26:B26"/>
    <mergeCell ref="A29:B29"/>
    <mergeCell ref="A21:B21"/>
    <mergeCell ref="A17:B17"/>
    <mergeCell ref="A15:B15"/>
    <mergeCell ref="E55:E56"/>
    <mergeCell ref="A5:B5"/>
    <mergeCell ref="A60:B60"/>
    <mergeCell ref="A57:B57"/>
    <mergeCell ref="A55:B56"/>
    <mergeCell ref="C55:D55"/>
    <mergeCell ref="A40:B40"/>
    <mergeCell ref="A46:B46"/>
  </mergeCells>
  <phoneticPr fontId="45"/>
  <dataValidations count="1">
    <dataValidation type="list" allowBlank="1" showInputMessage="1" showErrorMessage="1" sqref="C6:D11 C13:D14 C16:D16 C18:D20 C22:D22 C24:D25 C27:D28 C30:D30 C32:D35 C41:D45 C47:D51 C58:D59" xr:uid="{92888FB0-0737-41B9-BAF6-43359DA54054}">
      <formula1>$F$6</formula1>
    </dataValidation>
  </dataValidations>
  <printOptions horizontalCentered="1" verticalCentered="1"/>
  <pageMargins left="0.59055118110236227" right="0" top="0" bottom="0" header="0.51181102362204722" footer="0.51181102362204722"/>
  <pageSetup paperSize="9" scale="6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083E-BAB0-4F0C-B1CB-4544E212B379}">
  <dimension ref="A1:W42"/>
  <sheetViews>
    <sheetView view="pageBreakPreview" zoomScaleNormal="100" zoomScaleSheetLayoutView="100" workbookViewId="0">
      <selection activeCell="Z13" sqref="Z13"/>
    </sheetView>
  </sheetViews>
  <sheetFormatPr defaultColWidth="9" defaultRowHeight="12" x14ac:dyDescent="0.2"/>
  <cols>
    <col min="1" max="1" width="2.5546875" style="16" customWidth="1"/>
    <col min="2" max="2" width="5.109375" style="13" customWidth="1"/>
    <col min="3" max="6" width="11" style="13" customWidth="1"/>
    <col min="7" max="19" width="5.6640625" style="13" customWidth="1"/>
    <col min="20" max="20" width="1.6640625" style="13" customWidth="1"/>
    <col min="21" max="24" width="4.33203125" style="16" bestFit="1" customWidth="1"/>
    <col min="25" max="27" width="4.33203125" style="16" customWidth="1"/>
    <col min="28" max="16384" width="9" style="16"/>
  </cols>
  <sheetData>
    <row r="1" spans="1:22" s="13" customFormat="1" ht="16.2" customHeight="1" x14ac:dyDescent="0.2">
      <c r="A1" s="16"/>
      <c r="B1" s="427" t="s">
        <v>313</v>
      </c>
      <c r="C1" s="427"/>
      <c r="D1" s="427"/>
      <c r="E1" s="427"/>
      <c r="F1" s="427"/>
      <c r="G1" s="427"/>
      <c r="H1" s="427"/>
      <c r="I1" s="427"/>
      <c r="J1" s="427"/>
      <c r="K1" s="427"/>
      <c r="L1" s="427"/>
      <c r="M1" s="427"/>
      <c r="N1" s="427"/>
      <c r="O1" s="427"/>
      <c r="P1" s="427"/>
      <c r="Q1" s="427"/>
      <c r="R1" s="427"/>
      <c r="S1" s="427"/>
      <c r="T1" s="427"/>
    </row>
    <row r="2" spans="1:22" ht="18.75" customHeight="1" x14ac:dyDescent="0.2">
      <c r="B2" s="440" t="s">
        <v>235</v>
      </c>
      <c r="C2" s="440"/>
      <c r="D2" s="440"/>
      <c r="E2" s="440"/>
      <c r="F2" s="440"/>
      <c r="G2" s="440"/>
      <c r="H2" s="16"/>
      <c r="I2" s="17"/>
      <c r="J2" s="17"/>
      <c r="K2" s="17"/>
      <c r="L2" s="17"/>
      <c r="M2" s="16"/>
      <c r="N2" s="18"/>
      <c r="O2" s="18"/>
      <c r="P2" s="19"/>
      <c r="Q2" s="19"/>
      <c r="R2" s="19"/>
      <c r="S2" s="19"/>
      <c r="T2" s="78"/>
    </row>
    <row r="3" spans="1:22" ht="12.75" customHeight="1" x14ac:dyDescent="0.2">
      <c r="B3" s="441" t="s">
        <v>295</v>
      </c>
      <c r="C3" s="441"/>
      <c r="D3" s="441"/>
      <c r="E3" s="441"/>
      <c r="F3" s="441"/>
      <c r="G3" s="16"/>
      <c r="H3" s="16"/>
      <c r="I3" s="17"/>
      <c r="J3" s="17"/>
      <c r="K3" s="17"/>
      <c r="L3" s="17"/>
      <c r="M3" s="16"/>
      <c r="N3" s="18"/>
      <c r="O3" s="18"/>
      <c r="P3" s="19"/>
      <c r="Q3" s="19"/>
      <c r="R3" s="19"/>
      <c r="S3" s="19"/>
      <c r="T3" s="78"/>
    </row>
    <row r="4" spans="1:22" ht="12.6" thickBot="1" x14ac:dyDescent="0.25">
      <c r="B4" s="16"/>
      <c r="C4" s="16"/>
      <c r="D4" s="16"/>
      <c r="E4" s="16"/>
      <c r="F4" s="16"/>
      <c r="G4" s="16"/>
      <c r="H4" s="16"/>
      <c r="I4" s="16"/>
      <c r="J4" s="16"/>
      <c r="K4" s="16"/>
      <c r="L4" s="16"/>
      <c r="M4" s="16"/>
      <c r="N4" s="16"/>
      <c r="O4" s="16"/>
      <c r="P4" s="16"/>
      <c r="Q4" s="16"/>
      <c r="R4" s="16"/>
      <c r="S4" s="16"/>
      <c r="T4" s="16"/>
    </row>
    <row r="5" spans="1:22" ht="12.6" thickBot="1" x14ac:dyDescent="0.25">
      <c r="B5" s="442"/>
      <c r="C5" s="150" t="s">
        <v>292</v>
      </c>
      <c r="D5" s="83"/>
      <c r="E5" s="83"/>
      <c r="F5" s="83"/>
      <c r="G5" s="83"/>
      <c r="H5" s="83"/>
      <c r="I5" s="83"/>
      <c r="J5" s="83"/>
      <c r="K5" s="83"/>
      <c r="L5" s="83"/>
      <c r="M5" s="83"/>
      <c r="N5" s="83"/>
      <c r="O5" s="83"/>
      <c r="P5" s="83"/>
      <c r="Q5" s="83"/>
      <c r="R5" s="83"/>
      <c r="S5" s="84"/>
      <c r="T5" s="78"/>
      <c r="U5" s="12"/>
      <c r="V5" s="12"/>
    </row>
    <row r="6" spans="1:22" ht="13.8" customHeight="1" x14ac:dyDescent="0.2">
      <c r="B6" s="443"/>
      <c r="C6" s="428" t="s">
        <v>162</v>
      </c>
      <c r="D6" s="449" t="s">
        <v>0</v>
      </c>
      <c r="E6" s="451" t="s">
        <v>163</v>
      </c>
      <c r="F6" s="435" t="s">
        <v>52</v>
      </c>
      <c r="G6" s="436"/>
      <c r="H6" s="436"/>
      <c r="I6" s="436"/>
      <c r="J6" s="436"/>
      <c r="K6" s="437"/>
      <c r="L6" s="428" t="s">
        <v>164</v>
      </c>
      <c r="M6" s="435" t="s">
        <v>166</v>
      </c>
      <c r="N6" s="436"/>
      <c r="O6" s="436"/>
      <c r="P6" s="436"/>
      <c r="Q6" s="436"/>
      <c r="R6" s="437"/>
      <c r="S6" s="428" t="s">
        <v>173</v>
      </c>
      <c r="T6" s="78"/>
      <c r="U6" s="12"/>
      <c r="V6" s="12"/>
    </row>
    <row r="7" spans="1:22" ht="15.6" customHeight="1" x14ac:dyDescent="0.2">
      <c r="B7" s="443"/>
      <c r="C7" s="453"/>
      <c r="D7" s="450"/>
      <c r="E7" s="452"/>
      <c r="F7" s="431" t="s">
        <v>53</v>
      </c>
      <c r="G7" s="433" t="s">
        <v>54</v>
      </c>
      <c r="H7" s="433" t="s">
        <v>55</v>
      </c>
      <c r="I7" s="433" t="s">
        <v>56</v>
      </c>
      <c r="J7" s="433" t="s">
        <v>57</v>
      </c>
      <c r="K7" s="438" t="s">
        <v>58</v>
      </c>
      <c r="L7" s="429"/>
      <c r="M7" s="431" t="s">
        <v>53</v>
      </c>
      <c r="N7" s="433" t="s">
        <v>54</v>
      </c>
      <c r="O7" s="433" t="s">
        <v>55</v>
      </c>
      <c r="P7" s="433" t="s">
        <v>56</v>
      </c>
      <c r="Q7" s="433" t="s">
        <v>57</v>
      </c>
      <c r="R7" s="447" t="s">
        <v>58</v>
      </c>
      <c r="S7" s="429"/>
      <c r="T7" s="78"/>
      <c r="U7" s="12"/>
      <c r="V7" s="12"/>
    </row>
    <row r="8" spans="1:22" ht="15.6" customHeight="1" thickBot="1" x14ac:dyDescent="0.25">
      <c r="B8" s="444"/>
      <c r="C8" s="454"/>
      <c r="D8" s="142" t="s">
        <v>287</v>
      </c>
      <c r="E8" s="26" t="s">
        <v>288</v>
      </c>
      <c r="F8" s="432"/>
      <c r="G8" s="434"/>
      <c r="H8" s="434"/>
      <c r="I8" s="434"/>
      <c r="J8" s="434"/>
      <c r="K8" s="439"/>
      <c r="L8" s="430"/>
      <c r="M8" s="432"/>
      <c r="N8" s="434"/>
      <c r="O8" s="434"/>
      <c r="P8" s="434"/>
      <c r="Q8" s="434"/>
      <c r="R8" s="448"/>
      <c r="S8" s="430"/>
      <c r="T8" s="78"/>
      <c r="U8" s="12"/>
      <c r="V8" s="12"/>
    </row>
    <row r="9" spans="1:22" ht="13.2" customHeight="1" x14ac:dyDescent="0.2">
      <c r="B9" s="49">
        <v>4</v>
      </c>
      <c r="C9" s="145"/>
      <c r="D9" s="61">
        <f>L9</f>
        <v>0</v>
      </c>
      <c r="E9" s="28">
        <f>SUM(L9,S9)</f>
        <v>0</v>
      </c>
      <c r="F9" s="27"/>
      <c r="G9" s="29"/>
      <c r="H9" s="29"/>
      <c r="J9" s="29"/>
      <c r="K9" s="30"/>
      <c r="L9" s="31">
        <f>SUM(F9:K9)</f>
        <v>0</v>
      </c>
      <c r="M9" s="27"/>
      <c r="N9" s="29"/>
      <c r="O9" s="29"/>
      <c r="P9" s="29"/>
      <c r="Q9" s="29"/>
      <c r="R9" s="30"/>
      <c r="S9" s="31">
        <f>SUM(M9:R9)</f>
        <v>0</v>
      </c>
      <c r="T9" s="78"/>
      <c r="U9" s="12"/>
      <c r="V9" s="12"/>
    </row>
    <row r="10" spans="1:22" ht="13.2" customHeight="1" x14ac:dyDescent="0.2">
      <c r="B10" s="50">
        <v>5</v>
      </c>
      <c r="C10" s="146"/>
      <c r="D10" s="143">
        <f>L10</f>
        <v>0</v>
      </c>
      <c r="E10" s="33">
        <f t="shared" ref="E10:E20" si="0">SUM(L10,S10)</f>
        <v>0</v>
      </c>
      <c r="F10" s="32"/>
      <c r="G10" s="14"/>
      <c r="H10" s="14"/>
      <c r="I10" s="14"/>
      <c r="J10" s="14"/>
      <c r="K10" s="34"/>
      <c r="L10" s="35">
        <f t="shared" ref="L10:L20" si="1">SUM(F10:K10)</f>
        <v>0</v>
      </c>
      <c r="M10" s="32"/>
      <c r="N10" s="14"/>
      <c r="O10" s="14"/>
      <c r="P10" s="14"/>
      <c r="Q10" s="14"/>
      <c r="R10" s="34"/>
      <c r="S10" s="35">
        <f t="shared" ref="S10:S20" si="2">SUM(M10:R10)</f>
        <v>0</v>
      </c>
      <c r="T10" s="78"/>
      <c r="U10" s="12"/>
      <c r="V10" s="12"/>
    </row>
    <row r="11" spans="1:22" ht="13.2" customHeight="1" x14ac:dyDescent="0.2">
      <c r="B11" s="50">
        <v>6</v>
      </c>
      <c r="C11" s="146"/>
      <c r="D11" s="143">
        <f t="shared" ref="D11:D19" si="3">L11</f>
        <v>0</v>
      </c>
      <c r="E11" s="33">
        <f t="shared" si="0"/>
        <v>0</v>
      </c>
      <c r="F11" s="32"/>
      <c r="G11" s="14"/>
      <c r="H11" s="14"/>
      <c r="I11" s="14"/>
      <c r="J11" s="14"/>
      <c r="K11" s="34"/>
      <c r="L11" s="35">
        <f t="shared" si="1"/>
        <v>0</v>
      </c>
      <c r="M11" s="32"/>
      <c r="N11" s="14"/>
      <c r="O11" s="14"/>
      <c r="P11" s="14"/>
      <c r="Q11" s="14"/>
      <c r="R11" s="34"/>
      <c r="S11" s="35">
        <f t="shared" si="2"/>
        <v>0</v>
      </c>
      <c r="T11" s="78"/>
      <c r="U11" s="12"/>
      <c r="V11" s="12"/>
    </row>
    <row r="12" spans="1:22" ht="13.2" customHeight="1" x14ac:dyDescent="0.2">
      <c r="B12" s="50">
        <v>7</v>
      </c>
      <c r="C12" s="146"/>
      <c r="D12" s="143">
        <f t="shared" si="3"/>
        <v>0</v>
      </c>
      <c r="E12" s="33">
        <f t="shared" si="0"/>
        <v>0</v>
      </c>
      <c r="F12" s="32"/>
      <c r="G12" s="14"/>
      <c r="H12" s="14"/>
      <c r="I12" s="14"/>
      <c r="J12" s="14"/>
      <c r="K12" s="34"/>
      <c r="L12" s="35">
        <f t="shared" si="1"/>
        <v>0</v>
      </c>
      <c r="M12" s="32"/>
      <c r="N12" s="14"/>
      <c r="O12" s="14"/>
      <c r="P12" s="14"/>
      <c r="Q12" s="14"/>
      <c r="R12" s="34"/>
      <c r="S12" s="35">
        <f t="shared" si="2"/>
        <v>0</v>
      </c>
      <c r="T12" s="78"/>
      <c r="U12" s="12"/>
      <c r="V12" s="12"/>
    </row>
    <row r="13" spans="1:22" ht="13.2" customHeight="1" x14ac:dyDescent="0.2">
      <c r="B13" s="50">
        <v>8</v>
      </c>
      <c r="C13" s="146"/>
      <c r="D13" s="143">
        <f t="shared" si="3"/>
        <v>0</v>
      </c>
      <c r="E13" s="33">
        <f t="shared" si="0"/>
        <v>0</v>
      </c>
      <c r="F13" s="32"/>
      <c r="G13" s="14"/>
      <c r="H13" s="14"/>
      <c r="I13" s="14"/>
      <c r="J13" s="14"/>
      <c r="K13" s="34"/>
      <c r="L13" s="35">
        <f t="shared" si="1"/>
        <v>0</v>
      </c>
      <c r="M13" s="32"/>
      <c r="N13" s="14"/>
      <c r="O13" s="14"/>
      <c r="P13" s="14"/>
      <c r="Q13" s="14"/>
      <c r="R13" s="34"/>
      <c r="S13" s="35">
        <f t="shared" si="2"/>
        <v>0</v>
      </c>
      <c r="T13" s="78"/>
      <c r="U13" s="12"/>
      <c r="V13" s="12"/>
    </row>
    <row r="14" spans="1:22" ht="13.2" customHeight="1" x14ac:dyDescent="0.2">
      <c r="B14" s="50">
        <v>9</v>
      </c>
      <c r="C14" s="146"/>
      <c r="D14" s="143">
        <f t="shared" si="3"/>
        <v>0</v>
      </c>
      <c r="E14" s="33">
        <f t="shared" si="0"/>
        <v>0</v>
      </c>
      <c r="F14" s="32"/>
      <c r="G14" s="14"/>
      <c r="H14" s="14"/>
      <c r="I14" s="14"/>
      <c r="J14" s="14"/>
      <c r="K14" s="34"/>
      <c r="L14" s="35">
        <f t="shared" si="1"/>
        <v>0</v>
      </c>
      <c r="M14" s="32"/>
      <c r="N14" s="14"/>
      <c r="O14" s="14"/>
      <c r="P14" s="14"/>
      <c r="Q14" s="14"/>
      <c r="R14" s="34"/>
      <c r="S14" s="35">
        <f t="shared" si="2"/>
        <v>0</v>
      </c>
      <c r="T14" s="78"/>
      <c r="U14" s="12"/>
      <c r="V14" s="12"/>
    </row>
    <row r="15" spans="1:22" ht="13.2" customHeight="1" x14ac:dyDescent="0.2">
      <c r="B15" s="50">
        <v>10</v>
      </c>
      <c r="C15" s="146"/>
      <c r="D15" s="143">
        <f t="shared" si="3"/>
        <v>0</v>
      </c>
      <c r="E15" s="33">
        <f t="shared" si="0"/>
        <v>0</v>
      </c>
      <c r="F15" s="32"/>
      <c r="G15" s="14"/>
      <c r="H15" s="14"/>
      <c r="I15" s="14"/>
      <c r="J15" s="14"/>
      <c r="K15" s="34"/>
      <c r="L15" s="35">
        <f t="shared" si="1"/>
        <v>0</v>
      </c>
      <c r="M15" s="32"/>
      <c r="N15" s="14"/>
      <c r="O15" s="14"/>
      <c r="P15" s="14"/>
      <c r="Q15" s="14"/>
      <c r="R15" s="34"/>
      <c r="S15" s="35">
        <f t="shared" si="2"/>
        <v>0</v>
      </c>
      <c r="T15" s="78"/>
      <c r="U15" s="12"/>
      <c r="V15" s="12"/>
    </row>
    <row r="16" spans="1:22" ht="13.2" customHeight="1" x14ac:dyDescent="0.2">
      <c r="B16" s="50">
        <v>11</v>
      </c>
      <c r="C16" s="146"/>
      <c r="D16" s="143">
        <f>L16</f>
        <v>0</v>
      </c>
      <c r="E16" s="33">
        <f t="shared" si="0"/>
        <v>0</v>
      </c>
      <c r="F16" s="32"/>
      <c r="G16" s="14"/>
      <c r="H16" s="14"/>
      <c r="I16" s="14"/>
      <c r="J16" s="14"/>
      <c r="K16" s="34"/>
      <c r="L16" s="35">
        <f t="shared" si="1"/>
        <v>0</v>
      </c>
      <c r="M16" s="32"/>
      <c r="N16" s="14"/>
      <c r="O16" s="14"/>
      <c r="P16" s="14"/>
      <c r="Q16" s="14"/>
      <c r="R16" s="34"/>
      <c r="S16" s="35">
        <f t="shared" si="2"/>
        <v>0</v>
      </c>
      <c r="T16" s="78"/>
      <c r="U16" s="12"/>
      <c r="V16" s="12"/>
    </row>
    <row r="17" spans="2:22" ht="13.2" customHeight="1" x14ac:dyDescent="0.2">
      <c r="B17" s="50">
        <v>12</v>
      </c>
      <c r="C17" s="146"/>
      <c r="D17" s="143">
        <f t="shared" si="3"/>
        <v>0</v>
      </c>
      <c r="E17" s="33">
        <f t="shared" si="0"/>
        <v>0</v>
      </c>
      <c r="F17" s="32"/>
      <c r="G17" s="14"/>
      <c r="H17" s="14"/>
      <c r="I17" s="14"/>
      <c r="J17" s="14"/>
      <c r="K17" s="34"/>
      <c r="L17" s="35">
        <f t="shared" si="1"/>
        <v>0</v>
      </c>
      <c r="M17" s="32"/>
      <c r="N17" s="14"/>
      <c r="O17" s="14"/>
      <c r="P17" s="14"/>
      <c r="Q17" s="14"/>
      <c r="R17" s="34"/>
      <c r="S17" s="35">
        <f t="shared" si="2"/>
        <v>0</v>
      </c>
      <c r="T17" s="78"/>
      <c r="U17" s="12"/>
      <c r="V17" s="12"/>
    </row>
    <row r="18" spans="2:22" ht="13.2" customHeight="1" x14ac:dyDescent="0.2">
      <c r="B18" s="50">
        <v>1</v>
      </c>
      <c r="C18" s="146"/>
      <c r="D18" s="143">
        <f t="shared" si="3"/>
        <v>0</v>
      </c>
      <c r="E18" s="33">
        <f t="shared" si="0"/>
        <v>0</v>
      </c>
      <c r="F18" s="32"/>
      <c r="G18" s="14"/>
      <c r="H18" s="14"/>
      <c r="I18" s="14"/>
      <c r="J18" s="14"/>
      <c r="K18" s="34"/>
      <c r="L18" s="35">
        <f t="shared" si="1"/>
        <v>0</v>
      </c>
      <c r="M18" s="32"/>
      <c r="N18" s="14"/>
      <c r="O18" s="14"/>
      <c r="P18" s="14"/>
      <c r="Q18" s="14"/>
      <c r="R18" s="34"/>
      <c r="S18" s="35">
        <f t="shared" si="2"/>
        <v>0</v>
      </c>
      <c r="T18" s="78"/>
      <c r="U18" s="12"/>
      <c r="V18" s="12"/>
    </row>
    <row r="19" spans="2:22" ht="13.2" customHeight="1" x14ac:dyDescent="0.2">
      <c r="B19" s="50">
        <v>2</v>
      </c>
      <c r="C19" s="146"/>
      <c r="D19" s="143">
        <f t="shared" si="3"/>
        <v>0</v>
      </c>
      <c r="E19" s="33">
        <f t="shared" si="0"/>
        <v>0</v>
      </c>
      <c r="F19" s="32"/>
      <c r="G19" s="14"/>
      <c r="H19" s="14"/>
      <c r="I19" s="14"/>
      <c r="J19" s="14"/>
      <c r="K19" s="34"/>
      <c r="L19" s="35">
        <f t="shared" si="1"/>
        <v>0</v>
      </c>
      <c r="M19" s="32"/>
      <c r="N19" s="14"/>
      <c r="O19" s="14"/>
      <c r="P19" s="14"/>
      <c r="Q19" s="14"/>
      <c r="R19" s="34"/>
      <c r="S19" s="35">
        <f t="shared" si="2"/>
        <v>0</v>
      </c>
      <c r="T19" s="78"/>
      <c r="U19" s="12"/>
      <c r="V19" s="12"/>
    </row>
    <row r="20" spans="2:22" ht="13.2" customHeight="1" thickBot="1" x14ac:dyDescent="0.25">
      <c r="B20" s="50">
        <v>3</v>
      </c>
      <c r="C20" s="147"/>
      <c r="D20" s="143">
        <f>L20</f>
        <v>0</v>
      </c>
      <c r="E20" s="33">
        <f t="shared" si="0"/>
        <v>0</v>
      </c>
      <c r="F20" s="36"/>
      <c r="G20" s="37"/>
      <c r="H20" s="37"/>
      <c r="I20" s="37"/>
      <c r="J20" s="37"/>
      <c r="K20" s="38"/>
      <c r="L20" s="39">
        <f t="shared" si="1"/>
        <v>0</v>
      </c>
      <c r="M20" s="36"/>
      <c r="N20" s="37"/>
      <c r="O20" s="37"/>
      <c r="P20" s="37"/>
      <c r="Q20" s="37"/>
      <c r="R20" s="38"/>
      <c r="S20" s="39">
        <f t="shared" si="2"/>
        <v>0</v>
      </c>
      <c r="T20" s="78"/>
      <c r="U20" s="12"/>
      <c r="V20" s="12"/>
    </row>
    <row r="21" spans="2:22" ht="13.2" customHeight="1" thickBot="1" x14ac:dyDescent="0.25">
      <c r="B21" s="51" t="s">
        <v>47</v>
      </c>
      <c r="C21" s="48">
        <f>SUM(C9:C20)</f>
        <v>0</v>
      </c>
      <c r="D21" s="144">
        <f>SUM(D9:D20)</f>
        <v>0</v>
      </c>
      <c r="E21" s="45">
        <f>SUM(E9:E20)</f>
        <v>0</v>
      </c>
      <c r="F21" s="44">
        <f t="shared" ref="F21:K21" si="4">SUM(F9:F20)</f>
        <v>0</v>
      </c>
      <c r="G21" s="46">
        <f t="shared" si="4"/>
        <v>0</v>
      </c>
      <c r="H21" s="46">
        <f t="shared" si="4"/>
        <v>0</v>
      </c>
      <c r="I21" s="46">
        <f t="shared" si="4"/>
        <v>0</v>
      </c>
      <c r="J21" s="46">
        <f>SUM(J9:J20)</f>
        <v>0</v>
      </c>
      <c r="K21" s="47">
        <f t="shared" si="4"/>
        <v>0</v>
      </c>
      <c r="L21" s="48">
        <f>SUM(L9:L20)</f>
        <v>0</v>
      </c>
      <c r="M21" s="44">
        <f t="shared" ref="M21:S21" si="5">SUM(M9:M20)</f>
        <v>0</v>
      </c>
      <c r="N21" s="46">
        <f t="shared" si="5"/>
        <v>0</v>
      </c>
      <c r="O21" s="46">
        <f t="shared" si="5"/>
        <v>0</v>
      </c>
      <c r="P21" s="46">
        <f t="shared" si="5"/>
        <v>0</v>
      </c>
      <c r="Q21" s="46">
        <f t="shared" si="5"/>
        <v>0</v>
      </c>
      <c r="R21" s="47">
        <f t="shared" si="5"/>
        <v>0</v>
      </c>
      <c r="S21" s="48">
        <f t="shared" si="5"/>
        <v>0</v>
      </c>
      <c r="T21" s="78"/>
      <c r="U21" s="12"/>
      <c r="V21" s="12"/>
    </row>
    <row r="22" spans="2:22" ht="12.6" thickBot="1" x14ac:dyDescent="0.25">
      <c r="B22" s="16"/>
      <c r="C22" s="148"/>
      <c r="D22" s="16"/>
      <c r="E22" s="16"/>
      <c r="F22" s="16"/>
      <c r="G22" s="16"/>
      <c r="H22" s="16"/>
      <c r="I22" s="16"/>
      <c r="J22" s="16"/>
      <c r="K22" s="16"/>
      <c r="L22" s="16"/>
      <c r="M22" s="16"/>
      <c r="N22" s="16"/>
      <c r="O22" s="16"/>
      <c r="P22" s="16"/>
      <c r="Q22" s="16"/>
      <c r="R22" s="16"/>
      <c r="S22" s="16"/>
      <c r="T22" s="78"/>
      <c r="U22" s="12"/>
      <c r="V22" s="12"/>
    </row>
    <row r="23" spans="2:22" x14ac:dyDescent="0.2">
      <c r="B23" s="445"/>
      <c r="C23" s="151" t="s">
        <v>256</v>
      </c>
      <c r="D23" s="83"/>
      <c r="E23" s="83"/>
      <c r="F23" s="83"/>
      <c r="G23" s="83"/>
      <c r="H23" s="83"/>
      <c r="I23" s="83"/>
      <c r="J23" s="83"/>
      <c r="K23" s="83"/>
      <c r="L23" s="83"/>
      <c r="M23" s="83"/>
      <c r="N23" s="83"/>
      <c r="O23" s="83"/>
      <c r="P23" s="83"/>
      <c r="Q23" s="83"/>
      <c r="R23" s="83"/>
      <c r="S23" s="84"/>
      <c r="T23" s="78"/>
      <c r="U23" s="12"/>
      <c r="V23" s="12"/>
    </row>
    <row r="24" spans="2:22" ht="13.8" customHeight="1" x14ac:dyDescent="0.2">
      <c r="B24" s="446"/>
      <c r="C24" s="428" t="s">
        <v>162</v>
      </c>
      <c r="D24" s="449" t="s">
        <v>0</v>
      </c>
      <c r="E24" s="451" t="s">
        <v>163</v>
      </c>
      <c r="F24" s="435" t="s">
        <v>52</v>
      </c>
      <c r="G24" s="436"/>
      <c r="H24" s="436"/>
      <c r="I24" s="436"/>
      <c r="J24" s="436"/>
      <c r="K24" s="437"/>
      <c r="L24" s="428" t="s">
        <v>165</v>
      </c>
      <c r="M24" s="435" t="s">
        <v>166</v>
      </c>
      <c r="N24" s="436"/>
      <c r="O24" s="436"/>
      <c r="P24" s="436"/>
      <c r="Q24" s="436"/>
      <c r="R24" s="437"/>
      <c r="S24" s="428" t="s">
        <v>289</v>
      </c>
      <c r="T24" s="78"/>
      <c r="U24" s="12"/>
      <c r="V24" s="12"/>
    </row>
    <row r="25" spans="2:22" ht="15.6" customHeight="1" x14ac:dyDescent="0.2">
      <c r="B25" s="446"/>
      <c r="C25" s="453"/>
      <c r="D25" s="450"/>
      <c r="E25" s="452"/>
      <c r="F25" s="431" t="s">
        <v>53</v>
      </c>
      <c r="G25" s="433" t="s">
        <v>54</v>
      </c>
      <c r="H25" s="433" t="s">
        <v>55</v>
      </c>
      <c r="I25" s="433" t="s">
        <v>56</v>
      </c>
      <c r="J25" s="433" t="s">
        <v>57</v>
      </c>
      <c r="K25" s="438" t="s">
        <v>58</v>
      </c>
      <c r="L25" s="429"/>
      <c r="M25" s="431" t="s">
        <v>53</v>
      </c>
      <c r="N25" s="433" t="s">
        <v>54</v>
      </c>
      <c r="O25" s="433" t="s">
        <v>55</v>
      </c>
      <c r="P25" s="433" t="s">
        <v>56</v>
      </c>
      <c r="Q25" s="433" t="s">
        <v>57</v>
      </c>
      <c r="R25" s="447" t="s">
        <v>58</v>
      </c>
      <c r="S25" s="429"/>
      <c r="T25" s="78"/>
      <c r="U25" s="12"/>
      <c r="V25" s="12"/>
    </row>
    <row r="26" spans="2:22" ht="15.6" customHeight="1" thickBot="1" x14ac:dyDescent="0.25">
      <c r="B26" s="446"/>
      <c r="C26" s="454"/>
      <c r="D26" s="142" t="s">
        <v>290</v>
      </c>
      <c r="E26" s="26" t="s">
        <v>291</v>
      </c>
      <c r="F26" s="432"/>
      <c r="G26" s="434"/>
      <c r="H26" s="434"/>
      <c r="I26" s="434"/>
      <c r="J26" s="434"/>
      <c r="K26" s="439"/>
      <c r="L26" s="430"/>
      <c r="M26" s="432"/>
      <c r="N26" s="434"/>
      <c r="O26" s="434"/>
      <c r="P26" s="434"/>
      <c r="Q26" s="434"/>
      <c r="R26" s="448"/>
      <c r="S26" s="430"/>
      <c r="T26" s="78"/>
      <c r="U26" s="12"/>
      <c r="V26" s="12"/>
    </row>
    <row r="27" spans="2:22" ht="13.2" customHeight="1" x14ac:dyDescent="0.2">
      <c r="B27" s="49">
        <v>4</v>
      </c>
      <c r="C27" s="145"/>
      <c r="D27" s="61">
        <f>L27</f>
        <v>0</v>
      </c>
      <c r="E27" s="28">
        <f t="shared" ref="E27:E38" si="6">SUM(L27,S27)</f>
        <v>0</v>
      </c>
      <c r="F27" s="27"/>
      <c r="G27" s="29"/>
      <c r="H27" s="29"/>
      <c r="I27" s="29"/>
      <c r="J27" s="29"/>
      <c r="K27" s="30"/>
      <c r="L27" s="31">
        <f>SUM(F27:K27)</f>
        <v>0</v>
      </c>
      <c r="M27" s="27"/>
      <c r="N27" s="29"/>
      <c r="O27" s="29"/>
      <c r="P27" s="29"/>
      <c r="Q27" s="29"/>
      <c r="R27" s="30"/>
      <c r="S27" s="31">
        <f>SUM(M27:R27)</f>
        <v>0</v>
      </c>
      <c r="T27" s="78"/>
      <c r="U27" s="12"/>
      <c r="V27" s="12"/>
    </row>
    <row r="28" spans="2:22" ht="13.2" customHeight="1" x14ac:dyDescent="0.2">
      <c r="B28" s="50">
        <v>5</v>
      </c>
      <c r="C28" s="146"/>
      <c r="D28" s="143">
        <f>L28</f>
        <v>0</v>
      </c>
      <c r="E28" s="33">
        <f t="shared" si="6"/>
        <v>0</v>
      </c>
      <c r="F28" s="32"/>
      <c r="G28" s="14"/>
      <c r="H28" s="14"/>
      <c r="I28" s="14"/>
      <c r="J28" s="14"/>
      <c r="K28" s="34"/>
      <c r="L28" s="35">
        <f t="shared" ref="L28:L38" si="7">SUM(F28:K28)</f>
        <v>0</v>
      </c>
      <c r="M28" s="32"/>
      <c r="N28" s="14"/>
      <c r="O28" s="14"/>
      <c r="P28" s="14"/>
      <c r="Q28" s="14"/>
      <c r="R28" s="34"/>
      <c r="S28" s="35">
        <f t="shared" ref="S28:S38" si="8">SUM(M28:R28)</f>
        <v>0</v>
      </c>
      <c r="T28" s="78"/>
      <c r="U28" s="12"/>
      <c r="V28" s="12"/>
    </row>
    <row r="29" spans="2:22" ht="13.2" customHeight="1" x14ac:dyDescent="0.2">
      <c r="B29" s="50">
        <v>6</v>
      </c>
      <c r="C29" s="146"/>
      <c r="D29" s="143">
        <f t="shared" ref="D29:D38" si="9">L29</f>
        <v>0</v>
      </c>
      <c r="E29" s="33">
        <f>SUM(L29,S29)</f>
        <v>0</v>
      </c>
      <c r="F29" s="32"/>
      <c r="G29" s="14"/>
      <c r="H29" s="14"/>
      <c r="I29" s="14"/>
      <c r="J29" s="14"/>
      <c r="K29" s="34"/>
      <c r="L29" s="35">
        <f t="shared" si="7"/>
        <v>0</v>
      </c>
      <c r="M29" s="32"/>
      <c r="N29" s="14"/>
      <c r="O29" s="14"/>
      <c r="P29" s="14"/>
      <c r="Q29" s="14"/>
      <c r="R29" s="34"/>
      <c r="S29" s="35">
        <f t="shared" si="8"/>
        <v>0</v>
      </c>
      <c r="T29" s="78"/>
      <c r="U29" s="12"/>
      <c r="V29" s="12"/>
    </row>
    <row r="30" spans="2:22" ht="13.2" customHeight="1" x14ac:dyDescent="0.2">
      <c r="B30" s="50">
        <v>7</v>
      </c>
      <c r="C30" s="146"/>
      <c r="D30" s="143">
        <f t="shared" si="9"/>
        <v>0</v>
      </c>
      <c r="E30" s="33">
        <f t="shared" si="6"/>
        <v>0</v>
      </c>
      <c r="F30" s="32"/>
      <c r="G30" s="14"/>
      <c r="H30" s="14"/>
      <c r="I30" s="14"/>
      <c r="J30" s="14"/>
      <c r="K30" s="34"/>
      <c r="L30" s="35">
        <f t="shared" si="7"/>
        <v>0</v>
      </c>
      <c r="M30" s="32"/>
      <c r="N30" s="14"/>
      <c r="O30" s="14"/>
      <c r="P30" s="14"/>
      <c r="Q30" s="14"/>
      <c r="R30" s="34"/>
      <c r="S30" s="35">
        <f t="shared" si="8"/>
        <v>0</v>
      </c>
      <c r="T30" s="78"/>
      <c r="U30" s="12"/>
      <c r="V30" s="12"/>
    </row>
    <row r="31" spans="2:22" ht="13.2" customHeight="1" x14ac:dyDescent="0.2">
      <c r="B31" s="50">
        <v>8</v>
      </c>
      <c r="C31" s="146"/>
      <c r="D31" s="143">
        <f>L31</f>
        <v>0</v>
      </c>
      <c r="E31" s="33">
        <f t="shared" si="6"/>
        <v>0</v>
      </c>
      <c r="F31" s="32"/>
      <c r="G31" s="14"/>
      <c r="H31" s="14"/>
      <c r="I31" s="14"/>
      <c r="J31" s="14"/>
      <c r="K31" s="34"/>
      <c r="L31" s="35">
        <f t="shared" si="7"/>
        <v>0</v>
      </c>
      <c r="M31" s="32"/>
      <c r="N31" s="14"/>
      <c r="O31" s="14"/>
      <c r="P31" s="14"/>
      <c r="Q31" s="14"/>
      <c r="R31" s="34"/>
      <c r="S31" s="35">
        <f t="shared" si="8"/>
        <v>0</v>
      </c>
      <c r="T31" s="78"/>
      <c r="U31" s="12"/>
      <c r="V31" s="12"/>
    </row>
    <row r="32" spans="2:22" ht="13.2" customHeight="1" x14ac:dyDescent="0.2">
      <c r="B32" s="50">
        <v>9</v>
      </c>
      <c r="C32" s="146"/>
      <c r="D32" s="143">
        <f t="shared" si="9"/>
        <v>0</v>
      </c>
      <c r="E32" s="33">
        <f t="shared" si="6"/>
        <v>0</v>
      </c>
      <c r="F32" s="32"/>
      <c r="G32" s="14"/>
      <c r="H32" s="14"/>
      <c r="I32" s="14"/>
      <c r="J32" s="14"/>
      <c r="K32" s="34"/>
      <c r="L32" s="35">
        <f t="shared" si="7"/>
        <v>0</v>
      </c>
      <c r="M32" s="32"/>
      <c r="N32" s="14"/>
      <c r="O32" s="14"/>
      <c r="P32" s="14"/>
      <c r="Q32" s="14"/>
      <c r="R32" s="34"/>
      <c r="S32" s="35">
        <f t="shared" si="8"/>
        <v>0</v>
      </c>
      <c r="T32" s="78"/>
      <c r="U32" s="12"/>
      <c r="V32" s="12"/>
    </row>
    <row r="33" spans="2:23" ht="13.2" customHeight="1" x14ac:dyDescent="0.2">
      <c r="B33" s="50">
        <v>10</v>
      </c>
      <c r="C33" s="146"/>
      <c r="D33" s="143">
        <f t="shared" si="9"/>
        <v>0</v>
      </c>
      <c r="E33" s="33">
        <f t="shared" si="6"/>
        <v>0</v>
      </c>
      <c r="F33" s="32"/>
      <c r="G33" s="14"/>
      <c r="H33" s="14"/>
      <c r="I33" s="14"/>
      <c r="J33" s="14"/>
      <c r="K33" s="34"/>
      <c r="L33" s="35">
        <f t="shared" si="7"/>
        <v>0</v>
      </c>
      <c r="M33" s="32"/>
      <c r="N33" s="14"/>
      <c r="O33" s="14"/>
      <c r="P33" s="14"/>
      <c r="Q33" s="14"/>
      <c r="R33" s="34"/>
      <c r="S33" s="35">
        <f t="shared" si="8"/>
        <v>0</v>
      </c>
      <c r="T33" s="78"/>
      <c r="U33" s="12"/>
      <c r="V33" s="12"/>
    </row>
    <row r="34" spans="2:23" ht="13.2" customHeight="1" x14ac:dyDescent="0.2">
      <c r="B34" s="50">
        <v>11</v>
      </c>
      <c r="C34" s="146"/>
      <c r="D34" s="143">
        <f t="shared" si="9"/>
        <v>0</v>
      </c>
      <c r="E34" s="33">
        <f t="shared" si="6"/>
        <v>0</v>
      </c>
      <c r="F34" s="32"/>
      <c r="G34" s="14"/>
      <c r="H34" s="14"/>
      <c r="I34" s="14"/>
      <c r="J34" s="14"/>
      <c r="K34" s="34"/>
      <c r="L34" s="35">
        <f t="shared" si="7"/>
        <v>0</v>
      </c>
      <c r="M34" s="32"/>
      <c r="N34" s="14"/>
      <c r="O34" s="14"/>
      <c r="P34" s="14"/>
      <c r="Q34" s="14"/>
      <c r="R34" s="34"/>
      <c r="S34" s="35">
        <f t="shared" si="8"/>
        <v>0</v>
      </c>
      <c r="T34" s="78"/>
      <c r="U34" s="12"/>
      <c r="V34" s="12"/>
    </row>
    <row r="35" spans="2:23" ht="13.2" customHeight="1" x14ac:dyDescent="0.2">
      <c r="B35" s="50">
        <v>12</v>
      </c>
      <c r="C35" s="146"/>
      <c r="D35" s="143">
        <f t="shared" si="9"/>
        <v>0</v>
      </c>
      <c r="E35" s="33">
        <f t="shared" si="6"/>
        <v>0</v>
      </c>
      <c r="F35" s="32"/>
      <c r="G35" s="14"/>
      <c r="H35" s="14"/>
      <c r="I35" s="14"/>
      <c r="J35" s="14"/>
      <c r="K35" s="34"/>
      <c r="L35" s="35">
        <f t="shared" si="7"/>
        <v>0</v>
      </c>
      <c r="M35" s="32"/>
      <c r="N35" s="14"/>
      <c r="O35" s="14"/>
      <c r="P35" s="14"/>
      <c r="Q35" s="14"/>
      <c r="R35" s="34"/>
      <c r="S35" s="35">
        <f t="shared" si="8"/>
        <v>0</v>
      </c>
      <c r="T35" s="78"/>
      <c r="U35" s="12"/>
      <c r="V35" s="12"/>
    </row>
    <row r="36" spans="2:23" ht="13.2" customHeight="1" x14ac:dyDescent="0.2">
      <c r="B36" s="50">
        <v>1</v>
      </c>
      <c r="C36" s="146"/>
      <c r="D36" s="143">
        <f>L36</f>
        <v>0</v>
      </c>
      <c r="E36" s="33">
        <f t="shared" si="6"/>
        <v>0</v>
      </c>
      <c r="F36" s="32"/>
      <c r="G36" s="14"/>
      <c r="H36" s="14"/>
      <c r="I36" s="14"/>
      <c r="J36" s="14"/>
      <c r="K36" s="34"/>
      <c r="L36" s="35">
        <f t="shared" si="7"/>
        <v>0</v>
      </c>
      <c r="M36" s="32"/>
      <c r="N36" s="14"/>
      <c r="O36" s="14"/>
      <c r="P36" s="14"/>
      <c r="Q36" s="14"/>
      <c r="R36" s="34"/>
      <c r="S36" s="35">
        <f t="shared" si="8"/>
        <v>0</v>
      </c>
      <c r="T36" s="78"/>
      <c r="U36" s="12"/>
      <c r="V36" s="12"/>
    </row>
    <row r="37" spans="2:23" ht="13.2" customHeight="1" x14ac:dyDescent="0.2">
      <c r="B37" s="50">
        <v>2</v>
      </c>
      <c r="C37" s="146"/>
      <c r="D37" s="143">
        <f t="shared" si="9"/>
        <v>0</v>
      </c>
      <c r="E37" s="33">
        <f t="shared" si="6"/>
        <v>0</v>
      </c>
      <c r="F37" s="32"/>
      <c r="G37" s="14"/>
      <c r="H37" s="14"/>
      <c r="I37" s="14"/>
      <c r="J37" s="14"/>
      <c r="K37" s="34"/>
      <c r="L37" s="35">
        <f t="shared" si="7"/>
        <v>0</v>
      </c>
      <c r="M37" s="32"/>
      <c r="N37" s="14"/>
      <c r="O37" s="14"/>
      <c r="P37" s="14"/>
      <c r="Q37" s="14"/>
      <c r="R37" s="34"/>
      <c r="S37" s="35">
        <f t="shared" si="8"/>
        <v>0</v>
      </c>
      <c r="T37" s="78"/>
      <c r="U37" s="12"/>
      <c r="V37" s="12"/>
    </row>
    <row r="38" spans="2:23" ht="13.2" customHeight="1" thickBot="1" x14ac:dyDescent="0.25">
      <c r="B38" s="50">
        <v>3</v>
      </c>
      <c r="C38" s="147"/>
      <c r="D38" s="143">
        <f t="shared" si="9"/>
        <v>0</v>
      </c>
      <c r="E38" s="33">
        <f t="shared" si="6"/>
        <v>0</v>
      </c>
      <c r="F38" s="36"/>
      <c r="G38" s="37"/>
      <c r="H38" s="37"/>
      <c r="I38" s="37"/>
      <c r="J38" s="37"/>
      <c r="K38" s="38"/>
      <c r="L38" s="39">
        <f t="shared" si="7"/>
        <v>0</v>
      </c>
      <c r="M38" s="36"/>
      <c r="N38" s="37"/>
      <c r="O38" s="37"/>
      <c r="P38" s="37"/>
      <c r="Q38" s="37"/>
      <c r="R38" s="38"/>
      <c r="S38" s="39">
        <f t="shared" si="8"/>
        <v>0</v>
      </c>
      <c r="T38" s="78"/>
      <c r="U38" s="12"/>
      <c r="V38" s="12"/>
    </row>
    <row r="39" spans="2:23" ht="13.2" customHeight="1" thickBot="1" x14ac:dyDescent="0.25">
      <c r="B39" s="51" t="s">
        <v>47</v>
      </c>
      <c r="C39" s="48">
        <f t="shared" ref="C39:S39" si="10">SUM(C27:C38)</f>
        <v>0</v>
      </c>
      <c r="D39" s="144">
        <f t="shared" si="10"/>
        <v>0</v>
      </c>
      <c r="E39" s="45">
        <f t="shared" si="10"/>
        <v>0</v>
      </c>
      <c r="F39" s="44">
        <f t="shared" si="10"/>
        <v>0</v>
      </c>
      <c r="G39" s="46">
        <f t="shared" si="10"/>
        <v>0</v>
      </c>
      <c r="H39" s="46">
        <f t="shared" si="10"/>
        <v>0</v>
      </c>
      <c r="I39" s="46">
        <f t="shared" si="10"/>
        <v>0</v>
      </c>
      <c r="J39" s="46">
        <f t="shared" si="10"/>
        <v>0</v>
      </c>
      <c r="K39" s="47">
        <f t="shared" si="10"/>
        <v>0</v>
      </c>
      <c r="L39" s="48">
        <f t="shared" si="10"/>
        <v>0</v>
      </c>
      <c r="M39" s="44">
        <f t="shared" si="10"/>
        <v>0</v>
      </c>
      <c r="N39" s="46">
        <f t="shared" si="10"/>
        <v>0</v>
      </c>
      <c r="O39" s="46">
        <f t="shared" si="10"/>
        <v>0</v>
      </c>
      <c r="P39" s="46">
        <f t="shared" si="10"/>
        <v>0</v>
      </c>
      <c r="Q39" s="46">
        <f t="shared" si="10"/>
        <v>0</v>
      </c>
      <c r="R39" s="47">
        <f t="shared" si="10"/>
        <v>0</v>
      </c>
      <c r="S39" s="48">
        <f t="shared" si="10"/>
        <v>0</v>
      </c>
      <c r="T39" s="78"/>
      <c r="U39" s="12"/>
      <c r="V39" s="12"/>
    </row>
    <row r="40" spans="2:23" x14ac:dyDescent="0.2">
      <c r="B40" s="21"/>
      <c r="C40" s="40" t="s">
        <v>337</v>
      </c>
      <c r="D40" s="40"/>
      <c r="E40" s="40"/>
      <c r="F40" s="40"/>
      <c r="G40" s="40"/>
      <c r="H40" s="40"/>
      <c r="I40" s="40"/>
      <c r="J40" s="40"/>
      <c r="K40" s="40"/>
      <c r="L40" s="40"/>
      <c r="M40" s="40"/>
      <c r="N40" s="16"/>
      <c r="O40" s="16"/>
      <c r="P40" s="16"/>
      <c r="Q40" s="16"/>
      <c r="R40" s="16"/>
      <c r="S40" s="16"/>
      <c r="T40" s="16"/>
      <c r="U40" s="12"/>
      <c r="V40" s="12"/>
      <c r="W40" s="12"/>
    </row>
    <row r="41" spans="2:23" x14ac:dyDescent="0.2">
      <c r="B41" s="21"/>
      <c r="C41" s="40" t="s">
        <v>167</v>
      </c>
      <c r="D41" s="40"/>
      <c r="E41" s="40"/>
      <c r="F41" s="40"/>
      <c r="G41" s="40"/>
      <c r="H41" s="40"/>
      <c r="I41" s="40"/>
      <c r="J41" s="40"/>
      <c r="K41" s="40"/>
      <c r="L41" s="40"/>
      <c r="M41" s="40"/>
      <c r="N41" s="16"/>
      <c r="O41" s="16"/>
      <c r="P41" s="16"/>
      <c r="Q41" s="16"/>
      <c r="R41" s="16"/>
      <c r="S41" s="16"/>
      <c r="T41" s="16"/>
      <c r="U41" s="12"/>
      <c r="V41" s="12"/>
      <c r="W41" s="12"/>
    </row>
    <row r="42" spans="2:23" x14ac:dyDescent="0.2">
      <c r="B42" s="408"/>
      <c r="C42" s="408"/>
      <c r="D42" s="408"/>
      <c r="E42" s="408"/>
      <c r="F42" s="408"/>
      <c r="G42" s="408"/>
      <c r="H42" s="408"/>
      <c r="I42" s="408"/>
      <c r="J42" s="408"/>
      <c r="K42" s="408"/>
      <c r="L42" s="408"/>
      <c r="M42" s="408"/>
      <c r="N42" s="408"/>
      <c r="O42" s="408"/>
      <c r="P42" s="408"/>
      <c r="Q42" s="408"/>
      <c r="R42" s="408"/>
      <c r="S42" s="408"/>
      <c r="T42" s="408"/>
    </row>
  </sheetData>
  <mergeCells count="43">
    <mergeCell ref="S24:S26"/>
    <mergeCell ref="M25:M26"/>
    <mergeCell ref="N25:N26"/>
    <mergeCell ref="O25:O26"/>
    <mergeCell ref="F25:F26"/>
    <mergeCell ref="G25:G26"/>
    <mergeCell ref="H25:H26"/>
    <mergeCell ref="J25:J26"/>
    <mergeCell ref="K25:K26"/>
    <mergeCell ref="I25:I26"/>
    <mergeCell ref="P25:P26"/>
    <mergeCell ref="Q25:Q26"/>
    <mergeCell ref="R25:R26"/>
    <mergeCell ref="L24:L26"/>
    <mergeCell ref="M24:R24"/>
    <mergeCell ref="B23:B26"/>
    <mergeCell ref="R7:R8"/>
    <mergeCell ref="D6:D7"/>
    <mergeCell ref="E6:E7"/>
    <mergeCell ref="F6:K6"/>
    <mergeCell ref="C24:C26"/>
    <mergeCell ref="D24:D25"/>
    <mergeCell ref="E24:E25"/>
    <mergeCell ref="L6:L8"/>
    <mergeCell ref="F24:K24"/>
    <mergeCell ref="O7:O8"/>
    <mergeCell ref="P7:P8"/>
    <mergeCell ref="Q7:Q8"/>
    <mergeCell ref="C6:C8"/>
    <mergeCell ref="B1:T1"/>
    <mergeCell ref="S6:S8"/>
    <mergeCell ref="F7:F8"/>
    <mergeCell ref="G7:G8"/>
    <mergeCell ref="H7:H8"/>
    <mergeCell ref="M6:R6"/>
    <mergeCell ref="K7:K8"/>
    <mergeCell ref="M7:M8"/>
    <mergeCell ref="N7:N8"/>
    <mergeCell ref="B2:G2"/>
    <mergeCell ref="B3:F3"/>
    <mergeCell ref="I7:I8"/>
    <mergeCell ref="J7:J8"/>
    <mergeCell ref="B5:B8"/>
  </mergeCells>
  <phoneticPr fontId="45"/>
  <printOptions horizontalCentered="1" verticalCentered="1"/>
  <pageMargins left="0" right="0" top="0.78740157480314965" bottom="0"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8302-4758-4DE7-8AEF-4E1F1BAC24CC}">
  <dimension ref="A1:T168"/>
  <sheetViews>
    <sheetView view="pageBreakPreview" zoomScale="70" zoomScaleNormal="100" zoomScaleSheetLayoutView="70" workbookViewId="0">
      <selection activeCell="F52" sqref="F52:F53"/>
    </sheetView>
  </sheetViews>
  <sheetFormatPr defaultRowHeight="13.2" x14ac:dyDescent="0.2"/>
  <cols>
    <col min="1" max="1" width="2.33203125" customWidth="1"/>
    <col min="2" max="2" width="13.88671875" customWidth="1"/>
    <col min="3" max="3" width="7.6640625" customWidth="1"/>
    <col min="4" max="4" width="15" customWidth="1"/>
    <col min="5" max="5" width="12.5546875" customWidth="1"/>
    <col min="6" max="6" width="12.33203125" customWidth="1"/>
    <col min="7" max="7" width="11.33203125" customWidth="1"/>
    <col min="8" max="9" width="10.21875" bestFit="1" customWidth="1"/>
    <col min="10" max="10" width="9.88671875" bestFit="1" customWidth="1"/>
    <col min="17" max="17" width="7.33203125" customWidth="1"/>
    <col min="19" max="19" width="4.77734375" customWidth="1"/>
    <col min="20" max="20" width="6" customWidth="1"/>
  </cols>
  <sheetData>
    <row r="1" spans="1:19" s="1" customFormat="1" x14ac:dyDescent="0.2"/>
    <row r="2" spans="1:19" s="1" customFormat="1" ht="19.2" x14ac:dyDescent="0.2">
      <c r="B2" s="107" t="s">
        <v>314</v>
      </c>
      <c r="D2" s="53"/>
      <c r="N2" s="103"/>
      <c r="O2" s="468"/>
      <c r="P2" s="468"/>
      <c r="Q2" s="468"/>
      <c r="R2" s="104"/>
    </row>
    <row r="3" spans="1:19" s="1" customFormat="1" ht="19.2" x14ac:dyDescent="0.2">
      <c r="B3" s="1" t="s">
        <v>279</v>
      </c>
      <c r="D3" s="53"/>
      <c r="N3" s="98"/>
      <c r="O3" s="102"/>
      <c r="P3" s="102"/>
      <c r="Q3" s="102"/>
      <c r="R3" s="52"/>
    </row>
    <row r="4" spans="1:19" s="1" customFormat="1" ht="18" customHeight="1" x14ac:dyDescent="0.2">
      <c r="B4" s="1" t="s">
        <v>336</v>
      </c>
    </row>
    <row r="5" spans="1:19" ht="13.5" customHeight="1" x14ac:dyDescent="0.2">
      <c r="A5" s="1"/>
      <c r="B5" s="463" t="s">
        <v>61</v>
      </c>
      <c r="C5" s="464" t="s">
        <v>258</v>
      </c>
      <c r="D5" s="463" t="s">
        <v>60</v>
      </c>
      <c r="E5" s="463" t="s">
        <v>217</v>
      </c>
      <c r="F5" s="465" t="s">
        <v>272</v>
      </c>
      <c r="G5" s="473" t="s">
        <v>268</v>
      </c>
      <c r="H5" s="465" t="s">
        <v>273</v>
      </c>
      <c r="I5" s="474" t="s">
        <v>257</v>
      </c>
      <c r="J5" s="463" t="s">
        <v>259</v>
      </c>
      <c r="K5" s="463"/>
      <c r="L5" s="463"/>
      <c r="M5" s="463"/>
      <c r="N5" s="463"/>
      <c r="O5" s="463"/>
      <c r="P5" s="463"/>
      <c r="Q5" s="489" t="s">
        <v>68</v>
      </c>
      <c r="R5" s="473" t="s">
        <v>283</v>
      </c>
      <c r="S5" s="1"/>
    </row>
    <row r="6" spans="1:19" ht="30" customHeight="1" x14ac:dyDescent="0.2">
      <c r="A6" s="1"/>
      <c r="B6" s="463"/>
      <c r="C6" s="464"/>
      <c r="D6" s="463"/>
      <c r="E6" s="463"/>
      <c r="F6" s="463"/>
      <c r="G6" s="490"/>
      <c r="H6" s="463"/>
      <c r="I6" s="475"/>
      <c r="J6" s="11" t="s">
        <v>275</v>
      </c>
      <c r="K6" s="9" t="s">
        <v>62</v>
      </c>
      <c r="L6" s="9" t="s">
        <v>63</v>
      </c>
      <c r="M6" s="9" t="s">
        <v>64</v>
      </c>
      <c r="N6" s="9" t="s">
        <v>65</v>
      </c>
      <c r="O6" s="9" t="s">
        <v>66</v>
      </c>
      <c r="P6" s="2" t="s">
        <v>67</v>
      </c>
      <c r="Q6" s="489"/>
      <c r="R6" s="473"/>
      <c r="S6" s="1"/>
    </row>
    <row r="7" spans="1:19" ht="13.8" customHeight="1" x14ac:dyDescent="0.2">
      <c r="A7" s="1"/>
      <c r="B7" s="461"/>
      <c r="C7" s="477"/>
      <c r="D7" s="484"/>
      <c r="E7" s="461"/>
      <c r="F7" s="461"/>
      <c r="G7" s="472"/>
      <c r="H7" s="5" t="s">
        <v>160</v>
      </c>
      <c r="I7" s="6" t="s">
        <v>161</v>
      </c>
      <c r="J7" s="6" t="s">
        <v>161</v>
      </c>
      <c r="K7" s="480"/>
      <c r="L7" s="480"/>
      <c r="M7" s="480"/>
      <c r="N7" s="480"/>
      <c r="O7" s="480"/>
      <c r="P7" s="480"/>
      <c r="Q7" s="457"/>
      <c r="R7" s="457"/>
      <c r="S7" s="1"/>
    </row>
    <row r="8" spans="1:19" ht="13.8" customHeight="1" x14ac:dyDescent="0.2">
      <c r="A8" s="1"/>
      <c r="B8" s="461"/>
      <c r="C8" s="477"/>
      <c r="D8" s="484"/>
      <c r="E8" s="461"/>
      <c r="F8" s="461"/>
      <c r="G8" s="472"/>
      <c r="H8" s="5" t="s">
        <v>73</v>
      </c>
      <c r="I8" s="6" t="s">
        <v>260</v>
      </c>
      <c r="J8" s="6" t="s">
        <v>260</v>
      </c>
      <c r="K8" s="480"/>
      <c r="L8" s="480"/>
      <c r="M8" s="480"/>
      <c r="N8" s="480"/>
      <c r="O8" s="480"/>
      <c r="P8" s="480"/>
      <c r="Q8" s="457"/>
      <c r="R8" s="457"/>
      <c r="S8" s="1"/>
    </row>
    <row r="9" spans="1:19" ht="13.8" customHeight="1" x14ac:dyDescent="0.2">
      <c r="A9" s="1"/>
      <c r="B9" s="482" t="s">
        <v>264</v>
      </c>
      <c r="C9" s="487">
        <v>59</v>
      </c>
      <c r="D9" s="485" t="s">
        <v>206</v>
      </c>
      <c r="E9" s="470" t="s">
        <v>231</v>
      </c>
      <c r="F9" s="470" t="s">
        <v>211</v>
      </c>
      <c r="G9" s="491">
        <v>173</v>
      </c>
      <c r="H9" s="136">
        <v>34</v>
      </c>
      <c r="I9" s="137" t="s">
        <v>265</v>
      </c>
      <c r="J9" s="137" t="s">
        <v>277</v>
      </c>
      <c r="K9" s="481">
        <v>54000</v>
      </c>
      <c r="L9" s="481"/>
      <c r="M9" s="481">
        <v>13000</v>
      </c>
      <c r="N9" s="481">
        <v>9800</v>
      </c>
      <c r="O9" s="481">
        <v>27500</v>
      </c>
      <c r="P9" s="481"/>
      <c r="Q9" s="478" t="s">
        <v>227</v>
      </c>
      <c r="R9" s="478"/>
      <c r="S9" s="502" t="s">
        <v>263</v>
      </c>
    </row>
    <row r="10" spans="1:19" ht="13.8" customHeight="1" x14ac:dyDescent="0.2">
      <c r="A10" s="1"/>
      <c r="B10" s="482"/>
      <c r="C10" s="487"/>
      <c r="D10" s="485"/>
      <c r="E10" s="470"/>
      <c r="F10" s="470"/>
      <c r="G10" s="491"/>
      <c r="H10" s="136"/>
      <c r="I10" s="138">
        <v>358000</v>
      </c>
      <c r="J10" s="138">
        <v>361500</v>
      </c>
      <c r="K10" s="481"/>
      <c r="L10" s="481"/>
      <c r="M10" s="481"/>
      <c r="N10" s="481"/>
      <c r="O10" s="481"/>
      <c r="P10" s="481"/>
      <c r="Q10" s="478"/>
      <c r="R10" s="478"/>
      <c r="S10" s="502"/>
    </row>
    <row r="11" spans="1:19" ht="13.8" customHeight="1" x14ac:dyDescent="0.2">
      <c r="A11" s="1"/>
      <c r="B11" s="483"/>
      <c r="C11" s="488"/>
      <c r="D11" s="486" t="s">
        <v>206</v>
      </c>
      <c r="E11" s="471" t="s">
        <v>231</v>
      </c>
      <c r="F11" s="471"/>
      <c r="G11" s="492"/>
      <c r="H11" s="134"/>
      <c r="I11" s="135"/>
      <c r="J11" s="135"/>
      <c r="K11" s="479"/>
      <c r="L11" s="479"/>
      <c r="M11" s="479"/>
      <c r="N11" s="479"/>
      <c r="O11" s="479"/>
      <c r="P11" s="479"/>
      <c r="Q11" s="456"/>
      <c r="R11" s="456"/>
      <c r="S11" s="1"/>
    </row>
    <row r="12" spans="1:19" ht="13.8" customHeight="1" x14ac:dyDescent="0.2">
      <c r="A12" s="1"/>
      <c r="B12" s="458"/>
      <c r="C12" s="459"/>
      <c r="D12" s="460"/>
      <c r="E12" s="461"/>
      <c r="F12" s="461"/>
      <c r="G12" s="472"/>
      <c r="H12" s="4"/>
      <c r="I12" s="8"/>
      <c r="J12" s="8"/>
      <c r="K12" s="455"/>
      <c r="L12" s="455"/>
      <c r="M12" s="455"/>
      <c r="N12" s="455"/>
      <c r="O12" s="455"/>
      <c r="P12" s="455"/>
      <c r="Q12" s="457"/>
      <c r="R12" s="457"/>
      <c r="S12" s="1"/>
    </row>
    <row r="13" spans="1:19" ht="13.8" customHeight="1" x14ac:dyDescent="0.2">
      <c r="A13" s="1"/>
      <c r="B13" s="458"/>
      <c r="C13" s="459"/>
      <c r="D13" s="460"/>
      <c r="E13" s="461"/>
      <c r="F13" s="461"/>
      <c r="G13" s="472"/>
      <c r="H13" s="4"/>
      <c r="I13" s="7"/>
      <c r="J13" s="7"/>
      <c r="K13" s="455"/>
      <c r="L13" s="455"/>
      <c r="M13" s="455"/>
      <c r="N13" s="455"/>
      <c r="O13" s="455"/>
      <c r="P13" s="455"/>
      <c r="Q13" s="456"/>
      <c r="R13" s="456"/>
      <c r="S13" s="1"/>
    </row>
    <row r="14" spans="1:19" ht="13.8" customHeight="1" x14ac:dyDescent="0.2">
      <c r="A14" s="1"/>
      <c r="B14" s="458"/>
      <c r="C14" s="459"/>
      <c r="D14" s="460"/>
      <c r="E14" s="461"/>
      <c r="F14" s="461"/>
      <c r="G14" s="472"/>
      <c r="H14" s="4"/>
      <c r="I14" s="8"/>
      <c r="J14" s="8"/>
      <c r="K14" s="455"/>
      <c r="L14" s="455"/>
      <c r="M14" s="455"/>
      <c r="N14" s="455"/>
      <c r="O14" s="455"/>
      <c r="P14" s="455"/>
      <c r="Q14" s="457"/>
      <c r="R14" s="457"/>
      <c r="S14" s="1"/>
    </row>
    <row r="15" spans="1:19" ht="13.8" customHeight="1" x14ac:dyDescent="0.2">
      <c r="A15" s="1"/>
      <c r="B15" s="458"/>
      <c r="C15" s="459"/>
      <c r="D15" s="460"/>
      <c r="E15" s="461"/>
      <c r="F15" s="461"/>
      <c r="G15" s="472"/>
      <c r="H15" s="4"/>
      <c r="I15" s="7"/>
      <c r="J15" s="7"/>
      <c r="K15" s="455"/>
      <c r="L15" s="455"/>
      <c r="M15" s="455"/>
      <c r="N15" s="455"/>
      <c r="O15" s="455"/>
      <c r="P15" s="455"/>
      <c r="Q15" s="456"/>
      <c r="R15" s="456"/>
      <c r="S15" s="1"/>
    </row>
    <row r="16" spans="1:19" ht="13.8" customHeight="1" x14ac:dyDescent="0.2">
      <c r="A16" s="1"/>
      <c r="B16" s="458"/>
      <c r="C16" s="459"/>
      <c r="D16" s="460"/>
      <c r="E16" s="461"/>
      <c r="F16" s="461"/>
      <c r="G16" s="472"/>
      <c r="H16" s="4"/>
      <c r="I16" s="8"/>
      <c r="J16" s="8"/>
      <c r="K16" s="455"/>
      <c r="L16" s="455"/>
      <c r="M16" s="455"/>
      <c r="N16" s="455"/>
      <c r="O16" s="455"/>
      <c r="P16" s="455"/>
      <c r="Q16" s="457"/>
      <c r="R16" s="457"/>
      <c r="S16" s="1"/>
    </row>
    <row r="17" spans="1:19" ht="13.8" customHeight="1" x14ac:dyDescent="0.2">
      <c r="A17" s="1"/>
      <c r="B17" s="458"/>
      <c r="C17" s="459"/>
      <c r="D17" s="460"/>
      <c r="E17" s="461"/>
      <c r="F17" s="461"/>
      <c r="G17" s="472"/>
      <c r="H17" s="4"/>
      <c r="I17" s="7"/>
      <c r="J17" s="7"/>
      <c r="K17" s="455"/>
      <c r="L17" s="455"/>
      <c r="M17" s="455"/>
      <c r="N17" s="455"/>
      <c r="O17" s="455"/>
      <c r="P17" s="455"/>
      <c r="Q17" s="456"/>
      <c r="R17" s="456"/>
      <c r="S17" s="1"/>
    </row>
    <row r="18" spans="1:19" ht="13.8" customHeight="1" x14ac:dyDescent="0.2">
      <c r="A18" s="1"/>
      <c r="B18" s="458"/>
      <c r="C18" s="459"/>
      <c r="D18" s="460"/>
      <c r="E18" s="461"/>
      <c r="F18" s="461"/>
      <c r="G18" s="472"/>
      <c r="H18" s="4"/>
      <c r="I18" s="8"/>
      <c r="J18" s="8"/>
      <c r="K18" s="455"/>
      <c r="L18" s="455"/>
      <c r="M18" s="455"/>
      <c r="N18" s="455"/>
      <c r="O18" s="455"/>
      <c r="P18" s="455"/>
      <c r="Q18" s="457"/>
      <c r="R18" s="457"/>
      <c r="S18" s="1"/>
    </row>
    <row r="19" spans="1:19" ht="13.8" customHeight="1" x14ac:dyDescent="0.2">
      <c r="A19" s="1"/>
      <c r="B19" s="458"/>
      <c r="C19" s="459"/>
      <c r="D19" s="460"/>
      <c r="E19" s="461"/>
      <c r="F19" s="461"/>
      <c r="G19" s="472"/>
      <c r="H19" s="4"/>
      <c r="I19" s="7"/>
      <c r="J19" s="7"/>
      <c r="K19" s="455"/>
      <c r="L19" s="455"/>
      <c r="M19" s="455"/>
      <c r="N19" s="455"/>
      <c r="O19" s="455"/>
      <c r="P19" s="455"/>
      <c r="Q19" s="456"/>
      <c r="R19" s="456"/>
      <c r="S19" s="1"/>
    </row>
    <row r="20" spans="1:19" ht="13.8" customHeight="1" x14ac:dyDescent="0.2">
      <c r="A20" s="1"/>
      <c r="B20" s="458"/>
      <c r="C20" s="459"/>
      <c r="D20" s="460"/>
      <c r="E20" s="461"/>
      <c r="F20" s="461"/>
      <c r="G20" s="472"/>
      <c r="H20" s="4"/>
      <c r="I20" s="8"/>
      <c r="J20" s="8"/>
      <c r="K20" s="455"/>
      <c r="L20" s="455"/>
      <c r="M20" s="455"/>
      <c r="N20" s="455"/>
      <c r="O20" s="455"/>
      <c r="P20" s="455"/>
      <c r="Q20" s="457"/>
      <c r="R20" s="457"/>
      <c r="S20" s="1"/>
    </row>
    <row r="21" spans="1:19" ht="13.8" customHeight="1" x14ac:dyDescent="0.2">
      <c r="A21" s="1"/>
      <c r="B21" s="458"/>
      <c r="C21" s="459"/>
      <c r="D21" s="460"/>
      <c r="E21" s="461"/>
      <c r="F21" s="461"/>
      <c r="G21" s="472"/>
      <c r="H21" s="4"/>
      <c r="I21" s="7"/>
      <c r="J21" s="7"/>
      <c r="K21" s="455"/>
      <c r="L21" s="455"/>
      <c r="M21" s="455"/>
      <c r="N21" s="455"/>
      <c r="O21" s="455"/>
      <c r="P21" s="455"/>
      <c r="Q21" s="456"/>
      <c r="R21" s="456"/>
      <c r="S21" s="1"/>
    </row>
    <row r="22" spans="1:19" ht="13.8" customHeight="1" x14ac:dyDescent="0.2">
      <c r="A22" s="1"/>
      <c r="B22" s="458"/>
      <c r="C22" s="459"/>
      <c r="D22" s="460"/>
      <c r="E22" s="461"/>
      <c r="F22" s="461"/>
      <c r="G22" s="472"/>
      <c r="H22" s="4"/>
      <c r="I22" s="8"/>
      <c r="J22" s="8"/>
      <c r="K22" s="455"/>
      <c r="L22" s="455"/>
      <c r="M22" s="455"/>
      <c r="N22" s="455"/>
      <c r="O22" s="455"/>
      <c r="P22" s="455"/>
      <c r="Q22" s="457"/>
      <c r="R22" s="457"/>
      <c r="S22" s="1"/>
    </row>
    <row r="23" spans="1:19" ht="13.8" customHeight="1" x14ac:dyDescent="0.2">
      <c r="A23" s="1"/>
      <c r="B23" s="458"/>
      <c r="C23" s="459"/>
      <c r="D23" s="460"/>
      <c r="E23" s="461"/>
      <c r="F23" s="461"/>
      <c r="G23" s="472"/>
      <c r="H23" s="4"/>
      <c r="I23" s="7"/>
      <c r="J23" s="7"/>
      <c r="K23" s="455"/>
      <c r="L23" s="455"/>
      <c r="M23" s="455"/>
      <c r="N23" s="455"/>
      <c r="O23" s="455"/>
      <c r="P23" s="455"/>
      <c r="Q23" s="456"/>
      <c r="R23" s="456"/>
      <c r="S23" s="1"/>
    </row>
    <row r="24" spans="1:19" ht="13.8" customHeight="1" x14ac:dyDescent="0.2">
      <c r="A24" s="1"/>
      <c r="B24" s="458"/>
      <c r="C24" s="459"/>
      <c r="D24" s="460"/>
      <c r="E24" s="461"/>
      <c r="F24" s="461"/>
      <c r="G24" s="472"/>
      <c r="H24" s="4"/>
      <c r="I24" s="8"/>
      <c r="J24" s="8"/>
      <c r="K24" s="455"/>
      <c r="L24" s="455"/>
      <c r="M24" s="455"/>
      <c r="N24" s="455"/>
      <c r="O24" s="455"/>
      <c r="P24" s="455"/>
      <c r="Q24" s="457"/>
      <c r="R24" s="457"/>
      <c r="S24" s="1"/>
    </row>
    <row r="25" spans="1:19" ht="13.8" customHeight="1" x14ac:dyDescent="0.2">
      <c r="A25" s="1"/>
      <c r="B25" s="458"/>
      <c r="C25" s="459"/>
      <c r="D25" s="460"/>
      <c r="E25" s="461"/>
      <c r="F25" s="461"/>
      <c r="G25" s="472"/>
      <c r="H25" s="4"/>
      <c r="I25" s="7"/>
      <c r="J25" s="7"/>
      <c r="K25" s="455"/>
      <c r="L25" s="455"/>
      <c r="M25" s="455"/>
      <c r="N25" s="455"/>
      <c r="O25" s="455"/>
      <c r="P25" s="455"/>
      <c r="Q25" s="456"/>
      <c r="R25" s="456"/>
      <c r="S25" s="1"/>
    </row>
    <row r="26" spans="1:19" ht="13.8" customHeight="1" x14ac:dyDescent="0.2">
      <c r="A26" s="1"/>
      <c r="B26" s="458"/>
      <c r="C26" s="459"/>
      <c r="D26" s="460"/>
      <c r="E26" s="461"/>
      <c r="F26" s="461"/>
      <c r="G26" s="472"/>
      <c r="H26" s="4"/>
      <c r="I26" s="8"/>
      <c r="J26" s="8"/>
      <c r="K26" s="455"/>
      <c r="L26" s="455"/>
      <c r="M26" s="455"/>
      <c r="N26" s="455"/>
      <c r="O26" s="455"/>
      <c r="P26" s="455"/>
      <c r="Q26" s="457"/>
      <c r="R26" s="457"/>
      <c r="S26" s="1"/>
    </row>
    <row r="27" spans="1:19" ht="13.8" customHeight="1" x14ac:dyDescent="0.2">
      <c r="A27" s="1"/>
      <c r="B27" s="458"/>
      <c r="C27" s="459"/>
      <c r="D27" s="460"/>
      <c r="E27" s="461"/>
      <c r="F27" s="461"/>
      <c r="G27" s="472"/>
      <c r="H27" s="4"/>
      <c r="I27" s="7"/>
      <c r="J27" s="7"/>
      <c r="K27" s="455"/>
      <c r="L27" s="455"/>
      <c r="M27" s="455"/>
      <c r="N27" s="455"/>
      <c r="O27" s="455"/>
      <c r="P27" s="455"/>
      <c r="Q27" s="456"/>
      <c r="R27" s="456"/>
      <c r="S27" s="1"/>
    </row>
    <row r="28" spans="1:19" ht="13.8" customHeight="1" x14ac:dyDescent="0.2">
      <c r="A28" s="1"/>
      <c r="B28" s="458"/>
      <c r="C28" s="459"/>
      <c r="D28" s="460"/>
      <c r="E28" s="461"/>
      <c r="F28" s="461"/>
      <c r="G28" s="472"/>
      <c r="H28" s="4"/>
      <c r="I28" s="8"/>
      <c r="J28" s="8"/>
      <c r="K28" s="455"/>
      <c r="L28" s="455"/>
      <c r="M28" s="455"/>
      <c r="N28" s="455"/>
      <c r="O28" s="455"/>
      <c r="P28" s="455"/>
      <c r="Q28" s="457"/>
      <c r="R28" s="457"/>
      <c r="S28" s="1"/>
    </row>
    <row r="29" spans="1:19" ht="13.8" customHeight="1" x14ac:dyDescent="0.2">
      <c r="A29" s="1"/>
      <c r="B29" s="458"/>
      <c r="C29" s="459"/>
      <c r="D29" s="460"/>
      <c r="E29" s="461"/>
      <c r="F29" s="461"/>
      <c r="G29" s="472"/>
      <c r="H29" s="4"/>
      <c r="I29" s="7"/>
      <c r="J29" s="7"/>
      <c r="K29" s="455"/>
      <c r="L29" s="455"/>
      <c r="M29" s="455"/>
      <c r="N29" s="455"/>
      <c r="O29" s="455"/>
      <c r="P29" s="455"/>
      <c r="Q29" s="456"/>
      <c r="R29" s="456"/>
      <c r="S29" s="1"/>
    </row>
    <row r="30" spans="1:19" ht="13.8" customHeight="1" x14ac:dyDescent="0.2">
      <c r="A30" s="1"/>
      <c r="B30" s="458"/>
      <c r="C30" s="459"/>
      <c r="D30" s="460"/>
      <c r="E30" s="461"/>
      <c r="F30" s="461"/>
      <c r="G30" s="472"/>
      <c r="H30" s="4"/>
      <c r="I30" s="8"/>
      <c r="J30" s="8"/>
      <c r="K30" s="455"/>
      <c r="L30" s="455"/>
      <c r="M30" s="455"/>
      <c r="N30" s="455"/>
      <c r="O30" s="455"/>
      <c r="P30" s="455"/>
      <c r="Q30" s="457"/>
      <c r="R30" s="457"/>
      <c r="S30" s="1"/>
    </row>
    <row r="31" spans="1:19" ht="13.8" customHeight="1" x14ac:dyDescent="0.2">
      <c r="A31" s="1"/>
      <c r="B31" s="458"/>
      <c r="C31" s="459"/>
      <c r="D31" s="460"/>
      <c r="E31" s="461"/>
      <c r="F31" s="461"/>
      <c r="G31" s="472"/>
      <c r="H31" s="4"/>
      <c r="I31" s="7"/>
      <c r="J31" s="7"/>
      <c r="K31" s="455"/>
      <c r="L31" s="455"/>
      <c r="M31" s="455"/>
      <c r="N31" s="455"/>
      <c r="O31" s="455"/>
      <c r="P31" s="455"/>
      <c r="Q31" s="456"/>
      <c r="R31" s="456"/>
      <c r="S31" s="1"/>
    </row>
    <row r="32" spans="1:19" ht="13.8" customHeight="1" x14ac:dyDescent="0.2">
      <c r="A32" s="1"/>
      <c r="B32" s="458"/>
      <c r="C32" s="459"/>
      <c r="D32" s="460"/>
      <c r="E32" s="461"/>
      <c r="F32" s="461"/>
      <c r="G32" s="472"/>
      <c r="H32" s="4"/>
      <c r="I32" s="8"/>
      <c r="J32" s="8"/>
      <c r="K32" s="455"/>
      <c r="L32" s="455"/>
      <c r="M32" s="455"/>
      <c r="N32" s="455"/>
      <c r="O32" s="455"/>
      <c r="P32" s="455"/>
      <c r="Q32" s="457"/>
      <c r="R32" s="457"/>
      <c r="S32" s="1"/>
    </row>
    <row r="33" spans="1:20" ht="13.5" hidden="1" customHeight="1" x14ac:dyDescent="0.2">
      <c r="A33" s="1"/>
      <c r="B33" s="458"/>
      <c r="C33" s="459"/>
      <c r="D33" s="460"/>
      <c r="E33" s="461"/>
      <c r="F33" s="461"/>
      <c r="G33" s="472"/>
      <c r="H33" s="4"/>
      <c r="I33" s="7"/>
      <c r="J33" s="7"/>
      <c r="K33" s="455"/>
      <c r="L33" s="455"/>
      <c r="M33" s="455"/>
      <c r="N33" s="455"/>
      <c r="O33" s="455"/>
      <c r="P33" s="455"/>
      <c r="Q33" s="456"/>
      <c r="R33" s="456"/>
      <c r="S33" s="1"/>
    </row>
    <row r="34" spans="1:20" hidden="1" x14ac:dyDescent="0.2">
      <c r="A34" s="1"/>
      <c r="B34" s="458"/>
      <c r="C34" s="459"/>
      <c r="D34" s="460"/>
      <c r="E34" s="461"/>
      <c r="F34" s="461"/>
      <c r="G34" s="472"/>
      <c r="H34" s="4"/>
      <c r="I34" s="8"/>
      <c r="J34" s="8"/>
      <c r="K34" s="455"/>
      <c r="L34" s="455"/>
      <c r="M34" s="455"/>
      <c r="N34" s="455"/>
      <c r="O34" s="455"/>
      <c r="P34" s="455"/>
      <c r="Q34" s="457"/>
      <c r="R34" s="457"/>
      <c r="S34" s="1"/>
    </row>
    <row r="35" spans="1:20" ht="13.5" hidden="1" customHeight="1" x14ac:dyDescent="0.2">
      <c r="A35" s="1"/>
      <c r="B35" s="458"/>
      <c r="C35" s="459"/>
      <c r="D35" s="460"/>
      <c r="E35" s="461"/>
      <c r="F35" s="461"/>
      <c r="G35" s="472"/>
      <c r="H35" s="4"/>
      <c r="I35" s="7"/>
      <c r="J35" s="7"/>
      <c r="K35" s="455"/>
      <c r="L35" s="455"/>
      <c r="M35" s="455"/>
      <c r="N35" s="455"/>
      <c r="O35" s="455"/>
      <c r="P35" s="455"/>
      <c r="Q35" s="456"/>
      <c r="R35" s="456"/>
      <c r="S35" s="1"/>
    </row>
    <row r="36" spans="1:20" hidden="1" x14ac:dyDescent="0.2">
      <c r="A36" s="1"/>
      <c r="B36" s="458"/>
      <c r="C36" s="459"/>
      <c r="D36" s="460"/>
      <c r="E36" s="461"/>
      <c r="F36" s="461"/>
      <c r="G36" s="472"/>
      <c r="H36" s="4"/>
      <c r="I36" s="8"/>
      <c r="J36" s="8"/>
      <c r="K36" s="455"/>
      <c r="L36" s="455"/>
      <c r="M36" s="455"/>
      <c r="N36" s="455"/>
      <c r="O36" s="455"/>
      <c r="P36" s="455"/>
      <c r="Q36" s="457"/>
      <c r="R36" s="457"/>
      <c r="S36" s="1"/>
    </row>
    <row r="37" spans="1:20" ht="13.5" hidden="1" customHeight="1" x14ac:dyDescent="0.2">
      <c r="A37" s="1"/>
      <c r="B37" s="458"/>
      <c r="C37" s="459"/>
      <c r="D37" s="460"/>
      <c r="E37" s="461"/>
      <c r="F37" s="461"/>
      <c r="G37" s="472"/>
      <c r="H37" s="4"/>
      <c r="I37" s="7"/>
      <c r="J37" s="7"/>
      <c r="K37" s="455"/>
      <c r="L37" s="455"/>
      <c r="M37" s="455"/>
      <c r="N37" s="455"/>
      <c r="O37" s="455"/>
      <c r="P37" s="455"/>
      <c r="Q37" s="456"/>
      <c r="R37" s="456"/>
      <c r="S37" s="1"/>
    </row>
    <row r="38" spans="1:20" hidden="1" x14ac:dyDescent="0.2">
      <c r="A38" s="1"/>
      <c r="B38" s="458"/>
      <c r="C38" s="459"/>
      <c r="D38" s="460"/>
      <c r="E38" s="461"/>
      <c r="F38" s="461"/>
      <c r="G38" s="472"/>
      <c r="H38" s="4"/>
      <c r="I38" s="8"/>
      <c r="J38" s="8"/>
      <c r="K38" s="455"/>
      <c r="L38" s="455"/>
      <c r="M38" s="455"/>
      <c r="N38" s="455"/>
      <c r="O38" s="455"/>
      <c r="P38" s="455"/>
      <c r="Q38" s="457"/>
      <c r="R38" s="457"/>
      <c r="S38" s="1"/>
    </row>
    <row r="39" spans="1:20" ht="13.5" hidden="1" customHeight="1" x14ac:dyDescent="0.2">
      <c r="A39" s="1"/>
      <c r="B39" s="458"/>
      <c r="C39" s="459"/>
      <c r="D39" s="460"/>
      <c r="E39" s="461"/>
      <c r="F39" s="461"/>
      <c r="G39" s="472"/>
      <c r="H39" s="4"/>
      <c r="I39" s="7"/>
      <c r="J39" s="7"/>
      <c r="K39" s="455"/>
      <c r="L39" s="455"/>
      <c r="M39" s="455"/>
      <c r="N39" s="455"/>
      <c r="O39" s="455"/>
      <c r="P39" s="455"/>
      <c r="Q39" s="456"/>
      <c r="R39" s="456"/>
      <c r="S39" s="1"/>
    </row>
    <row r="40" spans="1:20" hidden="1" x14ac:dyDescent="0.2">
      <c r="A40" s="1"/>
      <c r="B40" s="458"/>
      <c r="C40" s="459"/>
      <c r="D40" s="460"/>
      <c r="E40" s="461"/>
      <c r="F40" s="461"/>
      <c r="G40" s="472"/>
      <c r="H40" s="4"/>
      <c r="I40" s="8"/>
      <c r="J40" s="8"/>
      <c r="K40" s="455"/>
      <c r="L40" s="455"/>
      <c r="M40" s="455"/>
      <c r="N40" s="455"/>
      <c r="O40" s="455"/>
      <c r="P40" s="455"/>
      <c r="Q40" s="457"/>
      <c r="R40" s="457"/>
      <c r="S40" s="1"/>
    </row>
    <row r="41" spans="1:20" ht="13.5" hidden="1" customHeight="1" x14ac:dyDescent="0.2">
      <c r="A41" s="1"/>
      <c r="B41" s="458"/>
      <c r="C41" s="459"/>
      <c r="D41" s="460"/>
      <c r="E41" s="461"/>
      <c r="F41" s="461"/>
      <c r="G41" s="472"/>
      <c r="H41" s="4"/>
      <c r="I41" s="7"/>
      <c r="J41" s="7"/>
      <c r="K41" s="455"/>
      <c r="L41" s="455"/>
      <c r="M41" s="455"/>
      <c r="N41" s="455"/>
      <c r="O41" s="455"/>
      <c r="P41" s="455"/>
      <c r="Q41" s="456"/>
      <c r="R41" s="456"/>
      <c r="S41" s="1"/>
    </row>
    <row r="42" spans="1:20" hidden="1" x14ac:dyDescent="0.2">
      <c r="A42" s="1"/>
      <c r="B42" s="458"/>
      <c r="C42" s="459"/>
      <c r="D42" s="460"/>
      <c r="E42" s="461"/>
      <c r="F42" s="461"/>
      <c r="G42" s="472"/>
      <c r="H42" s="4"/>
      <c r="I42" s="8"/>
      <c r="J42" s="8"/>
      <c r="K42" s="455"/>
      <c r="L42" s="455"/>
      <c r="M42" s="455"/>
      <c r="N42" s="455"/>
      <c r="O42" s="455"/>
      <c r="P42" s="455"/>
      <c r="Q42" s="457"/>
      <c r="R42" s="457"/>
      <c r="S42" s="1"/>
    </row>
    <row r="43" spans="1:20" s="1" customFormat="1" ht="25.5" customHeight="1" x14ac:dyDescent="0.2">
      <c r="B43" s="1" t="s">
        <v>323</v>
      </c>
    </row>
    <row r="44" spans="1:20" ht="13.5" customHeight="1" x14ac:dyDescent="0.2">
      <c r="A44" s="1"/>
      <c r="B44" s="463" t="s">
        <v>61</v>
      </c>
      <c r="C44" s="464" t="s">
        <v>258</v>
      </c>
      <c r="D44" s="463" t="s">
        <v>60</v>
      </c>
      <c r="E44" s="463" t="s">
        <v>217</v>
      </c>
      <c r="F44" s="465" t="s">
        <v>272</v>
      </c>
      <c r="G44" s="466" t="s">
        <v>268</v>
      </c>
      <c r="H44" s="465" t="s">
        <v>273</v>
      </c>
      <c r="I44" s="474" t="s">
        <v>257</v>
      </c>
      <c r="J44" s="463" t="s">
        <v>259</v>
      </c>
      <c r="K44" s="463"/>
      <c r="L44" s="463"/>
      <c r="M44" s="463"/>
      <c r="N44" s="463"/>
      <c r="O44" s="463"/>
      <c r="P44" s="463"/>
      <c r="Q44" s="463"/>
      <c r="R44" s="505" t="s">
        <v>68</v>
      </c>
      <c r="S44" s="507" t="s">
        <v>283</v>
      </c>
    </row>
    <row r="45" spans="1:20" ht="30" customHeight="1" x14ac:dyDescent="0.2">
      <c r="A45" s="1"/>
      <c r="B45" s="463"/>
      <c r="C45" s="464"/>
      <c r="D45" s="463"/>
      <c r="E45" s="463"/>
      <c r="F45" s="463"/>
      <c r="G45" s="467"/>
      <c r="H45" s="463"/>
      <c r="I45" s="475"/>
      <c r="J45" s="11" t="s">
        <v>275</v>
      </c>
      <c r="K45" s="9" t="s">
        <v>62</v>
      </c>
      <c r="L45" s="9" t="s">
        <v>63</v>
      </c>
      <c r="M45" s="9" t="s">
        <v>64</v>
      </c>
      <c r="N45" s="9" t="s">
        <v>65</v>
      </c>
      <c r="O45" s="9" t="s">
        <v>66</v>
      </c>
      <c r="P45" s="11" t="s">
        <v>246</v>
      </c>
      <c r="Q45" s="2" t="s">
        <v>67</v>
      </c>
      <c r="R45" s="506"/>
      <c r="S45" s="508"/>
      <c r="T45" s="1"/>
    </row>
    <row r="46" spans="1:20" ht="13.8" customHeight="1" x14ac:dyDescent="0.2">
      <c r="A46" s="1"/>
      <c r="B46" s="458"/>
      <c r="C46" s="459"/>
      <c r="D46" s="460"/>
      <c r="E46" s="461"/>
      <c r="F46" s="461"/>
      <c r="G46" s="472"/>
      <c r="H46" s="5" t="s">
        <v>160</v>
      </c>
      <c r="I46" s="6" t="s">
        <v>161</v>
      </c>
      <c r="J46" s="6" t="s">
        <v>161</v>
      </c>
      <c r="K46" s="455"/>
      <c r="L46" s="455"/>
      <c r="M46" s="455"/>
      <c r="N46" s="455"/>
      <c r="O46" s="455"/>
      <c r="P46" s="455"/>
      <c r="Q46" s="455"/>
      <c r="R46" s="456"/>
      <c r="S46" s="456"/>
      <c r="T46" s="1"/>
    </row>
    <row r="47" spans="1:20" ht="13.8" customHeight="1" x14ac:dyDescent="0.2">
      <c r="A47" s="1"/>
      <c r="B47" s="458"/>
      <c r="C47" s="459"/>
      <c r="D47" s="460"/>
      <c r="E47" s="461"/>
      <c r="F47" s="461"/>
      <c r="G47" s="472"/>
      <c r="H47" s="5" t="s">
        <v>73</v>
      </c>
      <c r="I47" s="6" t="s">
        <v>260</v>
      </c>
      <c r="J47" s="6" t="s">
        <v>260</v>
      </c>
      <c r="K47" s="455"/>
      <c r="L47" s="455"/>
      <c r="M47" s="455"/>
      <c r="N47" s="455"/>
      <c r="O47" s="455"/>
      <c r="P47" s="455"/>
      <c r="Q47" s="455"/>
      <c r="R47" s="457"/>
      <c r="S47" s="457"/>
      <c r="T47" s="1"/>
    </row>
    <row r="48" spans="1:20" ht="13.8" customHeight="1" x14ac:dyDescent="0.2">
      <c r="A48" s="1"/>
      <c r="B48" s="482" t="s">
        <v>266</v>
      </c>
      <c r="C48" s="487">
        <v>49</v>
      </c>
      <c r="D48" s="504" t="s">
        <v>72</v>
      </c>
      <c r="E48" s="470" t="s">
        <v>220</v>
      </c>
      <c r="F48" s="470" t="s">
        <v>213</v>
      </c>
      <c r="G48" s="491">
        <v>130</v>
      </c>
      <c r="H48" s="158">
        <v>13</v>
      </c>
      <c r="I48" s="137" t="s">
        <v>267</v>
      </c>
      <c r="J48" s="137" t="s">
        <v>267</v>
      </c>
      <c r="K48" s="481"/>
      <c r="L48" s="481">
        <v>7800</v>
      </c>
      <c r="M48" s="481"/>
      <c r="N48" s="481"/>
      <c r="O48" s="481"/>
      <c r="P48" s="481"/>
      <c r="Q48" s="481"/>
      <c r="R48" s="478" t="s">
        <v>227</v>
      </c>
      <c r="S48" s="478" t="s">
        <v>227</v>
      </c>
      <c r="T48" s="502" t="s">
        <v>263</v>
      </c>
    </row>
    <row r="49" spans="1:20" ht="13.8" customHeight="1" thickBot="1" x14ac:dyDescent="0.25">
      <c r="A49" s="1"/>
      <c r="B49" s="482"/>
      <c r="C49" s="487"/>
      <c r="D49" s="504"/>
      <c r="E49" s="470"/>
      <c r="F49" s="470"/>
      <c r="G49" s="491"/>
      <c r="H49" s="158">
        <v>2</v>
      </c>
      <c r="I49" s="138">
        <v>178000</v>
      </c>
      <c r="J49" s="138">
        <v>179000</v>
      </c>
      <c r="K49" s="481"/>
      <c r="L49" s="481"/>
      <c r="M49" s="481"/>
      <c r="N49" s="481"/>
      <c r="O49" s="481"/>
      <c r="P49" s="481"/>
      <c r="Q49" s="481"/>
      <c r="R49" s="478"/>
      <c r="S49" s="478"/>
      <c r="T49" s="503"/>
    </row>
    <row r="50" spans="1:20" ht="13.8" customHeight="1" thickTop="1" x14ac:dyDescent="0.2">
      <c r="A50" s="1"/>
      <c r="B50" s="458"/>
      <c r="C50" s="459"/>
      <c r="D50" s="460"/>
      <c r="E50" s="461"/>
      <c r="F50" s="461"/>
      <c r="G50" s="472"/>
      <c r="H50" s="4"/>
      <c r="I50" s="7"/>
      <c r="J50" s="7"/>
      <c r="K50" s="455"/>
      <c r="L50" s="455"/>
      <c r="M50" s="455"/>
      <c r="N50" s="455"/>
      <c r="O50" s="455"/>
      <c r="P50" s="455"/>
      <c r="Q50" s="455"/>
      <c r="R50" s="456"/>
      <c r="S50" s="456"/>
      <c r="T50" s="1"/>
    </row>
    <row r="51" spans="1:20" ht="13.8" customHeight="1" x14ac:dyDescent="0.2">
      <c r="A51" s="1"/>
      <c r="B51" s="458"/>
      <c r="C51" s="459"/>
      <c r="D51" s="460"/>
      <c r="E51" s="461"/>
      <c r="F51" s="461"/>
      <c r="G51" s="472"/>
      <c r="H51" s="4"/>
      <c r="I51" s="8"/>
      <c r="J51" s="8"/>
      <c r="K51" s="455"/>
      <c r="L51" s="455"/>
      <c r="M51" s="455"/>
      <c r="N51" s="455"/>
      <c r="O51" s="455"/>
      <c r="P51" s="455"/>
      <c r="Q51" s="455"/>
      <c r="R51" s="457"/>
      <c r="S51" s="457"/>
      <c r="T51" s="1"/>
    </row>
    <row r="52" spans="1:20" ht="13.8" customHeight="1" x14ac:dyDescent="0.2">
      <c r="A52" s="1"/>
      <c r="B52" s="458"/>
      <c r="C52" s="459"/>
      <c r="D52" s="460"/>
      <c r="E52" s="461"/>
      <c r="F52" s="461"/>
      <c r="G52" s="472"/>
      <c r="H52" s="4"/>
      <c r="I52" s="7"/>
      <c r="J52" s="7"/>
      <c r="K52" s="455"/>
      <c r="L52" s="455"/>
      <c r="M52" s="455"/>
      <c r="N52" s="455"/>
      <c r="O52" s="455"/>
      <c r="P52" s="455"/>
      <c r="Q52" s="455"/>
      <c r="R52" s="456"/>
      <c r="S52" s="456"/>
      <c r="T52" s="1"/>
    </row>
    <row r="53" spans="1:20" ht="13.8" customHeight="1" x14ac:dyDescent="0.2">
      <c r="A53" s="1"/>
      <c r="B53" s="458"/>
      <c r="C53" s="459"/>
      <c r="D53" s="460"/>
      <c r="E53" s="461"/>
      <c r="F53" s="461"/>
      <c r="G53" s="472"/>
      <c r="H53" s="4"/>
      <c r="I53" s="8"/>
      <c r="J53" s="8"/>
      <c r="K53" s="455"/>
      <c r="L53" s="455"/>
      <c r="M53" s="455"/>
      <c r="N53" s="455"/>
      <c r="O53" s="455"/>
      <c r="P53" s="455"/>
      <c r="Q53" s="455"/>
      <c r="R53" s="457"/>
      <c r="S53" s="457"/>
      <c r="T53" s="1"/>
    </row>
    <row r="54" spans="1:20" ht="13.8" customHeight="1" x14ac:dyDescent="0.2">
      <c r="A54" s="1"/>
      <c r="B54" s="458"/>
      <c r="C54" s="459"/>
      <c r="D54" s="460"/>
      <c r="E54" s="461"/>
      <c r="F54" s="461"/>
      <c r="G54" s="472"/>
      <c r="H54" s="4"/>
      <c r="I54" s="7"/>
      <c r="J54" s="7"/>
      <c r="K54" s="455"/>
      <c r="L54" s="455"/>
      <c r="M54" s="455"/>
      <c r="N54" s="455"/>
      <c r="O54" s="455"/>
      <c r="P54" s="455"/>
      <c r="Q54" s="455"/>
      <c r="R54" s="456"/>
      <c r="S54" s="456"/>
      <c r="T54" s="1"/>
    </row>
    <row r="55" spans="1:20" ht="13.8" customHeight="1" x14ac:dyDescent="0.2">
      <c r="A55" s="1"/>
      <c r="B55" s="458"/>
      <c r="C55" s="459"/>
      <c r="D55" s="460"/>
      <c r="E55" s="461"/>
      <c r="F55" s="461"/>
      <c r="G55" s="472"/>
      <c r="H55" s="4"/>
      <c r="I55" s="8"/>
      <c r="J55" s="8"/>
      <c r="K55" s="455"/>
      <c r="L55" s="455"/>
      <c r="M55" s="455"/>
      <c r="N55" s="455"/>
      <c r="O55" s="455"/>
      <c r="P55" s="455"/>
      <c r="Q55" s="455"/>
      <c r="R55" s="457"/>
      <c r="S55" s="457"/>
      <c r="T55" s="1"/>
    </row>
    <row r="56" spans="1:20" ht="13.8" customHeight="1" x14ac:dyDescent="0.2">
      <c r="A56" s="1"/>
      <c r="B56" s="458"/>
      <c r="C56" s="459"/>
      <c r="D56" s="460"/>
      <c r="E56" s="461"/>
      <c r="F56" s="461"/>
      <c r="G56" s="472"/>
      <c r="H56" s="4"/>
      <c r="I56" s="7"/>
      <c r="J56" s="7"/>
      <c r="K56" s="455"/>
      <c r="L56" s="455"/>
      <c r="M56" s="455"/>
      <c r="N56" s="455"/>
      <c r="O56" s="455"/>
      <c r="P56" s="455"/>
      <c r="Q56" s="455"/>
      <c r="R56" s="456"/>
      <c r="S56" s="456"/>
      <c r="T56" s="1"/>
    </row>
    <row r="57" spans="1:20" ht="13.8" customHeight="1" x14ac:dyDescent="0.2">
      <c r="A57" s="1"/>
      <c r="B57" s="458"/>
      <c r="C57" s="459"/>
      <c r="D57" s="460"/>
      <c r="E57" s="461"/>
      <c r="F57" s="461"/>
      <c r="G57" s="472"/>
      <c r="H57" s="4"/>
      <c r="I57" s="8"/>
      <c r="J57" s="8"/>
      <c r="K57" s="455"/>
      <c r="L57" s="455"/>
      <c r="M57" s="455"/>
      <c r="N57" s="455"/>
      <c r="O57" s="455"/>
      <c r="P57" s="455"/>
      <c r="Q57" s="455"/>
      <c r="R57" s="457"/>
      <c r="S57" s="457"/>
      <c r="T57" s="1"/>
    </row>
    <row r="58" spans="1:20" ht="13.8" customHeight="1" x14ac:dyDescent="0.2">
      <c r="A58" s="1"/>
      <c r="B58" s="458"/>
      <c r="C58" s="459"/>
      <c r="D58" s="460"/>
      <c r="E58" s="461"/>
      <c r="F58" s="461"/>
      <c r="G58" s="472"/>
      <c r="H58" s="4"/>
      <c r="I58" s="7"/>
      <c r="J58" s="7"/>
      <c r="K58" s="455"/>
      <c r="L58" s="455"/>
      <c r="M58" s="455"/>
      <c r="N58" s="455"/>
      <c r="O58" s="455"/>
      <c r="P58" s="455"/>
      <c r="Q58" s="455"/>
      <c r="R58" s="456"/>
      <c r="S58" s="456"/>
      <c r="T58" s="1"/>
    </row>
    <row r="59" spans="1:20" ht="13.8" customHeight="1" x14ac:dyDescent="0.2">
      <c r="A59" s="1"/>
      <c r="B59" s="458"/>
      <c r="C59" s="459"/>
      <c r="D59" s="460"/>
      <c r="E59" s="461"/>
      <c r="F59" s="461"/>
      <c r="G59" s="472"/>
      <c r="H59" s="4"/>
      <c r="I59" s="8"/>
      <c r="J59" s="8"/>
      <c r="K59" s="455"/>
      <c r="L59" s="455"/>
      <c r="M59" s="455"/>
      <c r="N59" s="455"/>
      <c r="O59" s="455"/>
      <c r="P59" s="455"/>
      <c r="Q59" s="455"/>
      <c r="R59" s="457"/>
      <c r="S59" s="457"/>
      <c r="T59" s="1"/>
    </row>
    <row r="60" spans="1:20" ht="13.8" customHeight="1" x14ac:dyDescent="0.2">
      <c r="A60" s="1"/>
      <c r="B60" s="458"/>
      <c r="C60" s="459"/>
      <c r="D60" s="460"/>
      <c r="E60" s="461"/>
      <c r="F60" s="461"/>
      <c r="G60" s="472"/>
      <c r="H60" s="4"/>
      <c r="I60" s="7"/>
      <c r="J60" s="7"/>
      <c r="K60" s="455"/>
      <c r="L60" s="455"/>
      <c r="M60" s="455"/>
      <c r="N60" s="455"/>
      <c r="O60" s="455"/>
      <c r="P60" s="455"/>
      <c r="Q60" s="455"/>
      <c r="R60" s="456"/>
      <c r="S60" s="456"/>
      <c r="T60" s="1"/>
    </row>
    <row r="61" spans="1:20" ht="13.8" customHeight="1" x14ac:dyDescent="0.2">
      <c r="A61" s="1"/>
      <c r="B61" s="458"/>
      <c r="C61" s="459"/>
      <c r="D61" s="460"/>
      <c r="E61" s="461"/>
      <c r="F61" s="461"/>
      <c r="G61" s="472"/>
      <c r="H61" s="4"/>
      <c r="I61" s="8"/>
      <c r="J61" s="8"/>
      <c r="K61" s="455"/>
      <c r="L61" s="455"/>
      <c r="M61" s="455"/>
      <c r="N61" s="455"/>
      <c r="O61" s="455"/>
      <c r="P61" s="455"/>
      <c r="Q61" s="455"/>
      <c r="R61" s="457"/>
      <c r="S61" s="457"/>
      <c r="T61" s="1"/>
    </row>
    <row r="62" spans="1:20" ht="13.8" customHeight="1" x14ac:dyDescent="0.2">
      <c r="A62" s="1"/>
      <c r="B62" s="458"/>
      <c r="C62" s="459"/>
      <c r="D62" s="460"/>
      <c r="E62" s="461"/>
      <c r="F62" s="461"/>
      <c r="G62" s="472"/>
      <c r="H62" s="4"/>
      <c r="I62" s="7"/>
      <c r="J62" s="7"/>
      <c r="K62" s="455"/>
      <c r="L62" s="455"/>
      <c r="M62" s="455"/>
      <c r="N62" s="455"/>
      <c r="O62" s="455"/>
      <c r="P62" s="455"/>
      <c r="Q62" s="455"/>
      <c r="R62" s="456"/>
      <c r="S62" s="456"/>
      <c r="T62" s="1"/>
    </row>
    <row r="63" spans="1:20" ht="13.8" customHeight="1" x14ac:dyDescent="0.2">
      <c r="A63" s="1"/>
      <c r="B63" s="458"/>
      <c r="C63" s="459"/>
      <c r="D63" s="460"/>
      <c r="E63" s="461"/>
      <c r="F63" s="461"/>
      <c r="G63" s="472"/>
      <c r="H63" s="4"/>
      <c r="I63" s="8"/>
      <c r="J63" s="8"/>
      <c r="K63" s="455"/>
      <c r="L63" s="455"/>
      <c r="M63" s="455"/>
      <c r="N63" s="455"/>
      <c r="O63" s="455"/>
      <c r="P63" s="455"/>
      <c r="Q63" s="455"/>
      <c r="R63" s="457"/>
      <c r="S63" s="457"/>
      <c r="T63" s="1"/>
    </row>
    <row r="64" spans="1:20" ht="13.8" customHeight="1" x14ac:dyDescent="0.2">
      <c r="A64" s="1"/>
      <c r="B64" s="458"/>
      <c r="C64" s="459"/>
      <c r="D64" s="460"/>
      <c r="E64" s="461"/>
      <c r="F64" s="461"/>
      <c r="G64" s="472"/>
      <c r="H64" s="4"/>
      <c r="I64" s="7"/>
      <c r="J64" s="7"/>
      <c r="K64" s="455"/>
      <c r="L64" s="455"/>
      <c r="M64" s="455"/>
      <c r="N64" s="455"/>
      <c r="O64" s="455"/>
      <c r="P64" s="455"/>
      <c r="Q64" s="455"/>
      <c r="R64" s="456"/>
      <c r="S64" s="456"/>
      <c r="T64" s="1"/>
    </row>
    <row r="65" spans="1:20" ht="13.8" customHeight="1" x14ac:dyDescent="0.2">
      <c r="A65" s="1"/>
      <c r="B65" s="458"/>
      <c r="C65" s="459"/>
      <c r="D65" s="460"/>
      <c r="E65" s="461"/>
      <c r="F65" s="461"/>
      <c r="G65" s="472"/>
      <c r="H65" s="4"/>
      <c r="I65" s="8"/>
      <c r="J65" s="8"/>
      <c r="K65" s="455"/>
      <c r="L65" s="455"/>
      <c r="M65" s="455"/>
      <c r="N65" s="455"/>
      <c r="O65" s="455"/>
      <c r="P65" s="455"/>
      <c r="Q65" s="455"/>
      <c r="R65" s="457"/>
      <c r="S65" s="457"/>
      <c r="T65" s="1"/>
    </row>
    <row r="66" spans="1:20" ht="13.8" customHeight="1" x14ac:dyDescent="0.2">
      <c r="A66" s="1"/>
      <c r="B66" s="458"/>
      <c r="C66" s="459"/>
      <c r="D66" s="460"/>
      <c r="E66" s="461"/>
      <c r="F66" s="461"/>
      <c r="G66" s="472"/>
      <c r="H66" s="4"/>
      <c r="I66" s="7"/>
      <c r="J66" s="7"/>
      <c r="K66" s="455"/>
      <c r="L66" s="455"/>
      <c r="M66" s="455"/>
      <c r="N66" s="455"/>
      <c r="O66" s="455"/>
      <c r="P66" s="455"/>
      <c r="Q66" s="455"/>
      <c r="R66" s="456"/>
      <c r="S66" s="456"/>
      <c r="T66" s="1"/>
    </row>
    <row r="67" spans="1:20" ht="13.8" customHeight="1" x14ac:dyDescent="0.2">
      <c r="A67" s="1"/>
      <c r="B67" s="458"/>
      <c r="C67" s="459"/>
      <c r="D67" s="460"/>
      <c r="E67" s="461"/>
      <c r="F67" s="461"/>
      <c r="G67" s="472"/>
      <c r="H67" s="4"/>
      <c r="I67" s="8"/>
      <c r="J67" s="8"/>
      <c r="K67" s="455"/>
      <c r="L67" s="455"/>
      <c r="M67" s="455"/>
      <c r="N67" s="455"/>
      <c r="O67" s="455"/>
      <c r="P67" s="455"/>
      <c r="Q67" s="455"/>
      <c r="R67" s="457"/>
      <c r="S67" s="457"/>
      <c r="T67" s="1"/>
    </row>
    <row r="68" spans="1:20" ht="13.8" customHeight="1" x14ac:dyDescent="0.2">
      <c r="A68" s="1"/>
      <c r="B68" s="458"/>
      <c r="C68" s="459"/>
      <c r="D68" s="460"/>
      <c r="E68" s="461"/>
      <c r="F68" s="461"/>
      <c r="G68" s="472"/>
      <c r="H68" s="4"/>
      <c r="I68" s="7"/>
      <c r="J68" s="7"/>
      <c r="K68" s="455"/>
      <c r="L68" s="455"/>
      <c r="M68" s="455"/>
      <c r="N68" s="455"/>
      <c r="O68" s="455"/>
      <c r="P68" s="455"/>
      <c r="Q68" s="455"/>
      <c r="R68" s="456"/>
      <c r="S68" s="456"/>
      <c r="T68" s="1"/>
    </row>
    <row r="69" spans="1:20" ht="13.8" customHeight="1" x14ac:dyDescent="0.2">
      <c r="A69" s="1"/>
      <c r="B69" s="458"/>
      <c r="C69" s="459"/>
      <c r="D69" s="460"/>
      <c r="E69" s="461"/>
      <c r="F69" s="461"/>
      <c r="G69" s="472"/>
      <c r="H69" s="4"/>
      <c r="I69" s="8"/>
      <c r="J69" s="8"/>
      <c r="K69" s="455"/>
      <c r="L69" s="455"/>
      <c r="M69" s="455"/>
      <c r="N69" s="455"/>
      <c r="O69" s="455"/>
      <c r="P69" s="455"/>
      <c r="Q69" s="455"/>
      <c r="R69" s="457"/>
      <c r="S69" s="457"/>
      <c r="T69" s="1"/>
    </row>
    <row r="70" spans="1:20" ht="13.8" customHeight="1" x14ac:dyDescent="0.2">
      <c r="A70" s="1"/>
      <c r="B70" s="458"/>
      <c r="C70" s="459"/>
      <c r="D70" s="460"/>
      <c r="E70" s="461"/>
      <c r="F70" s="461"/>
      <c r="G70" s="472"/>
      <c r="H70" s="4"/>
      <c r="I70" s="7"/>
      <c r="J70" s="7"/>
      <c r="K70" s="455"/>
      <c r="L70" s="455"/>
      <c r="M70" s="455"/>
      <c r="N70" s="455"/>
      <c r="O70" s="455"/>
      <c r="P70" s="455"/>
      <c r="Q70" s="455"/>
      <c r="R70" s="456"/>
      <c r="S70" s="456"/>
      <c r="T70" s="1"/>
    </row>
    <row r="71" spans="1:20" ht="13.8" customHeight="1" x14ac:dyDescent="0.2">
      <c r="A71" s="1"/>
      <c r="B71" s="458"/>
      <c r="C71" s="459"/>
      <c r="D71" s="460"/>
      <c r="E71" s="461"/>
      <c r="F71" s="461"/>
      <c r="G71" s="472"/>
      <c r="H71" s="4"/>
      <c r="I71" s="8"/>
      <c r="J71" s="8"/>
      <c r="K71" s="455"/>
      <c r="L71" s="455"/>
      <c r="M71" s="455"/>
      <c r="N71" s="455"/>
      <c r="O71" s="455"/>
      <c r="P71" s="455"/>
      <c r="Q71" s="455"/>
      <c r="R71" s="457"/>
      <c r="S71" s="457"/>
      <c r="T71" s="1"/>
    </row>
    <row r="72" spans="1:20" ht="13.8" customHeight="1" x14ac:dyDescent="0.2">
      <c r="A72" s="1"/>
      <c r="B72" s="458"/>
      <c r="C72" s="459"/>
      <c r="D72" s="460"/>
      <c r="E72" s="461"/>
      <c r="F72" s="461"/>
      <c r="G72" s="472"/>
      <c r="H72" s="4"/>
      <c r="I72" s="7"/>
      <c r="J72" s="7"/>
      <c r="K72" s="455"/>
      <c r="L72" s="455"/>
      <c r="M72" s="455"/>
      <c r="N72" s="455"/>
      <c r="O72" s="455"/>
      <c r="P72" s="455"/>
      <c r="Q72" s="455"/>
      <c r="R72" s="456"/>
      <c r="S72" s="456"/>
      <c r="T72" s="1"/>
    </row>
    <row r="73" spans="1:20" ht="13.8" customHeight="1" x14ac:dyDescent="0.2">
      <c r="A73" s="1"/>
      <c r="B73" s="458"/>
      <c r="C73" s="459"/>
      <c r="D73" s="460"/>
      <c r="E73" s="461"/>
      <c r="F73" s="461"/>
      <c r="G73" s="472"/>
      <c r="H73" s="4"/>
      <c r="I73" s="8"/>
      <c r="J73" s="8"/>
      <c r="K73" s="455"/>
      <c r="L73" s="455"/>
      <c r="M73" s="455"/>
      <c r="N73" s="455"/>
      <c r="O73" s="455"/>
      <c r="P73" s="455"/>
      <c r="Q73" s="455"/>
      <c r="R73" s="457"/>
      <c r="S73" s="457"/>
      <c r="T73" s="1"/>
    </row>
    <row r="74" spans="1:20" ht="13.8" customHeight="1" x14ac:dyDescent="0.2">
      <c r="A74" s="1"/>
      <c r="B74" s="458"/>
      <c r="C74" s="459"/>
      <c r="D74" s="460"/>
      <c r="E74" s="461"/>
      <c r="F74" s="461"/>
      <c r="G74" s="472"/>
      <c r="H74" s="4"/>
      <c r="I74" s="7"/>
      <c r="J74" s="7"/>
      <c r="K74" s="455"/>
      <c r="L74" s="455"/>
      <c r="M74" s="455"/>
      <c r="N74" s="455"/>
      <c r="O74" s="455"/>
      <c r="P74" s="455"/>
      <c r="Q74" s="455"/>
      <c r="R74" s="456"/>
      <c r="S74" s="456"/>
      <c r="T74" s="1"/>
    </row>
    <row r="75" spans="1:20" ht="13.8" customHeight="1" x14ac:dyDescent="0.2">
      <c r="A75" s="1"/>
      <c r="B75" s="458"/>
      <c r="C75" s="459"/>
      <c r="D75" s="460"/>
      <c r="E75" s="461"/>
      <c r="F75" s="461"/>
      <c r="G75" s="472"/>
      <c r="H75" s="4"/>
      <c r="I75" s="8"/>
      <c r="J75" s="8"/>
      <c r="K75" s="455"/>
      <c r="L75" s="455"/>
      <c r="M75" s="455"/>
      <c r="N75" s="455"/>
      <c r="O75" s="455"/>
      <c r="P75" s="455"/>
      <c r="Q75" s="455"/>
      <c r="R75" s="457"/>
      <c r="S75" s="457"/>
      <c r="T75" s="1"/>
    </row>
    <row r="76" spans="1:20" ht="13.8" customHeight="1" x14ac:dyDescent="0.2">
      <c r="A76" s="1"/>
      <c r="B76" s="458"/>
      <c r="C76" s="459"/>
      <c r="D76" s="460"/>
      <c r="E76" s="461"/>
      <c r="F76" s="461"/>
      <c r="G76" s="472"/>
      <c r="H76" s="4"/>
      <c r="I76" s="7"/>
      <c r="J76" s="7"/>
      <c r="K76" s="455"/>
      <c r="L76" s="455"/>
      <c r="M76" s="455"/>
      <c r="N76" s="455"/>
      <c r="O76" s="455"/>
      <c r="P76" s="455"/>
      <c r="Q76" s="455"/>
      <c r="R76" s="456"/>
      <c r="S76" s="456"/>
      <c r="T76" s="1"/>
    </row>
    <row r="77" spans="1:20" ht="13.8" customHeight="1" x14ac:dyDescent="0.2">
      <c r="A77" s="1"/>
      <c r="B77" s="458"/>
      <c r="C77" s="459"/>
      <c r="D77" s="460"/>
      <c r="E77" s="461"/>
      <c r="F77" s="461"/>
      <c r="G77" s="472"/>
      <c r="H77" s="4"/>
      <c r="I77" s="8"/>
      <c r="J77" s="8"/>
      <c r="K77" s="455"/>
      <c r="L77" s="455"/>
      <c r="M77" s="455"/>
      <c r="N77" s="455"/>
      <c r="O77" s="455"/>
      <c r="P77" s="455"/>
      <c r="Q77" s="455"/>
      <c r="R77" s="457"/>
      <c r="S77" s="457"/>
      <c r="T77" s="1"/>
    </row>
    <row r="78" spans="1:20" ht="13.8" customHeight="1" x14ac:dyDescent="0.2">
      <c r="A78" s="1"/>
      <c r="B78" s="458"/>
      <c r="C78" s="459"/>
      <c r="D78" s="460"/>
      <c r="E78" s="461"/>
      <c r="F78" s="461"/>
      <c r="G78" s="472"/>
      <c r="H78" s="4"/>
      <c r="I78" s="7"/>
      <c r="J78" s="7"/>
      <c r="K78" s="455"/>
      <c r="L78" s="455"/>
      <c r="M78" s="455"/>
      <c r="N78" s="455"/>
      <c r="O78" s="455"/>
      <c r="P78" s="455"/>
      <c r="Q78" s="455"/>
      <c r="R78" s="456"/>
      <c r="S78" s="456"/>
      <c r="T78" s="1"/>
    </row>
    <row r="79" spans="1:20" ht="13.8" customHeight="1" x14ac:dyDescent="0.2">
      <c r="A79" s="1"/>
      <c r="B79" s="458"/>
      <c r="C79" s="459"/>
      <c r="D79" s="460"/>
      <c r="E79" s="461"/>
      <c r="F79" s="461"/>
      <c r="G79" s="472"/>
      <c r="H79" s="4"/>
      <c r="I79" s="8"/>
      <c r="J79" s="8"/>
      <c r="K79" s="455"/>
      <c r="L79" s="455"/>
      <c r="M79" s="455"/>
      <c r="N79" s="455"/>
      <c r="O79" s="455"/>
      <c r="P79" s="455"/>
      <c r="Q79" s="455"/>
      <c r="R79" s="457"/>
      <c r="S79" s="457"/>
      <c r="T79" s="1"/>
    </row>
    <row r="80" spans="1:20" ht="13.8" customHeight="1" x14ac:dyDescent="0.2">
      <c r="A80" s="1"/>
      <c r="B80" s="458"/>
      <c r="C80" s="459"/>
      <c r="D80" s="460"/>
      <c r="E80" s="461"/>
      <c r="F80" s="461"/>
      <c r="G80" s="472"/>
      <c r="H80" s="4"/>
      <c r="I80" s="7"/>
      <c r="J80" s="7"/>
      <c r="K80" s="455"/>
      <c r="L80" s="455"/>
      <c r="M80" s="455"/>
      <c r="N80" s="455"/>
      <c r="O80" s="455"/>
      <c r="P80" s="455"/>
      <c r="Q80" s="455"/>
      <c r="R80" s="456"/>
      <c r="S80" s="456"/>
      <c r="T80" s="1"/>
    </row>
    <row r="81" spans="1:20" ht="13.8" customHeight="1" x14ac:dyDescent="0.2">
      <c r="A81" s="1"/>
      <c r="B81" s="458"/>
      <c r="C81" s="459"/>
      <c r="D81" s="460"/>
      <c r="E81" s="461"/>
      <c r="F81" s="461"/>
      <c r="G81" s="472"/>
      <c r="H81" s="4"/>
      <c r="I81" s="8"/>
      <c r="J81" s="8"/>
      <c r="K81" s="455"/>
      <c r="L81" s="455"/>
      <c r="M81" s="455"/>
      <c r="N81" s="455"/>
      <c r="O81" s="455"/>
      <c r="P81" s="455"/>
      <c r="Q81" s="455"/>
      <c r="R81" s="457"/>
      <c r="S81" s="457"/>
      <c r="T81" s="1"/>
    </row>
    <row r="82" spans="1:20" ht="13.8" customHeight="1" x14ac:dyDescent="0.2">
      <c r="A82" s="1"/>
      <c r="B82" s="458"/>
      <c r="C82" s="459"/>
      <c r="D82" s="460"/>
      <c r="E82" s="461"/>
      <c r="F82" s="461"/>
      <c r="G82" s="472"/>
      <c r="H82" s="4"/>
      <c r="I82" s="7"/>
      <c r="J82" s="7"/>
      <c r="K82" s="455"/>
      <c r="L82" s="455"/>
      <c r="M82" s="455"/>
      <c r="N82" s="455"/>
      <c r="O82" s="455"/>
      <c r="P82" s="455"/>
      <c r="Q82" s="455"/>
      <c r="R82" s="456"/>
      <c r="S82" s="456"/>
      <c r="T82" s="1"/>
    </row>
    <row r="83" spans="1:20" ht="13.8" customHeight="1" x14ac:dyDescent="0.2">
      <c r="A83" s="1"/>
      <c r="B83" s="458"/>
      <c r="C83" s="459"/>
      <c r="D83" s="460"/>
      <c r="E83" s="461"/>
      <c r="F83" s="461"/>
      <c r="G83" s="472"/>
      <c r="H83" s="4"/>
      <c r="I83" s="8"/>
      <c r="J83" s="8"/>
      <c r="K83" s="455"/>
      <c r="L83" s="455"/>
      <c r="M83" s="455"/>
      <c r="N83" s="455"/>
      <c r="O83" s="455"/>
      <c r="P83" s="455"/>
      <c r="Q83" s="455"/>
      <c r="R83" s="457"/>
      <c r="S83" s="457"/>
      <c r="T83" s="1"/>
    </row>
    <row r="84" spans="1:20" ht="13.8" customHeight="1" x14ac:dyDescent="0.2">
      <c r="A84" s="1"/>
      <c r="B84" s="458"/>
      <c r="C84" s="459"/>
      <c r="D84" s="460"/>
      <c r="E84" s="461"/>
      <c r="F84" s="461"/>
      <c r="G84" s="472"/>
      <c r="H84" s="4"/>
      <c r="I84" s="7"/>
      <c r="J84" s="7"/>
      <c r="K84" s="455"/>
      <c r="L84" s="455"/>
      <c r="M84" s="455"/>
      <c r="N84" s="455"/>
      <c r="O84" s="455"/>
      <c r="P84" s="455"/>
      <c r="Q84" s="455"/>
      <c r="R84" s="456"/>
      <c r="S84" s="456"/>
      <c r="T84" s="1"/>
    </row>
    <row r="85" spans="1:20" ht="13.8" customHeight="1" x14ac:dyDescent="0.2">
      <c r="A85" s="1"/>
      <c r="B85" s="458"/>
      <c r="C85" s="459"/>
      <c r="D85" s="460"/>
      <c r="E85" s="461"/>
      <c r="F85" s="461"/>
      <c r="G85" s="472"/>
      <c r="H85" s="4"/>
      <c r="I85" s="8"/>
      <c r="J85" s="8"/>
      <c r="K85" s="455"/>
      <c r="L85" s="455"/>
      <c r="M85" s="455"/>
      <c r="N85" s="455"/>
      <c r="O85" s="455"/>
      <c r="P85" s="455"/>
      <c r="Q85" s="455"/>
      <c r="R85" s="457"/>
      <c r="S85" s="457"/>
      <c r="T85" s="1"/>
    </row>
    <row r="86" spans="1:20" ht="13.8" customHeight="1" x14ac:dyDescent="0.2">
      <c r="A86" s="1"/>
      <c r="B86" s="458"/>
      <c r="C86" s="459"/>
      <c r="D86" s="460"/>
      <c r="E86" s="461"/>
      <c r="F86" s="461"/>
      <c r="G86" s="472"/>
      <c r="H86" s="4"/>
      <c r="I86" s="7"/>
      <c r="J86" s="7"/>
      <c r="K86" s="455"/>
      <c r="L86" s="455"/>
      <c r="M86" s="455"/>
      <c r="N86" s="455"/>
      <c r="O86" s="455"/>
      <c r="P86" s="455"/>
      <c r="Q86" s="455"/>
      <c r="R86" s="456"/>
      <c r="S86" s="456"/>
      <c r="T86" s="1"/>
    </row>
    <row r="87" spans="1:20" ht="13.8" customHeight="1" x14ac:dyDescent="0.2">
      <c r="A87" s="1"/>
      <c r="B87" s="458"/>
      <c r="C87" s="459"/>
      <c r="D87" s="460"/>
      <c r="E87" s="461"/>
      <c r="F87" s="461"/>
      <c r="G87" s="472"/>
      <c r="H87" s="4"/>
      <c r="I87" s="8"/>
      <c r="J87" s="8"/>
      <c r="K87" s="455"/>
      <c r="L87" s="455"/>
      <c r="M87" s="455"/>
      <c r="N87" s="455"/>
      <c r="O87" s="455"/>
      <c r="P87" s="455"/>
      <c r="Q87" s="455"/>
      <c r="R87" s="457"/>
      <c r="S87" s="457"/>
      <c r="T87" s="1"/>
    </row>
    <row r="88" spans="1:20" ht="13.8" customHeight="1" x14ac:dyDescent="0.2">
      <c r="A88" s="1"/>
      <c r="B88" s="458"/>
      <c r="C88" s="459"/>
      <c r="D88" s="460"/>
      <c r="E88" s="461"/>
      <c r="F88" s="461"/>
      <c r="G88" s="472"/>
      <c r="H88" s="4"/>
      <c r="I88" s="7"/>
      <c r="J88" s="7"/>
      <c r="K88" s="455"/>
      <c r="L88" s="455"/>
      <c r="M88" s="455"/>
      <c r="N88" s="455"/>
      <c r="O88" s="455"/>
      <c r="P88" s="455"/>
      <c r="Q88" s="455"/>
      <c r="R88" s="456"/>
      <c r="S88" s="456"/>
      <c r="T88" s="1"/>
    </row>
    <row r="89" spans="1:20" ht="13.8" customHeight="1" x14ac:dyDescent="0.2">
      <c r="A89" s="1"/>
      <c r="B89" s="458"/>
      <c r="C89" s="459"/>
      <c r="D89" s="460"/>
      <c r="E89" s="461"/>
      <c r="F89" s="461"/>
      <c r="G89" s="472"/>
      <c r="H89" s="4"/>
      <c r="I89" s="8"/>
      <c r="J89" s="8"/>
      <c r="K89" s="455"/>
      <c r="L89" s="455"/>
      <c r="M89" s="455"/>
      <c r="N89" s="455"/>
      <c r="O89" s="455"/>
      <c r="P89" s="455"/>
      <c r="Q89" s="455"/>
      <c r="R89" s="457"/>
      <c r="S89" s="457"/>
      <c r="T89" s="1"/>
    </row>
    <row r="90" spans="1:20" ht="13.8" customHeight="1" x14ac:dyDescent="0.2">
      <c r="A90" s="1"/>
      <c r="B90" s="458"/>
      <c r="C90" s="459"/>
      <c r="D90" s="460"/>
      <c r="E90" s="461"/>
      <c r="F90" s="461"/>
      <c r="G90" s="472"/>
      <c r="H90" s="4"/>
      <c r="I90" s="7"/>
      <c r="J90" s="7"/>
      <c r="K90" s="455"/>
      <c r="L90" s="455"/>
      <c r="M90" s="455"/>
      <c r="N90" s="455"/>
      <c r="O90" s="455"/>
      <c r="P90" s="455"/>
      <c r="Q90" s="455"/>
      <c r="R90" s="456"/>
      <c r="S90" s="456"/>
      <c r="T90" s="1"/>
    </row>
    <row r="91" spans="1:20" ht="13.8" customHeight="1" x14ac:dyDescent="0.2">
      <c r="A91" s="1"/>
      <c r="B91" s="458"/>
      <c r="C91" s="459"/>
      <c r="D91" s="460"/>
      <c r="E91" s="461"/>
      <c r="F91" s="461"/>
      <c r="G91" s="472"/>
      <c r="H91" s="4"/>
      <c r="I91" s="8"/>
      <c r="J91" s="8"/>
      <c r="K91" s="455"/>
      <c r="L91" s="455"/>
      <c r="M91" s="455"/>
      <c r="N91" s="455"/>
      <c r="O91" s="455"/>
      <c r="P91" s="455"/>
      <c r="Q91" s="455"/>
      <c r="R91" s="457"/>
      <c r="S91" s="457"/>
      <c r="T91" s="1"/>
    </row>
    <row r="92" spans="1:20" ht="13.8" customHeight="1" x14ac:dyDescent="0.2">
      <c r="A92" s="1"/>
      <c r="B92" s="458"/>
      <c r="C92" s="459"/>
      <c r="D92" s="460"/>
      <c r="E92" s="461"/>
      <c r="F92" s="461"/>
      <c r="G92" s="472"/>
      <c r="H92" s="4"/>
      <c r="I92" s="7"/>
      <c r="J92" s="7"/>
      <c r="K92" s="455"/>
      <c r="L92" s="455"/>
      <c r="M92" s="455"/>
      <c r="N92" s="455"/>
      <c r="O92" s="455"/>
      <c r="P92" s="455"/>
      <c r="Q92" s="455"/>
      <c r="R92" s="456"/>
      <c r="S92" s="456"/>
      <c r="T92" s="1"/>
    </row>
    <row r="93" spans="1:20" ht="13.8" customHeight="1" x14ac:dyDescent="0.2">
      <c r="A93" s="1"/>
      <c r="B93" s="458"/>
      <c r="C93" s="459"/>
      <c r="D93" s="460"/>
      <c r="E93" s="461"/>
      <c r="F93" s="461"/>
      <c r="G93" s="472"/>
      <c r="H93" s="4"/>
      <c r="I93" s="8"/>
      <c r="J93" s="8"/>
      <c r="K93" s="455"/>
      <c r="L93" s="455"/>
      <c r="M93" s="455"/>
      <c r="N93" s="455"/>
      <c r="O93" s="455"/>
      <c r="P93" s="455"/>
      <c r="Q93" s="455"/>
      <c r="R93" s="457"/>
      <c r="S93" s="457"/>
      <c r="T93" s="1"/>
    </row>
    <row r="94" spans="1:20" ht="13.8" customHeight="1" x14ac:dyDescent="0.2">
      <c r="A94" s="1"/>
      <c r="B94" s="458"/>
      <c r="C94" s="459"/>
      <c r="D94" s="460"/>
      <c r="E94" s="461"/>
      <c r="F94" s="461"/>
      <c r="G94" s="472"/>
      <c r="H94" s="4"/>
      <c r="I94" s="7"/>
      <c r="J94" s="7"/>
      <c r="K94" s="455"/>
      <c r="L94" s="455"/>
      <c r="M94" s="455"/>
      <c r="N94" s="455"/>
      <c r="O94" s="455"/>
      <c r="P94" s="455"/>
      <c r="Q94" s="455"/>
      <c r="R94" s="456"/>
      <c r="S94" s="456"/>
      <c r="T94" s="1"/>
    </row>
    <row r="95" spans="1:20" ht="13.8" customHeight="1" x14ac:dyDescent="0.2">
      <c r="A95" s="1"/>
      <c r="B95" s="458"/>
      <c r="C95" s="459"/>
      <c r="D95" s="460"/>
      <c r="E95" s="461"/>
      <c r="F95" s="461"/>
      <c r="G95" s="472"/>
      <c r="H95" s="4"/>
      <c r="I95" s="8"/>
      <c r="J95" s="8"/>
      <c r="K95" s="455"/>
      <c r="L95" s="455"/>
      <c r="M95" s="455"/>
      <c r="N95" s="455"/>
      <c r="O95" s="455"/>
      <c r="P95" s="455"/>
      <c r="Q95" s="455"/>
      <c r="R95" s="457"/>
      <c r="S95" s="457"/>
      <c r="T95" s="1"/>
    </row>
    <row r="96" spans="1:20" ht="13.8" customHeight="1" x14ac:dyDescent="0.2">
      <c r="A96" s="1"/>
      <c r="B96" s="458"/>
      <c r="C96" s="459"/>
      <c r="D96" s="460"/>
      <c r="E96" s="461"/>
      <c r="F96" s="461"/>
      <c r="G96" s="472"/>
      <c r="H96" s="4"/>
      <c r="I96" s="7"/>
      <c r="J96" s="7"/>
      <c r="K96" s="455"/>
      <c r="L96" s="455"/>
      <c r="M96" s="455"/>
      <c r="N96" s="455"/>
      <c r="O96" s="455"/>
      <c r="P96" s="455"/>
      <c r="Q96" s="455"/>
      <c r="R96" s="456"/>
      <c r="S96" s="456"/>
      <c r="T96" s="1"/>
    </row>
    <row r="97" spans="1:20" ht="13.8" customHeight="1" x14ac:dyDescent="0.2">
      <c r="A97" s="1"/>
      <c r="B97" s="458"/>
      <c r="C97" s="459"/>
      <c r="D97" s="460"/>
      <c r="E97" s="461"/>
      <c r="F97" s="461"/>
      <c r="G97" s="472"/>
      <c r="H97" s="4"/>
      <c r="I97" s="8"/>
      <c r="J97" s="8"/>
      <c r="K97" s="455"/>
      <c r="L97" s="455"/>
      <c r="M97" s="455"/>
      <c r="N97" s="455"/>
      <c r="O97" s="455"/>
      <c r="P97" s="455"/>
      <c r="Q97" s="455"/>
      <c r="R97" s="457"/>
      <c r="S97" s="457"/>
      <c r="T97" s="1"/>
    </row>
    <row r="98" spans="1:20" ht="13.8" customHeight="1" x14ac:dyDescent="0.2">
      <c r="A98" s="1"/>
      <c r="B98" s="458"/>
      <c r="C98" s="459"/>
      <c r="D98" s="460"/>
      <c r="E98" s="461"/>
      <c r="F98" s="461"/>
      <c r="G98" s="472"/>
      <c r="H98" s="4"/>
      <c r="I98" s="7"/>
      <c r="J98" s="7"/>
      <c r="K98" s="455"/>
      <c r="L98" s="455"/>
      <c r="M98" s="455"/>
      <c r="N98" s="455"/>
      <c r="O98" s="455"/>
      <c r="P98" s="455"/>
      <c r="Q98" s="455"/>
      <c r="R98" s="456"/>
      <c r="S98" s="456"/>
      <c r="T98" s="1"/>
    </row>
    <row r="99" spans="1:20" ht="13.8" customHeight="1" x14ac:dyDescent="0.2">
      <c r="A99" s="1"/>
      <c r="B99" s="458"/>
      <c r="C99" s="459"/>
      <c r="D99" s="460"/>
      <c r="E99" s="461"/>
      <c r="F99" s="461"/>
      <c r="G99" s="472"/>
      <c r="H99" s="4"/>
      <c r="I99" s="8"/>
      <c r="J99" s="8"/>
      <c r="K99" s="455"/>
      <c r="L99" s="455"/>
      <c r="M99" s="455"/>
      <c r="N99" s="455"/>
      <c r="O99" s="455"/>
      <c r="P99" s="455"/>
      <c r="Q99" s="455"/>
      <c r="R99" s="457"/>
      <c r="S99" s="457"/>
      <c r="T99" s="1"/>
    </row>
    <row r="100" spans="1:20" ht="13.8" customHeight="1" x14ac:dyDescent="0.2">
      <c r="A100" s="1"/>
      <c r="B100" s="458"/>
      <c r="C100" s="459"/>
      <c r="D100" s="460"/>
      <c r="E100" s="461"/>
      <c r="F100" s="461"/>
      <c r="G100" s="472"/>
      <c r="H100" s="4"/>
      <c r="I100" s="7"/>
      <c r="J100" s="7"/>
      <c r="K100" s="455"/>
      <c r="L100" s="455"/>
      <c r="M100" s="455"/>
      <c r="N100" s="455"/>
      <c r="O100" s="455"/>
      <c r="P100" s="455"/>
      <c r="Q100" s="455"/>
      <c r="R100" s="456"/>
      <c r="S100" s="456"/>
      <c r="T100" s="1"/>
    </row>
    <row r="101" spans="1:20" ht="13.8" customHeight="1" x14ac:dyDescent="0.2">
      <c r="A101" s="1"/>
      <c r="B101" s="458"/>
      <c r="C101" s="459"/>
      <c r="D101" s="460"/>
      <c r="E101" s="461"/>
      <c r="F101" s="461"/>
      <c r="G101" s="472"/>
      <c r="H101" s="4"/>
      <c r="I101" s="8"/>
      <c r="J101" s="8"/>
      <c r="K101" s="455"/>
      <c r="L101" s="455"/>
      <c r="M101" s="455"/>
      <c r="N101" s="455"/>
      <c r="O101" s="455"/>
      <c r="P101" s="455"/>
      <c r="Q101" s="455"/>
      <c r="R101" s="457"/>
      <c r="S101" s="457"/>
      <c r="T101" s="1"/>
    </row>
    <row r="102" spans="1:20" ht="13.8" customHeight="1" x14ac:dyDescent="0.2">
      <c r="A102" s="1"/>
      <c r="B102" s="458"/>
      <c r="C102" s="459"/>
      <c r="D102" s="460"/>
      <c r="E102" s="461"/>
      <c r="F102" s="461"/>
      <c r="G102" s="472"/>
      <c r="H102" s="4"/>
      <c r="I102" s="7"/>
      <c r="J102" s="7"/>
      <c r="K102" s="455"/>
      <c r="L102" s="455"/>
      <c r="M102" s="455"/>
      <c r="N102" s="455"/>
      <c r="O102" s="455"/>
      <c r="P102" s="455"/>
      <c r="Q102" s="455"/>
      <c r="R102" s="456"/>
      <c r="S102" s="456"/>
      <c r="T102" s="1"/>
    </row>
    <row r="103" spans="1:20" ht="13.8" customHeight="1" x14ac:dyDescent="0.2">
      <c r="A103" s="1"/>
      <c r="B103" s="458"/>
      <c r="C103" s="459"/>
      <c r="D103" s="460"/>
      <c r="E103" s="461"/>
      <c r="F103" s="461"/>
      <c r="G103" s="472"/>
      <c r="H103" s="4"/>
      <c r="I103" s="8"/>
      <c r="J103" s="8"/>
      <c r="K103" s="455"/>
      <c r="L103" s="455"/>
      <c r="M103" s="455"/>
      <c r="N103" s="455"/>
      <c r="O103" s="455"/>
      <c r="P103" s="455"/>
      <c r="Q103" s="455"/>
      <c r="R103" s="457"/>
      <c r="S103" s="457"/>
      <c r="T103" s="1"/>
    </row>
    <row r="104" spans="1:20" ht="13.8" customHeight="1" x14ac:dyDescent="0.2">
      <c r="A104" s="1"/>
      <c r="B104" s="458"/>
      <c r="C104" s="459"/>
      <c r="D104" s="460"/>
      <c r="E104" s="461"/>
      <c r="F104" s="461"/>
      <c r="G104" s="472"/>
      <c r="H104" s="4"/>
      <c r="I104" s="7"/>
      <c r="J104" s="7"/>
      <c r="K104" s="455"/>
      <c r="L104" s="455"/>
      <c r="M104" s="455"/>
      <c r="N104" s="455"/>
      <c r="O104" s="455"/>
      <c r="P104" s="455"/>
      <c r="Q104" s="455"/>
      <c r="R104" s="456"/>
      <c r="S104" s="456"/>
      <c r="T104" s="1"/>
    </row>
    <row r="105" spans="1:20" ht="13.8" customHeight="1" x14ac:dyDescent="0.2">
      <c r="A105" s="1"/>
      <c r="B105" s="458"/>
      <c r="C105" s="459"/>
      <c r="D105" s="460"/>
      <c r="E105" s="461"/>
      <c r="F105" s="461"/>
      <c r="G105" s="472"/>
      <c r="H105" s="4"/>
      <c r="I105" s="8"/>
      <c r="J105" s="8"/>
      <c r="K105" s="455"/>
      <c r="L105" s="455"/>
      <c r="M105" s="455"/>
      <c r="N105" s="455"/>
      <c r="O105" s="455"/>
      <c r="P105" s="455"/>
      <c r="Q105" s="455"/>
      <c r="R105" s="457"/>
      <c r="S105" s="457"/>
      <c r="T105" s="1"/>
    </row>
    <row r="106" spans="1:20" ht="13.8" customHeight="1" x14ac:dyDescent="0.2">
      <c r="A106" s="1"/>
      <c r="B106" s="458"/>
      <c r="C106" s="459"/>
      <c r="D106" s="460"/>
      <c r="E106" s="461"/>
      <c r="F106" s="461"/>
      <c r="G106" s="472"/>
      <c r="H106" s="4"/>
      <c r="I106" s="7"/>
      <c r="J106" s="7"/>
      <c r="K106" s="455"/>
      <c r="L106" s="455"/>
      <c r="M106" s="455"/>
      <c r="N106" s="455"/>
      <c r="O106" s="455"/>
      <c r="P106" s="455"/>
      <c r="Q106" s="455"/>
      <c r="R106" s="456"/>
      <c r="S106" s="456"/>
      <c r="T106" s="1"/>
    </row>
    <row r="107" spans="1:20" ht="13.8" customHeight="1" x14ac:dyDescent="0.2">
      <c r="A107" s="1"/>
      <c r="B107" s="458"/>
      <c r="C107" s="459"/>
      <c r="D107" s="460"/>
      <c r="E107" s="461"/>
      <c r="F107" s="461"/>
      <c r="G107" s="472"/>
      <c r="H107" s="4"/>
      <c r="I107" s="8"/>
      <c r="J107" s="8"/>
      <c r="K107" s="455"/>
      <c r="L107" s="455"/>
      <c r="M107" s="455"/>
      <c r="N107" s="455"/>
      <c r="O107" s="455"/>
      <c r="P107" s="455"/>
      <c r="Q107" s="455"/>
      <c r="R107" s="457"/>
      <c r="S107" s="457"/>
      <c r="T107" s="1"/>
    </row>
    <row r="108" spans="1:20" ht="13.5" hidden="1" customHeight="1" x14ac:dyDescent="0.2">
      <c r="A108" s="1"/>
      <c r="B108" s="458"/>
      <c r="C108" s="459"/>
      <c r="D108" s="460"/>
      <c r="E108" s="461"/>
      <c r="F108" s="461"/>
      <c r="G108" s="462"/>
      <c r="H108" s="4"/>
      <c r="I108" s="7"/>
      <c r="J108" s="7"/>
      <c r="K108" s="455"/>
      <c r="L108" s="455"/>
      <c r="M108" s="455"/>
      <c r="N108" s="455"/>
      <c r="O108" s="455"/>
      <c r="P108" s="455"/>
      <c r="Q108" s="455"/>
      <c r="R108" s="456"/>
      <c r="S108" s="456"/>
      <c r="T108" s="1"/>
    </row>
    <row r="109" spans="1:20" hidden="1" x14ac:dyDescent="0.2">
      <c r="A109" s="1"/>
      <c r="B109" s="458"/>
      <c r="C109" s="459"/>
      <c r="D109" s="460"/>
      <c r="E109" s="461"/>
      <c r="F109" s="461"/>
      <c r="G109" s="462"/>
      <c r="H109" s="4"/>
      <c r="I109" s="8"/>
      <c r="J109" s="8"/>
      <c r="K109" s="455"/>
      <c r="L109" s="455"/>
      <c r="M109" s="455"/>
      <c r="N109" s="455"/>
      <c r="O109" s="455"/>
      <c r="P109" s="455"/>
      <c r="Q109" s="455"/>
      <c r="R109" s="457"/>
      <c r="S109" s="457"/>
      <c r="T109" s="1"/>
    </row>
    <row r="110" spans="1:20" ht="13.5" hidden="1" customHeight="1" x14ac:dyDescent="0.2">
      <c r="A110" s="1"/>
      <c r="B110" s="458"/>
      <c r="C110" s="459"/>
      <c r="D110" s="460"/>
      <c r="E110" s="461"/>
      <c r="F110" s="461"/>
      <c r="G110" s="462"/>
      <c r="H110" s="4"/>
      <c r="I110" s="7"/>
      <c r="J110" s="7"/>
      <c r="K110" s="455"/>
      <c r="L110" s="455"/>
      <c r="M110" s="455"/>
      <c r="N110" s="455"/>
      <c r="O110" s="455"/>
      <c r="P110" s="455"/>
      <c r="Q110" s="455"/>
      <c r="R110" s="456"/>
      <c r="S110" s="456"/>
      <c r="T110" s="1"/>
    </row>
    <row r="111" spans="1:20" hidden="1" x14ac:dyDescent="0.2">
      <c r="A111" s="1"/>
      <c r="B111" s="458"/>
      <c r="C111" s="459"/>
      <c r="D111" s="460"/>
      <c r="E111" s="461"/>
      <c r="F111" s="461"/>
      <c r="G111" s="462"/>
      <c r="H111" s="4"/>
      <c r="I111" s="8"/>
      <c r="J111" s="8"/>
      <c r="K111" s="455"/>
      <c r="L111" s="455"/>
      <c r="M111" s="455"/>
      <c r="N111" s="455"/>
      <c r="O111" s="455"/>
      <c r="P111" s="455"/>
      <c r="Q111" s="455"/>
      <c r="R111" s="457"/>
      <c r="S111" s="457"/>
      <c r="T111" s="1"/>
    </row>
    <row r="112" spans="1:20" ht="13.5" hidden="1" customHeight="1" x14ac:dyDescent="0.2">
      <c r="A112" s="1"/>
      <c r="B112" s="458"/>
      <c r="C112" s="459"/>
      <c r="D112" s="460"/>
      <c r="E112" s="461"/>
      <c r="F112" s="461"/>
      <c r="G112" s="462"/>
      <c r="H112" s="4"/>
      <c r="I112" s="7"/>
      <c r="J112" s="7"/>
      <c r="K112" s="455"/>
      <c r="L112" s="455"/>
      <c r="M112" s="455"/>
      <c r="N112" s="455"/>
      <c r="O112" s="455"/>
      <c r="P112" s="455"/>
      <c r="Q112" s="455"/>
      <c r="R112" s="456"/>
      <c r="S112" s="456"/>
      <c r="T112" s="1"/>
    </row>
    <row r="113" spans="1:20" hidden="1" x14ac:dyDescent="0.2">
      <c r="A113" s="1"/>
      <c r="B113" s="458"/>
      <c r="C113" s="459"/>
      <c r="D113" s="460"/>
      <c r="E113" s="461"/>
      <c r="F113" s="461"/>
      <c r="G113" s="462"/>
      <c r="H113" s="4"/>
      <c r="I113" s="8"/>
      <c r="J113" s="8"/>
      <c r="K113" s="455"/>
      <c r="L113" s="455"/>
      <c r="M113" s="455"/>
      <c r="N113" s="455"/>
      <c r="O113" s="455"/>
      <c r="P113" s="455"/>
      <c r="Q113" s="455"/>
      <c r="R113" s="457"/>
      <c r="S113" s="457"/>
      <c r="T113" s="1"/>
    </row>
    <row r="114" spans="1:20" ht="13.5" hidden="1" customHeight="1" x14ac:dyDescent="0.2">
      <c r="A114" s="1"/>
      <c r="B114" s="458"/>
      <c r="C114" s="459"/>
      <c r="D114" s="460"/>
      <c r="E114" s="461"/>
      <c r="F114" s="461"/>
      <c r="G114" s="462"/>
      <c r="H114" s="4"/>
      <c r="I114" s="7"/>
      <c r="J114" s="7"/>
      <c r="K114" s="455"/>
      <c r="L114" s="455"/>
      <c r="M114" s="455"/>
      <c r="N114" s="455"/>
      <c r="O114" s="455"/>
      <c r="P114" s="455"/>
      <c r="Q114" s="455"/>
      <c r="R114" s="456"/>
      <c r="S114" s="456"/>
      <c r="T114" s="1"/>
    </row>
    <row r="115" spans="1:20" hidden="1" x14ac:dyDescent="0.2">
      <c r="A115" s="1"/>
      <c r="B115" s="458"/>
      <c r="C115" s="459"/>
      <c r="D115" s="460"/>
      <c r="E115" s="461"/>
      <c r="F115" s="461"/>
      <c r="G115" s="462"/>
      <c r="H115" s="4"/>
      <c r="I115" s="8"/>
      <c r="J115" s="8"/>
      <c r="K115" s="455"/>
      <c r="L115" s="455"/>
      <c r="M115" s="455"/>
      <c r="N115" s="455"/>
      <c r="O115" s="455"/>
      <c r="P115" s="455"/>
      <c r="Q115" s="455"/>
      <c r="R115" s="457"/>
      <c r="S115" s="457"/>
      <c r="T115" s="1"/>
    </row>
    <row r="116" spans="1:20" ht="13.5" hidden="1" customHeight="1" x14ac:dyDescent="0.2">
      <c r="A116" s="1"/>
      <c r="B116" s="458"/>
      <c r="C116" s="459"/>
      <c r="D116" s="460"/>
      <c r="E116" s="461"/>
      <c r="F116" s="461"/>
      <c r="G116" s="462"/>
      <c r="H116" s="4"/>
      <c r="I116" s="7"/>
      <c r="J116" s="7"/>
      <c r="K116" s="455"/>
      <c r="L116" s="455"/>
      <c r="M116" s="455"/>
      <c r="N116" s="455"/>
      <c r="O116" s="455"/>
      <c r="P116" s="455"/>
      <c r="Q116" s="455"/>
      <c r="R116" s="456"/>
      <c r="S116" s="456"/>
      <c r="T116" s="1"/>
    </row>
    <row r="117" spans="1:20" hidden="1" x14ac:dyDescent="0.2">
      <c r="A117" s="1"/>
      <c r="B117" s="458"/>
      <c r="C117" s="459"/>
      <c r="D117" s="460"/>
      <c r="E117" s="461"/>
      <c r="F117" s="461"/>
      <c r="G117" s="462"/>
      <c r="H117" s="4"/>
      <c r="I117" s="8"/>
      <c r="J117" s="8"/>
      <c r="K117" s="455"/>
      <c r="L117" s="455"/>
      <c r="M117" s="455"/>
      <c r="N117" s="455"/>
      <c r="O117" s="455"/>
      <c r="P117" s="455"/>
      <c r="Q117" s="455"/>
      <c r="R117" s="457"/>
      <c r="S117" s="457"/>
      <c r="T117" s="1"/>
    </row>
    <row r="118" spans="1:20" ht="13.5" hidden="1" customHeight="1" x14ac:dyDescent="0.2">
      <c r="A118" s="1"/>
      <c r="B118" s="458"/>
      <c r="C118" s="459"/>
      <c r="D118" s="460"/>
      <c r="E118" s="461"/>
      <c r="F118" s="461"/>
      <c r="G118" s="462"/>
      <c r="H118" s="4"/>
      <c r="I118" s="7"/>
      <c r="J118" s="7"/>
      <c r="K118" s="455"/>
      <c r="L118" s="455"/>
      <c r="M118" s="455"/>
      <c r="N118" s="455"/>
      <c r="O118" s="455"/>
      <c r="P118" s="455"/>
      <c r="Q118" s="455"/>
      <c r="R118" s="456"/>
      <c r="S118" s="456"/>
      <c r="T118" s="1"/>
    </row>
    <row r="119" spans="1:20" hidden="1" x14ac:dyDescent="0.2">
      <c r="A119" s="1"/>
      <c r="B119" s="458"/>
      <c r="C119" s="459"/>
      <c r="D119" s="460"/>
      <c r="E119" s="461"/>
      <c r="F119" s="461"/>
      <c r="G119" s="462"/>
      <c r="H119" s="4"/>
      <c r="I119" s="8"/>
      <c r="J119" s="8"/>
      <c r="K119" s="455"/>
      <c r="L119" s="455"/>
      <c r="M119" s="455"/>
      <c r="N119" s="455"/>
      <c r="O119" s="455"/>
      <c r="P119" s="455"/>
      <c r="Q119" s="455"/>
      <c r="R119" s="457"/>
      <c r="S119" s="457"/>
      <c r="T119" s="1"/>
    </row>
    <row r="120" spans="1:20" ht="13.5" hidden="1" customHeight="1" x14ac:dyDescent="0.2">
      <c r="A120" s="1"/>
      <c r="B120" s="458"/>
      <c r="C120" s="459"/>
      <c r="D120" s="460"/>
      <c r="E120" s="461"/>
      <c r="F120" s="461"/>
      <c r="G120" s="462"/>
      <c r="H120" s="4"/>
      <c r="I120" s="7"/>
      <c r="J120" s="7"/>
      <c r="K120" s="455"/>
      <c r="L120" s="455"/>
      <c r="M120" s="455"/>
      <c r="N120" s="455"/>
      <c r="O120" s="455"/>
      <c r="P120" s="455"/>
      <c r="Q120" s="455"/>
      <c r="R120" s="456"/>
      <c r="S120" s="456"/>
      <c r="T120" s="1"/>
    </row>
    <row r="121" spans="1:20" hidden="1" x14ac:dyDescent="0.2">
      <c r="A121" s="1"/>
      <c r="B121" s="458"/>
      <c r="C121" s="459"/>
      <c r="D121" s="460"/>
      <c r="E121" s="461"/>
      <c r="F121" s="461"/>
      <c r="G121" s="462"/>
      <c r="H121" s="4"/>
      <c r="I121" s="8"/>
      <c r="J121" s="8"/>
      <c r="K121" s="455"/>
      <c r="L121" s="455"/>
      <c r="M121" s="455"/>
      <c r="N121" s="455"/>
      <c r="O121" s="455"/>
      <c r="P121" s="455"/>
      <c r="Q121" s="455"/>
      <c r="R121" s="457"/>
      <c r="S121" s="457"/>
      <c r="T121" s="1"/>
    </row>
    <row r="122" spans="1:20" ht="13.5" hidden="1" customHeight="1" x14ac:dyDescent="0.2">
      <c r="A122" s="1"/>
      <c r="B122" s="458"/>
      <c r="C122" s="459"/>
      <c r="D122" s="460"/>
      <c r="E122" s="461"/>
      <c r="F122" s="461"/>
      <c r="G122" s="462"/>
      <c r="H122" s="4"/>
      <c r="I122" s="7"/>
      <c r="J122" s="7"/>
      <c r="K122" s="455"/>
      <c r="L122" s="455"/>
      <c r="M122" s="455"/>
      <c r="N122" s="455"/>
      <c r="O122" s="455"/>
      <c r="P122" s="455"/>
      <c r="Q122" s="455"/>
      <c r="R122" s="456"/>
      <c r="S122" s="456"/>
      <c r="T122" s="1"/>
    </row>
    <row r="123" spans="1:20" hidden="1" x14ac:dyDescent="0.2">
      <c r="A123" s="1"/>
      <c r="B123" s="458"/>
      <c r="C123" s="459"/>
      <c r="D123" s="460"/>
      <c r="E123" s="461"/>
      <c r="F123" s="461"/>
      <c r="G123" s="462"/>
      <c r="H123" s="4"/>
      <c r="I123" s="8"/>
      <c r="J123" s="8"/>
      <c r="K123" s="455"/>
      <c r="L123" s="455"/>
      <c r="M123" s="455"/>
      <c r="N123" s="455"/>
      <c r="O123" s="455"/>
      <c r="P123" s="455"/>
      <c r="Q123" s="455"/>
      <c r="R123" s="457"/>
      <c r="S123" s="457"/>
      <c r="T123" s="1"/>
    </row>
    <row r="124" spans="1:20" ht="13.5" hidden="1" customHeight="1" x14ac:dyDescent="0.2">
      <c r="A124" s="1"/>
      <c r="B124" s="458"/>
      <c r="C124" s="459"/>
      <c r="D124" s="460"/>
      <c r="E124" s="461"/>
      <c r="F124" s="461"/>
      <c r="G124" s="462"/>
      <c r="H124" s="4"/>
      <c r="I124" s="7"/>
      <c r="J124" s="7"/>
      <c r="K124" s="455"/>
      <c r="L124" s="455"/>
      <c r="M124" s="455"/>
      <c r="N124" s="455"/>
      <c r="O124" s="455"/>
      <c r="P124" s="455"/>
      <c r="Q124" s="455"/>
      <c r="R124" s="456"/>
      <c r="S124" s="456"/>
      <c r="T124" s="1"/>
    </row>
    <row r="125" spans="1:20" hidden="1" x14ac:dyDescent="0.2">
      <c r="A125" s="1"/>
      <c r="B125" s="458"/>
      <c r="C125" s="459"/>
      <c r="D125" s="460"/>
      <c r="E125" s="461"/>
      <c r="F125" s="461"/>
      <c r="G125" s="462"/>
      <c r="H125" s="4"/>
      <c r="I125" s="8"/>
      <c r="J125" s="8"/>
      <c r="K125" s="455"/>
      <c r="L125" s="455"/>
      <c r="M125" s="455"/>
      <c r="N125" s="455"/>
      <c r="O125" s="455"/>
      <c r="P125" s="455"/>
      <c r="Q125" s="455"/>
      <c r="R125" s="457"/>
      <c r="S125" s="457"/>
      <c r="T125" s="1"/>
    </row>
    <row r="126" spans="1:20" ht="13.5" hidden="1" customHeight="1" x14ac:dyDescent="0.2">
      <c r="A126" s="1"/>
      <c r="B126" s="458"/>
      <c r="C126" s="459"/>
      <c r="D126" s="460"/>
      <c r="E126" s="461"/>
      <c r="F126" s="461"/>
      <c r="G126" s="462"/>
      <c r="H126" s="4"/>
      <c r="I126" s="7"/>
      <c r="J126" s="7"/>
      <c r="K126" s="455"/>
      <c r="L126" s="455"/>
      <c r="M126" s="455"/>
      <c r="N126" s="455"/>
      <c r="O126" s="455"/>
      <c r="P126" s="455"/>
      <c r="Q126" s="455"/>
      <c r="R126" s="456"/>
      <c r="S126" s="456"/>
      <c r="T126" s="1"/>
    </row>
    <row r="127" spans="1:20" hidden="1" x14ac:dyDescent="0.2">
      <c r="A127" s="1"/>
      <c r="B127" s="458"/>
      <c r="C127" s="459"/>
      <c r="D127" s="460"/>
      <c r="E127" s="461"/>
      <c r="F127" s="461"/>
      <c r="G127" s="462"/>
      <c r="H127" s="4"/>
      <c r="I127" s="8"/>
      <c r="J127" s="8"/>
      <c r="K127" s="455"/>
      <c r="L127" s="455"/>
      <c r="M127" s="455"/>
      <c r="N127" s="455"/>
      <c r="O127" s="455"/>
      <c r="P127" s="455"/>
      <c r="Q127" s="455"/>
      <c r="R127" s="457"/>
      <c r="S127" s="457"/>
      <c r="T127" s="1"/>
    </row>
    <row r="128" spans="1:20" ht="13.5" hidden="1" customHeight="1" x14ac:dyDescent="0.2">
      <c r="A128" s="1"/>
      <c r="B128" s="458"/>
      <c r="C128" s="459"/>
      <c r="D128" s="460"/>
      <c r="E128" s="461"/>
      <c r="F128" s="461"/>
      <c r="G128" s="462"/>
      <c r="H128" s="4"/>
      <c r="I128" s="7"/>
      <c r="J128" s="7"/>
      <c r="K128" s="455"/>
      <c r="L128" s="455"/>
      <c r="M128" s="455"/>
      <c r="N128" s="455"/>
      <c r="O128" s="455"/>
      <c r="P128" s="455"/>
      <c r="Q128" s="455"/>
      <c r="R128" s="456"/>
      <c r="S128" s="456"/>
      <c r="T128" s="1"/>
    </row>
    <row r="129" spans="1:20" hidden="1" x14ac:dyDescent="0.2">
      <c r="A129" s="1"/>
      <c r="B129" s="458"/>
      <c r="C129" s="459"/>
      <c r="D129" s="460"/>
      <c r="E129" s="461"/>
      <c r="F129" s="461"/>
      <c r="G129" s="462"/>
      <c r="H129" s="4"/>
      <c r="I129" s="8"/>
      <c r="J129" s="8"/>
      <c r="K129" s="455"/>
      <c r="L129" s="455"/>
      <c r="M129" s="455"/>
      <c r="N129" s="455"/>
      <c r="O129" s="455"/>
      <c r="P129" s="455"/>
      <c r="Q129" s="455"/>
      <c r="R129" s="457"/>
      <c r="S129" s="457"/>
      <c r="T129" s="1"/>
    </row>
    <row r="130" spans="1:20" ht="13.5" hidden="1" customHeight="1" x14ac:dyDescent="0.2">
      <c r="A130" s="1"/>
      <c r="B130" s="458"/>
      <c r="C130" s="459"/>
      <c r="D130" s="460"/>
      <c r="E130" s="461"/>
      <c r="F130" s="461"/>
      <c r="G130" s="462"/>
      <c r="H130" s="4"/>
      <c r="I130" s="7"/>
      <c r="J130" s="7"/>
      <c r="K130" s="455"/>
      <c r="L130" s="455"/>
      <c r="M130" s="455"/>
      <c r="N130" s="455"/>
      <c r="O130" s="455"/>
      <c r="P130" s="455"/>
      <c r="Q130" s="455"/>
      <c r="R130" s="456"/>
      <c r="S130" s="456"/>
      <c r="T130" s="1"/>
    </row>
    <row r="131" spans="1:20" hidden="1" x14ac:dyDescent="0.2">
      <c r="A131" s="1"/>
      <c r="B131" s="458"/>
      <c r="C131" s="459"/>
      <c r="D131" s="460"/>
      <c r="E131" s="461"/>
      <c r="F131" s="461"/>
      <c r="G131" s="462"/>
      <c r="H131" s="4"/>
      <c r="I131" s="8"/>
      <c r="J131" s="8"/>
      <c r="K131" s="455"/>
      <c r="L131" s="455"/>
      <c r="M131" s="455"/>
      <c r="N131" s="455"/>
      <c r="O131" s="455"/>
      <c r="P131" s="455"/>
      <c r="Q131" s="455"/>
      <c r="R131" s="457"/>
      <c r="S131" s="457"/>
      <c r="T131" s="1"/>
    </row>
    <row r="132" spans="1:20" ht="13.5" hidden="1" customHeight="1" x14ac:dyDescent="0.2">
      <c r="A132" s="1"/>
      <c r="B132" s="458"/>
      <c r="C132" s="459"/>
      <c r="D132" s="460"/>
      <c r="E132" s="461"/>
      <c r="F132" s="461"/>
      <c r="G132" s="462"/>
      <c r="H132" s="4"/>
      <c r="I132" s="7"/>
      <c r="J132" s="7"/>
      <c r="K132" s="455"/>
      <c r="L132" s="455"/>
      <c r="M132" s="455"/>
      <c r="N132" s="455"/>
      <c r="O132" s="455"/>
      <c r="P132" s="455"/>
      <c r="Q132" s="455"/>
      <c r="R132" s="456"/>
      <c r="S132" s="456"/>
      <c r="T132" s="1"/>
    </row>
    <row r="133" spans="1:20" hidden="1" x14ac:dyDescent="0.2">
      <c r="A133" s="1"/>
      <c r="B133" s="458"/>
      <c r="C133" s="459"/>
      <c r="D133" s="460"/>
      <c r="E133" s="461"/>
      <c r="F133" s="461"/>
      <c r="G133" s="462"/>
      <c r="H133" s="4"/>
      <c r="I133" s="8"/>
      <c r="J133" s="8"/>
      <c r="K133" s="455"/>
      <c r="L133" s="455"/>
      <c r="M133" s="455"/>
      <c r="N133" s="455"/>
      <c r="O133" s="455"/>
      <c r="P133" s="455"/>
      <c r="Q133" s="455"/>
      <c r="R133" s="457"/>
      <c r="S133" s="457"/>
      <c r="T133" s="1"/>
    </row>
    <row r="134" spans="1:20" ht="13.5" hidden="1" customHeight="1" x14ac:dyDescent="0.2">
      <c r="A134" s="1"/>
      <c r="B134" s="458"/>
      <c r="C134" s="459"/>
      <c r="D134" s="460"/>
      <c r="E134" s="461"/>
      <c r="F134" s="461"/>
      <c r="G134" s="462"/>
      <c r="H134" s="4"/>
      <c r="I134" s="7"/>
      <c r="J134" s="7"/>
      <c r="K134" s="455"/>
      <c r="L134" s="455"/>
      <c r="M134" s="455"/>
      <c r="N134" s="455"/>
      <c r="O134" s="455"/>
      <c r="P134" s="455"/>
      <c r="Q134" s="455"/>
      <c r="R134" s="456"/>
      <c r="S134" s="456"/>
      <c r="T134" s="1"/>
    </row>
    <row r="135" spans="1:20" hidden="1" x14ac:dyDescent="0.2">
      <c r="A135" s="1"/>
      <c r="B135" s="458"/>
      <c r="C135" s="459"/>
      <c r="D135" s="460"/>
      <c r="E135" s="461"/>
      <c r="F135" s="461"/>
      <c r="G135" s="462"/>
      <c r="H135" s="4"/>
      <c r="I135" s="8"/>
      <c r="J135" s="8"/>
      <c r="K135" s="455"/>
      <c r="L135" s="455"/>
      <c r="M135" s="455"/>
      <c r="N135" s="455"/>
      <c r="O135" s="455"/>
      <c r="P135" s="455"/>
      <c r="Q135" s="455"/>
      <c r="R135" s="457"/>
      <c r="S135" s="457"/>
      <c r="T135" s="1"/>
    </row>
    <row r="136" spans="1:20" ht="13.5" hidden="1" customHeight="1" x14ac:dyDescent="0.2">
      <c r="A136" s="1"/>
      <c r="B136" s="458"/>
      <c r="C136" s="459"/>
      <c r="D136" s="460"/>
      <c r="E136" s="461"/>
      <c r="F136" s="461"/>
      <c r="G136" s="462"/>
      <c r="H136" s="4"/>
      <c r="I136" s="7"/>
      <c r="J136" s="7"/>
      <c r="K136" s="455"/>
      <c r="L136" s="455"/>
      <c r="M136" s="455"/>
      <c r="N136" s="455"/>
      <c r="O136" s="455"/>
      <c r="P136" s="455"/>
      <c r="Q136" s="455"/>
      <c r="R136" s="456"/>
      <c r="S136" s="456"/>
      <c r="T136" s="1"/>
    </row>
    <row r="137" spans="1:20" hidden="1" x14ac:dyDescent="0.2">
      <c r="A137" s="1"/>
      <c r="B137" s="458"/>
      <c r="C137" s="459"/>
      <c r="D137" s="460"/>
      <c r="E137" s="461"/>
      <c r="F137" s="461"/>
      <c r="G137" s="462"/>
      <c r="H137" s="4"/>
      <c r="I137" s="8"/>
      <c r="J137" s="8"/>
      <c r="K137" s="455"/>
      <c r="L137" s="455"/>
      <c r="M137" s="455"/>
      <c r="N137" s="455"/>
      <c r="O137" s="455"/>
      <c r="P137" s="455"/>
      <c r="Q137" s="455"/>
      <c r="R137" s="457"/>
      <c r="S137" s="457"/>
      <c r="T137" s="1"/>
    </row>
    <row r="138" spans="1:20" ht="13.5" hidden="1" customHeight="1" x14ac:dyDescent="0.2">
      <c r="A138" s="1"/>
      <c r="B138" s="458"/>
      <c r="C138" s="459"/>
      <c r="D138" s="460"/>
      <c r="E138" s="461"/>
      <c r="F138" s="461"/>
      <c r="G138" s="462"/>
      <c r="H138" s="4"/>
      <c r="I138" s="7"/>
      <c r="J138" s="7"/>
      <c r="K138" s="455"/>
      <c r="L138" s="455"/>
      <c r="M138" s="455"/>
      <c r="N138" s="455"/>
      <c r="O138" s="455"/>
      <c r="P138" s="455"/>
      <c r="Q138" s="455"/>
      <c r="R138" s="456"/>
      <c r="S138" s="456"/>
      <c r="T138" s="1"/>
    </row>
    <row r="139" spans="1:20" hidden="1" x14ac:dyDescent="0.2">
      <c r="A139" s="1"/>
      <c r="B139" s="458"/>
      <c r="C139" s="459"/>
      <c r="D139" s="460"/>
      <c r="E139" s="461"/>
      <c r="F139" s="461"/>
      <c r="G139" s="462"/>
      <c r="H139" s="4"/>
      <c r="I139" s="8"/>
      <c r="J139" s="8"/>
      <c r="K139" s="455"/>
      <c r="L139" s="455"/>
      <c r="M139" s="455"/>
      <c r="N139" s="455"/>
      <c r="O139" s="455"/>
      <c r="P139" s="455"/>
      <c r="Q139" s="455"/>
      <c r="R139" s="457"/>
      <c r="S139" s="457"/>
      <c r="T139" s="1"/>
    </row>
    <row r="140" spans="1:20" ht="13.5" hidden="1" customHeight="1" x14ac:dyDescent="0.2">
      <c r="A140" s="1"/>
      <c r="B140" s="458"/>
      <c r="C140" s="459"/>
      <c r="D140" s="460"/>
      <c r="E140" s="461"/>
      <c r="F140" s="461"/>
      <c r="G140" s="462"/>
      <c r="H140" s="4"/>
      <c r="I140" s="7"/>
      <c r="J140" s="7"/>
      <c r="K140" s="455"/>
      <c r="L140" s="455"/>
      <c r="M140" s="455"/>
      <c r="N140" s="455"/>
      <c r="O140" s="455"/>
      <c r="P140" s="455"/>
      <c r="Q140" s="455"/>
      <c r="R140" s="456"/>
      <c r="S140" s="456"/>
      <c r="T140" s="1"/>
    </row>
    <row r="141" spans="1:20" hidden="1" x14ac:dyDescent="0.2">
      <c r="A141" s="1"/>
      <c r="B141" s="458"/>
      <c r="C141" s="459"/>
      <c r="D141" s="460"/>
      <c r="E141" s="461"/>
      <c r="F141" s="461"/>
      <c r="G141" s="462"/>
      <c r="H141" s="4"/>
      <c r="I141" s="8"/>
      <c r="J141" s="8"/>
      <c r="K141" s="455"/>
      <c r="L141" s="455"/>
      <c r="M141" s="455"/>
      <c r="N141" s="455"/>
      <c r="O141" s="455"/>
      <c r="P141" s="455"/>
      <c r="Q141" s="455"/>
      <c r="R141" s="457"/>
      <c r="S141" s="457"/>
      <c r="T141" s="1"/>
    </row>
    <row r="142" spans="1:20" ht="13.5" hidden="1" customHeight="1" x14ac:dyDescent="0.2">
      <c r="A142" s="1"/>
      <c r="B142" s="458"/>
      <c r="C142" s="459"/>
      <c r="D142" s="460"/>
      <c r="E142" s="461"/>
      <c r="F142" s="461"/>
      <c r="G142" s="462"/>
      <c r="H142" s="4"/>
      <c r="I142" s="7"/>
      <c r="J142" s="7"/>
      <c r="K142" s="455"/>
      <c r="L142" s="455"/>
      <c r="M142" s="455"/>
      <c r="N142" s="455"/>
      <c r="O142" s="455"/>
      <c r="P142" s="455"/>
      <c r="Q142" s="455"/>
      <c r="R142" s="456"/>
      <c r="S142" s="456"/>
      <c r="T142" s="1"/>
    </row>
    <row r="143" spans="1:20" hidden="1" x14ac:dyDescent="0.2">
      <c r="A143" s="1"/>
      <c r="B143" s="458"/>
      <c r="C143" s="459"/>
      <c r="D143" s="460"/>
      <c r="E143" s="461"/>
      <c r="F143" s="461"/>
      <c r="G143" s="462"/>
      <c r="H143" s="4"/>
      <c r="I143" s="8"/>
      <c r="J143" s="8"/>
      <c r="K143" s="455"/>
      <c r="L143" s="455"/>
      <c r="M143" s="455"/>
      <c r="N143" s="455"/>
      <c r="O143" s="455"/>
      <c r="P143" s="455"/>
      <c r="Q143" s="455"/>
      <c r="R143" s="457"/>
      <c r="S143" s="457"/>
      <c r="T143" s="1"/>
    </row>
    <row r="144" spans="1:20" x14ac:dyDescent="0.2">
      <c r="A144" s="1"/>
      <c r="B144" s="498">
        <f>COUNT(C11:C32+C50:C107)</f>
        <v>0</v>
      </c>
      <c r="C144" s="499"/>
      <c r="D144" s="497" t="s">
        <v>47</v>
      </c>
      <c r="E144" s="469" t="s">
        <v>228</v>
      </c>
      <c r="F144" s="469" t="s">
        <v>324</v>
      </c>
      <c r="G144" s="469">
        <f>SUM(G50:G143)</f>
        <v>0</v>
      </c>
      <c r="H144" s="476" t="s">
        <v>228</v>
      </c>
      <c r="I144" s="476" t="s">
        <v>228</v>
      </c>
      <c r="J144" s="476" t="s">
        <v>228</v>
      </c>
      <c r="K144" s="476" t="s">
        <v>228</v>
      </c>
      <c r="L144" s="476" t="s">
        <v>228</v>
      </c>
      <c r="M144" s="476" t="s">
        <v>228</v>
      </c>
      <c r="N144" s="476" t="s">
        <v>228</v>
      </c>
      <c r="O144" s="476" t="s">
        <v>228</v>
      </c>
      <c r="P144" s="476" t="s">
        <v>172</v>
      </c>
      <c r="Q144" s="476" t="s">
        <v>228</v>
      </c>
      <c r="R144" s="476" t="s">
        <v>172</v>
      </c>
      <c r="S144" s="476" t="s">
        <v>172</v>
      </c>
      <c r="T144" s="1"/>
    </row>
    <row r="145" spans="1:20" ht="13.8" thickBot="1" x14ac:dyDescent="0.25">
      <c r="A145" s="1"/>
      <c r="B145" s="500"/>
      <c r="C145" s="501"/>
      <c r="D145" s="497"/>
      <c r="E145" s="469"/>
      <c r="F145" s="469"/>
      <c r="G145" s="496"/>
      <c r="H145" s="476"/>
      <c r="I145" s="476"/>
      <c r="J145" s="476"/>
      <c r="K145" s="476"/>
      <c r="L145" s="476"/>
      <c r="M145" s="476"/>
      <c r="N145" s="476"/>
      <c r="O145" s="476"/>
      <c r="P145" s="476"/>
      <c r="Q145" s="476"/>
      <c r="R145" s="476"/>
      <c r="S145" s="476"/>
      <c r="T145" s="1"/>
    </row>
    <row r="146" spans="1:20" s="1" customFormat="1" ht="13.8" thickBot="1" x14ac:dyDescent="0.25">
      <c r="B146" s="54"/>
      <c r="C146" s="493" t="s">
        <v>321</v>
      </c>
      <c r="D146" s="494"/>
      <c r="E146" s="494"/>
      <c r="F146" s="494"/>
      <c r="G146" s="152"/>
      <c r="H146" s="139" t="s">
        <v>274</v>
      </c>
      <c r="I146" s="139"/>
      <c r="J146" s="139"/>
      <c r="K146" s="139"/>
      <c r="L146" s="139"/>
      <c r="M146" s="139"/>
      <c r="N146" s="139"/>
      <c r="O146" s="139"/>
      <c r="P146" s="139"/>
      <c r="Q146" s="139"/>
      <c r="R146" s="139"/>
      <c r="S146" s="16"/>
    </row>
    <row r="147" spans="1:20" s="1" customFormat="1" x14ac:dyDescent="0.2">
      <c r="A147" s="3"/>
      <c r="B147" s="3"/>
      <c r="C147" s="493" t="s">
        <v>233</v>
      </c>
      <c r="D147" s="494"/>
      <c r="E147" s="494"/>
      <c r="F147" s="495"/>
      <c r="G147" s="153" t="e">
        <f>ROUND(G144/G146,1)</f>
        <v>#DIV/0!</v>
      </c>
      <c r="H147" s="140" t="s">
        <v>270</v>
      </c>
      <c r="I147" s="140"/>
      <c r="J147" s="140"/>
      <c r="K147" s="140"/>
      <c r="L147" s="140"/>
      <c r="M147" s="140"/>
      <c r="N147" s="140"/>
      <c r="O147" s="140"/>
      <c r="P147" s="140"/>
      <c r="Q147" s="140"/>
      <c r="R147" s="140"/>
      <c r="S147" s="16"/>
    </row>
    <row r="148" spans="1:20" s="1" customFormat="1" x14ac:dyDescent="0.2">
      <c r="B148" s="1" t="s">
        <v>322</v>
      </c>
      <c r="C148" s="112"/>
      <c r="D148" s="96"/>
      <c r="H148" s="133" t="s">
        <v>271</v>
      </c>
      <c r="I148" s="133"/>
      <c r="J148" s="133"/>
      <c r="K148" s="133"/>
      <c r="L148" s="133"/>
      <c r="M148" s="133"/>
      <c r="N148" s="133"/>
      <c r="O148" s="133"/>
      <c r="P148" s="133"/>
      <c r="Q148" s="133"/>
      <c r="R148" s="133"/>
      <c r="S148" s="16"/>
    </row>
    <row r="149" spans="1:20" s="1" customFormat="1" ht="13.5" customHeight="1" x14ac:dyDescent="0.2">
      <c r="B149" s="112"/>
      <c r="C149" s="112" t="s">
        <v>208</v>
      </c>
      <c r="D149" s="112"/>
      <c r="G149" s="3"/>
      <c r="H149" s="16" t="s">
        <v>282</v>
      </c>
      <c r="I149"/>
      <c r="J149"/>
      <c r="K149"/>
      <c r="L149"/>
      <c r="M149"/>
      <c r="N149"/>
      <c r="O149"/>
      <c r="P149"/>
      <c r="Q149"/>
      <c r="R149"/>
    </row>
    <row r="150" spans="1:20" s="1" customFormat="1" ht="13.5" customHeight="1" x14ac:dyDescent="0.2">
      <c r="B150" s="112"/>
      <c r="C150" s="112" t="s">
        <v>209</v>
      </c>
      <c r="D150" s="112"/>
      <c r="G150" s="3"/>
      <c r="H150" s="16" t="s">
        <v>276</v>
      </c>
      <c r="I150"/>
      <c r="J150"/>
      <c r="K150"/>
      <c r="L150"/>
      <c r="M150"/>
      <c r="N150"/>
      <c r="O150"/>
      <c r="P150"/>
      <c r="Q150"/>
    </row>
    <row r="151" spans="1:20" ht="13.5" customHeight="1" x14ac:dyDescent="0.2">
      <c r="B151" s="112"/>
      <c r="C151" s="112" t="s">
        <v>210</v>
      </c>
      <c r="D151" s="112"/>
      <c r="E151" s="1"/>
      <c r="F151" s="1"/>
      <c r="G151" s="132"/>
      <c r="H151" s="16" t="s">
        <v>278</v>
      </c>
    </row>
    <row r="152" spans="1:20" ht="15.75" customHeight="1" x14ac:dyDescent="0.2">
      <c r="C152" s="1"/>
      <c r="D152" s="1"/>
      <c r="E152" s="1"/>
      <c r="F152" s="1"/>
      <c r="G152" s="132"/>
      <c r="H152" s="16" t="s">
        <v>338</v>
      </c>
    </row>
    <row r="153" spans="1:20" x14ac:dyDescent="0.2">
      <c r="C153" s="1"/>
      <c r="D153" s="1"/>
      <c r="E153" s="1"/>
      <c r="F153" s="1"/>
      <c r="G153" s="132"/>
      <c r="H153" s="112" t="s">
        <v>207</v>
      </c>
      <c r="I153" s="96"/>
      <c r="J153" s="96"/>
      <c r="K153" s="96"/>
      <c r="L153" s="96"/>
      <c r="M153" s="96"/>
      <c r="N153" s="96"/>
      <c r="O153" s="96"/>
      <c r="P153" s="96"/>
      <c r="Q153" s="96"/>
      <c r="R153" s="159" t="s">
        <v>325</v>
      </c>
    </row>
    <row r="154" spans="1:20" x14ac:dyDescent="0.2">
      <c r="C154" t="s">
        <v>211</v>
      </c>
      <c r="D154" s="97" t="s">
        <v>214</v>
      </c>
      <c r="E154" t="s">
        <v>218</v>
      </c>
      <c r="H154" s="96"/>
      <c r="I154" s="112" t="s">
        <v>208</v>
      </c>
      <c r="J154" s="96"/>
      <c r="K154" s="96"/>
      <c r="L154" s="96"/>
      <c r="M154" s="96"/>
      <c r="N154" s="113"/>
      <c r="O154" s="113"/>
      <c r="P154" s="113"/>
      <c r="Q154" s="113"/>
      <c r="R154" s="113"/>
    </row>
    <row r="155" spans="1:20" x14ac:dyDescent="0.2">
      <c r="C155" t="s">
        <v>213</v>
      </c>
      <c r="D155" s="97" t="s">
        <v>284</v>
      </c>
      <c r="E155" t="s">
        <v>219</v>
      </c>
      <c r="H155" s="111"/>
      <c r="I155" s="112" t="s">
        <v>209</v>
      </c>
      <c r="J155" s="111"/>
      <c r="K155" s="114"/>
      <c r="L155" s="113"/>
      <c r="M155" s="113"/>
      <c r="N155" s="113"/>
      <c r="O155" s="113"/>
      <c r="P155" s="113"/>
      <c r="Q155" s="113"/>
      <c r="R155" s="113"/>
    </row>
    <row r="156" spans="1:20" x14ac:dyDescent="0.2">
      <c r="C156" t="s">
        <v>212</v>
      </c>
      <c r="D156" s="97" t="s">
        <v>72</v>
      </c>
      <c r="E156" t="s">
        <v>220</v>
      </c>
      <c r="H156" s="111"/>
      <c r="I156" s="112" t="s">
        <v>210</v>
      </c>
      <c r="J156" s="111"/>
      <c r="K156" s="114"/>
      <c r="L156" s="113"/>
      <c r="M156" s="113"/>
      <c r="N156" s="96"/>
      <c r="O156" s="96"/>
      <c r="P156" s="96"/>
      <c r="Q156" s="96"/>
      <c r="R156" s="96"/>
    </row>
    <row r="157" spans="1:20" ht="26.4" x14ac:dyDescent="0.2">
      <c r="D157" s="97" t="s">
        <v>215</v>
      </c>
      <c r="E157" t="s">
        <v>221</v>
      </c>
      <c r="H157" s="16"/>
    </row>
    <row r="158" spans="1:20" x14ac:dyDescent="0.2">
      <c r="D158" s="97" t="s">
        <v>70</v>
      </c>
      <c r="E158" t="s">
        <v>222</v>
      </c>
    </row>
    <row r="159" spans="1:20" x14ac:dyDescent="0.2">
      <c r="D159" s="97" t="s">
        <v>216</v>
      </c>
      <c r="E159" t="s">
        <v>223</v>
      </c>
    </row>
    <row r="160" spans="1:20" x14ac:dyDescent="0.2">
      <c r="D160" s="97" t="s">
        <v>285</v>
      </c>
      <c r="E160" t="s">
        <v>224</v>
      </c>
    </row>
    <row r="161" spans="4:5" x14ac:dyDescent="0.2">
      <c r="D161" s="97" t="s">
        <v>71</v>
      </c>
      <c r="E161" t="s">
        <v>229</v>
      </c>
    </row>
    <row r="162" spans="4:5" x14ac:dyDescent="0.2">
      <c r="E162" t="s">
        <v>230</v>
      </c>
    </row>
    <row r="163" spans="4:5" x14ac:dyDescent="0.2">
      <c r="E163" t="s">
        <v>231</v>
      </c>
    </row>
    <row r="164" spans="4:5" x14ac:dyDescent="0.2">
      <c r="E164" t="s">
        <v>225</v>
      </c>
    </row>
    <row r="165" spans="4:5" x14ac:dyDescent="0.2">
      <c r="E165" t="s">
        <v>226</v>
      </c>
    </row>
    <row r="166" spans="4:5" x14ac:dyDescent="0.2">
      <c r="E166" t="s">
        <v>232</v>
      </c>
    </row>
    <row r="167" spans="4:5" x14ac:dyDescent="0.2">
      <c r="E167" t="s">
        <v>280</v>
      </c>
    </row>
    <row r="168" spans="4:5" x14ac:dyDescent="0.2">
      <c r="E168" t="s">
        <v>71</v>
      </c>
    </row>
  </sheetData>
  <mergeCells count="1031">
    <mergeCell ref="P64:P65"/>
    <mergeCell ref="T48:T49"/>
    <mergeCell ref="S9:S10"/>
    <mergeCell ref="P144:P145"/>
    <mergeCell ref="P114:P115"/>
    <mergeCell ref="P116:P117"/>
    <mergeCell ref="P118:P119"/>
    <mergeCell ref="P120:P121"/>
    <mergeCell ref="P122:P123"/>
    <mergeCell ref="P124:P125"/>
    <mergeCell ref="P90:P91"/>
    <mergeCell ref="Q48:Q49"/>
    <mergeCell ref="B48:B49"/>
    <mergeCell ref="C48:C49"/>
    <mergeCell ref="D48:D49"/>
    <mergeCell ref="E48:E49"/>
    <mergeCell ref="F48:F49"/>
    <mergeCell ref="G48:G49"/>
    <mergeCell ref="R44:R45"/>
    <mergeCell ref="S44:S45"/>
    <mergeCell ref="J44:Q44"/>
    <mergeCell ref="P46:P47"/>
    <mergeCell ref="P48:P49"/>
    <mergeCell ref="P50:P51"/>
    <mergeCell ref="S48:S49"/>
    <mergeCell ref="K48:K49"/>
    <mergeCell ref="L48:L49"/>
    <mergeCell ref="M48:M49"/>
    <mergeCell ref="K39:K40"/>
    <mergeCell ref="L39:L40"/>
    <mergeCell ref="B142:B143"/>
    <mergeCell ref="C142:C143"/>
    <mergeCell ref="D142:D143"/>
    <mergeCell ref="E142:E143"/>
    <mergeCell ref="F142:F143"/>
    <mergeCell ref="G142:G143"/>
    <mergeCell ref="K142:K143"/>
    <mergeCell ref="L142:L143"/>
    <mergeCell ref="M142:M143"/>
    <mergeCell ref="N142:N143"/>
    <mergeCell ref="O142:O143"/>
    <mergeCell ref="Q142:Q143"/>
    <mergeCell ref="R142:R143"/>
    <mergeCell ref="S142:S143"/>
    <mergeCell ref="P142:P143"/>
    <mergeCell ref="B33:B34"/>
    <mergeCell ref="C33:C34"/>
    <mergeCell ref="D33:D34"/>
    <mergeCell ref="E33:E34"/>
    <mergeCell ref="F33:F34"/>
    <mergeCell ref="G33:G34"/>
    <mergeCell ref="K33:K34"/>
    <mergeCell ref="L33:L34"/>
    <mergeCell ref="M33:M34"/>
    <mergeCell ref="N33:N34"/>
    <mergeCell ref="O33:O34"/>
    <mergeCell ref="P33:P34"/>
    <mergeCell ref="Q33:Q34"/>
    <mergeCell ref="R33:R34"/>
    <mergeCell ref="B35:B36"/>
    <mergeCell ref="C35:C36"/>
    <mergeCell ref="D35:D36"/>
    <mergeCell ref="B138:B139"/>
    <mergeCell ref="C138:C139"/>
    <mergeCell ref="D138:D139"/>
    <mergeCell ref="E138:E139"/>
    <mergeCell ref="F138:F139"/>
    <mergeCell ref="G138:G139"/>
    <mergeCell ref="K138:K139"/>
    <mergeCell ref="L138:L139"/>
    <mergeCell ref="M138:M139"/>
    <mergeCell ref="N138:N139"/>
    <mergeCell ref="O138:O139"/>
    <mergeCell ref="Q138:Q139"/>
    <mergeCell ref="R138:R139"/>
    <mergeCell ref="S138:S139"/>
    <mergeCell ref="P138:P139"/>
    <mergeCell ref="B140:B141"/>
    <mergeCell ref="C140:C141"/>
    <mergeCell ref="D140:D141"/>
    <mergeCell ref="E140:E141"/>
    <mergeCell ref="F140:F141"/>
    <mergeCell ref="G140:G141"/>
    <mergeCell ref="K140:K141"/>
    <mergeCell ref="L140:L141"/>
    <mergeCell ref="M140:M141"/>
    <mergeCell ref="N140:N141"/>
    <mergeCell ref="O140:O141"/>
    <mergeCell ref="Q140:Q141"/>
    <mergeCell ref="P140:P141"/>
    <mergeCell ref="R140:R141"/>
    <mergeCell ref="S140:S141"/>
    <mergeCell ref="B134:B135"/>
    <mergeCell ref="C134:C135"/>
    <mergeCell ref="D134:D135"/>
    <mergeCell ref="E134:E135"/>
    <mergeCell ref="F134:F135"/>
    <mergeCell ref="G134:G135"/>
    <mergeCell ref="K134:K135"/>
    <mergeCell ref="L134:L135"/>
    <mergeCell ref="M134:M135"/>
    <mergeCell ref="N134:N135"/>
    <mergeCell ref="O134:O135"/>
    <mergeCell ref="Q134:Q135"/>
    <mergeCell ref="R134:R135"/>
    <mergeCell ref="S134:S135"/>
    <mergeCell ref="P134:P135"/>
    <mergeCell ref="B136:B137"/>
    <mergeCell ref="C136:C137"/>
    <mergeCell ref="D136:D137"/>
    <mergeCell ref="E136:E137"/>
    <mergeCell ref="F136:F137"/>
    <mergeCell ref="G136:G137"/>
    <mergeCell ref="K136:K137"/>
    <mergeCell ref="L136:L137"/>
    <mergeCell ref="M136:M137"/>
    <mergeCell ref="N136:N137"/>
    <mergeCell ref="O136:O137"/>
    <mergeCell ref="Q136:Q137"/>
    <mergeCell ref="P136:P137"/>
    <mergeCell ref="R136:R137"/>
    <mergeCell ref="S136:S137"/>
    <mergeCell ref="B130:B131"/>
    <mergeCell ref="C130:C131"/>
    <mergeCell ref="D130:D131"/>
    <mergeCell ref="E130:E131"/>
    <mergeCell ref="F130:F131"/>
    <mergeCell ref="G130:G131"/>
    <mergeCell ref="K130:K131"/>
    <mergeCell ref="L130:L131"/>
    <mergeCell ref="M130:M131"/>
    <mergeCell ref="N130:N131"/>
    <mergeCell ref="O130:O131"/>
    <mergeCell ref="Q130:Q131"/>
    <mergeCell ref="R130:R131"/>
    <mergeCell ref="S130:S131"/>
    <mergeCell ref="P130:P131"/>
    <mergeCell ref="B132:B133"/>
    <mergeCell ref="C132:C133"/>
    <mergeCell ref="D132:D133"/>
    <mergeCell ref="E132:E133"/>
    <mergeCell ref="F132:F133"/>
    <mergeCell ref="G132:G133"/>
    <mergeCell ref="K132:K133"/>
    <mergeCell ref="L132:L133"/>
    <mergeCell ref="M132:M133"/>
    <mergeCell ref="N132:N133"/>
    <mergeCell ref="O132:O133"/>
    <mergeCell ref="Q132:Q133"/>
    <mergeCell ref="P132:P133"/>
    <mergeCell ref="R132:R133"/>
    <mergeCell ref="S132:S133"/>
    <mergeCell ref="B126:B127"/>
    <mergeCell ref="C126:C127"/>
    <mergeCell ref="D126:D127"/>
    <mergeCell ref="E126:E127"/>
    <mergeCell ref="F126:F127"/>
    <mergeCell ref="G126:G127"/>
    <mergeCell ref="K126:K127"/>
    <mergeCell ref="L126:L127"/>
    <mergeCell ref="M126:M127"/>
    <mergeCell ref="N126:N127"/>
    <mergeCell ref="O126:O127"/>
    <mergeCell ref="Q126:Q127"/>
    <mergeCell ref="R126:R127"/>
    <mergeCell ref="S126:S127"/>
    <mergeCell ref="P126:P127"/>
    <mergeCell ref="B128:B129"/>
    <mergeCell ref="C128:C129"/>
    <mergeCell ref="D128:D129"/>
    <mergeCell ref="E128:E129"/>
    <mergeCell ref="F128:F129"/>
    <mergeCell ref="G128:G129"/>
    <mergeCell ref="K128:K129"/>
    <mergeCell ref="L128:L129"/>
    <mergeCell ref="M128:M129"/>
    <mergeCell ref="N128:N129"/>
    <mergeCell ref="O128:O129"/>
    <mergeCell ref="Q128:Q129"/>
    <mergeCell ref="P128:P129"/>
    <mergeCell ref="R128:R129"/>
    <mergeCell ref="S128:S129"/>
    <mergeCell ref="B122:B123"/>
    <mergeCell ref="C122:C123"/>
    <mergeCell ref="D122:D123"/>
    <mergeCell ref="E122:E123"/>
    <mergeCell ref="F122:F123"/>
    <mergeCell ref="G122:G123"/>
    <mergeCell ref="K122:K123"/>
    <mergeCell ref="L122:L123"/>
    <mergeCell ref="M122:M123"/>
    <mergeCell ref="N122:N123"/>
    <mergeCell ref="O122:O123"/>
    <mergeCell ref="Q122:Q123"/>
    <mergeCell ref="R122:R123"/>
    <mergeCell ref="S122:S123"/>
    <mergeCell ref="B124:B125"/>
    <mergeCell ref="C124:C125"/>
    <mergeCell ref="D124:D125"/>
    <mergeCell ref="E124:E125"/>
    <mergeCell ref="F124:F125"/>
    <mergeCell ref="G124:G125"/>
    <mergeCell ref="K124:K125"/>
    <mergeCell ref="L124:L125"/>
    <mergeCell ref="M124:M125"/>
    <mergeCell ref="N124:N125"/>
    <mergeCell ref="O124:O125"/>
    <mergeCell ref="Q124:Q125"/>
    <mergeCell ref="R124:R125"/>
    <mergeCell ref="S124:S125"/>
    <mergeCell ref="B110:B111"/>
    <mergeCell ref="C110:C111"/>
    <mergeCell ref="D110:D111"/>
    <mergeCell ref="E110:E111"/>
    <mergeCell ref="F110:F111"/>
    <mergeCell ref="G110:G111"/>
    <mergeCell ref="R110:R111"/>
    <mergeCell ref="S110:S111"/>
    <mergeCell ref="K110:K111"/>
    <mergeCell ref="L110:L111"/>
    <mergeCell ref="M110:M111"/>
    <mergeCell ref="N110:N111"/>
    <mergeCell ref="O110:O111"/>
    <mergeCell ref="Q110:Q111"/>
    <mergeCell ref="P110:P111"/>
    <mergeCell ref="B120:B121"/>
    <mergeCell ref="C120:C121"/>
    <mergeCell ref="D120:D121"/>
    <mergeCell ref="E120:E121"/>
    <mergeCell ref="F120:F121"/>
    <mergeCell ref="G120:G121"/>
    <mergeCell ref="K120:K121"/>
    <mergeCell ref="L120:L121"/>
    <mergeCell ref="M120:M121"/>
    <mergeCell ref="N120:N121"/>
    <mergeCell ref="O120:O121"/>
    <mergeCell ref="Q120:Q121"/>
    <mergeCell ref="R120:R121"/>
    <mergeCell ref="S120:S121"/>
    <mergeCell ref="K114:K115"/>
    <mergeCell ref="L114:L115"/>
    <mergeCell ref="M114:M115"/>
    <mergeCell ref="B106:B107"/>
    <mergeCell ref="C106:C107"/>
    <mergeCell ref="D106:D107"/>
    <mergeCell ref="E106:E107"/>
    <mergeCell ref="F106:F107"/>
    <mergeCell ref="G106:G107"/>
    <mergeCell ref="K106:K107"/>
    <mergeCell ref="L106:L107"/>
    <mergeCell ref="M106:M107"/>
    <mergeCell ref="N106:N107"/>
    <mergeCell ref="O106:O107"/>
    <mergeCell ref="Q106:Q107"/>
    <mergeCell ref="P106:P107"/>
    <mergeCell ref="R106:R107"/>
    <mergeCell ref="S106:S107"/>
    <mergeCell ref="B108:B109"/>
    <mergeCell ref="C108:C109"/>
    <mergeCell ref="D108:D109"/>
    <mergeCell ref="E108:E109"/>
    <mergeCell ref="F108:F109"/>
    <mergeCell ref="G108:G109"/>
    <mergeCell ref="K108:K109"/>
    <mergeCell ref="L108:L109"/>
    <mergeCell ref="M108:M109"/>
    <mergeCell ref="N108:N109"/>
    <mergeCell ref="O108:O109"/>
    <mergeCell ref="Q108:Q109"/>
    <mergeCell ref="R108:R109"/>
    <mergeCell ref="S108:S109"/>
    <mergeCell ref="P108:P109"/>
    <mergeCell ref="B102:B103"/>
    <mergeCell ref="C102:C103"/>
    <mergeCell ref="D102:D103"/>
    <mergeCell ref="E102:E103"/>
    <mergeCell ref="F102:F103"/>
    <mergeCell ref="G102:G103"/>
    <mergeCell ref="K102:K103"/>
    <mergeCell ref="L102:L103"/>
    <mergeCell ref="M102:M103"/>
    <mergeCell ref="N102:N103"/>
    <mergeCell ref="O102:O103"/>
    <mergeCell ref="Q102:Q103"/>
    <mergeCell ref="P102:P103"/>
    <mergeCell ref="R102:R103"/>
    <mergeCell ref="S102:S103"/>
    <mergeCell ref="B104:B105"/>
    <mergeCell ref="C104:C105"/>
    <mergeCell ref="D104:D105"/>
    <mergeCell ref="E104:E105"/>
    <mergeCell ref="F104:F105"/>
    <mergeCell ref="G104:G105"/>
    <mergeCell ref="K104:K105"/>
    <mergeCell ref="L104:L105"/>
    <mergeCell ref="M104:M105"/>
    <mergeCell ref="N104:N105"/>
    <mergeCell ref="O104:O105"/>
    <mergeCell ref="Q104:Q105"/>
    <mergeCell ref="R104:R105"/>
    <mergeCell ref="S104:S105"/>
    <mergeCell ref="P104:P105"/>
    <mergeCell ref="B98:B99"/>
    <mergeCell ref="C98:C99"/>
    <mergeCell ref="D98:D99"/>
    <mergeCell ref="E98:E99"/>
    <mergeCell ref="F98:F99"/>
    <mergeCell ref="G98:G99"/>
    <mergeCell ref="K98:K99"/>
    <mergeCell ref="L98:L99"/>
    <mergeCell ref="M98:M99"/>
    <mergeCell ref="N98:N99"/>
    <mergeCell ref="O98:O99"/>
    <mergeCell ref="Q98:Q99"/>
    <mergeCell ref="R98:R99"/>
    <mergeCell ref="S98:S99"/>
    <mergeCell ref="B100:B101"/>
    <mergeCell ref="C100:C101"/>
    <mergeCell ref="D100:D101"/>
    <mergeCell ref="E100:E101"/>
    <mergeCell ref="F100:F101"/>
    <mergeCell ref="G100:G101"/>
    <mergeCell ref="K100:K101"/>
    <mergeCell ref="L100:L101"/>
    <mergeCell ref="M100:M101"/>
    <mergeCell ref="N100:N101"/>
    <mergeCell ref="O100:O101"/>
    <mergeCell ref="Q100:Q101"/>
    <mergeCell ref="R100:R101"/>
    <mergeCell ref="S100:S101"/>
    <mergeCell ref="P100:P101"/>
    <mergeCell ref="P98:P99"/>
    <mergeCell ref="C94:C95"/>
    <mergeCell ref="D94:D95"/>
    <mergeCell ref="E94:E95"/>
    <mergeCell ref="F94:F95"/>
    <mergeCell ref="G94:G95"/>
    <mergeCell ref="Q94:Q95"/>
    <mergeCell ref="R94:R95"/>
    <mergeCell ref="S94:S95"/>
    <mergeCell ref="B96:B97"/>
    <mergeCell ref="C96:C97"/>
    <mergeCell ref="D96:D97"/>
    <mergeCell ref="E96:E97"/>
    <mergeCell ref="F96:F97"/>
    <mergeCell ref="G96:G97"/>
    <mergeCell ref="K96:K97"/>
    <mergeCell ref="M96:M97"/>
    <mergeCell ref="N96:N97"/>
    <mergeCell ref="O96:O97"/>
    <mergeCell ref="Q96:Q97"/>
    <mergeCell ref="R96:R97"/>
    <mergeCell ref="S96:S97"/>
    <mergeCell ref="P94:P95"/>
    <mergeCell ref="P96:P97"/>
    <mergeCell ref="S92:S93"/>
    <mergeCell ref="L92:L93"/>
    <mergeCell ref="M92:M93"/>
    <mergeCell ref="C146:F146"/>
    <mergeCell ref="C147:F147"/>
    <mergeCell ref="G144:G145"/>
    <mergeCell ref="D144:D145"/>
    <mergeCell ref="H144:H145"/>
    <mergeCell ref="I144:I145"/>
    <mergeCell ref="K94:K95"/>
    <mergeCell ref="L94:L95"/>
    <mergeCell ref="L96:L97"/>
    <mergeCell ref="P92:P93"/>
    <mergeCell ref="B144:C145"/>
    <mergeCell ref="B112:B113"/>
    <mergeCell ref="C112:C113"/>
    <mergeCell ref="R114:R115"/>
    <mergeCell ref="S114:S115"/>
    <mergeCell ref="B116:B117"/>
    <mergeCell ref="C116:C117"/>
    <mergeCell ref="D116:D117"/>
    <mergeCell ref="N114:N115"/>
    <mergeCell ref="O114:O115"/>
    <mergeCell ref="Q114:Q115"/>
    <mergeCell ref="N112:N113"/>
    <mergeCell ref="O112:O113"/>
    <mergeCell ref="Q112:Q113"/>
    <mergeCell ref="B114:B115"/>
    <mergeCell ref="C114:C115"/>
    <mergeCell ref="D114:D115"/>
    <mergeCell ref="E114:E115"/>
    <mergeCell ref="B94:B95"/>
    <mergeCell ref="G64:G65"/>
    <mergeCell ref="G56:G57"/>
    <mergeCell ref="G19:G20"/>
    <mergeCell ref="G21:G22"/>
    <mergeCell ref="G23:G24"/>
    <mergeCell ref="G66:G67"/>
    <mergeCell ref="G68:G69"/>
    <mergeCell ref="G70:G71"/>
    <mergeCell ref="B92:B93"/>
    <mergeCell ref="D92:D93"/>
    <mergeCell ref="E92:E93"/>
    <mergeCell ref="F92:F93"/>
    <mergeCell ref="G92:G93"/>
    <mergeCell ref="K92:K93"/>
    <mergeCell ref="E35:E36"/>
    <mergeCell ref="F35:F36"/>
    <mergeCell ref="G35:G36"/>
    <mergeCell ref="K35:K36"/>
    <mergeCell ref="G62:G63"/>
    <mergeCell ref="F37:F38"/>
    <mergeCell ref="G37:G38"/>
    <mergeCell ref="K37:K38"/>
    <mergeCell ref="D62:D63"/>
    <mergeCell ref="B52:B53"/>
    <mergeCell ref="C52:C53"/>
    <mergeCell ref="C21:C22"/>
    <mergeCell ref="C92:C93"/>
    <mergeCell ref="B41:B42"/>
    <mergeCell ref="C41:C42"/>
    <mergeCell ref="D41:D42"/>
    <mergeCell ref="E41:E42"/>
    <mergeCell ref="F41:F42"/>
    <mergeCell ref="S62:S63"/>
    <mergeCell ref="G5:G6"/>
    <mergeCell ref="G7:G8"/>
    <mergeCell ref="G9:G10"/>
    <mergeCell ref="G11:G12"/>
    <mergeCell ref="G13:G14"/>
    <mergeCell ref="G15:G16"/>
    <mergeCell ref="S60:S61"/>
    <mergeCell ref="G25:G26"/>
    <mergeCell ref="G27:G28"/>
    <mergeCell ref="G29:G30"/>
    <mergeCell ref="G31:G32"/>
    <mergeCell ref="G46:G47"/>
    <mergeCell ref="G50:G51"/>
    <mergeCell ref="G52:G53"/>
    <mergeCell ref="G54:G55"/>
    <mergeCell ref="G17:G18"/>
    <mergeCell ref="G60:G61"/>
    <mergeCell ref="M39:M40"/>
    <mergeCell ref="N39:N40"/>
    <mergeCell ref="O39:O40"/>
    <mergeCell ref="P39:P40"/>
    <mergeCell ref="Q39:Q40"/>
    <mergeCell ref="R39:R40"/>
    <mergeCell ref="G41:G42"/>
    <mergeCell ref="Q41:Q42"/>
    <mergeCell ref="R41:R42"/>
    <mergeCell ref="K41:K42"/>
    <mergeCell ref="L41:L42"/>
    <mergeCell ref="M41:M42"/>
    <mergeCell ref="N41:N42"/>
    <mergeCell ref="O41:O42"/>
    <mergeCell ref="O60:O61"/>
    <mergeCell ref="Q60:Q61"/>
    <mergeCell ref="L35:L36"/>
    <mergeCell ref="M35:M36"/>
    <mergeCell ref="N35:N36"/>
    <mergeCell ref="O35:O36"/>
    <mergeCell ref="P35:P36"/>
    <mergeCell ref="Q35:Q36"/>
    <mergeCell ref="R35:R36"/>
    <mergeCell ref="B37:B38"/>
    <mergeCell ref="C37:C38"/>
    <mergeCell ref="D37:D38"/>
    <mergeCell ref="E37:E38"/>
    <mergeCell ref="F62:F63"/>
    <mergeCell ref="Q62:Q63"/>
    <mergeCell ref="R62:R63"/>
    <mergeCell ref="P41:P42"/>
    <mergeCell ref="P60:P61"/>
    <mergeCell ref="P62:P63"/>
    <mergeCell ref="D54:D55"/>
    <mergeCell ref="B54:B55"/>
    <mergeCell ref="C54:C55"/>
    <mergeCell ref="K54:K55"/>
    <mergeCell ref="Q56:Q57"/>
    <mergeCell ref="L37:L38"/>
    <mergeCell ref="M37:M38"/>
    <mergeCell ref="N37:N38"/>
    <mergeCell ref="O37:O38"/>
    <mergeCell ref="P37:P38"/>
    <mergeCell ref="Q37:Q38"/>
    <mergeCell ref="R37:R38"/>
    <mergeCell ref="B62:B63"/>
    <mergeCell ref="C62:C63"/>
    <mergeCell ref="K62:K63"/>
    <mergeCell ref="L62:L63"/>
    <mergeCell ref="O62:O63"/>
    <mergeCell ref="N56:N57"/>
    <mergeCell ref="O56:O57"/>
    <mergeCell ref="B58:B59"/>
    <mergeCell ref="C58:C59"/>
    <mergeCell ref="D56:D57"/>
    <mergeCell ref="R60:R61"/>
    <mergeCell ref="F58:F59"/>
    <mergeCell ref="N58:N59"/>
    <mergeCell ref="O58:O59"/>
    <mergeCell ref="Q58:Q59"/>
    <mergeCell ref="G58:G59"/>
    <mergeCell ref="N62:N63"/>
    <mergeCell ref="R58:R59"/>
    <mergeCell ref="D60:D61"/>
    <mergeCell ref="B60:B61"/>
    <mergeCell ref="R56:R57"/>
    <mergeCell ref="B39:B40"/>
    <mergeCell ref="C39:C40"/>
    <mergeCell ref="D39:D40"/>
    <mergeCell ref="E39:E40"/>
    <mergeCell ref="F39:F40"/>
    <mergeCell ref="G39:G40"/>
    <mergeCell ref="C60:C61"/>
    <mergeCell ref="K60:K61"/>
    <mergeCell ref="N60:N61"/>
    <mergeCell ref="S56:S57"/>
    <mergeCell ref="D58:D59"/>
    <mergeCell ref="M56:M57"/>
    <mergeCell ref="F56:F57"/>
    <mergeCell ref="M58:M59"/>
    <mergeCell ref="E58:E59"/>
    <mergeCell ref="K58:K59"/>
    <mergeCell ref="L58:L59"/>
    <mergeCell ref="S58:S59"/>
    <mergeCell ref="P56:P57"/>
    <mergeCell ref="P58:P59"/>
    <mergeCell ref="R46:R47"/>
    <mergeCell ref="S46:S47"/>
    <mergeCell ref="D50:D51"/>
    <mergeCell ref="M46:M47"/>
    <mergeCell ref="M50:M51"/>
    <mergeCell ref="F50:F51"/>
    <mergeCell ref="N50:N51"/>
    <mergeCell ref="L54:L55"/>
    <mergeCell ref="M54:M55"/>
    <mergeCell ref="E54:E55"/>
    <mergeCell ref="S50:S51"/>
    <mergeCell ref="D52:D53"/>
    <mergeCell ref="K52:K53"/>
    <mergeCell ref="L52:L53"/>
    <mergeCell ref="M52:M53"/>
    <mergeCell ref="N54:N55"/>
    <mergeCell ref="O54:O55"/>
    <mergeCell ref="Q54:Q55"/>
    <mergeCell ref="R54:R55"/>
    <mergeCell ref="S54:S55"/>
    <mergeCell ref="R52:R53"/>
    <mergeCell ref="S52:S53"/>
    <mergeCell ref="P52:P53"/>
    <mergeCell ref="P54:P55"/>
    <mergeCell ref="N48:N49"/>
    <mergeCell ref="O48:O49"/>
    <mergeCell ref="R29:R30"/>
    <mergeCell ref="D31:D32"/>
    <mergeCell ref="M29:M30"/>
    <mergeCell ref="M31:M32"/>
    <mergeCell ref="N31:N32"/>
    <mergeCell ref="O31:O32"/>
    <mergeCell ref="P31:P32"/>
    <mergeCell ref="Q31:Q32"/>
    <mergeCell ref="R31:R32"/>
    <mergeCell ref="B50:B51"/>
    <mergeCell ref="C50:C51"/>
    <mergeCell ref="K50:K51"/>
    <mergeCell ref="L50:L51"/>
    <mergeCell ref="D46:D47"/>
    <mergeCell ref="B46:B47"/>
    <mergeCell ref="C46:C47"/>
    <mergeCell ref="O50:O51"/>
    <mergeCell ref="Q50:Q51"/>
    <mergeCell ref="R50:R51"/>
    <mergeCell ref="K46:K47"/>
    <mergeCell ref="L46:L47"/>
    <mergeCell ref="F46:F47"/>
    <mergeCell ref="N46:N47"/>
    <mergeCell ref="O46:O47"/>
    <mergeCell ref="Q46:Q47"/>
    <mergeCell ref="F54:F55"/>
    <mergeCell ref="R48:R49"/>
    <mergeCell ref="D5:D6"/>
    <mergeCell ref="B5:B6"/>
    <mergeCell ref="H5:H6"/>
    <mergeCell ref="J5:P5"/>
    <mergeCell ref="C5:C6"/>
    <mergeCell ref="Q5:Q6"/>
    <mergeCell ref="I5:I6"/>
    <mergeCell ref="F5:F6"/>
    <mergeCell ref="B31:B32"/>
    <mergeCell ref="C31:C32"/>
    <mergeCell ref="K31:K32"/>
    <mergeCell ref="L31:L32"/>
    <mergeCell ref="D29:D30"/>
    <mergeCell ref="B29:B30"/>
    <mergeCell ref="C29:C30"/>
    <mergeCell ref="K29:K30"/>
    <mergeCell ref="L29:L30"/>
    <mergeCell ref="E31:E32"/>
    <mergeCell ref="N29:N30"/>
    <mergeCell ref="O29:O30"/>
    <mergeCell ref="P29:P30"/>
    <mergeCell ref="Q29:Q30"/>
    <mergeCell ref="C23:C24"/>
    <mergeCell ref="L13:L14"/>
    <mergeCell ref="K15:K16"/>
    <mergeCell ref="C27:C28"/>
    <mergeCell ref="K7:K8"/>
    <mergeCell ref="K13:K14"/>
    <mergeCell ref="K17:K18"/>
    <mergeCell ref="K21:K22"/>
    <mergeCell ref="K25:K26"/>
    <mergeCell ref="C15:C16"/>
    <mergeCell ref="C17:C18"/>
    <mergeCell ref="C19:C20"/>
    <mergeCell ref="C25:C26"/>
    <mergeCell ref="B25:B26"/>
    <mergeCell ref="B27:B28"/>
    <mergeCell ref="B13:B14"/>
    <mergeCell ref="B15:B16"/>
    <mergeCell ref="B17:B18"/>
    <mergeCell ref="B19:B20"/>
    <mergeCell ref="B7:B8"/>
    <mergeCell ref="B9:B10"/>
    <mergeCell ref="B11:B12"/>
    <mergeCell ref="D21:D22"/>
    <mergeCell ref="D23:D24"/>
    <mergeCell ref="D7:D8"/>
    <mergeCell ref="D9:D10"/>
    <mergeCell ref="D11:D12"/>
    <mergeCell ref="B21:B22"/>
    <mergeCell ref="B23:B24"/>
    <mergeCell ref="D25:D26"/>
    <mergeCell ref="C9:C10"/>
    <mergeCell ref="C11:C12"/>
    <mergeCell ref="C13:C14"/>
    <mergeCell ref="K11:K12"/>
    <mergeCell ref="E25:E26"/>
    <mergeCell ref="D27:D28"/>
    <mergeCell ref="D13:D14"/>
    <mergeCell ref="D15:D16"/>
    <mergeCell ref="L11:L12"/>
    <mergeCell ref="M11:M12"/>
    <mergeCell ref="N11:N12"/>
    <mergeCell ref="O11:O12"/>
    <mergeCell ref="N13:N14"/>
    <mergeCell ref="P7:P8"/>
    <mergeCell ref="K9:K10"/>
    <mergeCell ref="L9:L10"/>
    <mergeCell ref="M9:M10"/>
    <mergeCell ref="N9:N10"/>
    <mergeCell ref="O9:O10"/>
    <mergeCell ref="P9:P10"/>
    <mergeCell ref="L7:L8"/>
    <mergeCell ref="M7:M8"/>
    <mergeCell ref="N7:N8"/>
    <mergeCell ref="L15:L16"/>
    <mergeCell ref="M15:M16"/>
    <mergeCell ref="O7:O8"/>
    <mergeCell ref="D17:D18"/>
    <mergeCell ref="D19:D20"/>
    <mergeCell ref="Q11:Q12"/>
    <mergeCell ref="R11:R12"/>
    <mergeCell ref="Q7:Q8"/>
    <mergeCell ref="R7:R8"/>
    <mergeCell ref="Q9:Q10"/>
    <mergeCell ref="R9:R10"/>
    <mergeCell ref="N27:N28"/>
    <mergeCell ref="O27:O28"/>
    <mergeCell ref="P27:P28"/>
    <mergeCell ref="N25:N26"/>
    <mergeCell ref="O25:O26"/>
    <mergeCell ref="P21:P22"/>
    <mergeCell ref="K23:K24"/>
    <mergeCell ref="L23:L24"/>
    <mergeCell ref="M23:M24"/>
    <mergeCell ref="N23:N24"/>
    <mergeCell ref="O23:O24"/>
    <mergeCell ref="P23:P24"/>
    <mergeCell ref="L21:L22"/>
    <mergeCell ref="M21:M22"/>
    <mergeCell ref="N21:N22"/>
    <mergeCell ref="O21:O22"/>
    <mergeCell ref="P17:P18"/>
    <mergeCell ref="K19:K20"/>
    <mergeCell ref="L19:L20"/>
    <mergeCell ref="M19:M20"/>
    <mergeCell ref="N19:N20"/>
    <mergeCell ref="O19:O20"/>
    <mergeCell ref="P11:P12"/>
    <mergeCell ref="P19:P20"/>
    <mergeCell ref="L17:L18"/>
    <mergeCell ref="M17:M18"/>
    <mergeCell ref="Q27:Q28"/>
    <mergeCell ref="L25:L26"/>
    <mergeCell ref="M25:M26"/>
    <mergeCell ref="Q21:Q22"/>
    <mergeCell ref="R21:R22"/>
    <mergeCell ref="Q23:Q24"/>
    <mergeCell ref="R23:R24"/>
    <mergeCell ref="Q17:Q18"/>
    <mergeCell ref="R17:R18"/>
    <mergeCell ref="Q19:Q20"/>
    <mergeCell ref="R19:R20"/>
    <mergeCell ref="Q13:Q14"/>
    <mergeCell ref="R13:R14"/>
    <mergeCell ref="Q15:Q16"/>
    <mergeCell ref="R15:R16"/>
    <mergeCell ref="N17:N18"/>
    <mergeCell ref="O17:O18"/>
    <mergeCell ref="P13:P14"/>
    <mergeCell ref="O15:O16"/>
    <mergeCell ref="P15:P16"/>
    <mergeCell ref="M13:M14"/>
    <mergeCell ref="O13:O14"/>
    <mergeCell ref="N15:N16"/>
    <mergeCell ref="R64:R65"/>
    <mergeCell ref="S64:S65"/>
    <mergeCell ref="D64:D65"/>
    <mergeCell ref="B64:B65"/>
    <mergeCell ref="C64:C65"/>
    <mergeCell ref="K64:K65"/>
    <mergeCell ref="L64:L65"/>
    <mergeCell ref="E64:E65"/>
    <mergeCell ref="F64:F65"/>
    <mergeCell ref="R144:R145"/>
    <mergeCell ref="S144:S145"/>
    <mergeCell ref="C7:C8"/>
    <mergeCell ref="M144:M145"/>
    <mergeCell ref="N144:N145"/>
    <mergeCell ref="O144:O145"/>
    <mergeCell ref="Q144:Q145"/>
    <mergeCell ref="N64:N65"/>
    <mergeCell ref="J144:J145"/>
    <mergeCell ref="R25:R26"/>
    <mergeCell ref="K144:K145"/>
    <mergeCell ref="L144:L145"/>
    <mergeCell ref="R27:R28"/>
    <mergeCell ref="N92:N93"/>
    <mergeCell ref="O92:O93"/>
    <mergeCell ref="Q92:Q93"/>
    <mergeCell ref="R92:R93"/>
    <mergeCell ref="M64:M65"/>
    <mergeCell ref="Q25:Q26"/>
    <mergeCell ref="P25:P26"/>
    <mergeCell ref="K27:K28"/>
    <mergeCell ref="L27:L28"/>
    <mergeCell ref="M27:M28"/>
    <mergeCell ref="R68:R69"/>
    <mergeCell ref="S68:S69"/>
    <mergeCell ref="D68:D69"/>
    <mergeCell ref="B68:B69"/>
    <mergeCell ref="C68:C69"/>
    <mergeCell ref="K68:K69"/>
    <mergeCell ref="L68:L69"/>
    <mergeCell ref="M68:M69"/>
    <mergeCell ref="E68:E69"/>
    <mergeCell ref="F68:F69"/>
    <mergeCell ref="N66:N67"/>
    <mergeCell ref="O66:O67"/>
    <mergeCell ref="Q66:Q67"/>
    <mergeCell ref="N68:N69"/>
    <mergeCell ref="O68:O69"/>
    <mergeCell ref="Q68:Q69"/>
    <mergeCell ref="P68:P69"/>
    <mergeCell ref="P66:P67"/>
    <mergeCell ref="R66:R67"/>
    <mergeCell ref="S66:S67"/>
    <mergeCell ref="D66:D67"/>
    <mergeCell ref="B66:B67"/>
    <mergeCell ref="C66:C67"/>
    <mergeCell ref="K66:K67"/>
    <mergeCell ref="L66:L67"/>
    <mergeCell ref="M66:M67"/>
    <mergeCell ref="E66:E67"/>
    <mergeCell ref="F66:F67"/>
    <mergeCell ref="R72:R73"/>
    <mergeCell ref="S72:S73"/>
    <mergeCell ref="D72:D73"/>
    <mergeCell ref="B72:B73"/>
    <mergeCell ref="C72:C73"/>
    <mergeCell ref="K72:K73"/>
    <mergeCell ref="L72:L73"/>
    <mergeCell ref="M72:M73"/>
    <mergeCell ref="E72:E73"/>
    <mergeCell ref="F72:F73"/>
    <mergeCell ref="N70:N71"/>
    <mergeCell ref="O70:O71"/>
    <mergeCell ref="Q70:Q71"/>
    <mergeCell ref="G72:G73"/>
    <mergeCell ref="N72:N73"/>
    <mergeCell ref="O72:O73"/>
    <mergeCell ref="Q72:Q73"/>
    <mergeCell ref="P70:P71"/>
    <mergeCell ref="P72:P73"/>
    <mergeCell ref="R70:R71"/>
    <mergeCell ref="S70:S71"/>
    <mergeCell ref="D70:D71"/>
    <mergeCell ref="B70:B71"/>
    <mergeCell ref="C70:C71"/>
    <mergeCell ref="K70:K71"/>
    <mergeCell ref="L70:L71"/>
    <mergeCell ref="M70:M71"/>
    <mergeCell ref="E70:E71"/>
    <mergeCell ref="F70:F71"/>
    <mergeCell ref="R76:R77"/>
    <mergeCell ref="S76:S77"/>
    <mergeCell ref="D76:D77"/>
    <mergeCell ref="B76:B77"/>
    <mergeCell ref="C76:C77"/>
    <mergeCell ref="K76:K77"/>
    <mergeCell ref="L76:L77"/>
    <mergeCell ref="M76:M77"/>
    <mergeCell ref="E76:E77"/>
    <mergeCell ref="F76:F77"/>
    <mergeCell ref="N74:N75"/>
    <mergeCell ref="O74:O75"/>
    <mergeCell ref="Q74:Q75"/>
    <mergeCell ref="G74:G75"/>
    <mergeCell ref="G76:G77"/>
    <mergeCell ref="N76:N77"/>
    <mergeCell ref="O76:O77"/>
    <mergeCell ref="Q76:Q77"/>
    <mergeCell ref="P74:P75"/>
    <mergeCell ref="P76:P77"/>
    <mergeCell ref="R74:R75"/>
    <mergeCell ref="S74:S75"/>
    <mergeCell ref="D74:D75"/>
    <mergeCell ref="B74:B75"/>
    <mergeCell ref="C74:C75"/>
    <mergeCell ref="K74:K75"/>
    <mergeCell ref="L74:L75"/>
    <mergeCell ref="M74:M75"/>
    <mergeCell ref="E74:E75"/>
    <mergeCell ref="F74:F75"/>
    <mergeCell ref="R80:R81"/>
    <mergeCell ref="S80:S81"/>
    <mergeCell ref="D80:D81"/>
    <mergeCell ref="B80:B81"/>
    <mergeCell ref="C80:C81"/>
    <mergeCell ref="K80:K81"/>
    <mergeCell ref="L80:L81"/>
    <mergeCell ref="M80:M81"/>
    <mergeCell ref="E80:E81"/>
    <mergeCell ref="F80:F81"/>
    <mergeCell ref="N78:N79"/>
    <mergeCell ref="O78:O79"/>
    <mergeCell ref="Q78:Q79"/>
    <mergeCell ref="G78:G79"/>
    <mergeCell ref="G80:G81"/>
    <mergeCell ref="N80:N81"/>
    <mergeCell ref="O80:O81"/>
    <mergeCell ref="Q80:Q81"/>
    <mergeCell ref="P78:P79"/>
    <mergeCell ref="P80:P81"/>
    <mergeCell ref="R78:R79"/>
    <mergeCell ref="S78:S79"/>
    <mergeCell ref="D78:D79"/>
    <mergeCell ref="B78:B79"/>
    <mergeCell ref="C78:C79"/>
    <mergeCell ref="K78:K79"/>
    <mergeCell ref="L78:L79"/>
    <mergeCell ref="M78:M79"/>
    <mergeCell ref="E78:E79"/>
    <mergeCell ref="F78:F79"/>
    <mergeCell ref="R84:R85"/>
    <mergeCell ref="S84:S85"/>
    <mergeCell ref="D84:D85"/>
    <mergeCell ref="B84:B85"/>
    <mergeCell ref="C84:C85"/>
    <mergeCell ref="K84:K85"/>
    <mergeCell ref="L84:L85"/>
    <mergeCell ref="M84:M85"/>
    <mergeCell ref="E84:E85"/>
    <mergeCell ref="F84:F85"/>
    <mergeCell ref="N82:N83"/>
    <mergeCell ref="O82:O83"/>
    <mergeCell ref="Q82:Q83"/>
    <mergeCell ref="G82:G83"/>
    <mergeCell ref="G84:G85"/>
    <mergeCell ref="N84:N85"/>
    <mergeCell ref="O84:O85"/>
    <mergeCell ref="Q84:Q85"/>
    <mergeCell ref="P82:P83"/>
    <mergeCell ref="P84:P85"/>
    <mergeCell ref="R82:R83"/>
    <mergeCell ref="S82:S83"/>
    <mergeCell ref="D82:D83"/>
    <mergeCell ref="B82:B83"/>
    <mergeCell ref="C82:C83"/>
    <mergeCell ref="K82:K83"/>
    <mergeCell ref="L82:L83"/>
    <mergeCell ref="M82:M83"/>
    <mergeCell ref="E82:E83"/>
    <mergeCell ref="F82:F83"/>
    <mergeCell ref="R88:R89"/>
    <mergeCell ref="S88:S89"/>
    <mergeCell ref="D88:D89"/>
    <mergeCell ref="B88:B89"/>
    <mergeCell ref="C88:C89"/>
    <mergeCell ref="K88:K89"/>
    <mergeCell ref="L88:L89"/>
    <mergeCell ref="M88:M89"/>
    <mergeCell ref="E88:E89"/>
    <mergeCell ref="F88:F89"/>
    <mergeCell ref="G88:G89"/>
    <mergeCell ref="N88:N89"/>
    <mergeCell ref="O88:O89"/>
    <mergeCell ref="Q88:Q89"/>
    <mergeCell ref="P88:P89"/>
    <mergeCell ref="S86:S87"/>
    <mergeCell ref="D86:D87"/>
    <mergeCell ref="B86:B87"/>
    <mergeCell ref="C86:C87"/>
    <mergeCell ref="K86:K87"/>
    <mergeCell ref="L86:L87"/>
    <mergeCell ref="M86:M87"/>
    <mergeCell ref="E86:E87"/>
    <mergeCell ref="F86:F87"/>
    <mergeCell ref="E5:E6"/>
    <mergeCell ref="E7:E8"/>
    <mergeCell ref="E9:E10"/>
    <mergeCell ref="E11:E12"/>
    <mergeCell ref="E13:E14"/>
    <mergeCell ref="R112:R113"/>
    <mergeCell ref="S112:S113"/>
    <mergeCell ref="D112:D113"/>
    <mergeCell ref="M112:M113"/>
    <mergeCell ref="E112:E113"/>
    <mergeCell ref="F112:F113"/>
    <mergeCell ref="P112:P113"/>
    <mergeCell ref="N90:N91"/>
    <mergeCell ref="O90:O91"/>
    <mergeCell ref="Q90:Q91"/>
    <mergeCell ref="G90:G91"/>
    <mergeCell ref="G112:G113"/>
    <mergeCell ref="M94:M95"/>
    <mergeCell ref="N94:N95"/>
    <mergeCell ref="O94:O95"/>
    <mergeCell ref="R90:R91"/>
    <mergeCell ref="S90:S91"/>
    <mergeCell ref="D90:D91"/>
    <mergeCell ref="N86:N87"/>
    <mergeCell ref="O86:O87"/>
    <mergeCell ref="Q86:Q87"/>
    <mergeCell ref="G86:G87"/>
    <mergeCell ref="P86:P87"/>
    <mergeCell ref="R86:R87"/>
    <mergeCell ref="R5:R6"/>
    <mergeCell ref="H44:H45"/>
    <mergeCell ref="I44:I45"/>
    <mergeCell ref="O2:Q2"/>
    <mergeCell ref="E23:E24"/>
    <mergeCell ref="F144:F145"/>
    <mergeCell ref="F25:F26"/>
    <mergeCell ref="F27:F28"/>
    <mergeCell ref="F29:F30"/>
    <mergeCell ref="F31:F32"/>
    <mergeCell ref="E144:E145"/>
    <mergeCell ref="E46:E47"/>
    <mergeCell ref="E50:E51"/>
    <mergeCell ref="E52:E53"/>
    <mergeCell ref="F7:F8"/>
    <mergeCell ref="F9:F10"/>
    <mergeCell ref="F11:F12"/>
    <mergeCell ref="F13:F14"/>
    <mergeCell ref="F23:F24"/>
    <mergeCell ref="F21:F22"/>
    <mergeCell ref="F15:F16"/>
    <mergeCell ref="F17:F18"/>
    <mergeCell ref="F19:F20"/>
    <mergeCell ref="E27:E28"/>
    <mergeCell ref="E29:E30"/>
    <mergeCell ref="E15:E16"/>
    <mergeCell ref="E17:E18"/>
    <mergeCell ref="E19:E20"/>
    <mergeCell ref="E21:E22"/>
    <mergeCell ref="K112:K113"/>
    <mergeCell ref="L112:L113"/>
    <mergeCell ref="E116:E117"/>
    <mergeCell ref="F116:F117"/>
    <mergeCell ref="G116:G117"/>
    <mergeCell ref="K116:K117"/>
    <mergeCell ref="F114:F115"/>
    <mergeCell ref="G114:G115"/>
    <mergeCell ref="B44:B45"/>
    <mergeCell ref="C44:C45"/>
    <mergeCell ref="D44:D45"/>
    <mergeCell ref="E44:E45"/>
    <mergeCell ref="F44:F45"/>
    <mergeCell ref="G44:G45"/>
    <mergeCell ref="B90:B91"/>
    <mergeCell ref="C90:C91"/>
    <mergeCell ref="K90:K91"/>
    <mergeCell ref="L90:L91"/>
    <mergeCell ref="M90:M91"/>
    <mergeCell ref="E90:E91"/>
    <mergeCell ref="F90:F91"/>
    <mergeCell ref="O64:O65"/>
    <mergeCell ref="Q64:Q65"/>
    <mergeCell ref="F52:F53"/>
    <mergeCell ref="N52:N53"/>
    <mergeCell ref="O52:O53"/>
    <mergeCell ref="Q52:Q53"/>
    <mergeCell ref="L60:L61"/>
    <mergeCell ref="M60:M61"/>
    <mergeCell ref="E60:E61"/>
    <mergeCell ref="F60:F61"/>
    <mergeCell ref="M62:M63"/>
    <mergeCell ref="E62:E63"/>
    <mergeCell ref="B56:B57"/>
    <mergeCell ref="C56:C57"/>
    <mergeCell ref="K56:K57"/>
    <mergeCell ref="L56:L57"/>
    <mergeCell ref="E56:E57"/>
    <mergeCell ref="O118:O119"/>
    <mergeCell ref="Q118:Q119"/>
    <mergeCell ref="R118:R119"/>
    <mergeCell ref="S118:S119"/>
    <mergeCell ref="S116:S117"/>
    <mergeCell ref="O116:O117"/>
    <mergeCell ref="Q116:Q117"/>
    <mergeCell ref="R116:R117"/>
    <mergeCell ref="B118:B119"/>
    <mergeCell ref="C118:C119"/>
    <mergeCell ref="D118:D119"/>
    <mergeCell ref="E118:E119"/>
    <mergeCell ref="F118:F119"/>
    <mergeCell ref="G118:G119"/>
    <mergeCell ref="K118:K119"/>
    <mergeCell ref="L118:L119"/>
    <mergeCell ref="M118:M119"/>
    <mergeCell ref="L116:L117"/>
    <mergeCell ref="M116:M117"/>
    <mergeCell ref="N116:N117"/>
    <mergeCell ref="N118:N119"/>
  </mergeCells>
  <phoneticPr fontId="45"/>
  <dataValidations count="6">
    <dataValidation type="list" allowBlank="1" showInputMessage="1" showErrorMessage="1" sqref="E7:E8" xr:uid="{2E31CDAF-6DBA-424F-9D9B-4958D33BFCED}">
      <formula1>$E$154:$E$162</formula1>
    </dataValidation>
    <dataValidation type="list" allowBlank="1" showInputMessage="1" showErrorMessage="1" sqref="Q11:R42 R50:S143 R46:S47" xr:uid="{1388F44C-25D4-4497-A6C0-3FE63A31CC89}">
      <formula1>$R$153:$R$154</formula1>
    </dataValidation>
    <dataValidation type="list" allowBlank="1" showInputMessage="1" showErrorMessage="1" sqref="Q7:R10 R48:S49" xr:uid="{934A5163-3466-4977-A93A-120D9CB247EF}">
      <formula1>$R$150:$R$150</formula1>
    </dataValidation>
    <dataValidation type="list" allowBlank="1" showInputMessage="1" showErrorMessage="1" sqref="D13:D42 D46:D143" xr:uid="{B116B990-548C-4FCC-A268-01B12E171836}">
      <formula1>$D$154:$D$163</formula1>
    </dataValidation>
    <dataValidation type="list" allowBlank="1" showInputMessage="1" showErrorMessage="1" sqref="F7:F42 F46:F143" xr:uid="{9DAFF5A3-1DF0-49E2-B3FB-95512D5A0AAB}">
      <formula1>$C$154:$C$156</formula1>
    </dataValidation>
    <dataValidation type="list" allowBlank="1" showInputMessage="1" showErrorMessage="1" sqref="E9:E42 E46:E143" xr:uid="{168D404B-1A5E-448D-BE93-BDAC4E8A3849}">
      <formula1>$E$154:$E$1092</formula1>
    </dataValidation>
  </dataValidations>
  <printOptions horizontalCentered="1"/>
  <pageMargins left="0" right="0" top="0.78740157480314965" bottom="0" header="0.35433070866141736" footer="0.51181102362204722"/>
  <pageSetup paperSize="9" scale="74" orientation="landscape" verticalDpi="300" r:id="rId1"/>
  <headerFooter alignWithMargins="0">
    <oddHeader xml:space="preserve">&amp;L&amp;16 
&amp;C
</oddHeader>
  </headerFooter>
  <rowBreaks count="1" manualBreakCount="1">
    <brk id="61" max="1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DD1C-5C8F-49DB-BFF8-A7CB6D071D26}">
  <dimension ref="A1:AU133"/>
  <sheetViews>
    <sheetView view="pageBreakPreview" zoomScaleNormal="100" zoomScaleSheetLayoutView="100" workbookViewId="0">
      <selection activeCell="G36" sqref="G36"/>
    </sheetView>
  </sheetViews>
  <sheetFormatPr defaultColWidth="9" defaultRowHeight="13.2" x14ac:dyDescent="0.2"/>
  <cols>
    <col min="1" max="1" width="9" style="224"/>
    <col min="2" max="2" width="15.77734375" style="224" customWidth="1"/>
    <col min="3" max="3" width="9" style="224"/>
    <col min="4" max="6" width="14.109375" style="224" customWidth="1"/>
    <col min="7" max="7" width="15.6640625" style="224" customWidth="1"/>
    <col min="8" max="8" width="10" style="224" customWidth="1"/>
    <col min="9" max="9" width="8.88671875" style="224" customWidth="1"/>
    <col min="10" max="10" width="10" style="224" customWidth="1"/>
    <col min="11" max="11" width="8.88671875" style="224" customWidth="1"/>
    <col min="12" max="13" width="8.77734375" style="224" customWidth="1"/>
    <col min="14" max="14" width="0.5546875" style="224" customWidth="1"/>
    <col min="15" max="15" width="3.109375" style="224" customWidth="1"/>
    <col min="16" max="16" width="2.33203125" style="96" customWidth="1"/>
    <col min="17" max="20" width="3" style="96" customWidth="1"/>
    <col min="21" max="45" width="2.33203125" style="96" customWidth="1"/>
    <col min="46" max="46" width="10.77734375" style="96" customWidth="1"/>
    <col min="47" max="47" width="2.33203125" style="96" customWidth="1"/>
    <col min="48" max="16384" width="9" style="224"/>
  </cols>
  <sheetData>
    <row r="1" spans="2:47" ht="21" customHeight="1" x14ac:dyDescent="0.2">
      <c r="B1" s="224" t="s">
        <v>363</v>
      </c>
    </row>
    <row r="2" spans="2:47" ht="8.25" customHeight="1" x14ac:dyDescent="0.2"/>
    <row r="3" spans="2:47" ht="13.5" customHeight="1" x14ac:dyDescent="0.2">
      <c r="B3" s="606"/>
      <c r="C3" s="607" t="s">
        <v>364</v>
      </c>
      <c r="D3" s="606" t="s">
        <v>365</v>
      </c>
      <c r="E3" s="606"/>
      <c r="F3" s="606"/>
      <c r="G3" s="224" t="s">
        <v>366</v>
      </c>
      <c r="P3" s="225"/>
      <c r="Q3" s="111"/>
      <c r="R3" s="111"/>
      <c r="S3" s="111"/>
      <c r="T3" s="226"/>
      <c r="U3" s="226"/>
      <c r="V3" s="226"/>
      <c r="W3" s="226"/>
      <c r="X3" s="111"/>
      <c r="Y3" s="111"/>
      <c r="Z3" s="111"/>
      <c r="AA3" s="111"/>
      <c r="AB3" s="111"/>
      <c r="AC3" s="111"/>
      <c r="AD3" s="111"/>
      <c r="AE3" s="111"/>
      <c r="AF3" s="111"/>
      <c r="AG3" s="111"/>
      <c r="AH3" s="111"/>
      <c r="AI3" s="111"/>
      <c r="AJ3" s="111"/>
      <c r="AK3" s="111"/>
      <c r="AL3" s="111"/>
      <c r="AM3" s="111"/>
      <c r="AN3" s="111"/>
      <c r="AO3" s="111"/>
      <c r="AP3" s="111"/>
      <c r="AQ3" s="111"/>
      <c r="AR3" s="111"/>
      <c r="AS3" s="227"/>
    </row>
    <row r="4" spans="2:47" x14ac:dyDescent="0.2">
      <c r="B4" s="606"/>
      <c r="C4" s="606"/>
      <c r="D4" s="228" t="s">
        <v>211</v>
      </c>
      <c r="E4" s="228" t="s">
        <v>367</v>
      </c>
      <c r="F4" s="228" t="s">
        <v>368</v>
      </c>
      <c r="G4" s="608" t="s">
        <v>369</v>
      </c>
      <c r="H4" s="609"/>
      <c r="I4" s="609"/>
      <c r="J4" s="609"/>
      <c r="K4" s="609"/>
      <c r="L4" s="609"/>
      <c r="M4" s="609"/>
      <c r="N4" s="609"/>
      <c r="P4" s="229"/>
      <c r="Q4" s="229"/>
      <c r="R4" s="229"/>
      <c r="S4" s="227"/>
      <c r="T4" s="227"/>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U4" s="224"/>
    </row>
    <row r="5" spans="2:47" ht="13.5" customHeight="1" x14ac:dyDescent="0.2">
      <c r="B5" s="230" t="s">
        <v>206</v>
      </c>
      <c r="C5" s="231"/>
      <c r="D5" s="231"/>
      <c r="E5" s="231"/>
      <c r="F5" s="231"/>
      <c r="G5" s="608"/>
      <c r="H5" s="609"/>
      <c r="I5" s="609"/>
      <c r="J5" s="609"/>
      <c r="K5" s="609"/>
      <c r="L5" s="609"/>
      <c r="M5" s="609"/>
      <c r="N5" s="609"/>
      <c r="P5" s="611"/>
      <c r="Q5" s="611"/>
      <c r="R5" s="611"/>
      <c r="S5" s="611"/>
      <c r="T5" s="611"/>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U5" s="224"/>
    </row>
    <row r="6" spans="2:47" x14ac:dyDescent="0.2">
      <c r="B6" s="230" t="s">
        <v>214</v>
      </c>
      <c r="C6" s="231"/>
      <c r="D6" s="231"/>
      <c r="E6" s="231"/>
      <c r="F6" s="231"/>
      <c r="G6" s="613" t="s">
        <v>370</v>
      </c>
      <c r="H6" s="614"/>
      <c r="I6" s="614"/>
      <c r="J6" s="614"/>
      <c r="K6" s="614"/>
      <c r="L6" s="614"/>
      <c r="M6" s="614"/>
      <c r="N6" s="615"/>
      <c r="P6" s="229"/>
      <c r="Q6" s="229"/>
      <c r="R6" s="229"/>
      <c r="S6" s="227"/>
      <c r="T6" s="227"/>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U6" s="224"/>
    </row>
    <row r="7" spans="2:47" x14ac:dyDescent="0.2">
      <c r="B7" s="230" t="s">
        <v>284</v>
      </c>
      <c r="C7" s="231"/>
      <c r="D7" s="231"/>
      <c r="E7" s="231"/>
      <c r="F7" s="231"/>
      <c r="G7" s="613"/>
      <c r="H7" s="614"/>
      <c r="I7" s="614"/>
      <c r="J7" s="614"/>
      <c r="K7" s="614"/>
      <c r="L7" s="614"/>
      <c r="M7" s="614"/>
      <c r="N7" s="615"/>
      <c r="P7" s="229"/>
      <c r="R7" s="229"/>
      <c r="S7" s="233"/>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row>
    <row r="8" spans="2:47" x14ac:dyDescent="0.2">
      <c r="B8" s="230" t="s">
        <v>72</v>
      </c>
      <c r="C8" s="231"/>
      <c r="D8" s="231"/>
      <c r="E8" s="231"/>
      <c r="F8" s="231"/>
      <c r="G8" s="234" t="s">
        <v>371</v>
      </c>
      <c r="H8" s="13"/>
      <c r="I8" s="13"/>
      <c r="J8" s="13"/>
      <c r="K8" s="13"/>
      <c r="L8" s="13"/>
      <c r="M8" s="13"/>
      <c r="N8" s="13"/>
    </row>
    <row r="9" spans="2:47" x14ac:dyDescent="0.2">
      <c r="B9" s="230" t="s">
        <v>420</v>
      </c>
      <c r="C9" s="231"/>
      <c r="D9" s="231"/>
      <c r="E9" s="231"/>
      <c r="F9" s="231"/>
      <c r="G9" s="234"/>
      <c r="H9" s="13"/>
      <c r="I9" s="13"/>
      <c r="J9" s="13"/>
      <c r="K9" s="13"/>
      <c r="L9" s="13"/>
      <c r="M9" s="13"/>
      <c r="N9" s="13"/>
      <c r="P9" s="229"/>
      <c r="Q9" s="111"/>
      <c r="R9" s="111"/>
      <c r="S9" s="111"/>
      <c r="T9" s="111"/>
      <c r="U9" s="111"/>
      <c r="V9" s="111"/>
      <c r="W9" s="111"/>
      <c r="X9" s="111"/>
      <c r="Y9" s="111"/>
      <c r="Z9" s="111"/>
      <c r="AA9" s="111"/>
      <c r="AB9" s="111"/>
      <c r="AC9" s="111"/>
      <c r="AD9" s="111"/>
      <c r="AE9" s="111"/>
      <c r="AF9" s="235"/>
      <c r="AG9" s="235"/>
      <c r="AH9" s="111"/>
      <c r="AI9" s="111"/>
      <c r="AJ9" s="111"/>
      <c r="AK9" s="111"/>
      <c r="AL9" s="111"/>
      <c r="AM9" s="111"/>
      <c r="AN9" s="111"/>
      <c r="AO9" s="111"/>
      <c r="AP9" s="111"/>
      <c r="AQ9" s="111"/>
      <c r="AR9" s="111"/>
      <c r="AT9" s="111"/>
    </row>
    <row r="10" spans="2:47" x14ac:dyDescent="0.2">
      <c r="B10" s="230" t="s">
        <v>372</v>
      </c>
      <c r="C10" s="231"/>
      <c r="D10" s="231"/>
      <c r="E10" s="231"/>
      <c r="F10" s="231"/>
      <c r="G10" s="13" t="s">
        <v>373</v>
      </c>
      <c r="H10" s="13"/>
      <c r="I10" s="13"/>
      <c r="J10" s="13"/>
      <c r="K10" s="13"/>
      <c r="L10" s="13"/>
      <c r="M10" s="13"/>
      <c r="N10" s="13"/>
      <c r="P10" s="111"/>
      <c r="Q10" s="229"/>
      <c r="R10" s="111"/>
      <c r="S10" s="111"/>
      <c r="T10" s="111"/>
      <c r="U10" s="111"/>
      <c r="V10" s="111"/>
      <c r="W10" s="111"/>
      <c r="X10" s="111"/>
      <c r="Y10" s="111"/>
      <c r="Z10" s="111"/>
      <c r="AA10" s="111"/>
      <c r="AB10" s="111"/>
      <c r="AC10" s="111"/>
      <c r="AD10" s="111"/>
      <c r="AE10" s="111"/>
      <c r="AF10" s="236"/>
      <c r="AG10" s="236"/>
      <c r="AH10" s="111"/>
      <c r="AI10" s="111"/>
      <c r="AJ10" s="111"/>
      <c r="AK10" s="111"/>
      <c r="AL10" s="111"/>
      <c r="AM10" s="111"/>
      <c r="AN10" s="111"/>
      <c r="AO10" s="111"/>
      <c r="AP10" s="111"/>
      <c r="AQ10" s="111"/>
      <c r="AR10" s="111"/>
    </row>
    <row r="11" spans="2:47" x14ac:dyDescent="0.2">
      <c r="B11" s="230" t="s">
        <v>216</v>
      </c>
      <c r="C11" s="231"/>
      <c r="D11" s="231"/>
      <c r="E11" s="231"/>
      <c r="F11" s="231"/>
      <c r="G11" s="561" t="s">
        <v>417</v>
      </c>
      <c r="H11" s="562"/>
      <c r="I11" s="562"/>
      <c r="J11" s="562"/>
      <c r="K11" s="562"/>
      <c r="L11" s="562"/>
      <c r="M11" s="562"/>
      <c r="N11" s="562"/>
    </row>
    <row r="12" spans="2:47" ht="13.5" customHeight="1" x14ac:dyDescent="0.2">
      <c r="B12" s="230" t="s">
        <v>285</v>
      </c>
      <c r="C12" s="231"/>
      <c r="D12" s="231"/>
      <c r="E12" s="231"/>
      <c r="F12" s="231"/>
      <c r="G12" s="561"/>
      <c r="H12" s="562"/>
      <c r="I12" s="562"/>
      <c r="J12" s="562"/>
      <c r="K12" s="562"/>
      <c r="L12" s="562"/>
      <c r="M12" s="562"/>
      <c r="N12" s="562"/>
      <c r="U12" s="334"/>
      <c r="V12" s="334"/>
      <c r="W12" s="334"/>
      <c r="X12" s="334"/>
      <c r="Y12" s="334"/>
      <c r="Z12" s="334"/>
      <c r="AA12" s="334"/>
      <c r="AB12" s="334"/>
      <c r="AC12" s="334"/>
      <c r="AD12" s="334"/>
      <c r="AE12" s="334"/>
      <c r="AF12" s="334"/>
      <c r="AG12" s="334"/>
      <c r="AH12" s="334"/>
      <c r="AI12" s="334"/>
      <c r="AJ12" s="334"/>
      <c r="AK12" s="334"/>
      <c r="AL12" s="334"/>
      <c r="AM12" s="334"/>
      <c r="AN12" s="334"/>
      <c r="AO12" s="334"/>
    </row>
    <row r="13" spans="2:47" ht="13.5" customHeight="1" x14ac:dyDescent="0.2">
      <c r="B13" s="230" t="s">
        <v>71</v>
      </c>
      <c r="C13" s="231"/>
      <c r="D13" s="231"/>
      <c r="E13" s="231"/>
      <c r="F13" s="231"/>
      <c r="G13" s="13"/>
      <c r="H13" s="13"/>
      <c r="I13" s="13"/>
      <c r="J13" s="13"/>
      <c r="K13" s="13"/>
      <c r="L13" s="13"/>
      <c r="M13" s="13"/>
      <c r="N13" s="13"/>
      <c r="Q13" s="111"/>
      <c r="R13" s="227"/>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233"/>
      <c r="AQ13" s="233"/>
      <c r="AR13" s="233"/>
      <c r="AS13" s="237"/>
    </row>
    <row r="14" spans="2:47" ht="13.5" customHeight="1" x14ac:dyDescent="0.2">
      <c r="B14" s="230"/>
      <c r="C14" s="231"/>
      <c r="D14" s="231"/>
      <c r="E14" s="231"/>
      <c r="F14" s="231"/>
      <c r="G14" s="238"/>
      <c r="H14" s="239"/>
      <c r="I14" s="239"/>
      <c r="J14" s="239"/>
      <c r="K14" s="239"/>
      <c r="L14" s="239"/>
      <c r="M14" s="239"/>
      <c r="N14" s="239"/>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11"/>
    </row>
    <row r="15" spans="2:47" x14ac:dyDescent="0.2">
      <c r="B15" s="230"/>
      <c r="C15" s="231"/>
      <c r="D15" s="231"/>
      <c r="E15" s="231"/>
      <c r="F15" s="231"/>
      <c r="G15" s="238"/>
      <c r="H15" s="239"/>
      <c r="I15" s="239"/>
      <c r="J15" s="239"/>
      <c r="K15" s="239"/>
      <c r="L15" s="239"/>
      <c r="M15" s="239"/>
      <c r="N15" s="239"/>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row>
    <row r="16" spans="2:47" ht="18" customHeight="1" x14ac:dyDescent="0.2">
      <c r="B16" s="230" t="s">
        <v>47</v>
      </c>
      <c r="C16" s="231"/>
      <c r="D16" s="231"/>
      <c r="E16" s="231"/>
      <c r="F16" s="231"/>
      <c r="Q16" s="588" t="s">
        <v>418</v>
      </c>
      <c r="R16" s="588"/>
      <c r="S16" s="588"/>
      <c r="T16" s="588"/>
      <c r="U16" s="588"/>
      <c r="V16" s="588"/>
      <c r="W16" s="588"/>
      <c r="X16" s="588"/>
      <c r="Y16" s="588"/>
      <c r="Z16" s="588"/>
      <c r="AA16" s="588"/>
      <c r="AB16" s="588"/>
      <c r="AC16" s="588"/>
      <c r="AD16" s="588"/>
      <c r="AE16" s="588"/>
      <c r="AF16" s="588"/>
      <c r="AG16" s="588"/>
      <c r="AH16" s="588"/>
      <c r="AI16" s="588"/>
      <c r="AJ16" s="588"/>
      <c r="AK16" s="588"/>
      <c r="AL16" s="588"/>
      <c r="AM16" s="240"/>
      <c r="AN16" s="240"/>
      <c r="AO16" s="240"/>
      <c r="AP16" s="240"/>
      <c r="AR16" s="224"/>
      <c r="AS16" s="224"/>
      <c r="AT16" s="224"/>
    </row>
    <row r="17" spans="2:47" ht="9" customHeight="1" x14ac:dyDescent="0.2">
      <c r="P17" s="112"/>
      <c r="Q17" s="588"/>
      <c r="R17" s="588"/>
      <c r="S17" s="588"/>
      <c r="T17" s="588"/>
      <c r="U17" s="588"/>
      <c r="V17" s="588"/>
      <c r="W17" s="588"/>
      <c r="X17" s="588"/>
      <c r="Y17" s="588"/>
      <c r="Z17" s="588"/>
      <c r="AA17" s="588"/>
      <c r="AB17" s="588"/>
      <c r="AC17" s="588"/>
      <c r="AD17" s="588"/>
      <c r="AE17" s="588"/>
      <c r="AF17" s="588"/>
      <c r="AG17" s="588"/>
      <c r="AH17" s="588"/>
      <c r="AI17" s="588"/>
      <c r="AJ17" s="588"/>
      <c r="AK17" s="588"/>
      <c r="AL17" s="588"/>
    </row>
    <row r="18" spans="2:47" x14ac:dyDescent="0.2">
      <c r="B18" s="564" t="s">
        <v>374</v>
      </c>
      <c r="C18" s="564"/>
      <c r="D18" s="564"/>
      <c r="E18" s="564"/>
      <c r="F18" s="564"/>
      <c r="G18" s="564"/>
      <c r="P18" s="112"/>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U18" s="224"/>
    </row>
    <row r="19" spans="2:47" ht="4.5" customHeight="1" thickBot="1" x14ac:dyDescent="0.25">
      <c r="B19" s="541"/>
      <c r="C19" s="541"/>
      <c r="D19" s="541"/>
      <c r="E19" s="541"/>
      <c r="F19" s="541"/>
      <c r="G19" s="541"/>
      <c r="Q19" s="588"/>
      <c r="R19" s="588"/>
      <c r="S19" s="588"/>
      <c r="T19" s="588"/>
      <c r="U19" s="588"/>
      <c r="V19" s="588"/>
      <c r="W19" s="588"/>
      <c r="X19" s="588"/>
      <c r="Y19" s="588"/>
      <c r="Z19" s="588"/>
      <c r="AA19" s="588"/>
      <c r="AB19" s="588"/>
      <c r="AC19" s="588"/>
      <c r="AD19" s="588"/>
      <c r="AE19" s="588"/>
      <c r="AF19" s="588"/>
      <c r="AG19" s="588"/>
      <c r="AH19" s="588"/>
      <c r="AI19" s="588"/>
      <c r="AJ19" s="588"/>
      <c r="AK19" s="588"/>
      <c r="AL19" s="588"/>
    </row>
    <row r="20" spans="2:47" ht="13.5" customHeight="1" thickBot="1" x14ac:dyDescent="0.25">
      <c r="B20" s="542" t="s">
        <v>59</v>
      </c>
      <c r="C20" s="543"/>
      <c r="D20" s="543"/>
      <c r="E20" s="544"/>
      <c r="F20" s="548" t="s">
        <v>375</v>
      </c>
      <c r="G20" s="550" t="s">
        <v>376</v>
      </c>
      <c r="H20" s="593" t="s">
        <v>377</v>
      </c>
      <c r="I20" s="594"/>
      <c r="J20" s="594"/>
      <c r="K20" s="594"/>
      <c r="L20" s="594"/>
      <c r="M20" s="595"/>
      <c r="Q20" s="588"/>
      <c r="R20" s="588"/>
      <c r="S20" s="588"/>
      <c r="T20" s="588"/>
      <c r="U20" s="588"/>
      <c r="V20" s="588"/>
      <c r="W20" s="588"/>
      <c r="X20" s="588"/>
      <c r="Y20" s="588"/>
      <c r="Z20" s="588"/>
      <c r="AA20" s="588"/>
      <c r="AB20" s="588"/>
      <c r="AC20" s="588"/>
      <c r="AD20" s="588"/>
      <c r="AE20" s="588"/>
      <c r="AF20" s="588"/>
      <c r="AG20" s="588"/>
      <c r="AH20" s="588"/>
      <c r="AI20" s="588"/>
      <c r="AJ20" s="588"/>
      <c r="AK20" s="588"/>
      <c r="AL20" s="588"/>
    </row>
    <row r="21" spans="2:47" x14ac:dyDescent="0.2">
      <c r="B21" s="545"/>
      <c r="C21" s="546"/>
      <c r="D21" s="546"/>
      <c r="E21" s="547"/>
      <c r="F21" s="549"/>
      <c r="G21" s="551"/>
      <c r="H21" s="358" t="s">
        <v>449</v>
      </c>
      <c r="I21" s="359" t="s">
        <v>378</v>
      </c>
      <c r="J21" s="360" t="s">
        <v>450</v>
      </c>
      <c r="K21" s="361" t="s">
        <v>378</v>
      </c>
      <c r="L21" s="357" t="s">
        <v>456</v>
      </c>
      <c r="M21" s="362" t="s">
        <v>378</v>
      </c>
      <c r="Q21" s="112" t="s">
        <v>207</v>
      </c>
      <c r="AU21" s="241"/>
    </row>
    <row r="22" spans="2:47" ht="13.5" customHeight="1" x14ac:dyDescent="0.2">
      <c r="B22" s="565" t="s">
        <v>379</v>
      </c>
      <c r="C22" s="568" t="s">
        <v>380</v>
      </c>
      <c r="D22" s="242" t="s">
        <v>381</v>
      </c>
      <c r="E22" s="243"/>
      <c r="F22" s="244"/>
      <c r="G22" s="245"/>
      <c r="H22" s="342">
        <f>ROUND(表紙!I14/3,1)</f>
        <v>0</v>
      </c>
      <c r="I22" s="349" t="s">
        <v>382</v>
      </c>
      <c r="J22" s="346">
        <f>ROUND(表紙!I14/3,1)</f>
        <v>0</v>
      </c>
      <c r="K22" s="349" t="s">
        <v>382</v>
      </c>
      <c r="L22" s="553"/>
      <c r="M22" s="554"/>
      <c r="R22" s="112" t="s">
        <v>208</v>
      </c>
      <c r="W22" s="113"/>
      <c r="X22" s="113"/>
      <c r="Y22" s="113"/>
      <c r="Z22" s="113"/>
      <c r="AA22" s="113"/>
      <c r="AU22" s="241"/>
    </row>
    <row r="23" spans="2:47" x14ac:dyDescent="0.2">
      <c r="B23" s="566"/>
      <c r="C23" s="569"/>
      <c r="D23" s="246" t="s">
        <v>454</v>
      </c>
      <c r="E23" s="247"/>
      <c r="F23" s="248"/>
      <c r="G23" s="249"/>
      <c r="H23" s="589">
        <f>ROUND((表紙!J14+表紙!K14)/6,1)</f>
        <v>0</v>
      </c>
      <c r="I23" s="591" t="s">
        <v>383</v>
      </c>
      <c r="J23" s="589">
        <f>ROUND((表紙!J14+表紙!K14)/6,1)</f>
        <v>0</v>
      </c>
      <c r="K23" s="591" t="s">
        <v>383</v>
      </c>
      <c r="L23" s="363">
        <f>ROUND(表紙!J14/5,1)</f>
        <v>0</v>
      </c>
      <c r="M23" s="364" t="s">
        <v>457</v>
      </c>
      <c r="Q23" s="111"/>
      <c r="R23" s="112" t="s">
        <v>209</v>
      </c>
      <c r="S23" s="111"/>
      <c r="T23" s="114"/>
      <c r="U23" s="113"/>
      <c r="V23" s="113"/>
      <c r="W23" s="113"/>
      <c r="X23" s="113"/>
      <c r="Y23" s="113"/>
      <c r="Z23" s="113"/>
      <c r="AA23" s="113"/>
      <c r="AU23" s="241"/>
    </row>
    <row r="24" spans="2:47" x14ac:dyDescent="0.2">
      <c r="B24" s="566"/>
      <c r="C24" s="569"/>
      <c r="D24" s="246" t="s">
        <v>455</v>
      </c>
      <c r="E24" s="247"/>
      <c r="F24" s="248"/>
      <c r="G24" s="249"/>
      <c r="H24" s="590"/>
      <c r="I24" s="592"/>
      <c r="J24" s="590"/>
      <c r="K24" s="592"/>
      <c r="L24" s="365">
        <f>ROUND(表紙!K14/6,1)</f>
        <v>0</v>
      </c>
      <c r="M24" s="366" t="s">
        <v>458</v>
      </c>
      <c r="Q24" s="111"/>
      <c r="R24" s="112"/>
      <c r="S24" s="111"/>
      <c r="T24" s="114"/>
      <c r="U24" s="113"/>
      <c r="V24" s="113"/>
      <c r="W24" s="113"/>
      <c r="X24" s="113"/>
      <c r="Y24" s="113"/>
      <c r="Z24" s="113"/>
      <c r="AA24" s="113"/>
      <c r="AU24" s="241"/>
    </row>
    <row r="25" spans="2:47" x14ac:dyDescent="0.2">
      <c r="B25" s="566"/>
      <c r="C25" s="569"/>
      <c r="D25" s="246" t="s">
        <v>385</v>
      </c>
      <c r="E25" s="247"/>
      <c r="F25" s="248"/>
      <c r="G25" s="249"/>
      <c r="H25" s="343">
        <f>ROUND(表紙!L14/15,1)</f>
        <v>0</v>
      </c>
      <c r="I25" s="350" t="s">
        <v>447</v>
      </c>
      <c r="J25" s="347">
        <f>ROUND(表紙!L14/20,1)</f>
        <v>0</v>
      </c>
      <c r="K25" s="350" t="s">
        <v>451</v>
      </c>
      <c r="L25" s="555"/>
      <c r="M25" s="556"/>
      <c r="R25" s="112" t="s">
        <v>210</v>
      </c>
      <c r="AA25" s="227"/>
      <c r="AB25" s="227"/>
      <c r="AC25" s="227"/>
      <c r="AD25" s="227"/>
      <c r="AE25" s="227"/>
      <c r="AF25" s="227"/>
      <c r="AG25" s="227"/>
      <c r="AH25" s="227"/>
      <c r="AI25" s="227"/>
      <c r="AJ25" s="227"/>
      <c r="AK25" s="227"/>
      <c r="AL25" s="227"/>
      <c r="AU25" s="241"/>
    </row>
    <row r="26" spans="2:47" ht="13.5" customHeight="1" x14ac:dyDescent="0.2">
      <c r="B26" s="566"/>
      <c r="C26" s="569"/>
      <c r="D26" s="250" t="s">
        <v>386</v>
      </c>
      <c r="E26" s="251"/>
      <c r="F26" s="252"/>
      <c r="G26" s="253"/>
      <c r="H26" s="344">
        <f>ROUND((表紙!M14+表紙!N14)/25,1)</f>
        <v>0</v>
      </c>
      <c r="I26" s="351" t="s">
        <v>448</v>
      </c>
      <c r="J26" s="348">
        <f>ROUND((表紙!M14+表紙!N14)/30,1)</f>
        <v>0</v>
      </c>
      <c r="K26" s="351" t="s">
        <v>452</v>
      </c>
      <c r="L26" s="557"/>
      <c r="M26" s="558"/>
      <c r="Q26" s="573" t="s">
        <v>387</v>
      </c>
      <c r="R26" s="573"/>
      <c r="S26" s="573"/>
      <c r="T26" s="573"/>
      <c r="U26" s="573"/>
      <c r="V26" s="573"/>
      <c r="W26" s="573"/>
      <c r="X26" s="573"/>
      <c r="Y26" s="573"/>
      <c r="Z26" s="573"/>
      <c r="AA26" s="227"/>
      <c r="AB26" s="227"/>
      <c r="AC26" s="518"/>
      <c r="AD26" s="509"/>
      <c r="AE26" s="509"/>
      <c r="AF26" s="509"/>
      <c r="AG26" s="509"/>
      <c r="AH26" s="509"/>
      <c r="AI26" s="509"/>
      <c r="AJ26" s="509"/>
      <c r="AK26" s="509"/>
      <c r="AL26" s="509"/>
      <c r="AU26" s="241"/>
    </row>
    <row r="27" spans="2:47" ht="13.8" thickBot="1" x14ac:dyDescent="0.25">
      <c r="B27" s="566"/>
      <c r="C27" s="549"/>
      <c r="D27" s="254" t="s">
        <v>388</v>
      </c>
      <c r="E27" s="255"/>
      <c r="F27" s="256">
        <f>SUM(F22:F26)</f>
        <v>0</v>
      </c>
      <c r="G27" s="257">
        <f>SUM(G22:G26)</f>
        <v>0</v>
      </c>
      <c r="H27" s="345">
        <f>SUM(H22:H26)</f>
        <v>0</v>
      </c>
      <c r="I27" s="352"/>
      <c r="J27" s="345">
        <f>SUM(J22:J26)</f>
        <v>0</v>
      </c>
      <c r="K27" s="352"/>
      <c r="L27" s="559"/>
      <c r="M27" s="560"/>
      <c r="Q27" s="574"/>
      <c r="R27" s="574"/>
      <c r="S27" s="574"/>
      <c r="T27" s="574"/>
      <c r="U27" s="574"/>
      <c r="V27" s="574"/>
      <c r="W27" s="574"/>
      <c r="X27" s="574"/>
      <c r="Y27" s="574"/>
      <c r="Z27" s="574"/>
      <c r="AA27" s="233"/>
      <c r="AB27" s="233"/>
      <c r="AC27" s="509"/>
      <c r="AD27" s="509"/>
      <c r="AE27" s="509"/>
      <c r="AF27" s="509"/>
      <c r="AG27" s="509"/>
      <c r="AH27" s="509"/>
      <c r="AI27" s="509"/>
      <c r="AJ27" s="509"/>
      <c r="AK27" s="509"/>
      <c r="AL27" s="509"/>
      <c r="AU27" s="241"/>
    </row>
    <row r="28" spans="2:47" x14ac:dyDescent="0.2">
      <c r="B28" s="566"/>
      <c r="C28" s="258" t="s">
        <v>71</v>
      </c>
      <c r="D28" s="259"/>
      <c r="E28" s="259"/>
      <c r="F28" s="260"/>
      <c r="G28" s="261"/>
      <c r="H28" s="262" t="s">
        <v>389</v>
      </c>
      <c r="I28" s="262"/>
      <c r="J28" s="262"/>
      <c r="K28" s="262"/>
      <c r="L28" s="262"/>
      <c r="M28" s="262"/>
      <c r="Q28" s="596" t="s">
        <v>390</v>
      </c>
      <c r="R28" s="597"/>
      <c r="S28" s="597"/>
      <c r="T28" s="598"/>
      <c r="U28" s="602"/>
      <c r="V28" s="603"/>
      <c r="W28" s="603"/>
      <c r="X28" s="535" t="s">
        <v>391</v>
      </c>
      <c r="Y28" s="535"/>
      <c r="Z28" s="536"/>
      <c r="AA28" s="233"/>
      <c r="AB28" s="233"/>
      <c r="AC28" s="539"/>
      <c r="AD28" s="539"/>
      <c r="AE28" s="539"/>
      <c r="AF28" s="539"/>
      <c r="AG28" s="540"/>
      <c r="AH28" s="540"/>
      <c r="AI28" s="540"/>
      <c r="AJ28" s="515"/>
      <c r="AK28" s="515"/>
      <c r="AL28" s="515"/>
      <c r="AU28" s="241"/>
    </row>
    <row r="29" spans="2:47" x14ac:dyDescent="0.2">
      <c r="B29" s="566"/>
      <c r="C29" s="264" t="s">
        <v>392</v>
      </c>
      <c r="D29" s="570" t="s">
        <v>393</v>
      </c>
      <c r="E29" s="570"/>
      <c r="F29" s="265"/>
      <c r="G29" s="266"/>
      <c r="H29" s="224" t="s">
        <v>394</v>
      </c>
      <c r="P29" s="224"/>
      <c r="Q29" s="599"/>
      <c r="R29" s="600"/>
      <c r="S29" s="600"/>
      <c r="T29" s="601"/>
      <c r="U29" s="604"/>
      <c r="V29" s="605"/>
      <c r="W29" s="605"/>
      <c r="X29" s="537"/>
      <c r="Y29" s="537"/>
      <c r="Z29" s="538"/>
      <c r="AA29" s="233"/>
      <c r="AB29" s="233"/>
      <c r="AC29" s="539"/>
      <c r="AD29" s="539"/>
      <c r="AE29" s="539"/>
      <c r="AF29" s="539"/>
      <c r="AG29" s="540"/>
      <c r="AH29" s="540"/>
      <c r="AI29" s="540"/>
      <c r="AJ29" s="515"/>
      <c r="AK29" s="515"/>
      <c r="AL29" s="515"/>
      <c r="AU29" s="241"/>
    </row>
    <row r="30" spans="2:47" x14ac:dyDescent="0.2">
      <c r="B30" s="566"/>
      <c r="C30" s="267"/>
      <c r="D30" s="571" t="s">
        <v>395</v>
      </c>
      <c r="E30" s="571"/>
      <c r="F30" s="268"/>
      <c r="G30" s="269"/>
      <c r="H30" s="224" t="s">
        <v>394</v>
      </c>
      <c r="P30" s="224"/>
      <c r="Q30" s="575" t="s">
        <v>421</v>
      </c>
      <c r="R30" s="576"/>
      <c r="S30" s="576"/>
      <c r="T30" s="577"/>
      <c r="U30" s="581"/>
      <c r="V30" s="582"/>
      <c r="W30" s="582"/>
      <c r="X30" s="535" t="s">
        <v>391</v>
      </c>
      <c r="Y30" s="535"/>
      <c r="Z30" s="536"/>
      <c r="AA30" s="233"/>
      <c r="AB30" s="233"/>
      <c r="AC30" s="586"/>
      <c r="AD30" s="586"/>
      <c r="AE30" s="586"/>
      <c r="AF30" s="586"/>
      <c r="AG30" s="584"/>
      <c r="AH30" s="587"/>
      <c r="AI30" s="587"/>
      <c r="AJ30" s="515"/>
      <c r="AK30" s="515"/>
      <c r="AL30" s="515"/>
      <c r="AU30" s="241"/>
    </row>
    <row r="31" spans="2:47" ht="13.5" customHeight="1" thickBot="1" x14ac:dyDescent="0.25">
      <c r="B31" s="567"/>
      <c r="C31" s="270"/>
      <c r="D31" s="572" t="s">
        <v>396</v>
      </c>
      <c r="E31" s="572"/>
      <c r="F31" s="271"/>
      <c r="G31" s="272"/>
      <c r="H31" s="224" t="s">
        <v>384</v>
      </c>
      <c r="K31" s="217"/>
      <c r="L31" s="217"/>
      <c r="M31" s="217"/>
      <c r="P31" s="224"/>
      <c r="Q31" s="578"/>
      <c r="R31" s="579"/>
      <c r="S31" s="579"/>
      <c r="T31" s="580"/>
      <c r="U31" s="583"/>
      <c r="V31" s="584"/>
      <c r="W31" s="584"/>
      <c r="X31" s="515"/>
      <c r="Y31" s="515"/>
      <c r="Z31" s="585"/>
      <c r="AA31" s="233"/>
      <c r="AB31" s="233"/>
      <c r="AC31" s="586"/>
      <c r="AD31" s="586"/>
      <c r="AE31" s="586"/>
      <c r="AF31" s="586"/>
      <c r="AG31" s="587"/>
      <c r="AH31" s="587"/>
      <c r="AI31" s="587"/>
      <c r="AJ31" s="515"/>
      <c r="AK31" s="515"/>
      <c r="AL31" s="515"/>
      <c r="AU31" s="241"/>
    </row>
    <row r="32" spans="2:47" ht="13.5" customHeight="1" thickBot="1" x14ac:dyDescent="0.25">
      <c r="B32" s="524" t="s">
        <v>397</v>
      </c>
      <c r="C32" s="264" t="s">
        <v>392</v>
      </c>
      <c r="D32" s="273" t="s">
        <v>229</v>
      </c>
      <c r="E32" s="273"/>
      <c r="F32" s="274"/>
      <c r="G32" s="275"/>
      <c r="H32" s="224" t="s">
        <v>394</v>
      </c>
      <c r="P32" s="224"/>
      <c r="Q32" s="525" t="s">
        <v>398</v>
      </c>
      <c r="R32" s="526"/>
      <c r="S32" s="526"/>
      <c r="T32" s="527"/>
      <c r="U32" s="528" t="str">
        <f>IF(ISERROR(ROUND(U30/U28,1)),"",ROUND(U30/U28,1))</f>
        <v/>
      </c>
      <c r="V32" s="529"/>
      <c r="W32" s="529"/>
      <c r="X32" s="530" t="s">
        <v>399</v>
      </c>
      <c r="Y32" s="530"/>
      <c r="Z32" s="531"/>
      <c r="AA32" s="233"/>
      <c r="AB32" s="233"/>
      <c r="AC32" s="532"/>
      <c r="AD32" s="532"/>
      <c r="AE32" s="532"/>
      <c r="AF32" s="532"/>
      <c r="AG32" s="533"/>
      <c r="AH32" s="533"/>
      <c r="AI32" s="533"/>
      <c r="AJ32" s="515"/>
      <c r="AK32" s="515"/>
      <c r="AL32" s="515"/>
      <c r="AU32" s="241"/>
    </row>
    <row r="33" spans="2:47" ht="13.5" customHeight="1" x14ac:dyDescent="0.2">
      <c r="B33" s="524"/>
      <c r="C33" s="267"/>
      <c r="D33" s="278" t="s">
        <v>400</v>
      </c>
      <c r="E33" s="278"/>
      <c r="F33" s="279"/>
      <c r="G33" s="280"/>
      <c r="H33" s="224" t="s">
        <v>401</v>
      </c>
      <c r="P33" s="224"/>
      <c r="Q33" s="516" t="s">
        <v>422</v>
      </c>
      <c r="R33" s="516"/>
      <c r="S33" s="516"/>
      <c r="T33" s="516"/>
      <c r="U33" s="516"/>
      <c r="V33" s="516"/>
      <c r="W33" s="516"/>
      <c r="X33" s="516"/>
      <c r="Y33" s="516"/>
      <c r="Z33" s="516"/>
      <c r="AA33" s="233"/>
      <c r="AB33" s="233"/>
      <c r="AC33" s="276"/>
      <c r="AD33" s="276"/>
      <c r="AE33" s="276"/>
      <c r="AF33" s="276"/>
      <c r="AG33" s="277"/>
      <c r="AH33" s="277"/>
      <c r="AI33" s="277"/>
      <c r="AJ33" s="263"/>
      <c r="AK33" s="263"/>
      <c r="AL33" s="263"/>
      <c r="AU33" s="241"/>
    </row>
    <row r="34" spans="2:47" ht="13.5" customHeight="1" x14ac:dyDescent="0.2">
      <c r="B34" s="524"/>
      <c r="C34" s="270"/>
      <c r="D34" s="281" t="s">
        <v>402</v>
      </c>
      <c r="E34" s="281"/>
      <c r="F34" s="282"/>
      <c r="G34" s="283"/>
      <c r="H34" s="284" t="s">
        <v>403</v>
      </c>
      <c r="I34" s="284"/>
      <c r="J34" s="284"/>
      <c r="K34" s="284"/>
      <c r="L34" s="284"/>
      <c r="M34" s="284"/>
      <c r="P34" s="285"/>
      <c r="Q34" s="517"/>
      <c r="R34" s="517"/>
      <c r="S34" s="517"/>
      <c r="T34" s="517"/>
      <c r="U34" s="517"/>
      <c r="V34" s="517"/>
      <c r="W34" s="517"/>
      <c r="X34" s="517"/>
      <c r="Y34" s="517"/>
      <c r="Z34" s="517"/>
      <c r="AA34" s="233"/>
      <c r="AB34" s="233"/>
      <c r="AC34" s="518"/>
      <c r="AD34" s="518"/>
      <c r="AE34" s="518"/>
      <c r="AF34" s="518"/>
      <c r="AG34" s="518"/>
      <c r="AH34" s="518"/>
      <c r="AI34" s="518"/>
      <c r="AJ34" s="518"/>
      <c r="AK34" s="518"/>
      <c r="AL34" s="518"/>
      <c r="AU34" s="241"/>
    </row>
    <row r="35" spans="2:47" ht="13.8" thickBot="1" x14ac:dyDescent="0.2">
      <c r="B35" s="286"/>
      <c r="C35" s="519" t="s">
        <v>404</v>
      </c>
      <c r="D35" s="519"/>
      <c r="E35" s="520"/>
      <c r="F35" s="287">
        <f>SUM(F28:F34)</f>
        <v>0</v>
      </c>
      <c r="G35" s="288">
        <f>SUM(G28:G34)</f>
        <v>0</v>
      </c>
      <c r="H35" s="289"/>
      <c r="I35" s="341"/>
      <c r="J35" s="341"/>
      <c r="K35" s="341"/>
      <c r="L35" s="341"/>
      <c r="M35" s="341"/>
      <c r="N35" s="217"/>
      <c r="P35" s="290"/>
      <c r="Q35" s="224"/>
      <c r="R35" s="224"/>
      <c r="S35" s="224"/>
      <c r="T35" s="224"/>
      <c r="U35" s="224"/>
      <c r="V35" s="224"/>
      <c r="W35" s="224"/>
      <c r="X35" s="224"/>
      <c r="Y35" s="224"/>
      <c r="Z35" s="224"/>
      <c r="AA35" s="233"/>
      <c r="AB35" s="233"/>
      <c r="AC35" s="518"/>
      <c r="AD35" s="518"/>
      <c r="AE35" s="518"/>
      <c r="AF35" s="518"/>
      <c r="AG35" s="518"/>
      <c r="AH35" s="518"/>
      <c r="AI35" s="518"/>
      <c r="AJ35" s="518"/>
      <c r="AK35" s="518"/>
      <c r="AL35" s="518"/>
      <c r="AU35" s="241"/>
    </row>
    <row r="36" spans="2:47" ht="13.8" thickBot="1" x14ac:dyDescent="0.25">
      <c r="B36" s="521" t="s">
        <v>405</v>
      </c>
      <c r="C36" s="522"/>
      <c r="D36" s="522"/>
      <c r="E36" s="523"/>
      <c r="F36" s="291">
        <f>F27+F35</f>
        <v>0</v>
      </c>
      <c r="G36" s="292">
        <f>G27+G35</f>
        <v>0</v>
      </c>
      <c r="H36" s="293" t="s">
        <v>406</v>
      </c>
      <c r="I36" s="217"/>
      <c r="J36" s="217"/>
      <c r="K36" s="217"/>
      <c r="L36" s="217"/>
      <c r="M36" s="217"/>
      <c r="P36" s="509"/>
      <c r="Q36" s="509"/>
      <c r="R36" s="509"/>
      <c r="S36" s="509"/>
      <c r="T36" s="510"/>
      <c r="U36" s="510"/>
      <c r="V36" s="510"/>
      <c r="W36" s="232"/>
      <c r="X36" s="295"/>
      <c r="Y36" s="233"/>
      <c r="Z36" s="233"/>
      <c r="AA36" s="233"/>
      <c r="AB36" s="509"/>
      <c r="AC36" s="509"/>
      <c r="AD36" s="509"/>
      <c r="AE36" s="509"/>
      <c r="AF36" s="510"/>
      <c r="AG36" s="510"/>
      <c r="AH36" s="510"/>
      <c r="AI36" s="232"/>
      <c r="AJ36" s="295"/>
      <c r="AK36" s="233"/>
      <c r="AU36" s="224"/>
    </row>
    <row r="37" spans="2:47" ht="43.5" customHeight="1" x14ac:dyDescent="0.2">
      <c r="B37" s="534" t="s">
        <v>407</v>
      </c>
      <c r="C37" s="534"/>
      <c r="D37" s="534"/>
      <c r="E37" s="534"/>
      <c r="F37" s="534"/>
      <c r="G37" s="534"/>
      <c r="H37" s="534"/>
      <c r="I37" s="534"/>
      <c r="J37" s="534"/>
      <c r="K37" s="534"/>
      <c r="L37" s="534"/>
      <c r="M37" s="534"/>
      <c r="N37" s="534"/>
      <c r="P37" s="237"/>
      <c r="Q37" s="237"/>
      <c r="R37" s="237"/>
      <c r="S37" s="237"/>
      <c r="T37" s="294"/>
      <c r="U37" s="294"/>
      <c r="V37" s="294"/>
      <c r="W37" s="232"/>
      <c r="X37" s="295"/>
      <c r="Y37" s="233"/>
      <c r="Z37" s="233"/>
      <c r="AA37" s="233"/>
      <c r="AB37" s="237"/>
      <c r="AC37" s="237"/>
      <c r="AD37" s="237"/>
      <c r="AE37" s="237"/>
      <c r="AF37" s="294"/>
      <c r="AG37" s="294"/>
      <c r="AH37" s="294"/>
      <c r="AI37" s="232"/>
      <c r="AJ37" s="295"/>
      <c r="AK37" s="233"/>
      <c r="AU37" s="224"/>
    </row>
    <row r="38" spans="2:47" ht="4.5" customHeight="1" x14ac:dyDescent="0.2">
      <c r="B38" s="296"/>
      <c r="C38" s="296"/>
      <c r="D38" s="296"/>
      <c r="E38" s="296"/>
      <c r="F38" s="296"/>
      <c r="G38" s="296"/>
      <c r="H38" s="296"/>
      <c r="I38" s="296"/>
      <c r="J38" s="296"/>
      <c r="K38" s="296"/>
      <c r="L38" s="354"/>
      <c r="M38" s="354"/>
      <c r="N38" s="296"/>
      <c r="P38" s="237"/>
      <c r="Q38" s="237"/>
      <c r="R38" s="237"/>
      <c r="S38" s="237"/>
      <c r="T38" s="294"/>
      <c r="U38" s="294"/>
      <c r="V38" s="294"/>
      <c r="W38" s="232"/>
      <c r="X38" s="295"/>
      <c r="Y38" s="233"/>
      <c r="Z38" s="233"/>
      <c r="AA38" s="233"/>
      <c r="AB38" s="237"/>
      <c r="AC38" s="237"/>
      <c r="AD38" s="237"/>
      <c r="AE38" s="237"/>
      <c r="AF38" s="294"/>
      <c r="AG38" s="294"/>
      <c r="AH38" s="294"/>
      <c r="AI38" s="232"/>
      <c r="AJ38" s="295"/>
      <c r="AK38" s="233"/>
      <c r="AU38" s="224"/>
    </row>
    <row r="39" spans="2:47" x14ac:dyDescent="0.2">
      <c r="B39" s="552" t="s">
        <v>453</v>
      </c>
      <c r="C39" s="552"/>
      <c r="D39" s="552"/>
      <c r="E39" s="552"/>
      <c r="F39" s="552"/>
      <c r="G39" s="552"/>
      <c r="H39" s="552"/>
      <c r="I39" s="552"/>
      <c r="J39" s="552"/>
      <c r="K39" s="552"/>
      <c r="L39" s="552"/>
      <c r="M39" s="552"/>
      <c r="N39" s="552"/>
      <c r="P39" s="237"/>
      <c r="Q39" s="237"/>
      <c r="R39" s="237"/>
      <c r="S39" s="237"/>
      <c r="T39" s="294"/>
      <c r="U39" s="294"/>
      <c r="V39" s="294"/>
      <c r="W39" s="232"/>
      <c r="X39" s="295"/>
      <c r="Y39" s="233"/>
      <c r="Z39" s="233"/>
      <c r="AA39" s="233"/>
      <c r="AB39" s="237"/>
      <c r="AC39" s="237"/>
      <c r="AD39" s="237"/>
      <c r="AE39" s="237"/>
      <c r="AF39" s="294"/>
      <c r="AG39" s="294"/>
      <c r="AH39" s="294"/>
      <c r="AI39" s="232"/>
      <c r="AJ39" s="295"/>
      <c r="AK39" s="233"/>
      <c r="AU39" s="224"/>
    </row>
    <row r="40" spans="2:47" ht="4.5" customHeight="1" x14ac:dyDescent="0.2">
      <c r="B40" s="297"/>
      <c r="C40" s="297"/>
      <c r="D40" s="297"/>
      <c r="E40" s="297"/>
      <c r="F40" s="297"/>
      <c r="G40" s="297"/>
      <c r="H40" s="297"/>
      <c r="I40" s="297"/>
      <c r="J40" s="297"/>
      <c r="K40" s="297"/>
      <c r="L40" s="353"/>
      <c r="M40" s="353"/>
      <c r="N40" s="297"/>
      <c r="P40" s="237"/>
      <c r="Q40" s="237"/>
      <c r="R40" s="237"/>
      <c r="S40" s="237"/>
      <c r="T40" s="294"/>
      <c r="U40" s="294"/>
      <c r="V40" s="294"/>
      <c r="W40" s="232"/>
      <c r="X40" s="295"/>
      <c r="Y40" s="233"/>
      <c r="Z40" s="233"/>
      <c r="AA40" s="233"/>
      <c r="AB40" s="237"/>
      <c r="AC40" s="237"/>
      <c r="AD40" s="237"/>
      <c r="AE40" s="237"/>
      <c r="AF40" s="294"/>
      <c r="AG40" s="294"/>
      <c r="AH40" s="294"/>
      <c r="AI40" s="232"/>
      <c r="AJ40" s="295"/>
      <c r="AK40" s="233"/>
      <c r="AU40" s="224"/>
    </row>
    <row r="41" spans="2:47" ht="16.5" customHeight="1" x14ac:dyDescent="0.2">
      <c r="B41" s="514" t="s">
        <v>408</v>
      </c>
      <c r="C41" s="514"/>
      <c r="D41" s="296"/>
      <c r="E41" s="296"/>
      <c r="F41" s="296"/>
      <c r="G41" s="335"/>
      <c r="H41" s="335"/>
      <c r="I41" s="335"/>
      <c r="J41" s="335"/>
      <c r="K41" s="335"/>
      <c r="L41" s="356"/>
      <c r="M41" s="356"/>
      <c r="N41" s="335"/>
      <c r="O41" s="335"/>
      <c r="P41" s="113"/>
      <c r="Q41" s="113"/>
      <c r="R41" s="113"/>
      <c r="S41" s="113"/>
      <c r="T41" s="113"/>
      <c r="U41" s="510"/>
      <c r="V41" s="510"/>
      <c r="W41" s="510"/>
      <c r="X41" s="232"/>
      <c r="Y41" s="295"/>
      <c r="Z41" s="233"/>
      <c r="AA41" s="233"/>
      <c r="AB41" s="233"/>
      <c r="AC41" s="509"/>
      <c r="AD41" s="509"/>
      <c r="AE41" s="509"/>
      <c r="AF41" s="509"/>
      <c r="AG41" s="510"/>
      <c r="AH41" s="510"/>
      <c r="AI41" s="510"/>
      <c r="AJ41" s="232"/>
      <c r="AK41" s="295"/>
      <c r="AL41" s="233"/>
    </row>
    <row r="42" spans="2:47" x14ac:dyDescent="0.2">
      <c r="B42" s="96" t="s">
        <v>409</v>
      </c>
      <c r="C42" s="96"/>
      <c r="D42" s="96"/>
      <c r="E42" s="96"/>
      <c r="F42" s="96"/>
      <c r="G42" s="335"/>
      <c r="H42" s="335"/>
      <c r="I42" s="335"/>
      <c r="J42" s="335"/>
      <c r="K42" s="335"/>
      <c r="L42" s="356"/>
      <c r="M42" s="356"/>
      <c r="N42" s="335"/>
      <c r="O42" s="335"/>
      <c r="P42" s="113"/>
      <c r="Q42" s="113"/>
      <c r="R42" s="113"/>
      <c r="S42" s="113"/>
      <c r="T42" s="113"/>
      <c r="U42" s="294"/>
      <c r="V42" s="294"/>
      <c r="W42" s="294"/>
      <c r="X42" s="232"/>
      <c r="Y42" s="295"/>
      <c r="Z42" s="233"/>
      <c r="AA42" s="233"/>
      <c r="AB42" s="233"/>
      <c r="AC42" s="237"/>
      <c r="AD42" s="237"/>
      <c r="AE42" s="237"/>
      <c r="AF42" s="237"/>
      <c r="AG42" s="294"/>
      <c r="AH42" s="294"/>
      <c r="AI42" s="294"/>
      <c r="AJ42" s="232"/>
      <c r="AK42" s="295"/>
      <c r="AL42" s="233"/>
    </row>
    <row r="43" spans="2:47" ht="17.25" customHeight="1" x14ac:dyDescent="0.2">
      <c r="B43" s="112" t="s">
        <v>416</v>
      </c>
      <c r="C43" s="112"/>
      <c r="D43" s="112"/>
      <c r="E43" s="112"/>
      <c r="F43" s="112"/>
      <c r="G43" s="112"/>
      <c r="H43" s="112"/>
      <c r="I43" s="112"/>
      <c r="J43" s="112"/>
      <c r="K43" s="112"/>
      <c r="L43" s="112"/>
      <c r="M43" s="112"/>
      <c r="N43" s="112"/>
      <c r="O43" s="112"/>
      <c r="P43" s="240"/>
      <c r="Q43" s="240"/>
      <c r="R43" s="240"/>
      <c r="S43" s="240"/>
      <c r="T43" s="240"/>
      <c r="U43" s="240"/>
      <c r="V43" s="240"/>
      <c r="W43" s="240"/>
      <c r="X43" s="240"/>
      <c r="Y43" s="240"/>
      <c r="Z43" s="240"/>
      <c r="AA43" s="240"/>
      <c r="AB43" s="233"/>
      <c r="AC43" s="237"/>
      <c r="AD43" s="237"/>
      <c r="AE43" s="237"/>
      <c r="AF43" s="237"/>
      <c r="AG43" s="294"/>
      <c r="AH43" s="294"/>
      <c r="AI43" s="294"/>
      <c r="AJ43" s="232"/>
      <c r="AK43" s="295"/>
      <c r="AL43" s="233"/>
    </row>
    <row r="44" spans="2:47" x14ac:dyDescent="0.2">
      <c r="B44" s="298"/>
      <c r="C44" s="299"/>
      <c r="D44" s="299"/>
      <c r="E44" s="299"/>
      <c r="F44" s="299"/>
      <c r="G44" s="299"/>
      <c r="H44" s="112"/>
      <c r="I44" s="112"/>
      <c r="J44" s="112"/>
      <c r="K44" s="112"/>
      <c r="L44" s="112"/>
      <c r="M44" s="112"/>
      <c r="N44" s="299"/>
      <c r="O44" s="299"/>
      <c r="P44" s="299"/>
      <c r="Q44" s="299"/>
      <c r="R44" s="299"/>
      <c r="S44" s="299"/>
      <c r="T44" s="299"/>
      <c r="U44" s="510"/>
      <c r="V44" s="510"/>
      <c r="W44" s="510"/>
      <c r="X44" s="232"/>
      <c r="Y44" s="295"/>
      <c r="Z44" s="233"/>
      <c r="AA44" s="113"/>
      <c r="AB44" s="113"/>
      <c r="AC44" s="509"/>
      <c r="AD44" s="509"/>
      <c r="AE44" s="509"/>
      <c r="AF44" s="509"/>
      <c r="AG44" s="510"/>
      <c r="AH44" s="510"/>
      <c r="AI44" s="510"/>
      <c r="AJ44" s="232"/>
      <c r="AK44" s="295"/>
      <c r="AL44" s="233"/>
    </row>
    <row r="45" spans="2:47" x14ac:dyDescent="0.2">
      <c r="B45" s="300" t="s">
        <v>419</v>
      </c>
      <c r="C45" s="301"/>
      <c r="D45" s="301"/>
      <c r="E45" s="301"/>
      <c r="F45" s="302"/>
      <c r="G45" s="299"/>
      <c r="H45" s="296"/>
      <c r="I45" s="296"/>
      <c r="J45" s="296"/>
      <c r="K45" s="296"/>
      <c r="L45" s="354"/>
      <c r="M45" s="354"/>
      <c r="N45" s="299"/>
      <c r="O45" s="299"/>
      <c r="P45" s="299"/>
      <c r="Q45" s="299"/>
      <c r="R45" s="299"/>
      <c r="S45" s="299"/>
      <c r="T45" s="299"/>
      <c r="U45" s="510"/>
      <c r="V45" s="510"/>
      <c r="W45" s="510"/>
      <c r="X45" s="232"/>
      <c r="Y45" s="237"/>
      <c r="Z45" s="295"/>
      <c r="AA45" s="113"/>
      <c r="AB45" s="113"/>
      <c r="AC45" s="509"/>
      <c r="AD45" s="509"/>
      <c r="AE45" s="509"/>
      <c r="AF45" s="509"/>
      <c r="AG45" s="510"/>
      <c r="AH45" s="510"/>
      <c r="AI45" s="510"/>
      <c r="AJ45" s="232"/>
      <c r="AK45" s="295"/>
      <c r="AL45" s="233"/>
    </row>
    <row r="46" spans="2:47" ht="13.5" customHeight="1" x14ac:dyDescent="0.2">
      <c r="B46" s="303" t="s">
        <v>410</v>
      </c>
      <c r="C46" s="237"/>
      <c r="D46" s="237"/>
      <c r="E46" s="237"/>
      <c r="F46" s="304"/>
      <c r="G46" s="227"/>
      <c r="H46" s="296"/>
      <c r="I46" s="296"/>
      <c r="J46" s="296"/>
      <c r="K46" s="296"/>
      <c r="L46" s="354"/>
      <c r="M46" s="354"/>
      <c r="N46" s="227"/>
      <c r="O46" s="299"/>
      <c r="P46" s="227"/>
      <c r="Q46" s="227"/>
      <c r="R46" s="227"/>
      <c r="S46" s="227"/>
      <c r="T46" s="299"/>
      <c r="U46" s="510"/>
      <c r="V46" s="510"/>
      <c r="W46" s="510"/>
      <c r="X46" s="232"/>
      <c r="Y46" s="295"/>
      <c r="Z46" s="233"/>
      <c r="AA46" s="113"/>
      <c r="AB46" s="113"/>
      <c r="AC46" s="509"/>
      <c r="AD46" s="509"/>
      <c r="AE46" s="509"/>
      <c r="AF46" s="509"/>
      <c r="AG46" s="510"/>
      <c r="AH46" s="510"/>
      <c r="AI46" s="510"/>
      <c r="AJ46" s="232"/>
      <c r="AK46" s="295"/>
      <c r="AL46" s="233"/>
    </row>
    <row r="47" spans="2:47" ht="13.5" customHeight="1" x14ac:dyDescent="0.2">
      <c r="B47" s="305" t="s">
        <v>411</v>
      </c>
      <c r="C47" s="306"/>
      <c r="D47" s="306"/>
      <c r="E47" s="306"/>
      <c r="F47" s="307"/>
      <c r="G47" s="306"/>
      <c r="H47" s="112"/>
      <c r="I47" s="112"/>
      <c r="J47" s="112"/>
      <c r="K47" s="112"/>
      <c r="L47" s="112"/>
      <c r="M47" s="112"/>
      <c r="N47" s="306"/>
      <c r="O47" s="227"/>
      <c r="P47" s="306"/>
      <c r="Q47" s="306"/>
      <c r="R47" s="306"/>
      <c r="S47" s="306"/>
      <c r="T47" s="299"/>
      <c r="U47" s="510"/>
      <c r="V47" s="510"/>
      <c r="W47" s="510"/>
      <c r="X47" s="232"/>
      <c r="Y47" s="295"/>
      <c r="Z47" s="233"/>
      <c r="AA47" s="113"/>
      <c r="AB47" s="308"/>
      <c r="AC47" s="509"/>
      <c r="AD47" s="509"/>
      <c r="AE47" s="509"/>
      <c r="AF47" s="509"/>
      <c r="AG47" s="510"/>
      <c r="AH47" s="510"/>
      <c r="AI47" s="510"/>
      <c r="AJ47" s="232"/>
      <c r="AK47" s="237"/>
      <c r="AL47" s="295"/>
    </row>
    <row r="48" spans="2:47" ht="13.5" customHeight="1" x14ac:dyDescent="0.2">
      <c r="B48" s="309" t="s">
        <v>412</v>
      </c>
      <c r="C48" s="299"/>
      <c r="D48" s="299"/>
      <c r="E48" s="299"/>
      <c r="F48" s="310"/>
      <c r="G48" s="299"/>
      <c r="H48" s="112"/>
      <c r="I48" s="112"/>
      <c r="J48" s="112"/>
      <c r="K48" s="112"/>
      <c r="L48" s="112"/>
      <c r="M48" s="112"/>
      <c r="N48" s="299"/>
      <c r="O48" s="306"/>
      <c r="P48" s="299"/>
      <c r="Q48" s="299"/>
      <c r="R48" s="299"/>
      <c r="S48" s="299"/>
      <c r="T48" s="227"/>
      <c r="U48" s="510"/>
      <c r="V48" s="510"/>
      <c r="W48" s="510"/>
      <c r="X48" s="232"/>
      <c r="Y48" s="295"/>
      <c r="Z48" s="233"/>
      <c r="AA48" s="113"/>
      <c r="AB48" s="308"/>
      <c r="AC48" s="509"/>
      <c r="AD48" s="509"/>
      <c r="AE48" s="509"/>
      <c r="AF48" s="509"/>
      <c r="AG48" s="510"/>
      <c r="AH48" s="510"/>
      <c r="AI48" s="510"/>
      <c r="AJ48" s="232"/>
      <c r="AK48" s="295"/>
      <c r="AL48" s="233"/>
    </row>
    <row r="49" spans="1:38" ht="13.5" customHeight="1" x14ac:dyDescent="0.2">
      <c r="B49" s="305" t="s">
        <v>413</v>
      </c>
      <c r="C49" s="306"/>
      <c r="D49" s="306"/>
      <c r="E49" s="306"/>
      <c r="F49" s="307"/>
      <c r="G49" s="306"/>
      <c r="H49" s="112"/>
      <c r="I49" s="112"/>
      <c r="J49" s="112"/>
      <c r="K49" s="112"/>
      <c r="L49" s="112"/>
      <c r="M49" s="112"/>
      <c r="N49" s="306"/>
      <c r="O49" s="299"/>
      <c r="P49" s="306"/>
      <c r="Q49" s="306"/>
      <c r="R49" s="306"/>
      <c r="S49" s="306"/>
      <c r="T49" s="227"/>
      <c r="U49" s="510"/>
      <c r="V49" s="510"/>
      <c r="W49" s="510"/>
      <c r="X49" s="232"/>
      <c r="Y49" s="237"/>
      <c r="Z49" s="295"/>
      <c r="AA49" s="308"/>
      <c r="AB49" s="308"/>
      <c r="AC49" s="509"/>
      <c r="AD49" s="509"/>
      <c r="AE49" s="509"/>
      <c r="AF49" s="509"/>
      <c r="AG49" s="510"/>
      <c r="AH49" s="510"/>
      <c r="AI49" s="510"/>
      <c r="AJ49" s="232"/>
      <c r="AK49" s="295"/>
      <c r="AL49" s="233"/>
    </row>
    <row r="50" spans="1:38" ht="13.5" customHeight="1" x14ac:dyDescent="0.2">
      <c r="B50" s="309" t="s">
        <v>414</v>
      </c>
      <c r="C50" s="299"/>
      <c r="D50" s="299"/>
      <c r="E50" s="299"/>
      <c r="F50" s="310"/>
      <c r="G50" s="299"/>
      <c r="H50" s="113"/>
      <c r="I50" s="113"/>
      <c r="J50" s="113"/>
      <c r="K50" s="113"/>
      <c r="L50" s="113"/>
      <c r="M50" s="113"/>
      <c r="N50" s="299"/>
      <c r="O50" s="306"/>
      <c r="P50" s="299"/>
      <c r="Q50" s="299"/>
      <c r="R50" s="299"/>
      <c r="S50" s="299"/>
      <c r="T50" s="113"/>
      <c r="U50" s="510"/>
      <c r="V50" s="510"/>
      <c r="W50" s="510"/>
      <c r="X50" s="232"/>
      <c r="Y50" s="295"/>
      <c r="Z50" s="233"/>
      <c r="AA50" s="308"/>
      <c r="AB50" s="233"/>
      <c r="AC50" s="509"/>
      <c r="AD50" s="509"/>
      <c r="AE50" s="509"/>
      <c r="AF50" s="509"/>
      <c r="AG50" s="510"/>
      <c r="AH50" s="510"/>
      <c r="AI50" s="510"/>
      <c r="AJ50" s="232"/>
      <c r="AK50" s="295"/>
      <c r="AL50" s="233"/>
    </row>
    <row r="51" spans="1:38" ht="13.5" customHeight="1" x14ac:dyDescent="0.2">
      <c r="B51" s="311"/>
      <c r="C51" s="312"/>
      <c r="D51" s="312"/>
      <c r="E51" s="312"/>
      <c r="F51" s="313"/>
      <c r="G51" s="299"/>
      <c r="H51" s="299"/>
      <c r="I51" s="299"/>
      <c r="J51" s="299"/>
      <c r="K51" s="299"/>
      <c r="L51" s="299"/>
      <c r="M51" s="299"/>
      <c r="N51" s="299"/>
      <c r="O51" s="299"/>
      <c r="P51" s="299"/>
      <c r="Q51" s="299"/>
      <c r="R51" s="299"/>
      <c r="S51" s="299"/>
      <c r="T51" s="306"/>
      <c r="U51" s="510"/>
      <c r="V51" s="510"/>
      <c r="W51" s="510"/>
      <c r="X51" s="232"/>
      <c r="Y51" s="295"/>
      <c r="Z51" s="233"/>
      <c r="AA51" s="308"/>
      <c r="AB51" s="227"/>
      <c r="AC51" s="509"/>
      <c r="AD51" s="509"/>
      <c r="AE51" s="509"/>
      <c r="AF51" s="509"/>
      <c r="AG51" s="510"/>
      <c r="AH51" s="510"/>
      <c r="AI51" s="510"/>
      <c r="AJ51" s="232"/>
      <c r="AK51" s="237"/>
      <c r="AL51" s="295"/>
    </row>
    <row r="52" spans="1:38" x14ac:dyDescent="0.2">
      <c r="B52" s="308" t="s">
        <v>415</v>
      </c>
      <c r="C52" s="314"/>
      <c r="D52" s="314"/>
      <c r="E52" s="314"/>
      <c r="F52" s="314"/>
      <c r="G52" s="314"/>
      <c r="H52" s="227"/>
      <c r="I52" s="227"/>
      <c r="J52" s="227"/>
      <c r="K52" s="227"/>
      <c r="L52" s="227"/>
      <c r="M52" s="227"/>
      <c r="N52" s="314"/>
      <c r="O52" s="299"/>
      <c r="P52" s="314"/>
      <c r="Q52" s="314"/>
      <c r="R52" s="314"/>
      <c r="S52" s="314"/>
      <c r="T52" s="306"/>
      <c r="U52" s="510"/>
      <c r="V52" s="510"/>
      <c r="W52" s="510"/>
      <c r="X52" s="232"/>
      <c r="Y52" s="295"/>
      <c r="Z52" s="233"/>
      <c r="AA52" s="308"/>
      <c r="AB52" s="227"/>
      <c r="AC52" s="509"/>
      <c r="AD52" s="509"/>
      <c r="AE52" s="509"/>
      <c r="AF52" s="509"/>
      <c r="AG52" s="510"/>
      <c r="AH52" s="510"/>
      <c r="AI52" s="510"/>
      <c r="AJ52" s="232"/>
      <c r="AK52" s="295"/>
      <c r="AL52" s="233"/>
    </row>
    <row r="53" spans="1:38" ht="13.5" customHeight="1" x14ac:dyDescent="0.2">
      <c r="B53" s="314"/>
      <c r="C53" s="314"/>
      <c r="D53" s="314"/>
      <c r="E53" s="314"/>
      <c r="F53" s="314"/>
      <c r="G53" s="314"/>
      <c r="H53" s="299"/>
      <c r="I53" s="299"/>
      <c r="J53" s="299"/>
      <c r="K53" s="299"/>
      <c r="L53" s="299"/>
      <c r="M53" s="299"/>
      <c r="N53" s="314"/>
      <c r="O53" s="314"/>
      <c r="P53" s="314"/>
      <c r="Q53" s="314"/>
      <c r="R53" s="314"/>
      <c r="S53" s="314"/>
      <c r="T53" s="227"/>
      <c r="U53" s="510"/>
      <c r="V53" s="510"/>
      <c r="W53" s="510"/>
      <c r="X53" s="232"/>
      <c r="Y53" s="295"/>
      <c r="Z53" s="233"/>
      <c r="AA53" s="233"/>
      <c r="AB53" s="227"/>
      <c r="AC53" s="509"/>
      <c r="AD53" s="509"/>
      <c r="AE53" s="509"/>
      <c r="AF53" s="509"/>
      <c r="AG53" s="510"/>
      <c r="AH53" s="510"/>
      <c r="AI53" s="510"/>
      <c r="AJ53" s="232"/>
      <c r="AK53" s="237"/>
      <c r="AL53" s="295"/>
    </row>
    <row r="54" spans="1:38" ht="13.5" customHeight="1" x14ac:dyDescent="0.2">
      <c r="A54" s="217"/>
      <c r="B54" s="227"/>
      <c r="C54" s="315"/>
      <c r="D54" s="316"/>
      <c r="E54" s="316"/>
      <c r="F54" s="316"/>
      <c r="G54" s="316"/>
      <c r="H54" s="299"/>
      <c r="I54" s="299"/>
      <c r="J54" s="299"/>
      <c r="K54" s="299"/>
      <c r="L54" s="299"/>
      <c r="M54" s="299"/>
      <c r="N54" s="316"/>
      <c r="O54" s="314"/>
      <c r="P54" s="316"/>
      <c r="Q54" s="316"/>
      <c r="R54" s="316"/>
      <c r="S54" s="316"/>
      <c r="T54" s="306"/>
      <c r="U54" s="510"/>
      <c r="V54" s="510"/>
      <c r="W54" s="510"/>
      <c r="X54" s="232"/>
      <c r="Y54" s="237"/>
      <c r="Z54" s="295"/>
      <c r="AA54" s="227"/>
      <c r="AB54" s="227"/>
      <c r="AC54" s="509"/>
      <c r="AD54" s="509"/>
      <c r="AE54" s="509"/>
      <c r="AF54" s="509"/>
      <c r="AG54" s="510"/>
      <c r="AH54" s="510"/>
      <c r="AI54" s="510"/>
      <c r="AJ54" s="232"/>
      <c r="AK54" s="295"/>
      <c r="AL54" s="233"/>
    </row>
    <row r="55" spans="1:38" ht="13.5" customHeight="1" x14ac:dyDescent="0.2">
      <c r="A55" s="217"/>
      <c r="B55" s="308"/>
      <c r="C55" s="317"/>
      <c r="D55" s="513"/>
      <c r="E55" s="513"/>
      <c r="F55" s="513"/>
      <c r="G55" s="513"/>
      <c r="H55" s="299"/>
      <c r="I55" s="299"/>
      <c r="J55" s="299"/>
      <c r="K55" s="299"/>
      <c r="L55" s="299"/>
      <c r="M55" s="299"/>
      <c r="N55" s="299"/>
      <c r="O55" s="316"/>
      <c r="P55" s="299"/>
      <c r="Q55" s="299"/>
      <c r="R55" s="299"/>
      <c r="S55" s="299"/>
      <c r="T55" s="299"/>
      <c r="U55" s="510"/>
      <c r="V55" s="510"/>
      <c r="W55" s="510"/>
      <c r="X55" s="232"/>
      <c r="Y55" s="295"/>
      <c r="Z55" s="233"/>
      <c r="AA55" s="227"/>
      <c r="AB55" s="227"/>
      <c r="AC55" s="509"/>
      <c r="AD55" s="509"/>
      <c r="AE55" s="509"/>
      <c r="AF55" s="509"/>
      <c r="AG55" s="510"/>
      <c r="AH55" s="510"/>
      <c r="AI55" s="510"/>
      <c r="AJ55" s="232"/>
      <c r="AK55" s="295"/>
      <c r="AL55" s="233"/>
    </row>
    <row r="56" spans="1:38" ht="13.5" customHeight="1" x14ac:dyDescent="0.2">
      <c r="A56" s="217"/>
      <c r="B56" s="229"/>
      <c r="C56" s="317"/>
      <c r="D56" s="314"/>
      <c r="E56" s="314"/>
      <c r="F56" s="314"/>
      <c r="G56" s="314"/>
      <c r="H56" s="227"/>
      <c r="I56" s="227"/>
      <c r="J56" s="227"/>
      <c r="K56" s="227"/>
      <c r="L56" s="227"/>
      <c r="M56" s="227"/>
      <c r="N56" s="314"/>
      <c r="O56" s="299"/>
      <c r="P56" s="314"/>
      <c r="Q56" s="314"/>
      <c r="R56" s="314"/>
      <c r="S56" s="314"/>
      <c r="T56" s="314"/>
      <c r="U56" s="510"/>
      <c r="V56" s="510"/>
      <c r="W56" s="510"/>
      <c r="X56" s="232"/>
      <c r="Y56" s="237"/>
      <c r="Z56" s="295"/>
      <c r="AA56" s="227"/>
      <c r="AB56" s="227"/>
      <c r="AC56" s="509"/>
      <c r="AD56" s="509"/>
      <c r="AE56" s="509"/>
      <c r="AF56" s="509"/>
      <c r="AG56" s="510"/>
      <c r="AH56" s="510"/>
      <c r="AI56" s="510"/>
      <c r="AJ56" s="232"/>
      <c r="AK56" s="237"/>
      <c r="AL56" s="295"/>
    </row>
    <row r="57" spans="1:38" ht="13.5" customHeight="1" x14ac:dyDescent="0.2">
      <c r="A57" s="217"/>
      <c r="B57" s="111"/>
      <c r="C57" s="315"/>
      <c r="D57" s="316"/>
      <c r="E57" s="316"/>
      <c r="F57" s="316"/>
      <c r="G57" s="316"/>
      <c r="H57" s="306"/>
      <c r="I57" s="306"/>
      <c r="J57" s="306"/>
      <c r="K57" s="306"/>
      <c r="L57" s="306"/>
      <c r="M57" s="306"/>
      <c r="N57" s="316"/>
      <c r="O57" s="314"/>
      <c r="P57" s="316"/>
      <c r="Q57" s="316"/>
      <c r="R57" s="316"/>
      <c r="S57" s="316"/>
      <c r="T57" s="316"/>
      <c r="U57" s="510"/>
      <c r="V57" s="510"/>
      <c r="W57" s="510"/>
      <c r="X57" s="232"/>
      <c r="Y57" s="295"/>
      <c r="Z57" s="233"/>
      <c r="AA57" s="227"/>
      <c r="AB57" s="227"/>
      <c r="AC57" s="509"/>
      <c r="AD57" s="509"/>
      <c r="AE57" s="509"/>
      <c r="AF57" s="509"/>
      <c r="AG57" s="510"/>
      <c r="AH57" s="510"/>
      <c r="AI57" s="510"/>
      <c r="AJ57" s="232"/>
      <c r="AK57" s="295"/>
      <c r="AL57" s="233"/>
    </row>
    <row r="58" spans="1:38" x14ac:dyDescent="0.2">
      <c r="A58" s="217"/>
      <c r="B58" s="233"/>
      <c r="C58" s="315"/>
      <c r="D58" s="314"/>
      <c r="E58" s="314"/>
      <c r="F58" s="314"/>
      <c r="G58" s="314"/>
      <c r="H58" s="299"/>
      <c r="I58" s="299"/>
      <c r="J58" s="299"/>
      <c r="K58" s="299"/>
      <c r="L58" s="299"/>
      <c r="M58" s="299"/>
      <c r="N58" s="314"/>
      <c r="O58" s="316"/>
      <c r="P58" s="314"/>
      <c r="Q58" s="314"/>
      <c r="R58" s="314"/>
      <c r="S58" s="314"/>
      <c r="T58" s="314"/>
      <c r="U58" s="510"/>
      <c r="V58" s="510"/>
      <c r="W58" s="510"/>
      <c r="X58" s="232"/>
      <c r="Y58" s="295"/>
      <c r="Z58" s="233"/>
      <c r="AA58" s="227"/>
      <c r="AB58" s="227"/>
      <c r="AC58" s="509"/>
      <c r="AD58" s="509"/>
      <c r="AE58" s="509"/>
      <c r="AF58" s="509"/>
      <c r="AG58" s="510"/>
      <c r="AH58" s="510"/>
      <c r="AI58" s="510"/>
      <c r="AJ58" s="232"/>
      <c r="AK58" s="295"/>
      <c r="AL58" s="233"/>
    </row>
    <row r="59" spans="1:38" ht="13.5" customHeight="1" x14ac:dyDescent="0.2">
      <c r="A59" s="217"/>
      <c r="B59" s="318"/>
      <c r="C59" s="113"/>
      <c r="D59" s="314"/>
      <c r="E59" s="314"/>
      <c r="F59" s="314"/>
      <c r="G59" s="314"/>
      <c r="H59" s="299"/>
      <c r="I59" s="299"/>
      <c r="J59" s="299"/>
      <c r="K59" s="299"/>
      <c r="L59" s="299"/>
      <c r="M59" s="299"/>
      <c r="N59" s="314"/>
      <c r="O59" s="314"/>
      <c r="P59" s="314"/>
      <c r="Q59" s="314"/>
      <c r="R59" s="314"/>
      <c r="S59" s="314"/>
      <c r="T59" s="314"/>
      <c r="U59" s="510"/>
      <c r="V59" s="510"/>
      <c r="W59" s="510"/>
      <c r="X59" s="232"/>
      <c r="Y59" s="237"/>
      <c r="Z59" s="295"/>
      <c r="AA59" s="227"/>
      <c r="AB59" s="227"/>
      <c r="AC59" s="509"/>
      <c r="AD59" s="509"/>
      <c r="AE59" s="509"/>
      <c r="AF59" s="509"/>
      <c r="AG59" s="510"/>
      <c r="AH59" s="510"/>
      <c r="AI59" s="510"/>
      <c r="AJ59" s="232"/>
      <c r="AK59" s="295"/>
      <c r="AL59" s="233"/>
    </row>
    <row r="60" spans="1:38" x14ac:dyDescent="0.2">
      <c r="A60" s="217"/>
      <c r="B60" s="319"/>
      <c r="C60" s="314"/>
      <c r="D60" s="314"/>
      <c r="E60" s="314"/>
      <c r="F60" s="314"/>
      <c r="G60" s="314"/>
      <c r="H60" s="306"/>
      <c r="I60" s="306"/>
      <c r="J60" s="306"/>
      <c r="K60" s="306"/>
      <c r="L60" s="306"/>
      <c r="M60" s="306"/>
      <c r="N60" s="314"/>
      <c r="O60" s="314"/>
      <c r="P60" s="314"/>
      <c r="Q60" s="314"/>
      <c r="R60" s="314"/>
      <c r="S60" s="314"/>
      <c r="T60" s="314"/>
      <c r="U60" s="510"/>
      <c r="V60" s="510"/>
      <c r="W60" s="510"/>
      <c r="X60" s="232"/>
      <c r="Y60" s="295"/>
      <c r="Z60" s="233"/>
      <c r="AA60" s="227"/>
      <c r="AB60" s="227"/>
      <c r="AC60" s="509"/>
      <c r="AD60" s="509"/>
      <c r="AE60" s="509"/>
      <c r="AF60" s="509"/>
      <c r="AG60" s="510"/>
      <c r="AH60" s="510"/>
      <c r="AI60" s="510"/>
      <c r="AJ60" s="232"/>
      <c r="AK60" s="295"/>
      <c r="AL60" s="233"/>
    </row>
    <row r="61" spans="1:38" x14ac:dyDescent="0.2">
      <c r="A61" s="217"/>
      <c r="B61" s="319"/>
      <c r="C61" s="314"/>
      <c r="D61" s="314"/>
      <c r="E61" s="314"/>
      <c r="F61" s="314"/>
      <c r="G61" s="314"/>
      <c r="H61" s="299"/>
      <c r="I61" s="299"/>
      <c r="J61" s="299"/>
      <c r="K61" s="299"/>
      <c r="L61" s="299"/>
      <c r="M61" s="299"/>
      <c r="N61" s="314"/>
      <c r="O61" s="314"/>
      <c r="P61" s="314"/>
      <c r="Q61" s="314"/>
      <c r="R61" s="314"/>
      <c r="S61" s="314"/>
      <c r="T61" s="314"/>
      <c r="U61" s="510"/>
      <c r="V61" s="510"/>
      <c r="W61" s="510"/>
      <c r="X61" s="232"/>
      <c r="Y61" s="295"/>
      <c r="Z61" s="233"/>
      <c r="AA61" s="227"/>
      <c r="AB61" s="227"/>
      <c r="AC61" s="509"/>
      <c r="AD61" s="509"/>
      <c r="AE61" s="509"/>
      <c r="AF61" s="509"/>
      <c r="AG61" s="510"/>
      <c r="AH61" s="510"/>
      <c r="AI61" s="510"/>
      <c r="AJ61" s="232"/>
      <c r="AK61" s="237"/>
      <c r="AL61" s="295"/>
    </row>
    <row r="62" spans="1:38" x14ac:dyDescent="0.2">
      <c r="H62" s="299"/>
      <c r="I62" s="299"/>
      <c r="J62" s="299"/>
      <c r="K62" s="299"/>
      <c r="L62" s="299"/>
      <c r="M62" s="299"/>
      <c r="O62" s="314"/>
      <c r="Q62" s="509"/>
      <c r="R62" s="509"/>
      <c r="S62" s="509"/>
      <c r="T62" s="509"/>
      <c r="U62" s="510"/>
      <c r="V62" s="510"/>
      <c r="W62" s="510"/>
      <c r="X62" s="232"/>
      <c r="Y62" s="295"/>
      <c r="Z62" s="233"/>
      <c r="AA62" s="227"/>
      <c r="AB62" s="227"/>
      <c r="AC62" s="509"/>
      <c r="AD62" s="509"/>
      <c r="AE62" s="509"/>
      <c r="AF62" s="509"/>
      <c r="AG62" s="510"/>
      <c r="AH62" s="510"/>
      <c r="AI62" s="510"/>
      <c r="AJ62" s="232"/>
      <c r="AK62" s="295"/>
      <c r="AL62" s="233"/>
    </row>
    <row r="63" spans="1:38" x14ac:dyDescent="0.2">
      <c r="H63" s="314"/>
      <c r="I63" s="314"/>
      <c r="J63" s="314"/>
      <c r="K63" s="314"/>
      <c r="L63" s="355"/>
      <c r="M63" s="355"/>
      <c r="Q63" s="509"/>
      <c r="R63" s="509"/>
      <c r="S63" s="509"/>
      <c r="T63" s="509"/>
      <c r="U63" s="510"/>
      <c r="V63" s="510"/>
      <c r="W63" s="510"/>
      <c r="X63" s="232"/>
      <c r="Y63" s="295"/>
      <c r="Z63" s="233"/>
      <c r="AA63" s="227"/>
      <c r="AB63" s="233"/>
      <c r="AC63" s="509"/>
      <c r="AD63" s="509"/>
      <c r="AE63" s="509"/>
      <c r="AF63" s="509"/>
      <c r="AG63" s="510"/>
      <c r="AH63" s="510"/>
      <c r="AI63" s="510"/>
      <c r="AJ63" s="232"/>
      <c r="AK63" s="295"/>
      <c r="AL63" s="233"/>
    </row>
    <row r="64" spans="1:38" x14ac:dyDescent="0.2">
      <c r="H64" s="314"/>
      <c r="I64" s="314"/>
      <c r="J64" s="314"/>
      <c r="K64" s="314"/>
      <c r="L64" s="355"/>
      <c r="M64" s="355"/>
      <c r="Q64" s="509"/>
      <c r="R64" s="509"/>
      <c r="S64" s="509"/>
      <c r="T64" s="509"/>
      <c r="U64" s="510"/>
      <c r="V64" s="510"/>
      <c r="W64" s="510"/>
      <c r="X64" s="232"/>
      <c r="Y64" s="237"/>
      <c r="Z64" s="295"/>
      <c r="AA64" s="227"/>
      <c r="AB64" s="233"/>
      <c r="AC64" s="509"/>
      <c r="AD64" s="509"/>
      <c r="AE64" s="509"/>
      <c r="AF64" s="509"/>
      <c r="AG64" s="510"/>
      <c r="AH64" s="510"/>
      <c r="AI64" s="510"/>
      <c r="AJ64" s="232"/>
      <c r="AK64" s="295"/>
      <c r="AL64" s="233"/>
    </row>
    <row r="65" spans="8:38" x14ac:dyDescent="0.2">
      <c r="H65" s="316"/>
      <c r="I65" s="316"/>
      <c r="J65" s="316"/>
      <c r="K65" s="316"/>
      <c r="L65" s="316"/>
      <c r="M65" s="316"/>
      <c r="Q65" s="509"/>
      <c r="R65" s="509"/>
      <c r="S65" s="509"/>
      <c r="T65" s="509"/>
      <c r="U65" s="510"/>
      <c r="V65" s="510"/>
      <c r="W65" s="510"/>
      <c r="X65" s="232"/>
      <c r="Y65" s="295"/>
      <c r="Z65" s="233"/>
      <c r="AA65" s="227"/>
      <c r="AB65" s="227"/>
      <c r="AC65" s="509"/>
      <c r="AD65" s="509"/>
      <c r="AE65" s="509"/>
      <c r="AF65" s="509"/>
      <c r="AG65" s="510"/>
      <c r="AH65" s="510"/>
      <c r="AI65" s="510"/>
      <c r="AJ65" s="232"/>
      <c r="AK65" s="295"/>
      <c r="AL65" s="233"/>
    </row>
    <row r="66" spans="8:38" x14ac:dyDescent="0.2">
      <c r="H66" s="299"/>
      <c r="I66" s="299"/>
      <c r="J66" s="299"/>
      <c r="K66" s="299"/>
      <c r="L66" s="299"/>
      <c r="M66" s="299"/>
      <c r="Q66" s="509"/>
      <c r="R66" s="509"/>
      <c r="S66" s="509"/>
      <c r="T66" s="509"/>
      <c r="U66" s="511"/>
      <c r="V66" s="511"/>
      <c r="W66" s="511"/>
      <c r="X66" s="232"/>
      <c r="Y66" s="295"/>
      <c r="Z66" s="233"/>
      <c r="AA66" s="233"/>
      <c r="AB66" s="227"/>
      <c r="AC66" s="509"/>
      <c r="AD66" s="509"/>
      <c r="AE66" s="509"/>
      <c r="AF66" s="509"/>
      <c r="AG66" s="510"/>
      <c r="AH66" s="510"/>
      <c r="AI66" s="510"/>
      <c r="AJ66" s="232"/>
      <c r="AK66" s="237"/>
      <c r="AL66" s="295"/>
    </row>
    <row r="67" spans="8:38" x14ac:dyDescent="0.2">
      <c r="H67" s="314"/>
      <c r="I67" s="314"/>
      <c r="J67" s="314"/>
      <c r="K67" s="314"/>
      <c r="L67" s="355"/>
      <c r="M67" s="355"/>
      <c r="Q67" s="509"/>
      <c r="R67" s="509"/>
      <c r="S67" s="509"/>
      <c r="T67" s="509"/>
      <c r="U67" s="511"/>
      <c r="V67" s="511"/>
      <c r="W67" s="511"/>
      <c r="X67" s="232"/>
      <c r="Y67" s="295"/>
      <c r="Z67" s="233"/>
      <c r="AA67" s="233"/>
      <c r="AB67" s="227"/>
      <c r="AC67" s="509"/>
      <c r="AD67" s="509"/>
      <c r="AE67" s="509"/>
      <c r="AF67" s="509"/>
      <c r="AG67" s="510"/>
      <c r="AH67" s="510"/>
      <c r="AI67" s="510"/>
      <c r="AJ67" s="232"/>
      <c r="AK67" s="295"/>
      <c r="AL67" s="233"/>
    </row>
    <row r="68" spans="8:38" x14ac:dyDescent="0.2">
      <c r="H68" s="316"/>
      <c r="I68" s="316"/>
      <c r="J68" s="316"/>
      <c r="K68" s="316"/>
      <c r="L68" s="316"/>
      <c r="M68" s="316"/>
      <c r="Q68" s="509"/>
      <c r="R68" s="509"/>
      <c r="S68" s="509"/>
      <c r="T68" s="509"/>
      <c r="U68" s="511"/>
      <c r="V68" s="511"/>
      <c r="W68" s="511"/>
      <c r="X68" s="232"/>
      <c r="Y68" s="295"/>
      <c r="Z68" s="233"/>
      <c r="AA68" s="227"/>
      <c r="AB68" s="227"/>
      <c r="AC68" s="509"/>
      <c r="AD68" s="509"/>
      <c r="AE68" s="509"/>
      <c r="AF68" s="509"/>
      <c r="AG68" s="510"/>
      <c r="AH68" s="510"/>
      <c r="AI68" s="510"/>
      <c r="AJ68" s="232"/>
      <c r="AK68" s="295"/>
      <c r="AL68" s="233"/>
    </row>
    <row r="69" spans="8:38" x14ac:dyDescent="0.2">
      <c r="H69" s="314"/>
      <c r="I69" s="314"/>
      <c r="J69" s="314"/>
      <c r="K69" s="314"/>
      <c r="L69" s="355"/>
      <c r="M69" s="355"/>
      <c r="Q69" s="509"/>
      <c r="R69" s="509"/>
      <c r="S69" s="509"/>
      <c r="T69" s="509"/>
      <c r="U69" s="511"/>
      <c r="V69" s="511"/>
      <c r="W69" s="511"/>
      <c r="X69" s="232"/>
      <c r="Y69" s="237"/>
      <c r="Z69" s="295"/>
      <c r="AA69" s="227"/>
      <c r="AB69" s="227"/>
      <c r="AC69" s="509"/>
      <c r="AD69" s="509"/>
      <c r="AE69" s="509"/>
      <c r="AF69" s="509"/>
      <c r="AG69" s="510"/>
      <c r="AH69" s="510"/>
      <c r="AI69" s="510"/>
      <c r="AJ69" s="232"/>
      <c r="AK69" s="295"/>
      <c r="AL69" s="233"/>
    </row>
    <row r="70" spans="8:38" x14ac:dyDescent="0.2">
      <c r="H70" s="314"/>
      <c r="I70" s="314"/>
      <c r="J70" s="314"/>
      <c r="K70" s="314"/>
      <c r="L70" s="355"/>
      <c r="M70" s="355"/>
      <c r="Q70" s="509"/>
      <c r="R70" s="509"/>
      <c r="S70" s="509"/>
      <c r="T70" s="509"/>
      <c r="U70" s="511"/>
      <c r="V70" s="511"/>
      <c r="W70" s="511"/>
      <c r="X70" s="232"/>
      <c r="Y70" s="295"/>
      <c r="Z70" s="233"/>
      <c r="AA70" s="227"/>
      <c r="AB70" s="227"/>
      <c r="AC70" s="509"/>
      <c r="AD70" s="509"/>
      <c r="AE70" s="509"/>
      <c r="AF70" s="509"/>
      <c r="AG70" s="510"/>
      <c r="AH70" s="510"/>
      <c r="AI70" s="510"/>
      <c r="AJ70" s="232"/>
      <c r="AK70" s="295"/>
      <c r="AL70" s="233"/>
    </row>
    <row r="71" spans="8:38" x14ac:dyDescent="0.2">
      <c r="H71" s="314"/>
      <c r="I71" s="314"/>
      <c r="J71" s="314"/>
      <c r="K71" s="314"/>
      <c r="L71" s="355"/>
      <c r="M71" s="355"/>
      <c r="Q71" s="509"/>
      <c r="R71" s="509"/>
      <c r="S71" s="509"/>
      <c r="T71" s="509"/>
      <c r="U71" s="511"/>
      <c r="V71" s="511"/>
      <c r="W71" s="511"/>
      <c r="X71" s="232"/>
      <c r="Y71" s="295"/>
      <c r="Z71" s="233"/>
      <c r="AA71" s="227"/>
      <c r="AB71" s="227"/>
      <c r="AC71" s="509"/>
      <c r="AD71" s="509"/>
      <c r="AE71" s="509"/>
      <c r="AF71" s="509"/>
      <c r="AG71" s="510"/>
      <c r="AH71" s="510"/>
      <c r="AI71" s="510"/>
      <c r="AJ71" s="232"/>
      <c r="AK71" s="237"/>
      <c r="AL71" s="295"/>
    </row>
    <row r="72" spans="8:38" x14ac:dyDescent="0.2">
      <c r="H72" s="314"/>
      <c r="I72" s="314"/>
      <c r="J72" s="314"/>
      <c r="K72" s="314"/>
      <c r="L72" s="355"/>
      <c r="M72" s="355"/>
      <c r="Q72" s="509"/>
      <c r="R72" s="509"/>
      <c r="S72" s="509"/>
      <c r="T72" s="509"/>
      <c r="U72" s="511"/>
      <c r="V72" s="511"/>
      <c r="W72" s="511"/>
      <c r="X72" s="232"/>
      <c r="Y72" s="295"/>
      <c r="Z72" s="233"/>
      <c r="AA72" s="227"/>
      <c r="AB72" s="227"/>
      <c r="AC72" s="509"/>
      <c r="AD72" s="509"/>
      <c r="AE72" s="509"/>
      <c r="AF72" s="509"/>
      <c r="AG72" s="510"/>
      <c r="AH72" s="510"/>
      <c r="AI72" s="510"/>
      <c r="AJ72" s="232"/>
      <c r="AK72" s="295"/>
      <c r="AL72" s="233"/>
    </row>
    <row r="73" spans="8:38" x14ac:dyDescent="0.2">
      <c r="Q73" s="509"/>
      <c r="R73" s="509"/>
      <c r="S73" s="509"/>
      <c r="T73" s="509"/>
      <c r="U73" s="511"/>
      <c r="V73" s="511"/>
      <c r="W73" s="511"/>
      <c r="X73" s="232"/>
      <c r="Y73" s="295"/>
      <c r="Z73" s="233"/>
      <c r="AA73" s="227"/>
      <c r="AB73" s="227"/>
      <c r="AC73" s="509"/>
      <c r="AD73" s="509"/>
      <c r="AE73" s="509"/>
      <c r="AF73" s="509"/>
      <c r="AG73" s="510"/>
      <c r="AH73" s="510"/>
      <c r="AI73" s="510"/>
      <c r="AJ73" s="232"/>
      <c r="AK73" s="295"/>
      <c r="AL73" s="233"/>
    </row>
    <row r="74" spans="8:38" x14ac:dyDescent="0.2">
      <c r="Q74" s="509"/>
      <c r="R74" s="509"/>
      <c r="S74" s="509"/>
      <c r="T74" s="509"/>
      <c r="U74" s="511"/>
      <c r="V74" s="511"/>
      <c r="W74" s="511"/>
      <c r="X74" s="232"/>
      <c r="Y74" s="237"/>
      <c r="Z74" s="295"/>
      <c r="AA74" s="227"/>
      <c r="AB74" s="227"/>
      <c r="AC74" s="509"/>
      <c r="AD74" s="509"/>
      <c r="AE74" s="509"/>
      <c r="AF74" s="509"/>
      <c r="AG74" s="510"/>
      <c r="AH74" s="510"/>
      <c r="AI74" s="510"/>
      <c r="AJ74" s="232"/>
      <c r="AK74" s="295"/>
      <c r="AL74" s="233"/>
    </row>
    <row r="75" spans="8:38" x14ac:dyDescent="0.2">
      <c r="Q75" s="509"/>
      <c r="R75" s="509"/>
      <c r="S75" s="509"/>
      <c r="T75" s="509"/>
      <c r="U75" s="511"/>
      <c r="V75" s="511"/>
      <c r="W75" s="511"/>
      <c r="X75" s="232"/>
      <c r="Y75" s="295"/>
      <c r="Z75" s="233"/>
      <c r="AA75" s="227"/>
      <c r="AB75" s="227"/>
      <c r="AC75" s="509"/>
      <c r="AD75" s="509"/>
      <c r="AE75" s="509"/>
      <c r="AF75" s="509"/>
      <c r="AG75" s="510"/>
      <c r="AH75" s="510"/>
      <c r="AI75" s="510"/>
      <c r="AJ75" s="232"/>
      <c r="AK75" s="295"/>
      <c r="AL75" s="233"/>
    </row>
    <row r="76" spans="8:38" x14ac:dyDescent="0.2">
      <c r="Q76" s="509"/>
      <c r="R76" s="509"/>
      <c r="S76" s="509"/>
      <c r="T76" s="509"/>
      <c r="U76" s="511"/>
      <c r="V76" s="511"/>
      <c r="W76" s="511"/>
      <c r="X76" s="232"/>
      <c r="Y76" s="295"/>
      <c r="Z76" s="233"/>
      <c r="AA76" s="227"/>
      <c r="AB76" s="227"/>
      <c r="AC76" s="509"/>
      <c r="AD76" s="509"/>
      <c r="AE76" s="509"/>
      <c r="AF76" s="509"/>
      <c r="AG76" s="510"/>
      <c r="AH76" s="510"/>
      <c r="AI76" s="510"/>
      <c r="AJ76" s="232"/>
      <c r="AK76" s="237"/>
      <c r="AL76" s="295"/>
    </row>
    <row r="77" spans="8:38" x14ac:dyDescent="0.2">
      <c r="Q77" s="509"/>
      <c r="R77" s="509"/>
      <c r="S77" s="509"/>
      <c r="T77" s="509"/>
      <c r="U77" s="511"/>
      <c r="V77" s="511"/>
      <c r="W77" s="511"/>
      <c r="X77" s="232"/>
      <c r="Y77" s="295"/>
      <c r="Z77" s="233"/>
      <c r="AA77" s="227"/>
      <c r="AB77" s="227"/>
      <c r="AC77" s="509"/>
      <c r="AD77" s="509"/>
      <c r="AE77" s="509"/>
      <c r="AF77" s="509"/>
      <c r="AG77" s="510"/>
      <c r="AH77" s="510"/>
      <c r="AI77" s="510"/>
      <c r="AJ77" s="232"/>
      <c r="AK77" s="295"/>
      <c r="AL77" s="233"/>
    </row>
    <row r="78" spans="8:38" x14ac:dyDescent="0.2">
      <c r="Q78" s="509"/>
      <c r="R78" s="509"/>
      <c r="S78" s="509"/>
      <c r="T78" s="509"/>
      <c r="U78" s="511"/>
      <c r="V78" s="511"/>
      <c r="W78" s="511"/>
      <c r="X78" s="232"/>
      <c r="Y78" s="295"/>
      <c r="Z78" s="233"/>
      <c r="AA78" s="227"/>
      <c r="AB78" s="227"/>
      <c r="AC78" s="509"/>
      <c r="AD78" s="509"/>
      <c r="AE78" s="509"/>
      <c r="AF78" s="509"/>
      <c r="AG78" s="510"/>
      <c r="AH78" s="510"/>
      <c r="AI78" s="510"/>
      <c r="AJ78" s="232"/>
      <c r="AK78" s="295"/>
      <c r="AL78" s="233"/>
    </row>
    <row r="79" spans="8:38" x14ac:dyDescent="0.2">
      <c r="Q79" s="509"/>
      <c r="R79" s="509"/>
      <c r="S79" s="509"/>
      <c r="T79" s="509"/>
      <c r="U79" s="511"/>
      <c r="V79" s="511"/>
      <c r="W79" s="511"/>
      <c r="X79" s="232"/>
      <c r="Y79" s="237"/>
      <c r="Z79" s="295"/>
      <c r="AA79" s="227"/>
      <c r="AB79" s="227"/>
      <c r="AC79" s="509"/>
      <c r="AD79" s="509"/>
      <c r="AE79" s="509"/>
      <c r="AF79" s="509"/>
      <c r="AG79" s="510"/>
      <c r="AH79" s="510"/>
      <c r="AI79" s="510"/>
      <c r="AJ79" s="232"/>
      <c r="AK79" s="295"/>
      <c r="AL79" s="233"/>
    </row>
    <row r="80" spans="8:38" x14ac:dyDescent="0.2">
      <c r="Q80" s="509"/>
      <c r="R80" s="509"/>
      <c r="S80" s="509"/>
      <c r="T80" s="509"/>
      <c r="U80" s="511"/>
      <c r="V80" s="511"/>
      <c r="W80" s="511"/>
      <c r="X80" s="232"/>
      <c r="Y80" s="295"/>
      <c r="Z80" s="233"/>
      <c r="AA80" s="227"/>
      <c r="AB80" s="227"/>
      <c r="AC80" s="509"/>
      <c r="AD80" s="509"/>
      <c r="AE80" s="509"/>
      <c r="AF80" s="509"/>
      <c r="AG80" s="510"/>
      <c r="AH80" s="510"/>
      <c r="AI80" s="510"/>
      <c r="AJ80" s="232"/>
      <c r="AK80" s="295"/>
      <c r="AL80" s="233"/>
    </row>
    <row r="81" spans="17:47" x14ac:dyDescent="0.2">
      <c r="Q81" s="509"/>
      <c r="R81" s="509"/>
      <c r="S81" s="509"/>
      <c r="T81" s="509"/>
      <c r="U81" s="511"/>
      <c r="V81" s="511"/>
      <c r="W81" s="511"/>
      <c r="X81" s="232"/>
      <c r="Y81" s="295"/>
      <c r="Z81" s="233"/>
      <c r="AA81" s="227"/>
      <c r="AB81" s="227"/>
      <c r="AC81" s="509"/>
      <c r="AD81" s="509"/>
      <c r="AE81" s="509"/>
      <c r="AF81" s="509"/>
      <c r="AG81" s="510"/>
      <c r="AH81" s="510"/>
      <c r="AI81" s="510"/>
      <c r="AJ81" s="232"/>
      <c r="AK81" s="237"/>
      <c r="AL81" s="295"/>
    </row>
    <row r="82" spans="17:47" x14ac:dyDescent="0.2">
      <c r="Q82" s="509"/>
      <c r="R82" s="509"/>
      <c r="S82" s="509"/>
      <c r="T82" s="509"/>
      <c r="U82" s="511"/>
      <c r="V82" s="511"/>
      <c r="W82" s="511"/>
      <c r="X82" s="232"/>
      <c r="Y82" s="295"/>
      <c r="Z82" s="233"/>
      <c r="AA82" s="227"/>
      <c r="AB82" s="227"/>
      <c r="AC82" s="509"/>
      <c r="AD82" s="509"/>
      <c r="AE82" s="509"/>
      <c r="AF82" s="509"/>
      <c r="AG82" s="510"/>
      <c r="AH82" s="510"/>
      <c r="AI82" s="510"/>
      <c r="AJ82" s="232"/>
      <c r="AK82" s="295"/>
      <c r="AL82" s="233"/>
    </row>
    <row r="83" spans="17:47" x14ac:dyDescent="0.2">
      <c r="Q83" s="509"/>
      <c r="R83" s="509"/>
      <c r="S83" s="509"/>
      <c r="T83" s="509"/>
      <c r="U83" s="511"/>
      <c r="V83" s="511"/>
      <c r="W83" s="511"/>
      <c r="X83" s="232"/>
      <c r="Y83" s="295"/>
      <c r="Z83" s="233"/>
      <c r="AA83" s="227"/>
      <c r="AB83" s="227"/>
      <c r="AC83" s="509"/>
      <c r="AD83" s="509"/>
      <c r="AE83" s="509"/>
      <c r="AF83" s="509"/>
      <c r="AG83" s="510"/>
      <c r="AH83" s="510"/>
      <c r="AI83" s="510"/>
      <c r="AJ83" s="232"/>
      <c r="AK83" s="295"/>
      <c r="AL83" s="233"/>
    </row>
    <row r="84" spans="17:47" x14ac:dyDescent="0.2">
      <c r="Q84" s="509"/>
      <c r="R84" s="509"/>
      <c r="S84" s="509"/>
      <c r="T84" s="509"/>
      <c r="U84" s="511"/>
      <c r="V84" s="511"/>
      <c r="W84" s="511"/>
      <c r="X84" s="232"/>
      <c r="Y84" s="237"/>
      <c r="Z84" s="295"/>
      <c r="AA84" s="227"/>
      <c r="AB84" s="227"/>
      <c r="AC84" s="509"/>
      <c r="AD84" s="509"/>
      <c r="AE84" s="509"/>
      <c r="AF84" s="509"/>
      <c r="AG84" s="510"/>
      <c r="AH84" s="510"/>
      <c r="AI84" s="510"/>
      <c r="AJ84" s="232"/>
      <c r="AK84" s="295"/>
      <c r="AL84" s="233"/>
    </row>
    <row r="85" spans="17:47" x14ac:dyDescent="0.2">
      <c r="Q85" s="509"/>
      <c r="R85" s="509"/>
      <c r="S85" s="509"/>
      <c r="T85" s="509"/>
      <c r="U85" s="511"/>
      <c r="V85" s="511"/>
      <c r="W85" s="511"/>
      <c r="X85" s="232"/>
      <c r="Y85" s="295"/>
      <c r="Z85" s="233"/>
      <c r="AA85" s="227"/>
      <c r="AB85" s="227"/>
      <c r="AC85" s="509"/>
      <c r="AD85" s="509"/>
      <c r="AE85" s="509"/>
      <c r="AF85" s="509"/>
      <c r="AG85" s="510"/>
      <c r="AH85" s="510"/>
      <c r="AI85" s="510"/>
      <c r="AJ85" s="232"/>
      <c r="AK85" s="295"/>
      <c r="AL85" s="233"/>
    </row>
    <row r="86" spans="17:47" x14ac:dyDescent="0.2">
      <c r="Q86" s="509"/>
      <c r="R86" s="509"/>
      <c r="S86" s="509"/>
      <c r="T86" s="509"/>
      <c r="U86" s="511"/>
      <c r="V86" s="511"/>
      <c r="W86" s="511"/>
      <c r="X86" s="232"/>
      <c r="Y86" s="295"/>
      <c r="Z86" s="233"/>
      <c r="AA86" s="227"/>
      <c r="AB86" s="227"/>
      <c r="AC86" s="227"/>
      <c r="AD86" s="227"/>
      <c r="AE86" s="227"/>
      <c r="AF86" s="227"/>
      <c r="AG86" s="227"/>
      <c r="AH86" s="227"/>
      <c r="AI86" s="227"/>
      <c r="AJ86" s="227"/>
      <c r="AK86" s="227"/>
      <c r="AL86" s="227"/>
    </row>
    <row r="87" spans="17:47" x14ac:dyDescent="0.2">
      <c r="Q87" s="509"/>
      <c r="R87" s="509"/>
      <c r="S87" s="509"/>
      <c r="T87" s="509"/>
      <c r="U87" s="511"/>
      <c r="V87" s="511"/>
      <c r="W87" s="511"/>
      <c r="X87" s="232"/>
      <c r="Y87" s="295"/>
      <c r="Z87" s="233"/>
      <c r="AA87" s="227"/>
      <c r="AB87" s="227"/>
      <c r="AC87" s="227"/>
      <c r="AD87" s="227"/>
      <c r="AE87" s="227"/>
      <c r="AF87" s="227"/>
      <c r="AG87" s="227"/>
      <c r="AH87" s="227"/>
      <c r="AI87" s="227"/>
      <c r="AJ87" s="227"/>
      <c r="AK87" s="227"/>
      <c r="AL87" s="227"/>
    </row>
    <row r="88" spans="17:47" x14ac:dyDescent="0.2">
      <c r="Q88" s="509"/>
      <c r="R88" s="509"/>
      <c r="S88" s="509"/>
      <c r="T88" s="509"/>
      <c r="U88" s="511"/>
      <c r="V88" s="511"/>
      <c r="W88" s="511"/>
      <c r="X88" s="232"/>
      <c r="Y88" s="295"/>
      <c r="Z88" s="233"/>
      <c r="AA88" s="227"/>
      <c r="AB88" s="227"/>
      <c r="AC88" s="227"/>
      <c r="AD88" s="227"/>
      <c r="AE88" s="227"/>
      <c r="AF88" s="227"/>
      <c r="AG88" s="227"/>
      <c r="AH88" s="227"/>
      <c r="AI88" s="227"/>
      <c r="AJ88" s="227"/>
      <c r="AK88" s="227"/>
      <c r="AL88" s="227"/>
    </row>
    <row r="89" spans="17:47" x14ac:dyDescent="0.2">
      <c r="AA89" s="227"/>
      <c r="AB89" s="227"/>
      <c r="AC89" s="227"/>
      <c r="AD89" s="227"/>
      <c r="AE89" s="227"/>
      <c r="AF89" s="227"/>
      <c r="AG89" s="227"/>
      <c r="AH89" s="227"/>
      <c r="AI89" s="227"/>
      <c r="AJ89" s="227"/>
      <c r="AK89" s="227"/>
      <c r="AL89" s="227"/>
    </row>
    <row r="90" spans="17:47" x14ac:dyDescent="0.2">
      <c r="AA90" s="227"/>
      <c r="AB90" s="227"/>
      <c r="AC90" s="227"/>
      <c r="AD90" s="227"/>
      <c r="AE90" s="227"/>
      <c r="AF90" s="227"/>
      <c r="AG90" s="227"/>
      <c r="AH90" s="227"/>
      <c r="AI90" s="227"/>
      <c r="AJ90" s="227"/>
      <c r="AK90" s="227"/>
      <c r="AL90" s="227"/>
    </row>
    <row r="91" spans="17:47" x14ac:dyDescent="0.2">
      <c r="AA91" s="227"/>
      <c r="AB91" s="227"/>
      <c r="AC91" s="227"/>
      <c r="AD91" s="227"/>
      <c r="AE91" s="227"/>
      <c r="AF91" s="227"/>
      <c r="AG91" s="227"/>
      <c r="AH91" s="227"/>
      <c r="AI91" s="227"/>
      <c r="AJ91" s="227"/>
      <c r="AK91" s="227"/>
      <c r="AL91" s="227"/>
      <c r="AT91" s="233"/>
    </row>
    <row r="92" spans="17:47" x14ac:dyDescent="0.2">
      <c r="AA92" s="227"/>
      <c r="AB92" s="227"/>
      <c r="AC92" s="227"/>
      <c r="AD92" s="227"/>
      <c r="AE92" s="227"/>
      <c r="AF92" s="227"/>
      <c r="AG92" s="227"/>
      <c r="AH92" s="227"/>
      <c r="AI92" s="227"/>
      <c r="AJ92" s="227"/>
      <c r="AK92" s="227"/>
      <c r="AL92" s="227"/>
      <c r="AT92" s="233"/>
      <c r="AU92" s="233"/>
    </row>
    <row r="93" spans="17:47" x14ac:dyDescent="0.2">
      <c r="AA93" s="227"/>
      <c r="AB93" s="227"/>
      <c r="AC93" s="227"/>
      <c r="AD93" s="227"/>
      <c r="AE93" s="227"/>
      <c r="AF93" s="227"/>
      <c r="AG93" s="227"/>
      <c r="AH93" s="227"/>
      <c r="AI93" s="227"/>
      <c r="AJ93" s="227"/>
      <c r="AK93" s="227"/>
      <c r="AL93" s="227"/>
      <c r="AT93" s="233"/>
      <c r="AU93" s="233"/>
    </row>
    <row r="94" spans="17:47" x14ac:dyDescent="0.2">
      <c r="AA94" s="227"/>
      <c r="AB94" s="227"/>
      <c r="AC94" s="227"/>
      <c r="AD94" s="227"/>
      <c r="AE94" s="227"/>
      <c r="AF94" s="227"/>
      <c r="AG94" s="227"/>
      <c r="AH94" s="227"/>
      <c r="AI94" s="227"/>
      <c r="AJ94" s="227"/>
      <c r="AK94" s="227"/>
      <c r="AL94" s="227"/>
      <c r="AT94" s="233"/>
      <c r="AU94" s="233"/>
    </row>
    <row r="95" spans="17:47" x14ac:dyDescent="0.2">
      <c r="AA95" s="227"/>
      <c r="AB95" s="227"/>
      <c r="AC95" s="227"/>
      <c r="AD95" s="227"/>
      <c r="AE95" s="227"/>
      <c r="AF95" s="227"/>
      <c r="AG95" s="227"/>
      <c r="AH95" s="227"/>
      <c r="AI95" s="227"/>
      <c r="AJ95" s="227"/>
      <c r="AK95" s="227"/>
      <c r="AL95" s="227"/>
      <c r="AT95" s="233"/>
      <c r="AU95" s="233"/>
    </row>
    <row r="96" spans="17:47" x14ac:dyDescent="0.2">
      <c r="AA96" s="227"/>
      <c r="AB96" s="227"/>
      <c r="AC96" s="227"/>
      <c r="AD96" s="227"/>
      <c r="AE96" s="227"/>
      <c r="AF96" s="227"/>
      <c r="AG96" s="227"/>
      <c r="AH96" s="227"/>
      <c r="AI96" s="227"/>
      <c r="AJ96" s="227"/>
      <c r="AK96" s="227"/>
      <c r="AL96" s="227"/>
      <c r="AT96" s="233"/>
      <c r="AU96" s="233"/>
    </row>
    <row r="97" spans="16:47" x14ac:dyDescent="0.2">
      <c r="AA97" s="227"/>
      <c r="AB97" s="227"/>
      <c r="AC97" s="227"/>
      <c r="AD97" s="227"/>
      <c r="AE97" s="227"/>
      <c r="AF97" s="227"/>
      <c r="AG97" s="227"/>
      <c r="AH97" s="227"/>
      <c r="AI97" s="227"/>
      <c r="AJ97" s="227"/>
      <c r="AK97" s="227"/>
      <c r="AL97" s="227"/>
      <c r="AT97" s="233"/>
      <c r="AU97" s="233"/>
    </row>
    <row r="98" spans="16:47" x14ac:dyDescent="0.2">
      <c r="AA98" s="227"/>
      <c r="AB98" s="227"/>
      <c r="AC98" s="227"/>
      <c r="AD98" s="227"/>
      <c r="AE98" s="227"/>
      <c r="AF98" s="227"/>
      <c r="AG98" s="227"/>
      <c r="AH98" s="227"/>
      <c r="AI98" s="227"/>
      <c r="AJ98" s="227"/>
      <c r="AK98" s="227"/>
      <c r="AL98" s="227"/>
      <c r="AT98" s="233"/>
      <c r="AU98" s="233"/>
    </row>
    <row r="99" spans="16:47" x14ac:dyDescent="0.2">
      <c r="AA99" s="227"/>
      <c r="AB99" s="227"/>
      <c r="AC99" s="227"/>
      <c r="AD99" s="227"/>
      <c r="AE99" s="227"/>
      <c r="AF99" s="227"/>
      <c r="AG99" s="227"/>
      <c r="AH99" s="227"/>
      <c r="AI99" s="227"/>
      <c r="AJ99" s="227"/>
      <c r="AK99" s="227"/>
      <c r="AL99" s="227"/>
      <c r="AT99" s="233"/>
      <c r="AU99" s="233"/>
    </row>
    <row r="100" spans="16:47" x14ac:dyDescent="0.2">
      <c r="AA100" s="227"/>
      <c r="AB100" s="227"/>
      <c r="AC100" s="227"/>
      <c r="AD100" s="227"/>
      <c r="AE100" s="227"/>
      <c r="AF100" s="227"/>
      <c r="AG100" s="227"/>
      <c r="AH100" s="227"/>
      <c r="AI100" s="227"/>
      <c r="AJ100" s="227"/>
      <c r="AK100" s="227"/>
      <c r="AL100" s="227"/>
      <c r="AT100" s="233"/>
      <c r="AU100" s="233"/>
    </row>
    <row r="101" spans="16:47" x14ac:dyDescent="0.2">
      <c r="AA101" s="227"/>
      <c r="AB101" s="227"/>
      <c r="AC101" s="227"/>
      <c r="AD101" s="227"/>
      <c r="AE101" s="227"/>
      <c r="AF101" s="227"/>
      <c r="AG101" s="227"/>
      <c r="AH101" s="227"/>
      <c r="AI101" s="227"/>
      <c r="AJ101" s="227"/>
      <c r="AK101" s="227"/>
      <c r="AL101" s="227"/>
      <c r="AT101" s="233"/>
      <c r="AU101" s="233"/>
    </row>
    <row r="102" spans="16:47" x14ac:dyDescent="0.2">
      <c r="AA102" s="227"/>
      <c r="AB102" s="227"/>
      <c r="AC102" s="227"/>
      <c r="AD102" s="227"/>
      <c r="AE102" s="227"/>
      <c r="AF102" s="227"/>
      <c r="AG102" s="227"/>
      <c r="AH102" s="227"/>
      <c r="AI102" s="227"/>
      <c r="AJ102" s="227"/>
      <c r="AK102" s="227"/>
      <c r="AL102" s="227"/>
      <c r="AT102" s="233"/>
      <c r="AU102" s="233"/>
    </row>
    <row r="103" spans="16:47" x14ac:dyDescent="0.2">
      <c r="AA103" s="227"/>
      <c r="AB103" s="227"/>
      <c r="AC103" s="227"/>
      <c r="AD103" s="227"/>
      <c r="AE103" s="227"/>
      <c r="AF103" s="227"/>
      <c r="AG103" s="227"/>
      <c r="AH103" s="227"/>
      <c r="AI103" s="227"/>
      <c r="AJ103" s="227"/>
      <c r="AK103" s="227"/>
      <c r="AL103" s="227"/>
      <c r="AT103" s="233"/>
      <c r="AU103" s="233"/>
    </row>
    <row r="104" spans="16:47" x14ac:dyDescent="0.2">
      <c r="AA104" s="227"/>
      <c r="AB104" s="227"/>
      <c r="AC104" s="227"/>
      <c r="AD104" s="227"/>
      <c r="AE104" s="227"/>
      <c r="AF104" s="227"/>
      <c r="AG104" s="227"/>
      <c r="AH104" s="227"/>
      <c r="AI104" s="227"/>
      <c r="AJ104" s="227"/>
      <c r="AK104" s="227"/>
      <c r="AL104" s="227"/>
      <c r="AT104" s="233"/>
      <c r="AU104" s="233"/>
    </row>
    <row r="105" spans="16:47" x14ac:dyDescent="0.2">
      <c r="AA105" s="227"/>
      <c r="AB105" s="227"/>
      <c r="AC105" s="227"/>
      <c r="AD105" s="227"/>
      <c r="AE105" s="227"/>
      <c r="AF105" s="227"/>
      <c r="AG105" s="227"/>
      <c r="AH105" s="227"/>
      <c r="AI105" s="227"/>
      <c r="AJ105" s="227"/>
      <c r="AK105" s="227"/>
      <c r="AL105" s="227"/>
      <c r="AT105" s="233"/>
      <c r="AU105" s="233"/>
    </row>
    <row r="106" spans="16:47" x14ac:dyDescent="0.2">
      <c r="AA106" s="227"/>
      <c r="AB106" s="227"/>
      <c r="AC106" s="227"/>
      <c r="AD106" s="227"/>
      <c r="AE106" s="227"/>
      <c r="AF106" s="227"/>
      <c r="AG106" s="227"/>
      <c r="AH106" s="227"/>
      <c r="AI106" s="227"/>
      <c r="AJ106" s="227"/>
      <c r="AK106" s="227"/>
      <c r="AL106" s="227"/>
      <c r="AT106" s="233"/>
      <c r="AU106" s="233"/>
    </row>
    <row r="107" spans="16:47" x14ac:dyDescent="0.2">
      <c r="AA107" s="227"/>
      <c r="AB107" s="320"/>
      <c r="AC107" s="227"/>
      <c r="AD107" s="227"/>
      <c r="AE107" s="227"/>
      <c r="AF107" s="227"/>
      <c r="AG107" s="227"/>
      <c r="AH107" s="227"/>
      <c r="AI107" s="227"/>
      <c r="AJ107" s="227"/>
      <c r="AK107" s="227"/>
      <c r="AL107" s="237"/>
      <c r="AT107" s="233"/>
      <c r="AU107" s="233"/>
    </row>
    <row r="108" spans="16:47" x14ac:dyDescent="0.2">
      <c r="AA108" s="227"/>
      <c r="AB108" s="320"/>
      <c r="AC108" s="227"/>
      <c r="AD108" s="227"/>
      <c r="AE108" s="227"/>
      <c r="AF108" s="227"/>
      <c r="AG108" s="227"/>
      <c r="AH108" s="227"/>
      <c r="AI108" s="227"/>
      <c r="AJ108" s="227"/>
      <c r="AK108" s="227"/>
      <c r="AL108" s="237"/>
      <c r="AT108" s="233"/>
      <c r="AU108" s="233"/>
    </row>
    <row r="109" spans="16:47" x14ac:dyDescent="0.2">
      <c r="P109" s="233"/>
      <c r="Q109" s="233"/>
      <c r="R109" s="233"/>
      <c r="S109" s="233"/>
      <c r="T109" s="233"/>
      <c r="U109" s="233"/>
      <c r="V109" s="233"/>
      <c r="W109" s="233"/>
      <c r="X109" s="233"/>
      <c r="AA109" s="227"/>
      <c r="AB109" s="227"/>
      <c r="AC109" s="227"/>
      <c r="AD109" s="227"/>
      <c r="AE109" s="227"/>
      <c r="AF109" s="227"/>
      <c r="AG109" s="227"/>
      <c r="AH109" s="227"/>
      <c r="AI109" s="227"/>
      <c r="AJ109" s="227"/>
      <c r="AK109" s="227"/>
      <c r="AL109" s="237"/>
      <c r="AT109" s="233"/>
      <c r="AU109" s="233"/>
    </row>
    <row r="110" spans="16:47" x14ac:dyDescent="0.2">
      <c r="P110" s="321"/>
      <c r="Q110" s="321"/>
      <c r="R110" s="321"/>
      <c r="T110" s="322"/>
      <c r="U110" s="322"/>
      <c r="V110" s="323"/>
      <c r="W110" s="323"/>
      <c r="X110" s="324"/>
      <c r="Y110" s="325"/>
      <c r="Z110" s="325"/>
      <c r="AA110" s="320"/>
      <c r="AB110" s="227"/>
      <c r="AC110" s="227"/>
      <c r="AD110" s="227"/>
      <c r="AE110" s="227"/>
      <c r="AF110" s="227"/>
      <c r="AG110" s="227"/>
      <c r="AH110" s="227"/>
      <c r="AI110" s="227"/>
      <c r="AJ110" s="227"/>
      <c r="AK110" s="227"/>
      <c r="AL110" s="237"/>
      <c r="AT110" s="233"/>
      <c r="AU110" s="233"/>
    </row>
    <row r="111" spans="16:47" x14ac:dyDescent="0.2">
      <c r="P111" s="321"/>
      <c r="Q111" s="321"/>
      <c r="R111" s="321"/>
      <c r="S111" s="321"/>
      <c r="T111" s="322"/>
      <c r="U111" s="322"/>
      <c r="V111" s="323"/>
      <c r="W111" s="323"/>
      <c r="X111" s="324"/>
      <c r="Y111" s="325"/>
      <c r="Z111" s="325"/>
      <c r="AA111" s="320"/>
      <c r="AB111" s="320"/>
      <c r="AC111" s="227"/>
      <c r="AD111" s="227"/>
      <c r="AE111" s="227"/>
      <c r="AF111" s="227"/>
      <c r="AG111" s="227"/>
      <c r="AH111" s="227"/>
      <c r="AI111" s="227"/>
      <c r="AJ111" s="227"/>
      <c r="AK111" s="227"/>
      <c r="AL111" s="237"/>
      <c r="AT111" s="233"/>
      <c r="AU111" s="111"/>
    </row>
    <row r="112" spans="16:47" x14ac:dyDescent="0.2">
      <c r="P112" s="321"/>
      <c r="Q112" s="321"/>
      <c r="AA112" s="227"/>
      <c r="AB112" s="320"/>
      <c r="AC112" s="227"/>
      <c r="AD112" s="227"/>
      <c r="AE112" s="227"/>
      <c r="AF112" s="227"/>
      <c r="AG112" s="227"/>
      <c r="AH112" s="227"/>
      <c r="AI112" s="227"/>
      <c r="AJ112" s="227"/>
      <c r="AK112" s="227"/>
      <c r="AL112" s="237"/>
      <c r="AT112" s="233"/>
      <c r="AU112" s="217"/>
    </row>
    <row r="113" spans="16:47" x14ac:dyDescent="0.2">
      <c r="P113" s="321"/>
      <c r="Q113" s="321"/>
      <c r="AA113" s="227"/>
      <c r="AB113" s="320"/>
      <c r="AC113" s="227"/>
      <c r="AD113" s="227"/>
      <c r="AE113" s="227"/>
      <c r="AF113" s="227"/>
      <c r="AG113" s="227"/>
      <c r="AH113" s="227"/>
      <c r="AI113" s="227"/>
      <c r="AJ113" s="227"/>
      <c r="AK113" s="227"/>
      <c r="AL113" s="237"/>
      <c r="AU113" s="233"/>
    </row>
    <row r="114" spans="16:47" x14ac:dyDescent="0.2">
      <c r="P114" s="233"/>
      <c r="Q114" s="233"/>
      <c r="R114" s="233"/>
      <c r="S114" s="326"/>
      <c r="T114" s="326"/>
      <c r="U114" s="326"/>
      <c r="V114" s="327"/>
      <c r="W114" s="327"/>
      <c r="X114" s="324"/>
      <c r="Y114" s="325"/>
      <c r="Z114" s="325"/>
      <c r="AA114" s="320"/>
      <c r="AB114" s="320"/>
      <c r="AC114" s="227"/>
      <c r="AD114" s="227"/>
      <c r="AE114" s="227"/>
      <c r="AF114" s="227"/>
      <c r="AG114" s="227"/>
      <c r="AH114" s="227"/>
      <c r="AI114" s="227"/>
      <c r="AJ114" s="227"/>
      <c r="AK114" s="227"/>
      <c r="AL114" s="328"/>
    </row>
    <row r="115" spans="16:47" x14ac:dyDescent="0.2">
      <c r="P115" s="233"/>
      <c r="Q115" s="233"/>
      <c r="R115" s="233"/>
      <c r="S115" s="326"/>
      <c r="T115" s="326"/>
      <c r="U115" s="326"/>
      <c r="V115" s="327"/>
      <c r="W115" s="327"/>
      <c r="X115" s="324"/>
      <c r="Y115" s="325"/>
      <c r="Z115" s="325"/>
      <c r="AA115" s="320"/>
      <c r="AB115" s="320"/>
      <c r="AC115" s="227"/>
      <c r="AD115" s="227"/>
      <c r="AE115" s="227"/>
      <c r="AF115" s="227"/>
      <c r="AG115" s="227"/>
      <c r="AH115" s="227"/>
      <c r="AI115" s="227"/>
      <c r="AJ115" s="227"/>
      <c r="AK115" s="227"/>
      <c r="AL115" s="328"/>
    </row>
    <row r="116" spans="16:47" x14ac:dyDescent="0.2">
      <c r="P116" s="233"/>
      <c r="Q116" s="233"/>
      <c r="R116" s="233"/>
      <c r="S116" s="326"/>
      <c r="T116" s="326"/>
      <c r="U116" s="326"/>
      <c r="V116" s="327"/>
      <c r="W116" s="327"/>
      <c r="X116" s="324"/>
      <c r="Y116" s="325"/>
      <c r="Z116" s="325"/>
      <c r="AA116" s="320"/>
      <c r="AB116" s="320"/>
      <c r="AC116" s="227"/>
      <c r="AD116" s="227"/>
      <c r="AE116" s="227"/>
      <c r="AF116" s="227"/>
      <c r="AG116" s="227"/>
      <c r="AH116" s="227"/>
      <c r="AI116" s="227"/>
      <c r="AJ116" s="227"/>
      <c r="AK116" s="227"/>
      <c r="AL116" s="227"/>
    </row>
    <row r="117" spans="16:47" x14ac:dyDescent="0.2">
      <c r="P117" s="233"/>
      <c r="Q117" s="233"/>
      <c r="R117" s="233"/>
      <c r="S117" s="326"/>
      <c r="T117" s="326"/>
      <c r="U117" s="326"/>
      <c r="V117" s="327"/>
      <c r="W117" s="327"/>
      <c r="X117" s="324"/>
      <c r="Y117" s="325"/>
      <c r="Z117" s="325"/>
      <c r="AA117" s="320"/>
      <c r="AB117" s="320"/>
      <c r="AC117" s="227"/>
      <c r="AD117" s="227"/>
      <c r="AE117" s="227"/>
      <c r="AF117" s="227"/>
      <c r="AG117" s="227"/>
      <c r="AH117" s="227"/>
      <c r="AI117" s="227"/>
      <c r="AJ117" s="227"/>
      <c r="AK117" s="227"/>
      <c r="AL117" s="227"/>
    </row>
    <row r="118" spans="16:47" x14ac:dyDescent="0.2">
      <c r="P118" s="233"/>
      <c r="Q118" s="233"/>
      <c r="R118" s="233"/>
      <c r="S118" s="229"/>
      <c r="T118" s="226"/>
      <c r="U118" s="226"/>
      <c r="V118" s="329"/>
      <c r="W118" s="329"/>
      <c r="X118" s="324"/>
      <c r="Y118" s="325"/>
      <c r="Z118" s="325"/>
      <c r="AA118" s="320"/>
      <c r="AB118" s="320"/>
      <c r="AC118" s="227"/>
      <c r="AD118" s="227"/>
      <c r="AE118" s="227"/>
      <c r="AF118" s="227"/>
      <c r="AG118" s="227"/>
      <c r="AH118" s="227"/>
      <c r="AI118" s="227"/>
      <c r="AJ118" s="227"/>
      <c r="AK118" s="227"/>
      <c r="AL118" s="227"/>
    </row>
    <row r="119" spans="16:47" x14ac:dyDescent="0.2">
      <c r="P119" s="233"/>
      <c r="Q119" s="233"/>
      <c r="R119" s="233"/>
      <c r="S119" s="226"/>
      <c r="T119" s="226"/>
      <c r="U119" s="226"/>
      <c r="V119" s="329"/>
      <c r="W119" s="329"/>
      <c r="X119" s="324"/>
      <c r="Y119" s="325"/>
      <c r="Z119" s="325"/>
      <c r="AA119" s="320"/>
      <c r="AB119" s="227"/>
      <c r="AC119" s="227"/>
      <c r="AD119" s="227"/>
      <c r="AE119" s="227"/>
      <c r="AF119" s="227"/>
      <c r="AG119" s="227"/>
      <c r="AH119" s="227"/>
      <c r="AI119" s="227"/>
      <c r="AJ119" s="227"/>
      <c r="AK119" s="227"/>
      <c r="AL119" s="227"/>
    </row>
    <row r="120" spans="16:47" x14ac:dyDescent="0.2">
      <c r="V120" s="325"/>
      <c r="W120" s="325"/>
      <c r="X120" s="325"/>
      <c r="Y120" s="325"/>
      <c r="Z120" s="325"/>
      <c r="AA120" s="320"/>
      <c r="AB120" s="233"/>
      <c r="AC120" s="111"/>
      <c r="AD120" s="111"/>
      <c r="AE120" s="111"/>
      <c r="AF120" s="111"/>
      <c r="AG120" s="111"/>
      <c r="AH120" s="330"/>
      <c r="AI120" s="330"/>
      <c r="AJ120" s="330"/>
      <c r="AK120" s="330"/>
      <c r="AL120" s="331"/>
      <c r="AM120" s="331"/>
    </row>
    <row r="121" spans="16:47" x14ac:dyDescent="0.2">
      <c r="V121" s="512"/>
      <c r="W121" s="512"/>
      <c r="X121" s="512"/>
      <c r="Y121" s="325"/>
      <c r="Z121" s="325"/>
      <c r="AA121" s="320"/>
      <c r="AB121" s="233"/>
      <c r="AC121" s="111"/>
      <c r="AD121" s="111"/>
      <c r="AE121" s="111"/>
      <c r="AF121" s="111"/>
      <c r="AG121" s="111"/>
      <c r="AH121" s="330"/>
      <c r="AI121" s="330"/>
      <c r="AJ121" s="330"/>
      <c r="AK121" s="330"/>
      <c r="AL121" s="331"/>
      <c r="AM121" s="331"/>
    </row>
    <row r="122" spans="16:47" x14ac:dyDescent="0.2">
      <c r="AA122" s="227"/>
      <c r="AB122" s="233"/>
      <c r="AC122" s="111"/>
      <c r="AD122" s="111"/>
      <c r="AE122" s="111"/>
      <c r="AF122" s="111"/>
      <c r="AG122" s="111"/>
      <c r="AH122" s="332"/>
      <c r="AI122" s="332"/>
      <c r="AJ122" s="332"/>
      <c r="AK122" s="332"/>
      <c r="AL122" s="331"/>
      <c r="AM122" s="331"/>
    </row>
    <row r="123" spans="16:47" x14ac:dyDescent="0.2">
      <c r="AA123" s="233"/>
      <c r="AB123" s="233"/>
      <c r="AC123" s="233"/>
      <c r="AD123" s="233"/>
      <c r="AE123" s="233"/>
      <c r="AF123" s="233"/>
      <c r="AG123" s="233"/>
      <c r="AH123" s="233"/>
      <c r="AI123" s="233"/>
      <c r="AJ123" s="233"/>
      <c r="AK123" s="233"/>
      <c r="AL123" s="233"/>
      <c r="AM123" s="233"/>
    </row>
    <row r="124" spans="16:47" x14ac:dyDescent="0.2">
      <c r="AA124" s="233"/>
      <c r="AB124" s="233"/>
      <c r="AC124" s="233"/>
      <c r="AD124" s="233"/>
      <c r="AE124" s="233"/>
      <c r="AF124" s="233"/>
      <c r="AG124" s="233"/>
      <c r="AH124" s="233"/>
      <c r="AI124" s="233"/>
      <c r="AJ124" s="233"/>
      <c r="AK124" s="233"/>
      <c r="AL124" s="233"/>
      <c r="AM124" s="233"/>
    </row>
    <row r="125" spans="16:47" x14ac:dyDescent="0.2">
      <c r="AA125" s="233"/>
      <c r="AB125" s="233"/>
      <c r="AC125" s="233"/>
      <c r="AD125" s="233"/>
      <c r="AE125" s="233"/>
      <c r="AF125" s="233"/>
      <c r="AG125" s="233"/>
      <c r="AH125" s="233"/>
      <c r="AI125" s="233"/>
      <c r="AJ125" s="233"/>
      <c r="AK125" s="233"/>
      <c r="AL125" s="233"/>
      <c r="AM125" s="233"/>
    </row>
    <row r="126" spans="16:47" x14ac:dyDescent="0.2">
      <c r="AA126" s="233"/>
      <c r="AB126" s="233"/>
      <c r="AC126" s="111"/>
      <c r="AD126" s="111"/>
      <c r="AE126" s="111"/>
      <c r="AF126" s="111"/>
      <c r="AG126" s="111"/>
      <c r="AH126" s="332"/>
      <c r="AI126" s="332"/>
      <c r="AJ126" s="332"/>
      <c r="AK126" s="332"/>
      <c r="AL126" s="331"/>
      <c r="AM126" s="331"/>
    </row>
    <row r="127" spans="16:47" x14ac:dyDescent="0.2">
      <c r="AA127" s="233"/>
      <c r="AB127" s="233"/>
      <c r="AC127" s="233"/>
      <c r="AD127" s="233"/>
      <c r="AE127" s="233"/>
      <c r="AF127" s="233"/>
      <c r="AG127" s="233"/>
      <c r="AH127" s="233"/>
      <c r="AI127" s="233"/>
      <c r="AJ127" s="233"/>
      <c r="AK127" s="233"/>
      <c r="AL127" s="233"/>
      <c r="AM127" s="233"/>
    </row>
    <row r="128" spans="16:47" x14ac:dyDescent="0.2">
      <c r="AA128" s="233"/>
      <c r="AB128" s="233"/>
      <c r="AC128" s="111"/>
      <c r="AD128" s="111"/>
      <c r="AE128" s="111"/>
      <c r="AF128" s="111"/>
      <c r="AG128" s="111"/>
      <c r="AH128" s="332"/>
      <c r="AI128" s="332"/>
      <c r="AJ128" s="332"/>
      <c r="AK128" s="332"/>
      <c r="AL128" s="331"/>
      <c r="AM128" s="331"/>
    </row>
    <row r="129" spans="27:39" x14ac:dyDescent="0.2">
      <c r="AA129" s="233"/>
      <c r="AB129" s="233"/>
      <c r="AC129" s="111"/>
      <c r="AD129" s="111"/>
      <c r="AE129" s="111"/>
      <c r="AF129" s="111"/>
      <c r="AG129" s="111"/>
      <c r="AH129" s="330"/>
      <c r="AI129" s="330"/>
      <c r="AJ129" s="330"/>
      <c r="AK129" s="330"/>
      <c r="AL129" s="331"/>
      <c r="AM129" s="331"/>
    </row>
    <row r="130" spans="27:39" x14ac:dyDescent="0.2">
      <c r="AA130" s="233"/>
      <c r="AB130" s="233"/>
      <c r="AC130" s="233"/>
      <c r="AD130" s="233"/>
      <c r="AE130" s="233"/>
      <c r="AF130" s="233"/>
      <c r="AG130" s="233"/>
      <c r="AH130" s="233"/>
      <c r="AI130" s="233"/>
      <c r="AJ130" s="233"/>
      <c r="AK130" s="233"/>
      <c r="AL130" s="233"/>
      <c r="AM130" s="233"/>
    </row>
    <row r="131" spans="27:39" x14ac:dyDescent="0.2">
      <c r="AA131" s="233"/>
    </row>
    <row r="132" spans="27:39" x14ac:dyDescent="0.2">
      <c r="AA132" s="233"/>
    </row>
    <row r="133" spans="27:39" x14ac:dyDescent="0.2">
      <c r="AA133" s="233"/>
    </row>
  </sheetData>
  <mergeCells count="222">
    <mergeCell ref="B3:B4"/>
    <mergeCell ref="C3:C4"/>
    <mergeCell ref="D3:F3"/>
    <mergeCell ref="G4:N5"/>
    <mergeCell ref="U4:AS4"/>
    <mergeCell ref="P5:T5"/>
    <mergeCell ref="U5:AS5"/>
    <mergeCell ref="G6:N7"/>
    <mergeCell ref="U6:AS6"/>
    <mergeCell ref="G11:N12"/>
    <mergeCell ref="Q14:AT15"/>
    <mergeCell ref="B18:G18"/>
    <mergeCell ref="B22:B31"/>
    <mergeCell ref="C22:C27"/>
    <mergeCell ref="D29:E29"/>
    <mergeCell ref="D30:E30"/>
    <mergeCell ref="D31:E31"/>
    <mergeCell ref="Q26:Z27"/>
    <mergeCell ref="Q30:T31"/>
    <mergeCell ref="U30:W31"/>
    <mergeCell ref="X30:Z31"/>
    <mergeCell ref="AC30:AF31"/>
    <mergeCell ref="AG30:AI31"/>
    <mergeCell ref="AJ30:AL31"/>
    <mergeCell ref="Q16:AL20"/>
    <mergeCell ref="H23:H24"/>
    <mergeCell ref="J23:J24"/>
    <mergeCell ref="I23:I24"/>
    <mergeCell ref="K23:K24"/>
    <mergeCell ref="H20:M20"/>
    <mergeCell ref="AC26:AL27"/>
    <mergeCell ref="Q28:T29"/>
    <mergeCell ref="U28:W29"/>
    <mergeCell ref="X28:Z29"/>
    <mergeCell ref="AC28:AF29"/>
    <mergeCell ref="AG28:AI29"/>
    <mergeCell ref="AJ28:AL29"/>
    <mergeCell ref="B19:G19"/>
    <mergeCell ref="B20:E21"/>
    <mergeCell ref="F20:F21"/>
    <mergeCell ref="G20:G21"/>
    <mergeCell ref="B39:N39"/>
    <mergeCell ref="L22:M22"/>
    <mergeCell ref="L25:M27"/>
    <mergeCell ref="B41:C41"/>
    <mergeCell ref="U41:W41"/>
    <mergeCell ref="AC41:AF41"/>
    <mergeCell ref="AJ32:AL32"/>
    <mergeCell ref="Q33:Z34"/>
    <mergeCell ref="AC34:AL35"/>
    <mergeCell ref="C35:E35"/>
    <mergeCell ref="B36:E36"/>
    <mergeCell ref="P36:S36"/>
    <mergeCell ref="B32:B34"/>
    <mergeCell ref="Q32:T32"/>
    <mergeCell ref="U32:W32"/>
    <mergeCell ref="X32:Z32"/>
    <mergeCell ref="AC32:AF32"/>
    <mergeCell ref="AG32:AI32"/>
    <mergeCell ref="B37:N37"/>
    <mergeCell ref="T36:V36"/>
    <mergeCell ref="AB36:AE36"/>
    <mergeCell ref="AF36:AH36"/>
    <mergeCell ref="U46:W46"/>
    <mergeCell ref="AC46:AF46"/>
    <mergeCell ref="AG46:AI46"/>
    <mergeCell ref="U47:W47"/>
    <mergeCell ref="AC47:AF47"/>
    <mergeCell ref="AG47:AI47"/>
    <mergeCell ref="AG41:AI41"/>
    <mergeCell ref="U44:W44"/>
    <mergeCell ref="AC44:AF44"/>
    <mergeCell ref="AG44:AI44"/>
    <mergeCell ref="U45:W45"/>
    <mergeCell ref="AC45:AF45"/>
    <mergeCell ref="AG45:AI45"/>
    <mergeCell ref="U50:W50"/>
    <mergeCell ref="AC50:AF50"/>
    <mergeCell ref="AG50:AI50"/>
    <mergeCell ref="U51:W51"/>
    <mergeCell ref="AC51:AF51"/>
    <mergeCell ref="AG51:AI51"/>
    <mergeCell ref="U48:W48"/>
    <mergeCell ref="AC48:AF48"/>
    <mergeCell ref="AG48:AI48"/>
    <mergeCell ref="U49:W49"/>
    <mergeCell ref="AC49:AF49"/>
    <mergeCell ref="AG49:AI49"/>
    <mergeCell ref="D55:G55"/>
    <mergeCell ref="U55:W55"/>
    <mergeCell ref="AC55:AF55"/>
    <mergeCell ref="AG55:AI55"/>
    <mergeCell ref="U52:W52"/>
    <mergeCell ref="AC52:AF52"/>
    <mergeCell ref="AG52:AI52"/>
    <mergeCell ref="U53:W53"/>
    <mergeCell ref="AC53:AF53"/>
    <mergeCell ref="AG53:AI53"/>
    <mergeCell ref="U56:W56"/>
    <mergeCell ref="AC56:AF56"/>
    <mergeCell ref="AG56:AI56"/>
    <mergeCell ref="U57:W57"/>
    <mergeCell ref="AC57:AF57"/>
    <mergeCell ref="AG57:AI57"/>
    <mergeCell ref="U54:W54"/>
    <mergeCell ref="AC54:AF54"/>
    <mergeCell ref="AG54:AI54"/>
    <mergeCell ref="U60:W60"/>
    <mergeCell ref="AC60:AF60"/>
    <mergeCell ref="AG60:AI60"/>
    <mergeCell ref="U61:W61"/>
    <mergeCell ref="AC61:AF61"/>
    <mergeCell ref="AG61:AI61"/>
    <mergeCell ref="U58:W58"/>
    <mergeCell ref="AC58:AF58"/>
    <mergeCell ref="AG58:AI58"/>
    <mergeCell ref="U59:W59"/>
    <mergeCell ref="AC59:AF59"/>
    <mergeCell ref="AG59:AI59"/>
    <mergeCell ref="Q64:T64"/>
    <mergeCell ref="U64:W64"/>
    <mergeCell ref="AC64:AF64"/>
    <mergeCell ref="AG64:AI64"/>
    <mergeCell ref="Q65:T65"/>
    <mergeCell ref="U65:W65"/>
    <mergeCell ref="AC65:AF65"/>
    <mergeCell ref="AG65:AI65"/>
    <mergeCell ref="Q62:T62"/>
    <mergeCell ref="U62:W62"/>
    <mergeCell ref="AC62:AF62"/>
    <mergeCell ref="AG62:AI62"/>
    <mergeCell ref="Q63:T63"/>
    <mergeCell ref="U63:W63"/>
    <mergeCell ref="AC63:AF63"/>
    <mergeCell ref="AG63:AI63"/>
    <mergeCell ref="Q68:T68"/>
    <mergeCell ref="U68:W68"/>
    <mergeCell ref="AC68:AF68"/>
    <mergeCell ref="AG68:AI68"/>
    <mergeCell ref="Q69:T69"/>
    <mergeCell ref="U69:W69"/>
    <mergeCell ref="AC69:AF69"/>
    <mergeCell ref="AG69:AI69"/>
    <mergeCell ref="Q66:T66"/>
    <mergeCell ref="U66:W66"/>
    <mergeCell ref="AC66:AF66"/>
    <mergeCell ref="AG66:AI66"/>
    <mergeCell ref="Q67:T67"/>
    <mergeCell ref="U67:W67"/>
    <mergeCell ref="AC67:AF67"/>
    <mergeCell ref="AG67:AI67"/>
    <mergeCell ref="Q72:T72"/>
    <mergeCell ref="U72:W72"/>
    <mergeCell ref="AC72:AF72"/>
    <mergeCell ref="AG72:AI72"/>
    <mergeCell ref="Q73:T73"/>
    <mergeCell ref="U73:W73"/>
    <mergeCell ref="AC73:AF73"/>
    <mergeCell ref="AG73:AI73"/>
    <mergeCell ref="Q70:T70"/>
    <mergeCell ref="U70:W70"/>
    <mergeCell ref="AC70:AF70"/>
    <mergeCell ref="AG70:AI70"/>
    <mergeCell ref="Q71:T71"/>
    <mergeCell ref="U71:W71"/>
    <mergeCell ref="AC71:AF71"/>
    <mergeCell ref="AG71:AI71"/>
    <mergeCell ref="Q76:T76"/>
    <mergeCell ref="U76:W76"/>
    <mergeCell ref="AC76:AF76"/>
    <mergeCell ref="AG76:AI76"/>
    <mergeCell ref="Q77:T77"/>
    <mergeCell ref="U77:W77"/>
    <mergeCell ref="AC77:AF77"/>
    <mergeCell ref="AG77:AI77"/>
    <mergeCell ref="Q74:T74"/>
    <mergeCell ref="U74:W74"/>
    <mergeCell ref="AC74:AF74"/>
    <mergeCell ref="AG74:AI74"/>
    <mergeCell ref="Q75:T75"/>
    <mergeCell ref="U75:W75"/>
    <mergeCell ref="AC75:AF75"/>
    <mergeCell ref="AG75:AI75"/>
    <mergeCell ref="Q80:T80"/>
    <mergeCell ref="U80:W80"/>
    <mergeCell ref="AC80:AF80"/>
    <mergeCell ref="AG80:AI80"/>
    <mergeCell ref="Q81:T81"/>
    <mergeCell ref="U81:W81"/>
    <mergeCell ref="AC81:AF81"/>
    <mergeCell ref="AG81:AI81"/>
    <mergeCell ref="Q78:T78"/>
    <mergeCell ref="U78:W78"/>
    <mergeCell ref="AC78:AF78"/>
    <mergeCell ref="AG78:AI78"/>
    <mergeCell ref="Q79:T79"/>
    <mergeCell ref="U79:W79"/>
    <mergeCell ref="AC79:AF79"/>
    <mergeCell ref="AG79:AI79"/>
    <mergeCell ref="V121:X121"/>
    <mergeCell ref="Q86:T86"/>
    <mergeCell ref="U86:W86"/>
    <mergeCell ref="Q87:T87"/>
    <mergeCell ref="U87:W87"/>
    <mergeCell ref="Q88:T88"/>
    <mergeCell ref="U88:W88"/>
    <mergeCell ref="Q84:T84"/>
    <mergeCell ref="U84:W84"/>
    <mergeCell ref="AC84:AF84"/>
    <mergeCell ref="AG84:AI84"/>
    <mergeCell ref="Q85:T85"/>
    <mergeCell ref="U85:W85"/>
    <mergeCell ref="AC85:AF85"/>
    <mergeCell ref="AG85:AI85"/>
    <mergeCell ref="Q82:T82"/>
    <mergeCell ref="U82:W82"/>
    <mergeCell ref="AC82:AF82"/>
    <mergeCell ref="AG82:AI82"/>
    <mergeCell ref="Q83:T83"/>
    <mergeCell ref="U83:W83"/>
    <mergeCell ref="AC83:AF83"/>
    <mergeCell ref="AG83:AI83"/>
  </mergeCells>
  <phoneticPr fontId="45"/>
  <pageMargins left="0.70866141732283472" right="0.70866141732283472" top="0.35433070866141736" bottom="0.35433070866141736" header="0.31496062992125984" footer="0.31496062992125984"/>
  <pageSetup paperSize="9" scale="8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0B84-1746-4640-B038-8C31FC5A98C1}">
  <dimension ref="A1:I17"/>
  <sheetViews>
    <sheetView view="pageBreakPreview" zoomScaleNormal="100" zoomScaleSheetLayoutView="100" workbookViewId="0">
      <selection activeCell="C24" sqref="C24"/>
    </sheetView>
  </sheetViews>
  <sheetFormatPr defaultRowHeight="13.2" x14ac:dyDescent="0.2"/>
  <cols>
    <col min="1" max="1" width="5" customWidth="1"/>
    <col min="2" max="2" width="34.21875" customWidth="1"/>
    <col min="3" max="3" width="12.109375" customWidth="1"/>
    <col min="4" max="4" width="5.21875" customWidth="1"/>
    <col min="5" max="5" width="34.21875" customWidth="1"/>
    <col min="6" max="6" width="12.109375" customWidth="1"/>
  </cols>
  <sheetData>
    <row r="1" spans="1:9" ht="16.2" x14ac:dyDescent="0.2">
      <c r="B1" s="109" t="s">
        <v>308</v>
      </c>
    </row>
    <row r="3" spans="1:9" ht="21.75" customHeight="1" x14ac:dyDescent="0.2">
      <c r="A3" s="617" t="s">
        <v>428</v>
      </c>
      <c r="B3" s="367" t="s">
        <v>459</v>
      </c>
      <c r="C3" s="100"/>
      <c r="D3" s="617" t="s">
        <v>429</v>
      </c>
      <c r="E3" s="367" t="s">
        <v>286</v>
      </c>
      <c r="F3" s="100"/>
      <c r="I3" t="s">
        <v>254</v>
      </c>
    </row>
    <row r="4" spans="1:9" ht="21.75" customHeight="1" x14ac:dyDescent="0.2">
      <c r="A4" s="618"/>
      <c r="B4" s="367" t="s">
        <v>247</v>
      </c>
      <c r="C4" s="100"/>
      <c r="D4" s="618"/>
      <c r="E4" s="367" t="s">
        <v>252</v>
      </c>
      <c r="F4" s="100"/>
    </row>
    <row r="5" spans="1:9" ht="21.75" customHeight="1" x14ac:dyDescent="0.2">
      <c r="A5" s="618"/>
      <c r="B5" s="367" t="s">
        <v>460</v>
      </c>
      <c r="C5" s="100"/>
      <c r="D5" s="618"/>
      <c r="E5" s="367" t="s">
        <v>426</v>
      </c>
      <c r="F5" s="100"/>
    </row>
    <row r="6" spans="1:9" ht="21.75" customHeight="1" x14ac:dyDescent="0.2">
      <c r="A6" s="618"/>
      <c r="B6" s="367" t="s">
        <v>249</v>
      </c>
      <c r="C6" s="100"/>
      <c r="D6" s="618"/>
      <c r="E6" s="367" t="s">
        <v>461</v>
      </c>
      <c r="F6" s="100"/>
    </row>
    <row r="7" spans="1:9" ht="21.75" customHeight="1" x14ac:dyDescent="0.2">
      <c r="A7" s="618"/>
      <c r="B7" s="367" t="s">
        <v>250</v>
      </c>
      <c r="C7" s="100"/>
      <c r="D7" s="618"/>
      <c r="E7" s="367" t="s">
        <v>462</v>
      </c>
      <c r="F7" s="100"/>
    </row>
    <row r="8" spans="1:9" ht="21.75" customHeight="1" x14ac:dyDescent="0.2">
      <c r="A8" s="618"/>
      <c r="B8" s="367" t="s">
        <v>423</v>
      </c>
      <c r="C8" s="100"/>
      <c r="D8" s="618"/>
      <c r="E8" s="368" t="s">
        <v>431</v>
      </c>
      <c r="F8" s="100"/>
    </row>
    <row r="9" spans="1:9" ht="21.75" customHeight="1" x14ac:dyDescent="0.2">
      <c r="A9" s="618"/>
      <c r="B9" s="367" t="s">
        <v>251</v>
      </c>
      <c r="C9" s="100"/>
      <c r="D9" s="618"/>
      <c r="E9" s="367" t="s">
        <v>463</v>
      </c>
      <c r="F9" s="100"/>
    </row>
    <row r="10" spans="1:9" ht="21.75" customHeight="1" x14ac:dyDescent="0.2">
      <c r="A10" s="618"/>
      <c r="B10" s="367" t="s">
        <v>424</v>
      </c>
      <c r="C10" s="100"/>
      <c r="D10" s="618"/>
      <c r="E10" s="367" t="s">
        <v>253</v>
      </c>
      <c r="F10" s="100"/>
    </row>
    <row r="11" spans="1:9" ht="21.75" customHeight="1" x14ac:dyDescent="0.2">
      <c r="A11" s="619"/>
      <c r="B11" s="367" t="s">
        <v>425</v>
      </c>
      <c r="C11" s="100"/>
      <c r="D11" s="618"/>
      <c r="E11" s="367" t="s">
        <v>248</v>
      </c>
      <c r="F11" s="100"/>
    </row>
    <row r="12" spans="1:9" ht="21.75" customHeight="1" x14ac:dyDescent="0.2">
      <c r="A12" s="99"/>
      <c r="B12" s="99"/>
      <c r="C12" s="100"/>
      <c r="D12" s="619"/>
      <c r="E12" s="367" t="s">
        <v>255</v>
      </c>
      <c r="F12" s="100"/>
    </row>
    <row r="13" spans="1:9" ht="21.75" customHeight="1" x14ac:dyDescent="0.2">
      <c r="A13" s="99"/>
      <c r="B13" s="99"/>
      <c r="C13" s="100"/>
      <c r="D13" s="100"/>
      <c r="E13" s="367" t="s">
        <v>427</v>
      </c>
      <c r="F13" s="100"/>
    </row>
    <row r="14" spans="1:9" ht="21.75" customHeight="1" x14ac:dyDescent="0.2">
      <c r="A14" s="99"/>
      <c r="B14" s="99"/>
      <c r="C14" s="100"/>
      <c r="D14" s="100"/>
      <c r="E14" s="99"/>
      <c r="F14" s="100"/>
    </row>
    <row r="15" spans="1:9" ht="21.75" customHeight="1" x14ac:dyDescent="0.2">
      <c r="A15" s="99"/>
      <c r="B15" s="99"/>
      <c r="C15" s="100"/>
      <c r="D15" s="100"/>
      <c r="E15" s="99"/>
      <c r="F15" s="100"/>
    </row>
    <row r="16" spans="1:9" ht="21.75" customHeight="1" x14ac:dyDescent="0.2">
      <c r="A16" s="99"/>
      <c r="B16" s="99"/>
      <c r="C16" s="100"/>
      <c r="D16" s="100"/>
      <c r="E16" s="99"/>
      <c r="F16" s="100"/>
    </row>
    <row r="17" spans="2:6" ht="28.5" customHeight="1" x14ac:dyDescent="0.2">
      <c r="B17" s="616" t="s">
        <v>430</v>
      </c>
      <c r="C17" s="616"/>
      <c r="D17" s="616"/>
      <c r="E17" s="616"/>
      <c r="F17" s="616"/>
    </row>
  </sheetData>
  <mergeCells count="3">
    <mergeCell ref="B17:F17"/>
    <mergeCell ref="A3:A11"/>
    <mergeCell ref="D3:D12"/>
  </mergeCells>
  <phoneticPr fontId="45"/>
  <dataValidations count="1">
    <dataValidation type="list" allowBlank="1" showInputMessage="1" showErrorMessage="1" sqref="C3:C16 F3:F16 D13:D16" xr:uid="{EF8E0EB5-50C0-4228-B447-462A9739A860}">
      <formula1>$I$3:$I$4</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E68E-6BF2-4236-845F-01D456F043A3}">
  <dimension ref="A1:I37"/>
  <sheetViews>
    <sheetView view="pageBreakPreview" topLeftCell="A11" zoomScaleNormal="100" zoomScaleSheetLayoutView="100" workbookViewId="0">
      <selection activeCell="C24" sqref="C24"/>
    </sheetView>
  </sheetViews>
  <sheetFormatPr defaultColWidth="9" defaultRowHeight="13.2" x14ac:dyDescent="0.2"/>
  <cols>
    <col min="1" max="1" width="11" style="106" customWidth="1"/>
    <col min="2" max="2" width="17.109375" style="106" customWidth="1"/>
    <col min="3" max="3" width="14.21875" style="106" customWidth="1"/>
    <col min="4" max="4" width="5.33203125" style="106" customWidth="1"/>
    <col min="5" max="6" width="16.33203125" style="106" customWidth="1"/>
    <col min="7" max="7" width="18.77734375" style="106" customWidth="1"/>
    <col min="8" max="8" width="10.88671875" style="106" customWidth="1"/>
    <col min="9" max="16384" width="9" style="106"/>
  </cols>
  <sheetData>
    <row r="1" spans="1:9" ht="23.25" customHeight="1" x14ac:dyDescent="0.2">
      <c r="A1" s="108" t="s">
        <v>309</v>
      </c>
      <c r="E1" s="101"/>
      <c r="G1" s="640" t="s">
        <v>316</v>
      </c>
      <c r="H1" s="640"/>
    </row>
    <row r="2" spans="1:9" ht="19.5" customHeight="1" x14ac:dyDescent="0.2">
      <c r="A2" s="106" t="s">
        <v>281</v>
      </c>
    </row>
    <row r="3" spans="1:9" ht="24.75" customHeight="1" x14ac:dyDescent="0.2">
      <c r="A3" s="641" t="s">
        <v>317</v>
      </c>
      <c r="B3" s="641"/>
      <c r="C3" s="641"/>
      <c r="D3" s="641"/>
      <c r="E3" s="641"/>
      <c r="F3" s="641"/>
      <c r="G3" s="641"/>
      <c r="H3" s="641"/>
      <c r="I3" s="56"/>
    </row>
    <row r="4" spans="1:9" ht="13.5" customHeight="1" x14ac:dyDescent="0.2">
      <c r="A4" s="633" t="s">
        <v>301</v>
      </c>
      <c r="B4" s="634"/>
      <c r="C4" s="635" t="s">
        <v>297</v>
      </c>
      <c r="D4" s="635"/>
      <c r="E4" s="633" t="s">
        <v>302</v>
      </c>
      <c r="F4" s="634"/>
      <c r="G4" s="636" t="s">
        <v>303</v>
      </c>
      <c r="H4" s="631"/>
      <c r="I4" s="56"/>
    </row>
    <row r="5" spans="1:9" ht="13.5" customHeight="1" x14ac:dyDescent="0.2">
      <c r="A5" s="637" t="s">
        <v>193</v>
      </c>
      <c r="B5" s="638"/>
      <c r="C5" s="639" t="s">
        <v>194</v>
      </c>
      <c r="D5" s="639"/>
      <c r="E5" s="637" t="s">
        <v>195</v>
      </c>
      <c r="F5" s="638"/>
      <c r="G5" s="636"/>
      <c r="H5" s="631"/>
      <c r="I5" s="56"/>
    </row>
    <row r="6" spans="1:9" ht="18.75" customHeight="1" x14ac:dyDescent="0.2">
      <c r="A6" s="621" t="s">
        <v>81</v>
      </c>
      <c r="B6" s="623">
        <v>1.65</v>
      </c>
      <c r="C6" s="125"/>
      <c r="D6" s="117" t="s">
        <v>51</v>
      </c>
      <c r="E6" s="625">
        <f>B6*C6</f>
        <v>0</v>
      </c>
      <c r="F6" s="626"/>
      <c r="G6" s="629"/>
      <c r="H6" s="122"/>
      <c r="I6" s="620"/>
    </row>
    <row r="7" spans="1:9" ht="18.75" customHeight="1" x14ac:dyDescent="0.2">
      <c r="A7" s="622"/>
      <c r="B7" s="624"/>
      <c r="C7" s="118" t="s">
        <v>201</v>
      </c>
      <c r="D7" s="126" t="s">
        <v>51</v>
      </c>
      <c r="E7" s="627"/>
      <c r="F7" s="628"/>
      <c r="G7" s="630"/>
      <c r="H7" s="122"/>
      <c r="I7" s="620"/>
    </row>
    <row r="8" spans="1:9" ht="18.75" customHeight="1" x14ac:dyDescent="0.2">
      <c r="A8" s="621" t="s">
        <v>82</v>
      </c>
      <c r="B8" s="623">
        <v>3.3</v>
      </c>
      <c r="C8" s="125"/>
      <c r="D8" s="117" t="s">
        <v>51</v>
      </c>
      <c r="E8" s="625">
        <f>B8*C8</f>
        <v>0</v>
      </c>
      <c r="F8" s="626"/>
      <c r="G8" s="629"/>
      <c r="H8" s="122"/>
      <c r="I8" s="620"/>
    </row>
    <row r="9" spans="1:9" ht="18.75" customHeight="1" x14ac:dyDescent="0.2">
      <c r="A9" s="622"/>
      <c r="B9" s="624"/>
      <c r="C9" s="118" t="s">
        <v>201</v>
      </c>
      <c r="D9" s="126" t="s">
        <v>51</v>
      </c>
      <c r="E9" s="627"/>
      <c r="F9" s="628"/>
      <c r="G9" s="630"/>
      <c r="H9" s="122"/>
      <c r="I9" s="620"/>
    </row>
    <row r="10" spans="1:9" ht="27" customHeight="1" x14ac:dyDescent="0.2">
      <c r="A10" s="642" t="s">
        <v>46</v>
      </c>
      <c r="B10" s="643"/>
      <c r="C10" s="154">
        <f>C6+C8</f>
        <v>0</v>
      </c>
      <c r="D10" s="155" t="s">
        <v>51</v>
      </c>
      <c r="E10" s="644">
        <f>SUM(E6:E9)</f>
        <v>0</v>
      </c>
      <c r="F10" s="645"/>
      <c r="G10" s="141">
        <f>SUM(G6:G9)</f>
        <v>0</v>
      </c>
      <c r="H10" s="122" t="s">
        <v>304</v>
      </c>
      <c r="I10" s="56"/>
    </row>
    <row r="11" spans="1:9" ht="13.5" customHeight="1" x14ac:dyDescent="0.2">
      <c r="A11" s="120"/>
      <c r="B11" s="121"/>
      <c r="C11" s="122"/>
      <c r="D11" s="123"/>
      <c r="E11" s="121"/>
      <c r="F11" s="121"/>
      <c r="G11" s="124"/>
      <c r="H11" s="122"/>
      <c r="I11" s="56"/>
    </row>
    <row r="12" spans="1:9" ht="19.5" customHeight="1" x14ac:dyDescent="0.2">
      <c r="A12" s="106" t="s">
        <v>318</v>
      </c>
    </row>
    <row r="13" spans="1:9" ht="13.5" customHeight="1" x14ac:dyDescent="0.2">
      <c r="A13" s="633" t="s">
        <v>296</v>
      </c>
      <c r="B13" s="634"/>
      <c r="C13" s="635" t="s">
        <v>297</v>
      </c>
      <c r="D13" s="635"/>
      <c r="E13" s="633" t="s">
        <v>298</v>
      </c>
      <c r="F13" s="634"/>
      <c r="G13" s="636" t="s">
        <v>299</v>
      </c>
      <c r="H13" s="631"/>
      <c r="I13" s="56"/>
    </row>
    <row r="14" spans="1:9" ht="13.5" customHeight="1" x14ac:dyDescent="0.2">
      <c r="A14" s="637" t="s">
        <v>193</v>
      </c>
      <c r="B14" s="638"/>
      <c r="C14" s="639" t="s">
        <v>194</v>
      </c>
      <c r="D14" s="639"/>
      <c r="E14" s="637" t="s">
        <v>195</v>
      </c>
      <c r="F14" s="638"/>
      <c r="G14" s="636"/>
      <c r="H14" s="631"/>
      <c r="I14" s="56"/>
    </row>
    <row r="15" spans="1:9" ht="13.5" customHeight="1" x14ac:dyDescent="0.2">
      <c r="A15" s="621" t="s">
        <v>307</v>
      </c>
      <c r="B15" s="623">
        <v>3.3</v>
      </c>
      <c r="C15" s="116"/>
      <c r="D15" s="117" t="s">
        <v>51</v>
      </c>
      <c r="E15" s="625">
        <f>B15*C15</f>
        <v>0</v>
      </c>
      <c r="F15" s="626"/>
      <c r="G15" s="629"/>
      <c r="H15" s="632" t="s">
        <v>13</v>
      </c>
      <c r="I15" s="620"/>
    </row>
    <row r="16" spans="1:9" ht="13.5" customHeight="1" x14ac:dyDescent="0.2">
      <c r="A16" s="622"/>
      <c r="B16" s="624"/>
      <c r="C16" s="118" t="s">
        <v>300</v>
      </c>
      <c r="D16" s="119" t="s">
        <v>51</v>
      </c>
      <c r="E16" s="627"/>
      <c r="F16" s="628"/>
      <c r="G16" s="630"/>
      <c r="H16" s="632"/>
      <c r="I16" s="620"/>
    </row>
    <row r="17" spans="1:9" ht="13.5" customHeight="1" x14ac:dyDescent="0.2">
      <c r="A17" s="149"/>
      <c r="B17" s="130"/>
      <c r="C17" s="115"/>
      <c r="D17" s="122"/>
      <c r="E17" s="130"/>
      <c r="F17" s="130"/>
      <c r="G17" s="124"/>
      <c r="H17" s="131"/>
      <c r="I17" s="56"/>
    </row>
    <row r="18" spans="1:9" ht="17.25" customHeight="1" x14ac:dyDescent="0.2">
      <c r="A18" s="106" t="s">
        <v>205</v>
      </c>
      <c r="E18" s="110"/>
      <c r="F18" s="110"/>
      <c r="H18" s="122"/>
    </row>
    <row r="19" spans="1:9" ht="13.5" customHeight="1" x14ac:dyDescent="0.2">
      <c r="A19" s="633" t="s">
        <v>197</v>
      </c>
      <c r="B19" s="634"/>
      <c r="C19" s="635" t="s">
        <v>192</v>
      </c>
      <c r="D19" s="635"/>
      <c r="E19" s="633" t="s">
        <v>198</v>
      </c>
      <c r="F19" s="634"/>
      <c r="G19" s="636" t="s">
        <v>199</v>
      </c>
      <c r="H19" s="122"/>
      <c r="I19" s="56"/>
    </row>
    <row r="20" spans="1:9" ht="13.5" customHeight="1" x14ac:dyDescent="0.2">
      <c r="A20" s="637" t="s">
        <v>193</v>
      </c>
      <c r="B20" s="638"/>
      <c r="C20" s="639" t="s">
        <v>194</v>
      </c>
      <c r="D20" s="639"/>
      <c r="E20" s="637" t="s">
        <v>195</v>
      </c>
      <c r="F20" s="638"/>
      <c r="G20" s="636"/>
      <c r="H20" s="122"/>
      <c r="I20" s="56"/>
    </row>
    <row r="21" spans="1:9" ht="13.5" customHeight="1" x14ac:dyDescent="0.2">
      <c r="A21" s="621" t="s">
        <v>200</v>
      </c>
      <c r="B21" s="652">
        <v>1.98</v>
      </c>
      <c r="C21" s="116"/>
      <c r="D21" s="117" t="s">
        <v>196</v>
      </c>
      <c r="E21" s="625">
        <f>B21*C21</f>
        <v>0</v>
      </c>
      <c r="F21" s="626"/>
      <c r="G21" s="656"/>
      <c r="H21" s="632" t="s">
        <v>202</v>
      </c>
      <c r="I21" s="56"/>
    </row>
    <row r="22" spans="1:9" ht="13.5" customHeight="1" x14ac:dyDescent="0.2">
      <c r="A22" s="622"/>
      <c r="B22" s="652"/>
      <c r="C22" s="118" t="s">
        <v>315</v>
      </c>
      <c r="D22" s="126" t="s">
        <v>196</v>
      </c>
      <c r="E22" s="627"/>
      <c r="F22" s="628"/>
      <c r="G22" s="656"/>
      <c r="H22" s="632"/>
      <c r="I22" s="56"/>
    </row>
    <row r="23" spans="1:9" ht="8.25" customHeight="1" x14ac:dyDescent="0.2">
      <c r="E23" s="127"/>
    </row>
    <row r="24" spans="1:9" ht="17.25" customHeight="1" x14ac:dyDescent="0.2">
      <c r="A24" s="106" t="s">
        <v>319</v>
      </c>
      <c r="B24" s="128"/>
      <c r="C24" s="129"/>
      <c r="D24" s="123"/>
      <c r="E24" s="653" t="s">
        <v>320</v>
      </c>
      <c r="F24" s="653"/>
      <c r="G24" s="653"/>
      <c r="H24" s="653"/>
    </row>
    <row r="25" spans="1:9" ht="13.5" customHeight="1" x14ac:dyDescent="0.2">
      <c r="A25" s="654" t="s">
        <v>198</v>
      </c>
      <c r="B25" s="655"/>
      <c r="C25" s="657" t="s">
        <v>199</v>
      </c>
      <c r="E25" s="660" t="s">
        <v>198</v>
      </c>
      <c r="F25" s="660"/>
      <c r="G25" s="657" t="s">
        <v>199</v>
      </c>
      <c r="H25" s="127"/>
    </row>
    <row r="26" spans="1:9" x14ac:dyDescent="0.2">
      <c r="A26" s="658" t="s">
        <v>203</v>
      </c>
      <c r="B26" s="659"/>
      <c r="C26" s="657"/>
      <c r="E26" s="665" t="s">
        <v>204</v>
      </c>
      <c r="F26" s="665"/>
      <c r="G26" s="657"/>
      <c r="H26" s="127"/>
    </row>
    <row r="27" spans="1:9" ht="13.5" customHeight="1" x14ac:dyDescent="0.2">
      <c r="A27" s="663">
        <f>E10+E21</f>
        <v>0</v>
      </c>
      <c r="B27" s="663"/>
      <c r="C27" s="664">
        <f>G10+G21</f>
        <v>0</v>
      </c>
      <c r="E27" s="663">
        <f>E15+E21</f>
        <v>0</v>
      </c>
      <c r="F27" s="663"/>
      <c r="G27" s="664">
        <f>G15+G21</f>
        <v>0</v>
      </c>
      <c r="H27" s="127"/>
    </row>
    <row r="28" spans="1:9" ht="13.5" customHeight="1" x14ac:dyDescent="0.2">
      <c r="A28" s="663"/>
      <c r="B28" s="663"/>
      <c r="C28" s="664"/>
      <c r="E28" s="663"/>
      <c r="F28" s="663"/>
      <c r="G28" s="664"/>
      <c r="H28" s="127"/>
    </row>
    <row r="29" spans="1:9" ht="8.25" customHeight="1" x14ac:dyDescent="0.2">
      <c r="E29" s="127"/>
    </row>
    <row r="30" spans="1:9" ht="8.25" customHeight="1" x14ac:dyDescent="0.2">
      <c r="E30" s="127"/>
    </row>
    <row r="31" spans="1:9" x14ac:dyDescent="0.2">
      <c r="A31" s="106" t="s">
        <v>305</v>
      </c>
      <c r="E31" s="127"/>
      <c r="F31" s="127"/>
    </row>
    <row r="32" spans="1:9" ht="13.5" customHeight="1" x14ac:dyDescent="0.2">
      <c r="A32" s="666" t="s">
        <v>197</v>
      </c>
      <c r="B32" s="668"/>
      <c r="C32" s="670" t="s">
        <v>192</v>
      </c>
      <c r="D32" s="670"/>
      <c r="E32" s="666" t="s">
        <v>198</v>
      </c>
      <c r="F32" s="667"/>
      <c r="G32" s="668"/>
      <c r="H32" s="56"/>
    </row>
    <row r="33" spans="1:8" ht="13.5" customHeight="1" x14ac:dyDescent="0.2">
      <c r="A33" s="671" t="s">
        <v>193</v>
      </c>
      <c r="B33" s="672"/>
      <c r="C33" s="669" t="s">
        <v>194</v>
      </c>
      <c r="D33" s="669"/>
      <c r="E33" s="671" t="s">
        <v>195</v>
      </c>
      <c r="F33" s="675"/>
      <c r="G33" s="672"/>
      <c r="H33" s="56"/>
    </row>
    <row r="34" spans="1:8" ht="14.4" x14ac:dyDescent="0.2">
      <c r="A34" s="661" t="s">
        <v>306</v>
      </c>
      <c r="B34" s="673">
        <v>3.3</v>
      </c>
      <c r="C34" s="116"/>
      <c r="D34" s="117" t="s">
        <v>196</v>
      </c>
      <c r="E34" s="646">
        <f>B34*C34</f>
        <v>0</v>
      </c>
      <c r="F34" s="647"/>
      <c r="G34" s="648"/>
      <c r="H34" s="632"/>
    </row>
    <row r="35" spans="1:8" ht="14.4" x14ac:dyDescent="0.2">
      <c r="A35" s="662"/>
      <c r="B35" s="674"/>
      <c r="C35" s="118" t="s">
        <v>201</v>
      </c>
      <c r="D35" s="126" t="s">
        <v>196</v>
      </c>
      <c r="E35" s="649"/>
      <c r="F35" s="650"/>
      <c r="G35" s="651"/>
      <c r="H35" s="632"/>
    </row>
    <row r="36" spans="1:8" ht="27" customHeight="1" x14ac:dyDescent="0.2">
      <c r="E36" s="127"/>
      <c r="F36" s="127"/>
    </row>
    <row r="37" spans="1:8" ht="6" customHeight="1" x14ac:dyDescent="0.2"/>
  </sheetData>
  <mergeCells count="69">
    <mergeCell ref="I15:I16"/>
    <mergeCell ref="A34:A35"/>
    <mergeCell ref="A27:B28"/>
    <mergeCell ref="C27:C28"/>
    <mergeCell ref="E26:F26"/>
    <mergeCell ref="H21:H22"/>
    <mergeCell ref="E32:G32"/>
    <mergeCell ref="G27:G28"/>
    <mergeCell ref="H34:H35"/>
    <mergeCell ref="A32:B32"/>
    <mergeCell ref="C33:D33"/>
    <mergeCell ref="C32:D32"/>
    <mergeCell ref="A33:B33"/>
    <mergeCell ref="B34:B35"/>
    <mergeCell ref="E27:F28"/>
    <mergeCell ref="E33:G33"/>
    <mergeCell ref="E34:G35"/>
    <mergeCell ref="A21:A22"/>
    <mergeCell ref="B21:B22"/>
    <mergeCell ref="E21:F22"/>
    <mergeCell ref="E24:H24"/>
    <mergeCell ref="A25:B25"/>
    <mergeCell ref="G21:G22"/>
    <mergeCell ref="C25:C26"/>
    <mergeCell ref="A26:B26"/>
    <mergeCell ref="E25:F25"/>
    <mergeCell ref="G25:G26"/>
    <mergeCell ref="A19:B19"/>
    <mergeCell ref="C19:D19"/>
    <mergeCell ref="E19:F19"/>
    <mergeCell ref="G19:G20"/>
    <mergeCell ref="A6:A7"/>
    <mergeCell ref="B6:B7"/>
    <mergeCell ref="E6:F7"/>
    <mergeCell ref="G6:G7"/>
    <mergeCell ref="A10:B10"/>
    <mergeCell ref="E10:F10"/>
    <mergeCell ref="A20:B20"/>
    <mergeCell ref="C20:D20"/>
    <mergeCell ref="E20:F20"/>
    <mergeCell ref="A15:A16"/>
    <mergeCell ref="G1:H1"/>
    <mergeCell ref="A5:B5"/>
    <mergeCell ref="C5:D5"/>
    <mergeCell ref="E5:F5"/>
    <mergeCell ref="A4:B4"/>
    <mergeCell ref="A3:H3"/>
    <mergeCell ref="C4:D4"/>
    <mergeCell ref="E4:F4"/>
    <mergeCell ref="G4:G5"/>
    <mergeCell ref="H4:H5"/>
    <mergeCell ref="H13:H14"/>
    <mergeCell ref="B15:B16"/>
    <mergeCell ref="E15:F16"/>
    <mergeCell ref="G15:G16"/>
    <mergeCell ref="H15:H16"/>
    <mergeCell ref="A13:B13"/>
    <mergeCell ref="C13:D13"/>
    <mergeCell ref="E13:F13"/>
    <mergeCell ref="G13:G14"/>
    <mergeCell ref="A14:B14"/>
    <mergeCell ref="C14:D14"/>
    <mergeCell ref="E14:F14"/>
    <mergeCell ref="I6:I7"/>
    <mergeCell ref="A8:A9"/>
    <mergeCell ref="B8:B9"/>
    <mergeCell ref="E8:F9"/>
    <mergeCell ref="G8:G9"/>
    <mergeCell ref="I8:I9"/>
  </mergeCells>
  <phoneticPr fontId="45"/>
  <pageMargins left="0.70866141732283472" right="0.51181102362204722" top="0.74803149606299213" bottom="0.74803149606299213" header="0.31496062992125984" footer="0.31496062992125984"/>
  <pageSetup paperSize="9"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BA03-14A2-45CA-AE4F-C6DCC06093A1}">
  <dimension ref="A1:AA43"/>
  <sheetViews>
    <sheetView view="pageBreakPreview" topLeftCell="A20" zoomScale="55" zoomScaleNormal="70" zoomScaleSheetLayoutView="55" workbookViewId="0">
      <selection activeCell="C39" sqref="C39:F39"/>
    </sheetView>
  </sheetViews>
  <sheetFormatPr defaultColWidth="9" defaultRowHeight="13.2" x14ac:dyDescent="0.2"/>
  <cols>
    <col min="1" max="1" width="1.6640625" style="1" customWidth="1"/>
    <col min="2" max="2" width="3.88671875" style="1" customWidth="1"/>
    <col min="3" max="4" width="10.88671875" style="1" customWidth="1"/>
    <col min="5" max="5" width="14.109375" style="1" customWidth="1"/>
    <col min="6" max="6" width="7.6640625" style="1" customWidth="1"/>
    <col min="7" max="8" width="13.109375" style="1" customWidth="1"/>
    <col min="9" max="10" width="8.88671875" style="1" customWidth="1"/>
    <col min="11" max="11" width="5.109375" style="1" customWidth="1"/>
    <col min="12" max="14" width="9" style="1"/>
    <col min="15" max="15" width="8.5546875" style="1" customWidth="1"/>
    <col min="16" max="16" width="10.6640625" style="1" customWidth="1"/>
    <col min="17" max="17" width="7.21875" style="1" customWidth="1"/>
    <col min="18" max="18" width="9" style="1"/>
    <col min="19" max="19" width="8.5546875" style="1" customWidth="1"/>
    <col min="20" max="21" width="9" style="1"/>
    <col min="22" max="22" width="7.33203125" style="1" customWidth="1"/>
    <col min="23" max="23" width="11.6640625" style="1" customWidth="1"/>
    <col min="24" max="24" width="3.33203125" style="1" customWidth="1"/>
    <col min="25" max="25" width="4.109375" style="1" customWidth="1"/>
    <col min="26" max="26" width="3.21875" style="1" customWidth="1"/>
    <col min="27" max="16384" width="9" style="1"/>
  </cols>
  <sheetData>
    <row r="1" spans="2:27" ht="35.25" customHeight="1" x14ac:dyDescent="0.2">
      <c r="B1" s="693" t="s">
        <v>335</v>
      </c>
      <c r="C1" s="693"/>
      <c r="D1" s="693"/>
      <c r="E1" s="693"/>
      <c r="F1" s="693"/>
      <c r="G1" s="693"/>
      <c r="H1" s="693"/>
      <c r="I1" s="693"/>
      <c r="J1" s="693"/>
      <c r="Z1" s="10"/>
      <c r="AA1" s="10"/>
    </row>
    <row r="2" spans="2:27" x14ac:dyDescent="0.2">
      <c r="Z2" s="10"/>
      <c r="AA2" s="10"/>
    </row>
    <row r="3" spans="2:27" ht="28.5" customHeight="1" x14ac:dyDescent="0.2">
      <c r="C3" s="1" t="s">
        <v>74</v>
      </c>
      <c r="F3" s="55"/>
      <c r="L3" s="162" t="s">
        <v>326</v>
      </c>
      <c r="M3" s="163"/>
      <c r="N3" s="163" t="s">
        <v>160</v>
      </c>
      <c r="O3" s="163"/>
      <c r="P3" s="163" t="s">
        <v>7</v>
      </c>
      <c r="Q3" s="163"/>
      <c r="Z3" s="10"/>
      <c r="AA3" s="10"/>
    </row>
    <row r="4" spans="2:27" ht="26.25" customHeight="1" x14ac:dyDescent="0.2">
      <c r="C4" s="694" t="s">
        <v>59</v>
      </c>
      <c r="D4" s="695"/>
      <c r="E4" s="690" t="s">
        <v>75</v>
      </c>
      <c r="F4" s="692"/>
      <c r="G4" s="165" t="s">
        <v>69</v>
      </c>
      <c r="H4" s="165" t="s">
        <v>76</v>
      </c>
      <c r="I4" s="694" t="s">
        <v>93</v>
      </c>
      <c r="J4" s="695"/>
      <c r="K4" s="698"/>
      <c r="L4" s="164"/>
      <c r="M4" s="164"/>
      <c r="N4" s="164"/>
      <c r="O4" s="164"/>
      <c r="P4" s="164"/>
      <c r="Q4" s="166"/>
      <c r="S4" s="79"/>
      <c r="T4" s="79"/>
      <c r="U4" s="79"/>
      <c r="V4" s="3"/>
      <c r="W4" s="3"/>
      <c r="X4" s="80"/>
      <c r="Y4" s="80"/>
    </row>
    <row r="5" spans="2:27" ht="26.25" customHeight="1" x14ac:dyDescent="0.2">
      <c r="C5" s="696"/>
      <c r="D5" s="697"/>
      <c r="E5" s="167" t="s">
        <v>1</v>
      </c>
      <c r="F5" s="167" t="s">
        <v>50</v>
      </c>
      <c r="G5" s="168" t="s">
        <v>327</v>
      </c>
      <c r="H5" s="168" t="s">
        <v>328</v>
      </c>
      <c r="I5" s="699"/>
      <c r="J5" s="700"/>
      <c r="K5" s="701"/>
      <c r="L5" s="169"/>
      <c r="M5" s="169"/>
      <c r="N5" s="169"/>
      <c r="O5" s="169"/>
      <c r="P5" s="169"/>
      <c r="Q5" s="170"/>
      <c r="S5" s="79"/>
      <c r="T5" s="79"/>
      <c r="U5" s="79"/>
      <c r="V5" s="3"/>
      <c r="W5" s="3"/>
      <c r="X5" s="80"/>
      <c r="Y5" s="80"/>
    </row>
    <row r="6" spans="2:27" ht="26.25" customHeight="1" x14ac:dyDescent="0.2">
      <c r="C6" s="689" t="s">
        <v>78</v>
      </c>
      <c r="D6" s="702" t="s">
        <v>81</v>
      </c>
      <c r="E6" s="172"/>
      <c r="F6" s="172"/>
      <c r="G6" s="172"/>
      <c r="H6" s="173"/>
      <c r="I6" s="174" t="s">
        <v>83</v>
      </c>
      <c r="J6" s="175"/>
      <c r="K6" s="176" t="s">
        <v>84</v>
      </c>
      <c r="L6" s="174" t="s">
        <v>90</v>
      </c>
      <c r="M6" s="174"/>
      <c r="N6" s="177"/>
      <c r="O6" s="174" t="s">
        <v>171</v>
      </c>
      <c r="P6" s="174"/>
      <c r="Q6" s="178"/>
      <c r="S6" s="79"/>
      <c r="T6" s="79"/>
      <c r="U6" s="79"/>
      <c r="V6" s="3"/>
      <c r="W6" s="3"/>
      <c r="X6" s="80"/>
      <c r="Y6" s="80"/>
    </row>
    <row r="7" spans="2:27" ht="26.25" customHeight="1" x14ac:dyDescent="0.2">
      <c r="C7" s="689"/>
      <c r="D7" s="703"/>
      <c r="E7" s="172"/>
      <c r="F7" s="172"/>
      <c r="G7" s="172"/>
      <c r="H7" s="173"/>
      <c r="I7" s="174" t="s">
        <v>85</v>
      </c>
      <c r="J7" s="175"/>
      <c r="K7" s="178" t="s">
        <v>84</v>
      </c>
      <c r="L7" s="174" t="s">
        <v>91</v>
      </c>
      <c r="M7" s="179"/>
      <c r="N7" s="180"/>
      <c r="O7" s="174"/>
      <c r="P7" s="181"/>
      <c r="Q7" s="178"/>
      <c r="S7" s="79"/>
      <c r="T7" s="79"/>
      <c r="U7" s="79"/>
      <c r="V7" s="3"/>
      <c r="W7" s="3"/>
      <c r="X7" s="80"/>
      <c r="Y7" s="80"/>
    </row>
    <row r="8" spans="2:27" ht="26.25" customHeight="1" x14ac:dyDescent="0.2">
      <c r="C8" s="689"/>
      <c r="D8" s="171" t="s">
        <v>82</v>
      </c>
      <c r="E8" s="172"/>
      <c r="F8" s="172"/>
      <c r="G8" s="172"/>
      <c r="H8" s="173"/>
      <c r="I8" s="182" t="s">
        <v>86</v>
      </c>
      <c r="J8" s="175"/>
      <c r="K8" s="178" t="s">
        <v>84</v>
      </c>
      <c r="L8" s="183" t="s">
        <v>92</v>
      </c>
      <c r="M8" s="184"/>
      <c r="N8" s="185"/>
      <c r="O8" s="183"/>
      <c r="P8" s="186"/>
      <c r="Q8" s="187"/>
      <c r="S8" s="79"/>
      <c r="T8" s="79"/>
      <c r="U8" s="79"/>
      <c r="V8" s="3"/>
      <c r="W8" s="3"/>
      <c r="X8" s="80"/>
      <c r="Y8" s="80"/>
    </row>
    <row r="9" spans="2:27" ht="26.25" customHeight="1" x14ac:dyDescent="0.2">
      <c r="C9" s="689" t="s">
        <v>77</v>
      </c>
      <c r="D9" s="676" t="s">
        <v>79</v>
      </c>
      <c r="E9" s="189"/>
      <c r="F9" s="172"/>
      <c r="G9" s="172"/>
      <c r="H9" s="173"/>
      <c r="I9" s="190" t="s">
        <v>94</v>
      </c>
      <c r="J9" s="175"/>
      <c r="K9" s="178" t="s">
        <v>84</v>
      </c>
      <c r="L9" s="174"/>
      <c r="M9" s="174"/>
      <c r="N9" s="174"/>
      <c r="O9" s="174"/>
      <c r="P9" s="174"/>
      <c r="Q9" s="176"/>
      <c r="S9" s="79"/>
      <c r="T9" s="79"/>
      <c r="U9" s="79"/>
      <c r="V9" s="3"/>
      <c r="W9" s="3"/>
      <c r="X9" s="80"/>
      <c r="Y9" s="80"/>
    </row>
    <row r="10" spans="2:27" ht="26.25" customHeight="1" x14ac:dyDescent="0.2">
      <c r="C10" s="689"/>
      <c r="D10" s="676"/>
      <c r="E10" s="189"/>
      <c r="F10" s="172"/>
      <c r="G10" s="172"/>
      <c r="H10" s="173"/>
      <c r="I10" s="190" t="s">
        <v>95</v>
      </c>
      <c r="J10" s="175"/>
      <c r="K10" s="178" t="s">
        <v>84</v>
      </c>
      <c r="L10" s="174"/>
      <c r="M10" s="174"/>
      <c r="N10" s="174"/>
      <c r="O10" s="174"/>
      <c r="P10" s="174"/>
      <c r="Q10" s="178"/>
      <c r="S10" s="79"/>
      <c r="T10" s="79"/>
      <c r="U10" s="79"/>
      <c r="V10" s="3"/>
      <c r="W10" s="3"/>
      <c r="X10" s="80"/>
      <c r="Y10" s="80"/>
    </row>
    <row r="11" spans="2:27" ht="26.25" customHeight="1" x14ac:dyDescent="0.2">
      <c r="C11" s="689"/>
      <c r="D11" s="676"/>
      <c r="E11" s="172"/>
      <c r="F11" s="172"/>
      <c r="G11" s="172"/>
      <c r="H11" s="173"/>
      <c r="I11" s="190"/>
      <c r="J11" s="175"/>
      <c r="K11" s="178"/>
      <c r="L11" s="174"/>
      <c r="M11" s="174"/>
      <c r="N11" s="174"/>
      <c r="O11" s="174"/>
      <c r="P11" s="174"/>
      <c r="Q11" s="178"/>
      <c r="S11" s="79"/>
      <c r="T11" s="79"/>
      <c r="U11" s="79"/>
      <c r="V11" s="3"/>
      <c r="W11" s="3"/>
      <c r="X11" s="80"/>
      <c r="Y11" s="80"/>
    </row>
    <row r="12" spans="2:27" ht="26.25" customHeight="1" x14ac:dyDescent="0.2">
      <c r="C12" s="689"/>
      <c r="D12" s="676"/>
      <c r="E12" s="172"/>
      <c r="F12" s="172"/>
      <c r="G12" s="172"/>
      <c r="H12" s="173"/>
      <c r="I12" s="191" t="s">
        <v>329</v>
      </c>
      <c r="J12" s="174" t="s">
        <v>87</v>
      </c>
      <c r="K12" s="178"/>
      <c r="L12" s="174"/>
      <c r="M12" s="174"/>
      <c r="N12" s="174"/>
      <c r="O12" s="174"/>
      <c r="P12" s="174"/>
      <c r="Q12" s="178"/>
      <c r="S12" s="79"/>
      <c r="T12" s="79"/>
      <c r="U12" s="79"/>
      <c r="V12" s="3"/>
      <c r="W12" s="3"/>
      <c r="X12" s="80"/>
      <c r="Y12" s="80"/>
    </row>
    <row r="13" spans="2:27" ht="26.25" customHeight="1" x14ac:dyDescent="0.2">
      <c r="C13" s="689"/>
      <c r="D13" s="676"/>
      <c r="E13" s="189"/>
      <c r="F13" s="172"/>
      <c r="G13" s="172"/>
      <c r="H13" s="173"/>
      <c r="I13" s="174"/>
      <c r="J13" s="174" t="s">
        <v>88</v>
      </c>
      <c r="K13" s="178"/>
      <c r="L13" s="174"/>
      <c r="M13" s="174"/>
      <c r="N13" s="174"/>
      <c r="O13" s="174"/>
      <c r="P13" s="174"/>
      <c r="Q13" s="178"/>
      <c r="S13" s="79"/>
      <c r="T13" s="79"/>
      <c r="U13" s="79"/>
      <c r="V13" s="3"/>
      <c r="W13" s="3"/>
      <c r="X13" s="80"/>
      <c r="Y13" s="80"/>
    </row>
    <row r="14" spans="2:27" ht="26.25" customHeight="1" x14ac:dyDescent="0.2">
      <c r="C14" s="689"/>
      <c r="D14" s="676"/>
      <c r="E14" s="189"/>
      <c r="F14" s="172"/>
      <c r="G14" s="172"/>
      <c r="H14" s="173"/>
      <c r="I14" s="174"/>
      <c r="J14" s="174" t="s">
        <v>89</v>
      </c>
      <c r="K14" s="178"/>
      <c r="L14" s="174"/>
      <c r="M14" s="174"/>
      <c r="N14" s="174"/>
      <c r="O14" s="174"/>
      <c r="P14" s="174"/>
      <c r="Q14" s="178"/>
      <c r="S14" s="79"/>
      <c r="T14" s="79"/>
      <c r="U14" s="79"/>
      <c r="V14" s="3"/>
      <c r="W14" s="3"/>
      <c r="X14" s="80"/>
      <c r="Y14" s="80"/>
    </row>
    <row r="15" spans="2:27" ht="26.25" customHeight="1" x14ac:dyDescent="0.2">
      <c r="C15" s="689"/>
      <c r="D15" s="676"/>
      <c r="E15" s="189"/>
      <c r="F15" s="172"/>
      <c r="G15" s="172"/>
      <c r="H15" s="173"/>
      <c r="I15" s="190"/>
      <c r="J15" s="174"/>
      <c r="K15" s="178"/>
      <c r="L15" s="174"/>
      <c r="M15" s="174"/>
      <c r="N15" s="174"/>
      <c r="O15" s="174"/>
      <c r="P15" s="174"/>
      <c r="Q15" s="178"/>
      <c r="S15" s="79"/>
      <c r="T15" s="79"/>
      <c r="U15" s="79"/>
      <c r="V15" s="3"/>
      <c r="W15" s="3"/>
      <c r="X15" s="80"/>
      <c r="Y15" s="80"/>
    </row>
    <row r="16" spans="2:27" ht="26.25" customHeight="1" x14ac:dyDescent="0.2">
      <c r="C16" s="689"/>
      <c r="D16" s="676"/>
      <c r="E16" s="189"/>
      <c r="F16" s="172"/>
      <c r="G16" s="172"/>
      <c r="H16" s="173"/>
      <c r="I16" s="190"/>
      <c r="J16" s="174"/>
      <c r="K16" s="178"/>
      <c r="L16" s="174"/>
      <c r="M16" s="174"/>
      <c r="N16" s="174"/>
      <c r="O16" s="174"/>
      <c r="P16" s="174"/>
      <c r="Q16" s="178"/>
      <c r="S16" s="79"/>
      <c r="T16" s="79"/>
      <c r="U16" s="79"/>
      <c r="V16" s="3"/>
      <c r="W16" s="3"/>
      <c r="X16" s="80"/>
      <c r="Y16" s="80"/>
    </row>
    <row r="17" spans="1:27" ht="26.25" customHeight="1" x14ac:dyDescent="0.2">
      <c r="C17" s="689"/>
      <c r="D17" s="676"/>
      <c r="E17" s="189"/>
      <c r="F17" s="172"/>
      <c r="G17" s="172"/>
      <c r="H17" s="173"/>
      <c r="I17" s="190"/>
      <c r="J17" s="174"/>
      <c r="K17" s="178"/>
      <c r="L17" s="174"/>
      <c r="M17" s="174"/>
      <c r="N17" s="174"/>
      <c r="O17" s="174"/>
      <c r="P17" s="174"/>
      <c r="Q17" s="178"/>
      <c r="S17" s="79"/>
      <c r="T17" s="79"/>
      <c r="U17" s="79"/>
      <c r="V17" s="3"/>
      <c r="W17" s="3"/>
      <c r="X17" s="80"/>
      <c r="Y17" s="80"/>
    </row>
    <row r="18" spans="1:27" ht="26.25" customHeight="1" x14ac:dyDescent="0.2">
      <c r="C18" s="689"/>
      <c r="D18" s="676"/>
      <c r="E18" s="173"/>
      <c r="F18" s="173"/>
      <c r="G18" s="173"/>
      <c r="H18" s="173"/>
      <c r="I18" s="191"/>
      <c r="J18" s="174"/>
      <c r="K18" s="178"/>
      <c r="L18" s="192"/>
      <c r="M18" s="179"/>
      <c r="N18" s="193"/>
      <c r="O18" s="174"/>
      <c r="P18" s="181"/>
      <c r="Q18" s="178"/>
      <c r="S18" s="79"/>
      <c r="T18" s="79"/>
      <c r="U18" s="79"/>
      <c r="V18" s="3"/>
      <c r="W18" s="3"/>
      <c r="X18" s="80"/>
      <c r="Y18" s="80"/>
    </row>
    <row r="19" spans="1:27" ht="26.25" customHeight="1" x14ac:dyDescent="0.2">
      <c r="C19" s="689"/>
      <c r="D19" s="676"/>
      <c r="E19" s="173"/>
      <c r="F19" s="173"/>
      <c r="G19" s="173"/>
      <c r="H19" s="173"/>
      <c r="I19" s="174"/>
      <c r="J19" s="174"/>
      <c r="K19" s="178"/>
      <c r="L19" s="192"/>
      <c r="M19" s="179"/>
      <c r="N19" s="193"/>
      <c r="O19" s="174"/>
      <c r="P19" s="181"/>
      <c r="Q19" s="178"/>
      <c r="S19" s="79"/>
      <c r="T19" s="79"/>
      <c r="U19" s="79"/>
      <c r="V19" s="3"/>
      <c r="W19" s="3"/>
      <c r="X19" s="80"/>
      <c r="Y19" s="80"/>
    </row>
    <row r="20" spans="1:27" ht="26.25" customHeight="1" x14ac:dyDescent="0.2">
      <c r="C20" s="689"/>
      <c r="D20" s="676"/>
      <c r="E20" s="173"/>
      <c r="F20" s="173"/>
      <c r="G20" s="173"/>
      <c r="H20" s="173"/>
      <c r="I20" s="174"/>
      <c r="J20" s="174"/>
      <c r="K20" s="178"/>
      <c r="L20" s="192"/>
      <c r="M20" s="179"/>
      <c r="N20" s="193"/>
      <c r="O20" s="174"/>
      <c r="P20" s="181"/>
      <c r="Q20" s="178"/>
      <c r="S20" s="79"/>
      <c r="T20" s="79"/>
      <c r="U20" s="79"/>
      <c r="V20" s="3"/>
      <c r="W20" s="3"/>
      <c r="X20" s="80"/>
      <c r="Y20" s="80"/>
    </row>
    <row r="21" spans="1:27" ht="26.25" customHeight="1" x14ac:dyDescent="0.2">
      <c r="C21" s="689"/>
      <c r="D21" s="690" t="s">
        <v>80</v>
      </c>
      <c r="E21" s="691"/>
      <c r="F21" s="692"/>
      <c r="G21" s="194">
        <f>SUM(G9:G20)</f>
        <v>0</v>
      </c>
      <c r="H21" s="173"/>
      <c r="I21" s="174"/>
      <c r="J21" s="174"/>
      <c r="K21" s="187"/>
      <c r="L21" s="174"/>
      <c r="M21" s="174"/>
      <c r="N21" s="174"/>
      <c r="O21" s="174"/>
      <c r="P21" s="174"/>
      <c r="Q21" s="178"/>
      <c r="S21" s="79"/>
      <c r="T21" s="81"/>
      <c r="U21" s="79"/>
      <c r="V21" s="3"/>
      <c r="W21" s="3"/>
      <c r="X21" s="80"/>
      <c r="Y21" s="80"/>
    </row>
    <row r="22" spans="1:27" ht="26.25" customHeight="1" x14ac:dyDescent="0.2">
      <c r="C22" s="689"/>
      <c r="D22" s="690" t="s">
        <v>47</v>
      </c>
      <c r="E22" s="691"/>
      <c r="F22" s="692"/>
      <c r="G22" s="188" t="s">
        <v>330</v>
      </c>
      <c r="H22" s="194">
        <f>SUM(H6:H21)</f>
        <v>0</v>
      </c>
      <c r="I22" s="195" t="s">
        <v>2</v>
      </c>
      <c r="J22" s="196"/>
      <c r="K22" s="196"/>
      <c r="L22" s="196"/>
      <c r="M22" s="196"/>
      <c r="N22" s="196"/>
      <c r="O22" s="196"/>
      <c r="P22" s="196"/>
      <c r="Q22" s="197"/>
      <c r="S22" s="79"/>
      <c r="T22" s="81"/>
      <c r="U22" s="79"/>
      <c r="V22" s="3"/>
      <c r="W22" s="3"/>
      <c r="X22" s="80"/>
      <c r="Y22" s="80"/>
    </row>
    <row r="23" spans="1:27" ht="26.25" customHeight="1" x14ac:dyDescent="0.2">
      <c r="C23" s="689"/>
      <c r="D23" s="690" t="s">
        <v>3</v>
      </c>
      <c r="E23" s="691"/>
      <c r="F23" s="692"/>
      <c r="G23" s="194">
        <f>SUM(G9:G20)</f>
        <v>0</v>
      </c>
      <c r="H23" s="198"/>
      <c r="I23" s="199" t="s">
        <v>4</v>
      </c>
      <c r="J23" s="681"/>
      <c r="K23" s="681"/>
      <c r="L23" s="681"/>
      <c r="M23" s="200" t="s">
        <v>5</v>
      </c>
      <c r="N23" s="681"/>
      <c r="O23" s="681"/>
      <c r="P23" s="200" t="s">
        <v>6</v>
      </c>
      <c r="Q23" s="201"/>
      <c r="S23" s="79"/>
      <c r="T23" s="81"/>
      <c r="U23" s="79"/>
      <c r="V23" s="3"/>
      <c r="W23" s="3"/>
      <c r="X23" s="80"/>
      <c r="Y23" s="80"/>
    </row>
    <row r="24" spans="1:27" x14ac:dyDescent="0.2">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10"/>
      <c r="AA24" s="10"/>
    </row>
    <row r="25" spans="1:27" ht="31.5" customHeight="1" x14ac:dyDescent="0.2">
      <c r="A25" s="80"/>
      <c r="B25" s="680" t="s">
        <v>310</v>
      </c>
      <c r="C25" s="680"/>
      <c r="D25" s="680"/>
      <c r="E25" s="680"/>
      <c r="F25" s="680"/>
      <c r="G25" s="680"/>
      <c r="H25" s="680"/>
      <c r="I25" s="680"/>
      <c r="J25" s="680"/>
      <c r="K25" s="80"/>
      <c r="L25" s="80"/>
      <c r="M25" s="80"/>
      <c r="N25" s="80"/>
      <c r="O25" s="80"/>
      <c r="P25" s="80"/>
      <c r="Q25" s="80"/>
      <c r="R25" s="80"/>
      <c r="S25" s="80"/>
      <c r="T25" s="80"/>
      <c r="U25" s="80"/>
      <c r="V25" s="80"/>
      <c r="W25" s="80"/>
      <c r="X25" s="80"/>
      <c r="Y25" s="80"/>
      <c r="Z25" s="10"/>
      <c r="AA25" s="10"/>
    </row>
    <row r="26" spans="1:27" ht="16.2" x14ac:dyDescent="0.2">
      <c r="A26" s="80"/>
      <c r="B26" s="105"/>
      <c r="C26" s="105"/>
      <c r="D26" s="105"/>
      <c r="E26" s="105"/>
      <c r="F26" s="105"/>
      <c r="G26" s="105"/>
      <c r="H26" s="105"/>
      <c r="I26" s="105"/>
      <c r="J26" s="105"/>
      <c r="K26" s="80"/>
      <c r="L26" s="80"/>
      <c r="M26" s="80"/>
      <c r="N26" s="80"/>
      <c r="O26" s="80"/>
      <c r="P26" s="80"/>
      <c r="Q26" s="80"/>
      <c r="R26" s="80"/>
      <c r="S26" s="80"/>
      <c r="T26" s="80"/>
      <c r="U26" s="80"/>
      <c r="V26" s="80"/>
      <c r="W26" s="80"/>
      <c r="X26" s="80"/>
      <c r="Y26" s="80"/>
      <c r="Z26" s="10"/>
      <c r="AA26" s="10"/>
    </row>
    <row r="27" spans="1:27" ht="24.75" customHeight="1" x14ac:dyDescent="0.2">
      <c r="A27" s="80"/>
      <c r="B27" s="80"/>
      <c r="C27" s="25"/>
      <c r="D27" s="682" t="s">
        <v>331</v>
      </c>
      <c r="E27" s="683"/>
      <c r="F27" s="684"/>
      <c r="G27" s="685" t="s">
        <v>332</v>
      </c>
      <c r="H27" s="685"/>
      <c r="I27" s="685"/>
      <c r="J27" s="685"/>
      <c r="K27" s="685"/>
      <c r="L27" s="685"/>
      <c r="M27" s="685"/>
      <c r="N27" s="685"/>
      <c r="O27" s="80"/>
      <c r="P27" s="80"/>
      <c r="Q27" s="80"/>
      <c r="R27" s="80"/>
      <c r="S27" s="80"/>
      <c r="T27" s="80"/>
      <c r="U27" s="80"/>
      <c r="V27" s="80"/>
      <c r="W27" s="80"/>
      <c r="X27" s="80"/>
      <c r="Y27" s="10"/>
      <c r="Z27" s="10"/>
    </row>
    <row r="28" spans="1:27" ht="30.75" customHeight="1" x14ac:dyDescent="0.2">
      <c r="A28" s="80"/>
      <c r="B28" s="80"/>
      <c r="C28" s="202">
        <v>1</v>
      </c>
      <c r="D28" s="686"/>
      <c r="E28" s="687"/>
      <c r="F28" s="688"/>
      <c r="G28" s="679"/>
      <c r="H28" s="679"/>
      <c r="I28" s="679"/>
      <c r="J28" s="679"/>
      <c r="K28" s="679"/>
      <c r="L28" s="679"/>
      <c r="M28" s="679"/>
      <c r="N28" s="679"/>
      <c r="O28" s="80"/>
      <c r="P28" s="80"/>
      <c r="Q28" s="80"/>
      <c r="R28" s="80"/>
      <c r="S28" s="80"/>
      <c r="T28" s="80"/>
      <c r="U28" s="80"/>
      <c r="V28" s="80"/>
      <c r="W28" s="80"/>
      <c r="X28" s="80"/>
      <c r="Y28" s="10"/>
      <c r="Z28" s="10"/>
    </row>
    <row r="29" spans="1:27" ht="30.75" customHeight="1" x14ac:dyDescent="0.2">
      <c r="C29" s="202">
        <v>2</v>
      </c>
      <c r="D29" s="678"/>
      <c r="E29" s="678"/>
      <c r="F29" s="678"/>
      <c r="G29" s="679"/>
      <c r="H29" s="679"/>
      <c r="I29" s="679"/>
      <c r="J29" s="679"/>
      <c r="K29" s="679"/>
      <c r="L29" s="679"/>
      <c r="M29" s="679"/>
      <c r="N29" s="679"/>
    </row>
    <row r="30" spans="1:27" ht="30.75" customHeight="1" x14ac:dyDescent="0.2">
      <c r="C30" s="202">
        <v>3</v>
      </c>
      <c r="D30" s="678"/>
      <c r="E30" s="678"/>
      <c r="F30" s="678"/>
      <c r="G30" s="679"/>
      <c r="H30" s="679"/>
      <c r="I30" s="679"/>
      <c r="J30" s="679"/>
      <c r="K30" s="679"/>
      <c r="L30" s="679"/>
      <c r="M30" s="679"/>
      <c r="N30" s="679"/>
    </row>
    <row r="31" spans="1:27" ht="30.75" customHeight="1" x14ac:dyDescent="0.2">
      <c r="C31" s="202">
        <v>4</v>
      </c>
      <c r="D31" s="678"/>
      <c r="E31" s="678"/>
      <c r="F31" s="678"/>
      <c r="G31" s="679"/>
      <c r="H31" s="679"/>
      <c r="I31" s="679"/>
      <c r="J31" s="679"/>
      <c r="K31" s="679"/>
      <c r="L31" s="679"/>
      <c r="M31" s="679"/>
      <c r="N31" s="679"/>
    </row>
    <row r="32" spans="1:27" ht="30.75" customHeight="1" x14ac:dyDescent="0.2">
      <c r="C32" s="202">
        <v>5</v>
      </c>
      <c r="D32" s="678"/>
      <c r="E32" s="678"/>
      <c r="F32" s="678"/>
      <c r="G32" s="679"/>
      <c r="H32" s="679"/>
      <c r="I32" s="679"/>
      <c r="J32" s="679"/>
      <c r="K32" s="679"/>
      <c r="L32" s="679"/>
      <c r="M32" s="679"/>
      <c r="N32" s="679"/>
    </row>
    <row r="33" spans="1:15" ht="30.75" customHeight="1" x14ac:dyDescent="0.2">
      <c r="C33" s="202">
        <v>6</v>
      </c>
      <c r="D33" s="678"/>
      <c r="E33" s="678"/>
      <c r="F33" s="678"/>
      <c r="G33" s="679"/>
      <c r="H33" s="679"/>
      <c r="I33" s="679"/>
      <c r="J33" s="679"/>
      <c r="K33" s="679"/>
      <c r="L33" s="679"/>
      <c r="M33" s="679"/>
      <c r="N33" s="679"/>
    </row>
    <row r="34" spans="1:15" ht="21" customHeight="1" x14ac:dyDescent="0.2">
      <c r="C34" s="16"/>
      <c r="D34" s="203"/>
      <c r="E34" s="156"/>
      <c r="F34" s="156"/>
      <c r="G34" s="156"/>
      <c r="H34" s="161"/>
      <c r="I34" s="161"/>
      <c r="J34" s="161"/>
      <c r="K34" s="161"/>
      <c r="L34" s="161"/>
      <c r="M34" s="161"/>
    </row>
    <row r="35" spans="1:15" s="13" customFormat="1" ht="21" x14ac:dyDescent="0.2">
      <c r="A35" s="16"/>
      <c r="B35" s="680" t="s">
        <v>311</v>
      </c>
      <c r="C35" s="680"/>
      <c r="D35" s="680"/>
      <c r="E35" s="680"/>
      <c r="F35" s="680"/>
      <c r="G35" s="680"/>
      <c r="H35" s="680"/>
      <c r="I35" s="680"/>
      <c r="J35" s="680"/>
      <c r="K35" s="16"/>
    </row>
    <row r="36" spans="1:15" s="13" customFormat="1" ht="16.2" x14ac:dyDescent="0.2">
      <c r="A36" s="16"/>
      <c r="B36" s="105"/>
      <c r="C36" s="105"/>
      <c r="D36" s="105"/>
      <c r="E36" s="105"/>
      <c r="F36" s="105"/>
      <c r="G36" s="105"/>
      <c r="H36" s="105"/>
      <c r="I36" s="105"/>
      <c r="J36" s="105"/>
      <c r="K36" s="16"/>
    </row>
    <row r="37" spans="1:15" s="13" customFormat="1" ht="18.75" customHeight="1" x14ac:dyDescent="0.2">
      <c r="A37" s="16"/>
      <c r="B37" s="156"/>
      <c r="C37" s="333" t="s">
        <v>333</v>
      </c>
      <c r="D37" s="160"/>
      <c r="E37" s="160"/>
      <c r="F37" s="160"/>
      <c r="G37" s="160"/>
      <c r="H37" s="16"/>
      <c r="I37" s="16"/>
      <c r="J37" s="16"/>
    </row>
    <row r="38" spans="1:15" s="13" customFormat="1" ht="33.75" customHeight="1" x14ac:dyDescent="0.2">
      <c r="A38" s="16"/>
      <c r="B38" s="156"/>
      <c r="C38" s="676" t="s">
        <v>100</v>
      </c>
      <c r="D38" s="676"/>
      <c r="E38" s="676"/>
      <c r="F38" s="676"/>
      <c r="G38" s="188" t="s">
        <v>96</v>
      </c>
      <c r="H38" s="676" t="s">
        <v>97</v>
      </c>
      <c r="I38" s="676"/>
      <c r="J38" s="676" t="s">
        <v>98</v>
      </c>
      <c r="K38" s="676"/>
      <c r="L38" s="676"/>
      <c r="M38" s="676" t="s">
        <v>334</v>
      </c>
      <c r="N38" s="676"/>
      <c r="O38" s="676"/>
    </row>
    <row r="39" spans="1:15" s="13" customFormat="1" ht="33.75" customHeight="1" x14ac:dyDescent="0.2">
      <c r="A39" s="16"/>
      <c r="B39" s="156"/>
      <c r="C39" s="677"/>
      <c r="D39" s="677"/>
      <c r="E39" s="677"/>
      <c r="F39" s="677"/>
      <c r="G39" s="798"/>
      <c r="H39" s="677"/>
      <c r="I39" s="677"/>
      <c r="J39" s="797"/>
      <c r="K39" s="797"/>
      <c r="L39" s="797"/>
      <c r="M39" s="677"/>
      <c r="N39" s="677"/>
      <c r="O39" s="677"/>
    </row>
    <row r="40" spans="1:15" s="13" customFormat="1" ht="33.75" customHeight="1" x14ac:dyDescent="0.2">
      <c r="A40" s="16"/>
      <c r="B40" s="156"/>
      <c r="C40" s="677"/>
      <c r="D40" s="677"/>
      <c r="E40" s="677"/>
      <c r="F40" s="677"/>
      <c r="G40" s="798"/>
      <c r="H40" s="677"/>
      <c r="I40" s="677"/>
      <c r="J40" s="797"/>
      <c r="K40" s="797"/>
      <c r="L40" s="797"/>
      <c r="M40" s="677"/>
      <c r="N40" s="677"/>
      <c r="O40" s="677"/>
    </row>
    <row r="41" spans="1:15" s="13" customFormat="1" ht="33.75" customHeight="1" x14ac:dyDescent="0.2">
      <c r="A41" s="16"/>
      <c r="B41" s="157"/>
      <c r="C41" s="677"/>
      <c r="D41" s="677"/>
      <c r="E41" s="677"/>
      <c r="F41" s="677"/>
      <c r="G41" s="799"/>
      <c r="H41" s="677"/>
      <c r="I41" s="677"/>
      <c r="J41" s="797"/>
      <c r="K41" s="797"/>
      <c r="L41" s="797"/>
      <c r="M41" s="677"/>
      <c r="N41" s="677"/>
      <c r="O41" s="677"/>
    </row>
    <row r="42" spans="1:15" s="13" customFormat="1" ht="33.75" customHeight="1" x14ac:dyDescent="0.2">
      <c r="A42" s="16"/>
      <c r="B42" s="157"/>
      <c r="C42" s="677"/>
      <c r="D42" s="677"/>
      <c r="E42" s="677"/>
      <c r="F42" s="677"/>
      <c r="G42" s="799"/>
      <c r="H42" s="677"/>
      <c r="I42" s="677"/>
      <c r="J42" s="797"/>
      <c r="K42" s="797"/>
      <c r="L42" s="797"/>
      <c r="M42" s="677"/>
      <c r="N42" s="677"/>
      <c r="O42" s="677"/>
    </row>
    <row r="43" spans="1:15" s="13" customFormat="1" ht="33.75" customHeight="1" x14ac:dyDescent="0.2">
      <c r="A43" s="16"/>
      <c r="B43" s="157"/>
      <c r="C43" s="676" t="s">
        <v>99</v>
      </c>
      <c r="D43" s="676"/>
      <c r="E43" s="676"/>
      <c r="F43" s="676"/>
      <c r="G43" s="194">
        <f>SUM(G39:G42)</f>
        <v>0</v>
      </c>
      <c r="H43" s="676"/>
      <c r="I43" s="676"/>
      <c r="J43" s="796">
        <f>SUM(J39:L42)</f>
        <v>0</v>
      </c>
      <c r="K43" s="796"/>
      <c r="L43" s="796"/>
      <c r="M43" s="676"/>
      <c r="N43" s="676"/>
      <c r="O43" s="676"/>
    </row>
  </sheetData>
  <mergeCells count="53">
    <mergeCell ref="B1:J1"/>
    <mergeCell ref="C4:D5"/>
    <mergeCell ref="E4:F4"/>
    <mergeCell ref="I4:K5"/>
    <mergeCell ref="C6:C8"/>
    <mergeCell ref="D6:D7"/>
    <mergeCell ref="N23:O23"/>
    <mergeCell ref="B25:J25"/>
    <mergeCell ref="D27:F27"/>
    <mergeCell ref="G27:N27"/>
    <mergeCell ref="D28:F28"/>
    <mergeCell ref="G28:N28"/>
    <mergeCell ref="C9:C23"/>
    <mergeCell ref="D9:D20"/>
    <mergeCell ref="D21:F21"/>
    <mergeCell ref="D22:F22"/>
    <mergeCell ref="D23:F23"/>
    <mergeCell ref="J23:L23"/>
    <mergeCell ref="C38:F38"/>
    <mergeCell ref="H38:I38"/>
    <mergeCell ref="J38:L38"/>
    <mergeCell ref="M38:O38"/>
    <mergeCell ref="D29:F29"/>
    <mergeCell ref="G29:N29"/>
    <mergeCell ref="D30:F30"/>
    <mergeCell ref="G30:N30"/>
    <mergeCell ref="D31:F31"/>
    <mergeCell ref="G31:N31"/>
    <mergeCell ref="D32:F32"/>
    <mergeCell ref="G32:N32"/>
    <mergeCell ref="D33:F33"/>
    <mergeCell ref="G33:N33"/>
    <mergeCell ref="B35:J35"/>
    <mergeCell ref="C39:F39"/>
    <mergeCell ref="H39:I39"/>
    <mergeCell ref="J39:L39"/>
    <mergeCell ref="M39:O39"/>
    <mergeCell ref="C40:F40"/>
    <mergeCell ref="H40:I40"/>
    <mergeCell ref="J40:L40"/>
    <mergeCell ref="M40:O40"/>
    <mergeCell ref="C43:F43"/>
    <mergeCell ref="H43:I43"/>
    <mergeCell ref="J43:L43"/>
    <mergeCell ref="M43:O43"/>
    <mergeCell ref="C41:F41"/>
    <mergeCell ref="H41:I41"/>
    <mergeCell ref="J41:L41"/>
    <mergeCell ref="M41:O41"/>
    <mergeCell ref="C42:F42"/>
    <mergeCell ref="H42:I42"/>
    <mergeCell ref="J42:L42"/>
    <mergeCell ref="M42:O42"/>
  </mergeCells>
  <phoneticPr fontId="45"/>
  <dataValidations count="1">
    <dataValidation type="list" allowBlank="1" showInputMessage="1" showErrorMessage="1" sqref="T21:T23" xr:uid="{738BD342-6C72-4369-BEDA-EA3456E2FC36}">
      <formula1>$U$21:$U$22</formula1>
    </dataValidation>
  </dataValidations>
  <printOptions horizontalCentered="1" verticalCentered="1"/>
  <pageMargins left="0" right="0" top="0.78740157480314965" bottom="0" header="0.51181102362204722" footer="0.51181102362204722"/>
  <pageSetup paperSize="9" scale="92" orientation="landscape" verticalDpi="300" r:id="rId1"/>
  <headerFooter alignWithMargins="0"/>
  <rowBreaks count="1" manualBreakCount="1">
    <brk id="24"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E8AA-47F2-4BE3-8A7D-3048DBF39FD6}">
  <dimension ref="A1:AC42"/>
  <sheetViews>
    <sheetView view="pageBreakPreview" zoomScaleNormal="100" zoomScaleSheetLayoutView="100" workbookViewId="0">
      <selection activeCell="C24" sqref="C24"/>
    </sheetView>
  </sheetViews>
  <sheetFormatPr defaultColWidth="9" defaultRowHeight="12" x14ac:dyDescent="0.2"/>
  <cols>
    <col min="1" max="1" width="2.21875" style="16" customWidth="1"/>
    <col min="2" max="2" width="3.109375" style="13" customWidth="1"/>
    <col min="3" max="3" width="9" style="13"/>
    <col min="4" max="4" width="15.21875" style="13" customWidth="1"/>
    <col min="5" max="5" width="2.21875" style="13" customWidth="1"/>
    <col min="6" max="6" width="15.21875" style="13" customWidth="1"/>
    <col min="7" max="7" width="2.88671875" style="13" customWidth="1"/>
    <col min="8" max="8" width="3.33203125" style="13" bestFit="1" customWidth="1"/>
    <col min="9" max="9" width="9" style="13"/>
    <col min="10" max="10" width="10" style="13" bestFit="1" customWidth="1"/>
    <col min="11" max="11" width="3.21875" style="13" customWidth="1"/>
    <col min="12" max="12" width="25.77734375" style="13" customWidth="1"/>
    <col min="13" max="13" width="4.33203125" style="13" customWidth="1"/>
    <col min="14" max="14" width="3.33203125" style="13" bestFit="1" customWidth="1"/>
    <col min="15" max="16" width="9" style="13"/>
    <col min="17" max="17" width="3.109375" style="13" customWidth="1"/>
    <col min="18" max="16384" width="9" style="13"/>
  </cols>
  <sheetData>
    <row r="1" spans="1:29" ht="16.2" x14ac:dyDescent="0.2">
      <c r="B1" s="107" t="s">
        <v>312</v>
      </c>
      <c r="C1" s="16"/>
      <c r="D1" s="16"/>
      <c r="E1" s="16"/>
      <c r="F1" s="16"/>
      <c r="G1" s="16"/>
      <c r="H1" s="16"/>
      <c r="I1" s="16"/>
      <c r="J1" s="16"/>
      <c r="K1" s="16"/>
      <c r="L1" s="16"/>
      <c r="M1" s="16"/>
      <c r="N1" s="16"/>
      <c r="O1" s="16"/>
      <c r="P1" s="16"/>
      <c r="Q1" s="16"/>
      <c r="R1" s="12"/>
      <c r="S1" s="16"/>
      <c r="T1" s="16"/>
      <c r="U1" s="16"/>
      <c r="V1" s="16"/>
      <c r="W1" s="16"/>
      <c r="X1" s="16"/>
      <c r="Y1" s="16"/>
      <c r="Z1" s="16"/>
      <c r="AA1" s="16"/>
      <c r="AB1" s="16"/>
      <c r="AC1" s="16"/>
    </row>
    <row r="2" spans="1:29" s="16" customFormat="1" x14ac:dyDescent="0.2">
      <c r="R2" s="12"/>
    </row>
    <row r="3" spans="1:29" s="16" customFormat="1" ht="14.25" customHeight="1" x14ac:dyDescent="0.2">
      <c r="B3" s="22"/>
      <c r="C3" s="713" t="s">
        <v>234</v>
      </c>
      <c r="D3" s="713"/>
      <c r="E3" s="713"/>
      <c r="F3" s="713"/>
      <c r="G3" s="713"/>
      <c r="H3" s="713"/>
      <c r="I3" s="713"/>
      <c r="R3" s="12"/>
    </row>
    <row r="4" spans="1:29" ht="26.25" customHeight="1" x14ac:dyDescent="0.2">
      <c r="B4" s="704" t="s">
        <v>176</v>
      </c>
      <c r="C4" s="705"/>
      <c r="D4" s="705"/>
      <c r="E4" s="42" t="s">
        <v>9</v>
      </c>
      <c r="F4" s="34"/>
      <c r="G4" s="42" t="s">
        <v>49</v>
      </c>
      <c r="H4" s="16"/>
      <c r="I4" s="87" t="s">
        <v>184</v>
      </c>
      <c r="J4" s="88"/>
      <c r="K4" s="89" t="s">
        <v>187</v>
      </c>
      <c r="L4" s="90"/>
      <c r="M4" s="91" t="s">
        <v>49</v>
      </c>
      <c r="N4" s="16"/>
      <c r="O4" s="16"/>
      <c r="P4" s="16"/>
      <c r="Q4" s="16"/>
      <c r="R4" s="12"/>
      <c r="S4" s="16"/>
      <c r="T4" s="16"/>
      <c r="U4" s="16"/>
      <c r="V4" s="16"/>
      <c r="W4" s="16"/>
      <c r="X4" s="16"/>
      <c r="Y4" s="16"/>
      <c r="Z4" s="16"/>
    </row>
    <row r="5" spans="1:29" ht="26.25" hidden="1" customHeight="1" x14ac:dyDescent="0.2">
      <c r="B5" s="704" t="s">
        <v>101</v>
      </c>
      <c r="C5" s="705"/>
      <c r="D5" s="705"/>
      <c r="E5" s="42" t="s">
        <v>10</v>
      </c>
      <c r="F5" s="34"/>
      <c r="G5" s="42" t="s">
        <v>49</v>
      </c>
      <c r="H5" s="16"/>
      <c r="I5" s="706"/>
      <c r="J5" s="707"/>
      <c r="K5" s="708"/>
      <c r="L5" s="40"/>
      <c r="M5" s="92"/>
      <c r="N5" s="16"/>
      <c r="O5" s="16"/>
      <c r="P5" s="16"/>
      <c r="Q5" s="16"/>
      <c r="R5" s="12"/>
      <c r="S5" s="16"/>
      <c r="T5" s="16"/>
      <c r="U5" s="16"/>
      <c r="V5" s="16"/>
      <c r="W5" s="16"/>
      <c r="X5" s="16"/>
      <c r="Y5" s="16"/>
      <c r="Z5" s="16"/>
    </row>
    <row r="6" spans="1:29" ht="26.25" customHeight="1" x14ac:dyDescent="0.2">
      <c r="B6" s="709" t="s">
        <v>102</v>
      </c>
      <c r="C6" s="714" t="s">
        <v>103</v>
      </c>
      <c r="D6" s="704"/>
      <c r="E6" s="42" t="s">
        <v>177</v>
      </c>
      <c r="F6" s="34"/>
      <c r="G6" s="42" t="s">
        <v>49</v>
      </c>
      <c r="H6" s="16"/>
      <c r="I6" s="93" t="s">
        <v>185</v>
      </c>
      <c r="J6" s="94"/>
      <c r="K6" s="95" t="s">
        <v>186</v>
      </c>
      <c r="L6" s="40"/>
      <c r="M6" s="92" t="s">
        <v>49</v>
      </c>
      <c r="N6" s="16"/>
      <c r="O6" s="16"/>
      <c r="P6" s="16"/>
      <c r="Q6" s="16"/>
      <c r="R6" s="12"/>
      <c r="S6" s="16"/>
      <c r="T6" s="16"/>
      <c r="U6" s="16"/>
      <c r="V6" s="16"/>
      <c r="W6" s="16"/>
      <c r="X6" s="16"/>
      <c r="Y6" s="16"/>
      <c r="Z6" s="16"/>
    </row>
    <row r="7" spans="1:29" ht="26.25" customHeight="1" x14ac:dyDescent="0.2">
      <c r="B7" s="709"/>
      <c r="C7" s="714" t="s">
        <v>104</v>
      </c>
      <c r="D7" s="704"/>
      <c r="E7" s="42" t="s">
        <v>178</v>
      </c>
      <c r="F7" s="34"/>
      <c r="G7" s="42" t="s">
        <v>49</v>
      </c>
      <c r="H7" s="16"/>
      <c r="I7" s="710" t="s">
        <v>189</v>
      </c>
      <c r="J7" s="711"/>
      <c r="K7" s="712"/>
      <c r="L7" s="90" t="e">
        <f>L6/L4*100</f>
        <v>#DIV/0!</v>
      </c>
      <c r="M7" s="91" t="s">
        <v>11</v>
      </c>
      <c r="N7" s="16"/>
      <c r="O7" s="16"/>
      <c r="P7" s="16"/>
      <c r="Q7" s="16"/>
      <c r="R7" s="12"/>
      <c r="S7" s="16"/>
      <c r="T7" s="16"/>
      <c r="U7" s="16"/>
      <c r="V7" s="16"/>
      <c r="W7" s="16"/>
      <c r="X7" s="16"/>
      <c r="Y7" s="16"/>
      <c r="Z7" s="16"/>
    </row>
    <row r="8" spans="1:29" ht="26.25" customHeight="1" x14ac:dyDescent="0.2">
      <c r="B8" s="709"/>
      <c r="C8" s="714" t="s">
        <v>105</v>
      </c>
      <c r="D8" s="704"/>
      <c r="E8" s="42" t="s">
        <v>179</v>
      </c>
      <c r="F8" s="34"/>
      <c r="G8" s="42" t="s">
        <v>49</v>
      </c>
      <c r="H8" s="16"/>
      <c r="I8" s="713"/>
      <c r="J8" s="713"/>
      <c r="K8" s="713"/>
      <c r="L8" s="16"/>
      <c r="M8" s="16"/>
      <c r="N8" s="16"/>
      <c r="O8" s="16"/>
      <c r="P8" s="16"/>
      <c r="Q8" s="16"/>
      <c r="R8" s="12"/>
      <c r="S8" s="16"/>
      <c r="T8" s="16"/>
      <c r="U8" s="16"/>
      <c r="V8" s="16"/>
      <c r="W8" s="16"/>
      <c r="X8" s="16"/>
      <c r="Y8" s="16"/>
      <c r="Z8" s="16"/>
    </row>
    <row r="9" spans="1:29" ht="26.25" customHeight="1" x14ac:dyDescent="0.2">
      <c r="B9" s="709"/>
      <c r="C9" s="704" t="s">
        <v>175</v>
      </c>
      <c r="D9" s="705"/>
      <c r="E9" s="42" t="s">
        <v>180</v>
      </c>
      <c r="F9" s="34"/>
      <c r="G9" s="42" t="s">
        <v>49</v>
      </c>
      <c r="H9" s="16"/>
      <c r="I9" s="16"/>
      <c r="J9" s="16"/>
      <c r="K9" s="16"/>
      <c r="L9" s="16"/>
      <c r="M9" s="16"/>
      <c r="N9" s="16"/>
      <c r="O9" s="16"/>
      <c r="P9" s="16"/>
      <c r="Q9" s="16"/>
      <c r="R9" s="12"/>
      <c r="S9" s="16"/>
      <c r="T9" s="16"/>
      <c r="U9" s="16"/>
      <c r="V9" s="16"/>
      <c r="W9" s="16"/>
      <c r="X9" s="16"/>
      <c r="Y9" s="16"/>
      <c r="Z9" s="16"/>
    </row>
    <row r="10" spans="1:29" ht="26.25" customHeight="1" x14ac:dyDescent="0.2">
      <c r="B10" s="709"/>
      <c r="C10" s="714" t="s">
        <v>191</v>
      </c>
      <c r="D10" s="704"/>
      <c r="E10" s="42" t="s">
        <v>181</v>
      </c>
      <c r="F10" s="34"/>
      <c r="G10" s="42" t="s">
        <v>49</v>
      </c>
      <c r="H10" s="16"/>
      <c r="I10" s="56"/>
      <c r="J10" s="56"/>
      <c r="K10" s="56"/>
      <c r="L10" s="56"/>
      <c r="M10" s="16"/>
      <c r="N10" s="16"/>
      <c r="O10" s="16"/>
      <c r="P10" s="16"/>
      <c r="Q10" s="16"/>
      <c r="R10" s="12"/>
      <c r="S10" s="16"/>
      <c r="T10" s="16"/>
      <c r="U10" s="16"/>
      <c r="V10" s="16"/>
      <c r="W10" s="16"/>
      <c r="X10" s="16"/>
      <c r="Y10" s="16"/>
      <c r="Z10" s="16"/>
    </row>
    <row r="11" spans="1:29" ht="26.25" customHeight="1" x14ac:dyDescent="0.2">
      <c r="B11" s="709"/>
      <c r="C11" s="714" t="s">
        <v>183</v>
      </c>
      <c r="D11" s="704"/>
      <c r="E11" s="42" t="s">
        <v>182</v>
      </c>
      <c r="F11" s="57">
        <f>SUM(F6:F10)</f>
        <v>0</v>
      </c>
      <c r="G11" s="42" t="s">
        <v>49</v>
      </c>
      <c r="H11" s="16"/>
      <c r="I11" s="56"/>
      <c r="J11" s="56"/>
      <c r="K11" s="56"/>
      <c r="L11" s="56"/>
      <c r="M11" s="16"/>
      <c r="N11" s="16"/>
      <c r="O11" s="16"/>
      <c r="P11" s="16"/>
      <c r="Q11" s="16"/>
      <c r="R11" s="12"/>
      <c r="S11" s="16"/>
      <c r="T11" s="16"/>
      <c r="U11" s="16"/>
      <c r="V11" s="16"/>
      <c r="W11" s="16"/>
      <c r="X11" s="16"/>
      <c r="Y11" s="16"/>
      <c r="Z11" s="16"/>
    </row>
    <row r="12" spans="1:29" ht="26.25" customHeight="1" x14ac:dyDescent="0.2">
      <c r="B12" s="709"/>
      <c r="C12" s="714" t="s">
        <v>188</v>
      </c>
      <c r="D12" s="704"/>
      <c r="E12" s="42"/>
      <c r="F12" s="58" t="e">
        <f>F11/F4*100</f>
        <v>#DIV/0!</v>
      </c>
      <c r="G12" s="42" t="s">
        <v>11</v>
      </c>
      <c r="H12" s="16"/>
      <c r="I12" s="16"/>
      <c r="J12" s="16"/>
      <c r="K12" s="16"/>
      <c r="L12" s="16"/>
      <c r="M12" s="16"/>
      <c r="N12" s="16"/>
      <c r="O12" s="16"/>
      <c r="P12" s="16"/>
      <c r="Q12" s="16"/>
      <c r="R12" s="12"/>
      <c r="S12" s="16"/>
      <c r="T12" s="16"/>
      <c r="U12" s="16"/>
      <c r="V12" s="16"/>
      <c r="W12" s="16"/>
      <c r="X12" s="16"/>
      <c r="Y12" s="16"/>
      <c r="Z12" s="16"/>
    </row>
    <row r="13" spans="1:29" ht="26.25" customHeight="1" x14ac:dyDescent="0.2">
      <c r="B13" s="16"/>
      <c r="C13" s="16"/>
      <c r="D13" s="16"/>
      <c r="E13" s="16"/>
      <c r="F13" s="16"/>
      <c r="G13" s="16"/>
      <c r="H13" s="16"/>
      <c r="I13" s="16"/>
      <c r="J13" s="16"/>
      <c r="K13" s="16"/>
      <c r="L13" s="16"/>
      <c r="M13" s="16"/>
      <c r="N13" s="16"/>
      <c r="O13" s="16"/>
      <c r="P13" s="16"/>
      <c r="Q13" s="16"/>
      <c r="R13" s="12"/>
    </row>
    <row r="14" spans="1:29" s="372" customFormat="1" ht="14.25" customHeight="1" x14ac:dyDescent="0.2">
      <c r="B14" s="22"/>
      <c r="C14" s="713" t="s">
        <v>464</v>
      </c>
      <c r="D14" s="713"/>
      <c r="E14" s="713"/>
      <c r="F14" s="713"/>
      <c r="G14" s="713"/>
      <c r="H14" s="713"/>
      <c r="I14" s="713"/>
      <c r="R14" s="12"/>
    </row>
    <row r="15" spans="1:29" ht="26.25" customHeight="1" x14ac:dyDescent="0.2">
      <c r="A15" s="372"/>
      <c r="B15" s="704" t="s">
        <v>176</v>
      </c>
      <c r="C15" s="705"/>
      <c r="D15" s="705"/>
      <c r="E15" s="42" t="s">
        <v>9</v>
      </c>
      <c r="F15" s="34"/>
      <c r="G15" s="42" t="s">
        <v>49</v>
      </c>
      <c r="H15" s="372"/>
      <c r="I15" s="87" t="s">
        <v>184</v>
      </c>
      <c r="J15" s="88"/>
      <c r="K15" s="89" t="s">
        <v>187</v>
      </c>
      <c r="L15" s="90"/>
      <c r="M15" s="95" t="s">
        <v>49</v>
      </c>
      <c r="N15" s="372"/>
      <c r="O15" s="372"/>
      <c r="P15" s="372"/>
      <c r="Q15" s="372"/>
      <c r="R15" s="12"/>
      <c r="S15" s="372"/>
      <c r="T15" s="372"/>
      <c r="U15" s="372"/>
      <c r="V15" s="372"/>
      <c r="W15" s="372"/>
      <c r="X15" s="372"/>
      <c r="Y15" s="372"/>
      <c r="Z15" s="372"/>
    </row>
    <row r="16" spans="1:29" ht="26.25" hidden="1" customHeight="1" x14ac:dyDescent="0.2">
      <c r="A16" s="372"/>
      <c r="B16" s="704" t="s">
        <v>101</v>
      </c>
      <c r="C16" s="705"/>
      <c r="D16" s="705"/>
      <c r="E16" s="42" t="s">
        <v>10</v>
      </c>
      <c r="F16" s="34"/>
      <c r="G16" s="42" t="s">
        <v>49</v>
      </c>
      <c r="H16" s="372"/>
      <c r="I16" s="706"/>
      <c r="J16" s="707"/>
      <c r="K16" s="708"/>
      <c r="L16" s="40"/>
      <c r="M16" s="374"/>
      <c r="N16" s="372"/>
      <c r="O16" s="372"/>
      <c r="P16" s="372"/>
      <c r="Q16" s="372"/>
      <c r="R16" s="12"/>
      <c r="S16" s="372"/>
      <c r="T16" s="372"/>
      <c r="U16" s="372"/>
      <c r="V16" s="372"/>
      <c r="W16" s="372"/>
      <c r="X16" s="372"/>
      <c r="Y16" s="372"/>
      <c r="Z16" s="372"/>
    </row>
    <row r="17" spans="1:26" ht="26.25" customHeight="1" x14ac:dyDescent="0.2">
      <c r="A17" s="372"/>
      <c r="B17" s="709" t="s">
        <v>102</v>
      </c>
      <c r="C17" s="714" t="s">
        <v>103</v>
      </c>
      <c r="D17" s="704"/>
      <c r="E17" s="42" t="s">
        <v>10</v>
      </c>
      <c r="F17" s="34"/>
      <c r="G17" s="42" t="s">
        <v>49</v>
      </c>
      <c r="H17" s="372"/>
      <c r="I17" s="93" t="s">
        <v>185</v>
      </c>
      <c r="J17" s="94"/>
      <c r="K17" s="95" t="s">
        <v>186</v>
      </c>
      <c r="L17" s="40"/>
      <c r="M17" s="374" t="s">
        <v>49</v>
      </c>
      <c r="N17" s="372"/>
      <c r="O17" s="372"/>
      <c r="P17" s="372"/>
      <c r="Q17" s="372"/>
      <c r="R17" s="12"/>
      <c r="S17" s="372"/>
      <c r="T17" s="372"/>
      <c r="U17" s="372"/>
      <c r="V17" s="372"/>
      <c r="W17" s="372"/>
      <c r="X17" s="372"/>
      <c r="Y17" s="372"/>
      <c r="Z17" s="372"/>
    </row>
    <row r="18" spans="1:26" ht="26.25" customHeight="1" x14ac:dyDescent="0.2">
      <c r="A18" s="372"/>
      <c r="B18" s="709"/>
      <c r="C18" s="714" t="s">
        <v>104</v>
      </c>
      <c r="D18" s="704"/>
      <c r="E18" s="42" t="s">
        <v>178</v>
      </c>
      <c r="F18" s="34"/>
      <c r="G18" s="42" t="s">
        <v>49</v>
      </c>
      <c r="H18" s="372"/>
      <c r="I18" s="710" t="s">
        <v>189</v>
      </c>
      <c r="J18" s="711"/>
      <c r="K18" s="712"/>
      <c r="L18" s="90" t="e">
        <f>L17/L15*100</f>
        <v>#DIV/0!</v>
      </c>
      <c r="M18" s="95" t="s">
        <v>11</v>
      </c>
      <c r="N18" s="372"/>
      <c r="O18" s="372"/>
      <c r="P18" s="372"/>
      <c r="Q18" s="372"/>
      <c r="R18" s="12"/>
      <c r="S18" s="372"/>
      <c r="T18" s="372"/>
      <c r="U18" s="372"/>
      <c r="V18" s="372"/>
      <c r="W18" s="372"/>
      <c r="X18" s="372"/>
      <c r="Y18" s="372"/>
      <c r="Z18" s="372"/>
    </row>
    <row r="19" spans="1:26" ht="26.25" customHeight="1" x14ac:dyDescent="0.2">
      <c r="A19" s="372"/>
      <c r="B19" s="709"/>
      <c r="C19" s="714" t="s">
        <v>105</v>
      </c>
      <c r="D19" s="704"/>
      <c r="E19" s="42" t="s">
        <v>179</v>
      </c>
      <c r="F19" s="34"/>
      <c r="G19" s="42" t="s">
        <v>49</v>
      </c>
      <c r="H19" s="372"/>
      <c r="I19" s="713"/>
      <c r="J19" s="713"/>
      <c r="K19" s="713"/>
      <c r="L19" s="372"/>
      <c r="M19" s="372"/>
      <c r="N19" s="372"/>
      <c r="O19" s="372"/>
      <c r="P19" s="372"/>
      <c r="Q19" s="372"/>
      <c r="R19" s="12"/>
      <c r="S19" s="372"/>
      <c r="T19" s="372"/>
      <c r="U19" s="372"/>
      <c r="V19" s="372"/>
      <c r="W19" s="372"/>
      <c r="X19" s="372"/>
      <c r="Y19" s="372"/>
      <c r="Z19" s="372"/>
    </row>
    <row r="20" spans="1:26" ht="26.25" customHeight="1" x14ac:dyDescent="0.2">
      <c r="A20" s="372"/>
      <c r="B20" s="709"/>
      <c r="C20" s="704" t="s">
        <v>175</v>
      </c>
      <c r="D20" s="705"/>
      <c r="E20" s="42" t="s">
        <v>180</v>
      </c>
      <c r="F20" s="34"/>
      <c r="G20" s="42" t="s">
        <v>49</v>
      </c>
      <c r="H20" s="372"/>
      <c r="I20" s="372"/>
      <c r="J20" s="372"/>
      <c r="K20" s="372"/>
      <c r="L20" s="372"/>
      <c r="M20" s="372"/>
      <c r="N20" s="372"/>
      <c r="O20" s="372"/>
      <c r="P20" s="372"/>
      <c r="Q20" s="372"/>
      <c r="R20" s="12"/>
      <c r="S20" s="372"/>
      <c r="T20" s="372"/>
      <c r="U20" s="372"/>
      <c r="V20" s="372"/>
      <c r="W20" s="372"/>
      <c r="X20" s="372"/>
      <c r="Y20" s="372"/>
      <c r="Z20" s="372"/>
    </row>
    <row r="21" spans="1:26" ht="26.25" customHeight="1" x14ac:dyDescent="0.2">
      <c r="A21" s="372"/>
      <c r="B21" s="709"/>
      <c r="C21" s="714" t="s">
        <v>191</v>
      </c>
      <c r="D21" s="704"/>
      <c r="E21" s="42" t="s">
        <v>181</v>
      </c>
      <c r="F21" s="34"/>
      <c r="G21" s="42" t="s">
        <v>49</v>
      </c>
      <c r="H21" s="372"/>
      <c r="I21" s="371"/>
      <c r="J21" s="371"/>
      <c r="K21" s="371"/>
      <c r="L21" s="371"/>
      <c r="M21" s="372"/>
      <c r="N21" s="372"/>
      <c r="O21" s="372"/>
      <c r="P21" s="372"/>
      <c r="Q21" s="372"/>
      <c r="R21" s="12"/>
      <c r="S21" s="372"/>
      <c r="T21" s="372"/>
      <c r="U21" s="372"/>
      <c r="V21" s="372"/>
      <c r="W21" s="372"/>
      <c r="X21" s="372"/>
      <c r="Y21" s="372"/>
      <c r="Z21" s="372"/>
    </row>
    <row r="22" spans="1:26" ht="26.25" customHeight="1" x14ac:dyDescent="0.2">
      <c r="A22" s="372"/>
      <c r="B22" s="709"/>
      <c r="C22" s="714" t="s">
        <v>183</v>
      </c>
      <c r="D22" s="704"/>
      <c r="E22" s="42" t="s">
        <v>182</v>
      </c>
      <c r="F22" s="57">
        <f>SUM(F17:F21)</f>
        <v>0</v>
      </c>
      <c r="G22" s="42" t="s">
        <v>49</v>
      </c>
      <c r="H22" s="372"/>
      <c r="I22" s="371"/>
      <c r="J22" s="371"/>
      <c r="K22" s="371"/>
      <c r="L22" s="371"/>
      <c r="M22" s="372"/>
      <c r="N22" s="372"/>
      <c r="O22" s="372"/>
      <c r="P22" s="372"/>
      <c r="Q22" s="372"/>
      <c r="R22" s="12"/>
      <c r="S22" s="372"/>
      <c r="T22" s="372"/>
      <c r="U22" s="372"/>
      <c r="V22" s="372"/>
      <c r="W22" s="372"/>
      <c r="X22" s="372"/>
      <c r="Y22" s="372"/>
      <c r="Z22" s="372"/>
    </row>
    <row r="23" spans="1:26" ht="26.25" customHeight="1" x14ac:dyDescent="0.2">
      <c r="A23" s="372"/>
      <c r="B23" s="709"/>
      <c r="C23" s="714" t="s">
        <v>188</v>
      </c>
      <c r="D23" s="704"/>
      <c r="E23" s="42"/>
      <c r="F23" s="58" t="e">
        <f>F22/F15*100</f>
        <v>#DIV/0!</v>
      </c>
      <c r="G23" s="42" t="s">
        <v>11</v>
      </c>
      <c r="H23" s="372"/>
      <c r="I23" s="372"/>
      <c r="J23" s="372"/>
      <c r="K23" s="372"/>
      <c r="L23" s="372"/>
      <c r="M23" s="372"/>
      <c r="N23" s="372"/>
      <c r="O23" s="372"/>
      <c r="P23" s="372"/>
      <c r="Q23" s="372"/>
      <c r="R23" s="12"/>
      <c r="S23" s="372"/>
      <c r="T23" s="372"/>
      <c r="U23" s="372"/>
      <c r="V23" s="372"/>
      <c r="W23" s="372"/>
      <c r="X23" s="372"/>
      <c r="Y23" s="372"/>
      <c r="Z23" s="372"/>
    </row>
    <row r="24" spans="1:26" hidden="1" x14ac:dyDescent="0.2">
      <c r="B24" s="16"/>
      <c r="C24" s="67"/>
      <c r="D24" s="68"/>
      <c r="E24" s="715"/>
      <c r="F24" s="715"/>
      <c r="G24" s="715"/>
      <c r="H24" s="715"/>
      <c r="I24" s="715"/>
      <c r="J24" s="23"/>
      <c r="K24" s="24"/>
      <c r="L24" s="16"/>
      <c r="M24" s="40"/>
      <c r="N24" s="23"/>
      <c r="O24" s="59" t="s">
        <v>47</v>
      </c>
      <c r="P24" s="62">
        <f>L27</f>
        <v>0</v>
      </c>
      <c r="Q24" s="20" t="s">
        <v>49</v>
      </c>
      <c r="R24" s="12"/>
    </row>
    <row r="25" spans="1:26" hidden="1" x14ac:dyDescent="0.2">
      <c r="B25" s="16"/>
      <c r="C25" s="67" t="s">
        <v>110</v>
      </c>
      <c r="D25" s="68"/>
      <c r="E25" s="715"/>
      <c r="F25" s="715"/>
      <c r="G25" s="715"/>
      <c r="H25" s="715"/>
      <c r="I25" s="715"/>
      <c r="J25" s="23" t="s">
        <v>49</v>
      </c>
      <c r="K25" s="24"/>
      <c r="L25" s="16"/>
      <c r="M25" s="40"/>
      <c r="N25" s="23"/>
      <c r="O25" s="20"/>
      <c r="P25" s="20"/>
      <c r="Q25" s="20"/>
      <c r="R25" s="12"/>
    </row>
    <row r="26" spans="1:26" hidden="1" x14ac:dyDescent="0.2">
      <c r="B26" s="16"/>
      <c r="C26" s="67"/>
      <c r="D26" s="68"/>
      <c r="E26" s="715"/>
      <c r="F26" s="715"/>
      <c r="G26" s="715"/>
      <c r="H26" s="715"/>
      <c r="I26" s="715"/>
      <c r="J26" s="23"/>
      <c r="K26" s="24"/>
      <c r="L26" s="16"/>
      <c r="M26" s="40"/>
      <c r="N26" s="40"/>
      <c r="O26" s="16"/>
      <c r="P26" s="16"/>
      <c r="Q26" s="16"/>
      <c r="R26" s="12"/>
    </row>
    <row r="27" spans="1:26" hidden="1" x14ac:dyDescent="0.2">
      <c r="B27" s="16"/>
      <c r="C27" s="67" t="s">
        <v>111</v>
      </c>
      <c r="D27" s="68"/>
      <c r="E27" s="715"/>
      <c r="F27" s="715"/>
      <c r="G27" s="715"/>
      <c r="H27" s="715"/>
      <c r="I27" s="715"/>
      <c r="J27" s="721" t="s">
        <v>112</v>
      </c>
      <c r="K27" s="722"/>
      <c r="L27" s="73"/>
      <c r="M27" s="40" t="s">
        <v>113</v>
      </c>
      <c r="N27" s="40"/>
      <c r="O27" s="16"/>
      <c r="P27" s="16"/>
      <c r="Q27" s="16"/>
      <c r="R27" s="12"/>
    </row>
    <row r="28" spans="1:26" hidden="1" x14ac:dyDescent="0.2">
      <c r="B28" s="16"/>
      <c r="C28" s="67"/>
      <c r="D28" s="68"/>
      <c r="E28" s="715"/>
      <c r="F28" s="715"/>
      <c r="G28" s="715"/>
      <c r="H28" s="715"/>
      <c r="I28" s="715"/>
      <c r="J28" s="23"/>
      <c r="K28" s="24"/>
      <c r="L28" s="16"/>
      <c r="M28" s="40"/>
      <c r="N28" s="40"/>
      <c r="O28" s="16"/>
      <c r="P28" s="16"/>
      <c r="Q28" s="16"/>
      <c r="R28" s="12"/>
    </row>
    <row r="29" spans="1:26" hidden="1" x14ac:dyDescent="0.2">
      <c r="B29" s="16"/>
      <c r="C29" s="67" t="s">
        <v>71</v>
      </c>
      <c r="D29" s="68"/>
      <c r="E29" s="715"/>
      <c r="F29" s="715"/>
      <c r="G29" s="715"/>
      <c r="H29" s="715"/>
      <c r="I29" s="715"/>
      <c r="J29" s="23" t="s">
        <v>49</v>
      </c>
      <c r="K29" s="24"/>
      <c r="L29" s="16"/>
      <c r="M29" s="40"/>
      <c r="N29" s="40"/>
      <c r="O29" s="16"/>
      <c r="P29" s="16"/>
      <c r="Q29" s="16"/>
      <c r="R29" s="12"/>
    </row>
    <row r="30" spans="1:26" hidden="1" x14ac:dyDescent="0.2">
      <c r="B30" s="16"/>
      <c r="C30" s="69" t="s">
        <v>47</v>
      </c>
      <c r="D30" s="60"/>
      <c r="E30" s="718"/>
      <c r="F30" s="718"/>
      <c r="G30" s="718"/>
      <c r="H30" s="718"/>
      <c r="I30" s="718"/>
      <c r="J30" s="61" t="s">
        <v>49</v>
      </c>
      <c r="K30" s="24"/>
      <c r="L30" s="16"/>
      <c r="M30" s="40"/>
      <c r="N30" s="40"/>
      <c r="O30" s="16"/>
      <c r="P30" s="16"/>
      <c r="Q30" s="16"/>
      <c r="R30" s="12"/>
    </row>
    <row r="31" spans="1:26" hidden="1" x14ac:dyDescent="0.2">
      <c r="B31" s="16"/>
      <c r="C31" s="70" t="s">
        <v>47</v>
      </c>
      <c r="D31" s="71"/>
      <c r="E31" s="71"/>
      <c r="F31" s="71"/>
      <c r="G31" s="71" t="s">
        <v>15</v>
      </c>
      <c r="H31" s="719">
        <f>SUM(G23:I29)</f>
        <v>0</v>
      </c>
      <c r="I31" s="719"/>
      <c r="J31" s="61" t="s">
        <v>49</v>
      </c>
      <c r="K31" s="72"/>
      <c r="L31" s="16"/>
      <c r="M31" s="40"/>
      <c r="N31" s="40"/>
      <c r="O31" s="16"/>
      <c r="P31" s="16"/>
      <c r="Q31" s="16"/>
      <c r="R31" s="12"/>
    </row>
    <row r="32" spans="1:26" hidden="1" x14ac:dyDescent="0.2">
      <c r="B32" s="16"/>
      <c r="C32" s="41"/>
      <c r="D32" s="41"/>
      <c r="E32" s="41"/>
      <c r="F32" s="41"/>
      <c r="G32" s="41"/>
      <c r="H32" s="43"/>
      <c r="I32" s="43"/>
      <c r="J32" s="16"/>
      <c r="K32" s="16"/>
      <c r="L32" s="16"/>
      <c r="M32" s="40"/>
      <c r="N32" s="40"/>
      <c r="O32" s="16"/>
      <c r="P32" s="16"/>
      <c r="Q32" s="16"/>
      <c r="R32" s="12"/>
    </row>
    <row r="33" spans="1:18" hidden="1" x14ac:dyDescent="0.2">
      <c r="B33" s="16"/>
      <c r="C33" s="717" t="s">
        <v>116</v>
      </c>
      <c r="D33" s="717"/>
      <c r="E33" s="716">
        <f>H31-L27</f>
        <v>0</v>
      </c>
      <c r="F33" s="716"/>
      <c r="G33" s="716"/>
      <c r="H33" s="20" t="s">
        <v>49</v>
      </c>
      <c r="I33" s="16"/>
      <c r="J33" s="16"/>
      <c r="K33" s="16"/>
      <c r="L33" s="16"/>
      <c r="M33" s="40"/>
      <c r="N33" s="40"/>
      <c r="O33" s="16"/>
      <c r="P33" s="16"/>
      <c r="Q33" s="16"/>
      <c r="R33" s="12"/>
    </row>
    <row r="34" spans="1:18" s="16" customFormat="1" hidden="1" x14ac:dyDescent="0.2">
      <c r="N34" s="40"/>
      <c r="R34" s="12"/>
    </row>
    <row r="35" spans="1:18" s="16" customFormat="1" hidden="1" x14ac:dyDescent="0.2">
      <c r="B35" s="22" t="s">
        <v>12</v>
      </c>
      <c r="C35" s="713" t="s">
        <v>117</v>
      </c>
      <c r="D35" s="713"/>
      <c r="E35" s="713"/>
      <c r="R35" s="12"/>
    </row>
    <row r="36" spans="1:18" hidden="1" x14ac:dyDescent="0.2">
      <c r="B36" s="16"/>
      <c r="C36" s="16"/>
      <c r="D36" s="59" t="s">
        <v>45</v>
      </c>
      <c r="E36" s="59" t="s">
        <v>16</v>
      </c>
      <c r="F36" s="59" t="s">
        <v>121</v>
      </c>
      <c r="G36" s="20"/>
      <c r="H36" s="20"/>
      <c r="I36" s="20" t="s">
        <v>122</v>
      </c>
      <c r="J36" s="20"/>
      <c r="K36" s="20"/>
      <c r="L36" s="16"/>
      <c r="M36" s="16"/>
      <c r="N36" s="16"/>
      <c r="O36" s="16"/>
      <c r="P36" s="16"/>
      <c r="Q36" s="16"/>
      <c r="R36" s="12"/>
    </row>
    <row r="37" spans="1:18" hidden="1" x14ac:dyDescent="0.2">
      <c r="B37" s="16"/>
      <c r="C37" s="59" t="s">
        <v>118</v>
      </c>
      <c r="D37" s="15"/>
      <c r="E37" s="59" t="s">
        <v>17</v>
      </c>
      <c r="F37" s="15"/>
      <c r="G37" s="20"/>
      <c r="H37" s="20"/>
      <c r="I37" s="720"/>
      <c r="J37" s="720"/>
      <c r="K37" s="720"/>
      <c r="L37" s="16"/>
      <c r="M37" s="16"/>
      <c r="N37" s="16"/>
      <c r="O37" s="16"/>
      <c r="P37" s="16"/>
      <c r="Q37" s="16"/>
      <c r="R37" s="12"/>
    </row>
    <row r="38" spans="1:18" hidden="1" x14ac:dyDescent="0.2">
      <c r="B38" s="16"/>
      <c r="C38" s="59" t="s">
        <v>119</v>
      </c>
      <c r="D38" s="15"/>
      <c r="E38" s="59" t="s">
        <v>18</v>
      </c>
      <c r="F38" s="15"/>
      <c r="G38" s="20"/>
      <c r="H38" s="20"/>
      <c r="I38" s="720"/>
      <c r="J38" s="720"/>
      <c r="K38" s="720"/>
      <c r="L38" s="16"/>
      <c r="M38" s="16"/>
      <c r="N38" s="16"/>
      <c r="O38" s="16"/>
      <c r="P38" s="16"/>
      <c r="Q38" s="16"/>
      <c r="R38" s="12"/>
    </row>
    <row r="39" spans="1:18" hidden="1" x14ac:dyDescent="0.2">
      <c r="B39" s="16"/>
      <c r="C39" s="59" t="s">
        <v>120</v>
      </c>
      <c r="D39" s="15"/>
      <c r="E39" s="59" t="s">
        <v>19</v>
      </c>
      <c r="F39" s="15"/>
      <c r="G39" s="20"/>
      <c r="H39" s="20"/>
      <c r="I39" s="720"/>
      <c r="J39" s="720"/>
      <c r="K39" s="720"/>
      <c r="L39" s="16"/>
      <c r="M39" s="16"/>
      <c r="N39" s="16"/>
      <c r="O39" s="16"/>
      <c r="P39" s="16"/>
      <c r="Q39" s="16"/>
      <c r="R39" s="12"/>
    </row>
    <row r="40" spans="1:18" hidden="1" x14ac:dyDescent="0.2">
      <c r="B40" s="16"/>
      <c r="C40" s="59" t="s">
        <v>71</v>
      </c>
      <c r="D40" s="15"/>
      <c r="E40" s="59" t="s">
        <v>20</v>
      </c>
      <c r="F40" s="15"/>
      <c r="G40" s="20"/>
      <c r="H40" s="20"/>
      <c r="I40" s="720"/>
      <c r="J40" s="720"/>
      <c r="K40" s="720"/>
      <c r="L40" s="16"/>
      <c r="M40" s="16"/>
      <c r="N40" s="16"/>
      <c r="O40" s="16"/>
      <c r="P40" s="16"/>
      <c r="Q40" s="16"/>
      <c r="R40" s="12"/>
    </row>
    <row r="41" spans="1:18" x14ac:dyDescent="0.2">
      <c r="A41" s="12"/>
      <c r="B41" s="12"/>
      <c r="C41" s="12"/>
      <c r="D41" s="12"/>
      <c r="E41" s="12"/>
      <c r="F41" s="12"/>
      <c r="G41" s="12"/>
      <c r="H41" s="12"/>
      <c r="I41" s="12"/>
      <c r="J41" s="12"/>
      <c r="K41" s="12"/>
      <c r="L41" s="12"/>
      <c r="M41" s="12"/>
      <c r="N41" s="12"/>
      <c r="O41" s="12"/>
      <c r="P41" s="12"/>
      <c r="Q41" s="12"/>
      <c r="R41" s="12"/>
    </row>
    <row r="42" spans="1:18" x14ac:dyDescent="0.2">
      <c r="A42" s="12"/>
      <c r="B42" s="12"/>
      <c r="C42" s="12"/>
      <c r="D42" s="12"/>
      <c r="E42" s="12"/>
      <c r="F42" s="12"/>
      <c r="G42" s="12"/>
      <c r="H42" s="12"/>
      <c r="I42" s="12"/>
      <c r="J42" s="12"/>
      <c r="K42" s="12"/>
      <c r="L42" s="12"/>
      <c r="M42" s="12"/>
      <c r="N42" s="12"/>
      <c r="O42" s="12"/>
      <c r="P42" s="12"/>
      <c r="Q42" s="12"/>
      <c r="R42" s="12"/>
    </row>
  </sheetData>
  <mergeCells count="51">
    <mergeCell ref="G26:I26"/>
    <mergeCell ref="G24:I24"/>
    <mergeCell ref="G27:I27"/>
    <mergeCell ref="G25:I25"/>
    <mergeCell ref="I40:K40"/>
    <mergeCell ref="I37:K37"/>
    <mergeCell ref="I38:K38"/>
    <mergeCell ref="I39:K39"/>
    <mergeCell ref="J27:K27"/>
    <mergeCell ref="G28:I28"/>
    <mergeCell ref="I5:K5"/>
    <mergeCell ref="I7:K7"/>
    <mergeCell ref="I8:K8"/>
    <mergeCell ref="B5:D5"/>
    <mergeCell ref="B6:B12"/>
    <mergeCell ref="C6:D6"/>
    <mergeCell ref="C11:D11"/>
    <mergeCell ref="C35:E35"/>
    <mergeCell ref="E33:G33"/>
    <mergeCell ref="C33:D33"/>
    <mergeCell ref="G29:I29"/>
    <mergeCell ref="G30:I30"/>
    <mergeCell ref="E30:F30"/>
    <mergeCell ref="H31:I31"/>
    <mergeCell ref="E29:F29"/>
    <mergeCell ref="E28:F28"/>
    <mergeCell ref="C3:I3"/>
    <mergeCell ref="C19:D19"/>
    <mergeCell ref="C20:D20"/>
    <mergeCell ref="B4:D4"/>
    <mergeCell ref="C9:D9"/>
    <mergeCell ref="C12:D12"/>
    <mergeCell ref="C17:D17"/>
    <mergeCell ref="C7:D7"/>
    <mergeCell ref="C8:D8"/>
    <mergeCell ref="C10:D10"/>
    <mergeCell ref="E24:F24"/>
    <mergeCell ref="E25:F25"/>
    <mergeCell ref="E26:F26"/>
    <mergeCell ref="E27:F27"/>
    <mergeCell ref="C14:I14"/>
    <mergeCell ref="B15:D15"/>
    <mergeCell ref="B16:D16"/>
    <mergeCell ref="I16:K16"/>
    <mergeCell ref="B17:B23"/>
    <mergeCell ref="I18:K18"/>
    <mergeCell ref="I19:K19"/>
    <mergeCell ref="C21:D21"/>
    <mergeCell ref="C22:D22"/>
    <mergeCell ref="C23:D23"/>
    <mergeCell ref="C18:D18"/>
  </mergeCells>
  <phoneticPr fontId="45"/>
  <printOptions horizontalCentered="1" verticalCentered="1"/>
  <pageMargins left="0" right="0" top="0.70866141732283472" bottom="0" header="0.19685039370078741" footer="0.51181102362204722"/>
  <pageSetup paperSize="9" scale="105"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22C1-E4CA-475F-8847-90B25520D620}">
  <sheetPr>
    <pageSetUpPr fitToPage="1"/>
  </sheetPr>
  <dimension ref="A1:T44"/>
  <sheetViews>
    <sheetView view="pageBreakPreview" zoomScale="85" zoomScaleNormal="100" zoomScaleSheetLayoutView="85" workbookViewId="0">
      <selection activeCell="C24" sqref="C24:D25"/>
    </sheetView>
  </sheetViews>
  <sheetFormatPr defaultColWidth="9" defaultRowHeight="12" x14ac:dyDescent="0.2"/>
  <cols>
    <col min="1" max="1" width="2.21875" style="376" customWidth="1"/>
    <col min="2" max="2" width="3.109375" style="376" customWidth="1"/>
    <col min="3" max="3" width="9" style="376"/>
    <col min="4" max="4" width="15.21875" style="376" customWidth="1"/>
    <col min="5" max="11" width="14.6640625" style="376" customWidth="1"/>
    <col min="12" max="13" width="1.44140625" style="376" customWidth="1"/>
    <col min="14" max="14" width="3.33203125" style="376" bestFit="1" customWidth="1"/>
    <col min="15" max="15" width="3" style="376" customWidth="1"/>
    <col min="16" max="16" width="9" style="376"/>
    <col min="17" max="17" width="3.109375" style="376" customWidth="1"/>
    <col min="18" max="256" width="9" style="376"/>
    <col min="257" max="257" width="2.21875" style="376" customWidth="1"/>
    <col min="258" max="258" width="3.109375" style="376" customWidth="1"/>
    <col min="259" max="259" width="9" style="376"/>
    <col min="260" max="260" width="15.21875" style="376" customWidth="1"/>
    <col min="261" max="267" width="14.6640625" style="376" customWidth="1"/>
    <col min="268" max="269" width="1.44140625" style="376" customWidth="1"/>
    <col min="270" max="270" width="3.33203125" style="376" bestFit="1" customWidth="1"/>
    <col min="271" max="271" width="3" style="376" customWidth="1"/>
    <col min="272" max="272" width="9" style="376"/>
    <col min="273" max="273" width="3.109375" style="376" customWidth="1"/>
    <col min="274" max="512" width="9" style="376"/>
    <col min="513" max="513" width="2.21875" style="376" customWidth="1"/>
    <col min="514" max="514" width="3.109375" style="376" customWidth="1"/>
    <col min="515" max="515" width="9" style="376"/>
    <col min="516" max="516" width="15.21875" style="376" customWidth="1"/>
    <col min="517" max="523" width="14.6640625" style="376" customWidth="1"/>
    <col min="524" max="525" width="1.44140625" style="376" customWidth="1"/>
    <col min="526" max="526" width="3.33203125" style="376" bestFit="1" customWidth="1"/>
    <col min="527" max="527" width="3" style="376" customWidth="1"/>
    <col min="528" max="528" width="9" style="376"/>
    <col min="529" max="529" width="3.109375" style="376" customWidth="1"/>
    <col min="530" max="768" width="9" style="376"/>
    <col min="769" max="769" width="2.21875" style="376" customWidth="1"/>
    <col min="770" max="770" width="3.109375" style="376" customWidth="1"/>
    <col min="771" max="771" width="9" style="376"/>
    <col min="772" max="772" width="15.21875" style="376" customWidth="1"/>
    <col min="773" max="779" width="14.6640625" style="376" customWidth="1"/>
    <col min="780" max="781" width="1.44140625" style="376" customWidth="1"/>
    <col min="782" max="782" width="3.33203125" style="376" bestFit="1" customWidth="1"/>
    <col min="783" max="783" width="3" style="376" customWidth="1"/>
    <col min="784" max="784" width="9" style="376"/>
    <col min="785" max="785" width="3.109375" style="376" customWidth="1"/>
    <col min="786" max="1024" width="9" style="376"/>
    <col min="1025" max="1025" width="2.21875" style="376" customWidth="1"/>
    <col min="1026" max="1026" width="3.109375" style="376" customWidth="1"/>
    <col min="1027" max="1027" width="9" style="376"/>
    <col min="1028" max="1028" width="15.21875" style="376" customWidth="1"/>
    <col min="1029" max="1035" width="14.6640625" style="376" customWidth="1"/>
    <col min="1036" max="1037" width="1.44140625" style="376" customWidth="1"/>
    <col min="1038" max="1038" width="3.33203125" style="376" bestFit="1" customWidth="1"/>
    <col min="1039" max="1039" width="3" style="376" customWidth="1"/>
    <col min="1040" max="1040" width="9" style="376"/>
    <col min="1041" max="1041" width="3.109375" style="376" customWidth="1"/>
    <col min="1042" max="1280" width="9" style="376"/>
    <col min="1281" max="1281" width="2.21875" style="376" customWidth="1"/>
    <col min="1282" max="1282" width="3.109375" style="376" customWidth="1"/>
    <col min="1283" max="1283" width="9" style="376"/>
    <col min="1284" max="1284" width="15.21875" style="376" customWidth="1"/>
    <col min="1285" max="1291" width="14.6640625" style="376" customWidth="1"/>
    <col min="1292" max="1293" width="1.44140625" style="376" customWidth="1"/>
    <col min="1294" max="1294" width="3.33203125" style="376" bestFit="1" customWidth="1"/>
    <col min="1295" max="1295" width="3" style="376" customWidth="1"/>
    <col min="1296" max="1296" width="9" style="376"/>
    <col min="1297" max="1297" width="3.109375" style="376" customWidth="1"/>
    <col min="1298" max="1536" width="9" style="376"/>
    <col min="1537" max="1537" width="2.21875" style="376" customWidth="1"/>
    <col min="1538" max="1538" width="3.109375" style="376" customWidth="1"/>
    <col min="1539" max="1539" width="9" style="376"/>
    <col min="1540" max="1540" width="15.21875" style="376" customWidth="1"/>
    <col min="1541" max="1547" width="14.6640625" style="376" customWidth="1"/>
    <col min="1548" max="1549" width="1.44140625" style="376" customWidth="1"/>
    <col min="1550" max="1550" width="3.33203125" style="376" bestFit="1" customWidth="1"/>
    <col min="1551" max="1551" width="3" style="376" customWidth="1"/>
    <col min="1552" max="1552" width="9" style="376"/>
    <col min="1553" max="1553" width="3.109375" style="376" customWidth="1"/>
    <col min="1554" max="1792" width="9" style="376"/>
    <col min="1793" max="1793" width="2.21875" style="376" customWidth="1"/>
    <col min="1794" max="1794" width="3.109375" style="376" customWidth="1"/>
    <col min="1795" max="1795" width="9" style="376"/>
    <col min="1796" max="1796" width="15.21875" style="376" customWidth="1"/>
    <col min="1797" max="1803" width="14.6640625" style="376" customWidth="1"/>
    <col min="1804" max="1805" width="1.44140625" style="376" customWidth="1"/>
    <col min="1806" max="1806" width="3.33203125" style="376" bestFit="1" customWidth="1"/>
    <col min="1807" max="1807" width="3" style="376" customWidth="1"/>
    <col min="1808" max="1808" width="9" style="376"/>
    <col min="1809" max="1809" width="3.109375" style="376" customWidth="1"/>
    <col min="1810" max="2048" width="9" style="376"/>
    <col min="2049" max="2049" width="2.21875" style="376" customWidth="1"/>
    <col min="2050" max="2050" width="3.109375" style="376" customWidth="1"/>
    <col min="2051" max="2051" width="9" style="376"/>
    <col min="2052" max="2052" width="15.21875" style="376" customWidth="1"/>
    <col min="2053" max="2059" width="14.6640625" style="376" customWidth="1"/>
    <col min="2060" max="2061" width="1.44140625" style="376" customWidth="1"/>
    <col min="2062" max="2062" width="3.33203125" style="376" bestFit="1" customWidth="1"/>
    <col min="2063" max="2063" width="3" style="376" customWidth="1"/>
    <col min="2064" max="2064" width="9" style="376"/>
    <col min="2065" max="2065" width="3.109375" style="376" customWidth="1"/>
    <col min="2066" max="2304" width="9" style="376"/>
    <col min="2305" max="2305" width="2.21875" style="376" customWidth="1"/>
    <col min="2306" max="2306" width="3.109375" style="376" customWidth="1"/>
    <col min="2307" max="2307" width="9" style="376"/>
    <col min="2308" max="2308" width="15.21875" style="376" customWidth="1"/>
    <col min="2309" max="2315" width="14.6640625" style="376" customWidth="1"/>
    <col min="2316" max="2317" width="1.44140625" style="376" customWidth="1"/>
    <col min="2318" max="2318" width="3.33203125" style="376" bestFit="1" customWidth="1"/>
    <col min="2319" max="2319" width="3" style="376" customWidth="1"/>
    <col min="2320" max="2320" width="9" style="376"/>
    <col min="2321" max="2321" width="3.109375" style="376" customWidth="1"/>
    <col min="2322" max="2560" width="9" style="376"/>
    <col min="2561" max="2561" width="2.21875" style="376" customWidth="1"/>
    <col min="2562" max="2562" width="3.109375" style="376" customWidth="1"/>
    <col min="2563" max="2563" width="9" style="376"/>
    <col min="2564" max="2564" width="15.21875" style="376" customWidth="1"/>
    <col min="2565" max="2571" width="14.6640625" style="376" customWidth="1"/>
    <col min="2572" max="2573" width="1.44140625" style="376" customWidth="1"/>
    <col min="2574" max="2574" width="3.33203125" style="376" bestFit="1" customWidth="1"/>
    <col min="2575" max="2575" width="3" style="376" customWidth="1"/>
    <col min="2576" max="2576" width="9" style="376"/>
    <col min="2577" max="2577" width="3.109375" style="376" customWidth="1"/>
    <col min="2578" max="2816" width="9" style="376"/>
    <col min="2817" max="2817" width="2.21875" style="376" customWidth="1"/>
    <col min="2818" max="2818" width="3.109375" style="376" customWidth="1"/>
    <col min="2819" max="2819" width="9" style="376"/>
    <col min="2820" max="2820" width="15.21875" style="376" customWidth="1"/>
    <col min="2821" max="2827" width="14.6640625" style="376" customWidth="1"/>
    <col min="2828" max="2829" width="1.44140625" style="376" customWidth="1"/>
    <col min="2830" max="2830" width="3.33203125" style="376" bestFit="1" customWidth="1"/>
    <col min="2831" max="2831" width="3" style="376" customWidth="1"/>
    <col min="2832" max="2832" width="9" style="376"/>
    <col min="2833" max="2833" width="3.109375" style="376" customWidth="1"/>
    <col min="2834" max="3072" width="9" style="376"/>
    <col min="3073" max="3073" width="2.21875" style="376" customWidth="1"/>
    <col min="3074" max="3074" width="3.109375" style="376" customWidth="1"/>
    <col min="3075" max="3075" width="9" style="376"/>
    <col min="3076" max="3076" width="15.21875" style="376" customWidth="1"/>
    <col min="3077" max="3083" width="14.6640625" style="376" customWidth="1"/>
    <col min="3084" max="3085" width="1.44140625" style="376" customWidth="1"/>
    <col min="3086" max="3086" width="3.33203125" style="376" bestFit="1" customWidth="1"/>
    <col min="3087" max="3087" width="3" style="376" customWidth="1"/>
    <col min="3088" max="3088" width="9" style="376"/>
    <col min="3089" max="3089" width="3.109375" style="376" customWidth="1"/>
    <col min="3090" max="3328" width="9" style="376"/>
    <col min="3329" max="3329" width="2.21875" style="376" customWidth="1"/>
    <col min="3330" max="3330" width="3.109375" style="376" customWidth="1"/>
    <col min="3331" max="3331" width="9" style="376"/>
    <col min="3332" max="3332" width="15.21875" style="376" customWidth="1"/>
    <col min="3333" max="3339" width="14.6640625" style="376" customWidth="1"/>
    <col min="3340" max="3341" width="1.44140625" style="376" customWidth="1"/>
    <col min="3342" max="3342" width="3.33203125" style="376" bestFit="1" customWidth="1"/>
    <col min="3343" max="3343" width="3" style="376" customWidth="1"/>
    <col min="3344" max="3344" width="9" style="376"/>
    <col min="3345" max="3345" width="3.109375" style="376" customWidth="1"/>
    <col min="3346" max="3584" width="9" style="376"/>
    <col min="3585" max="3585" width="2.21875" style="376" customWidth="1"/>
    <col min="3586" max="3586" width="3.109375" style="376" customWidth="1"/>
    <col min="3587" max="3587" width="9" style="376"/>
    <col min="3588" max="3588" width="15.21875" style="376" customWidth="1"/>
    <col min="3589" max="3595" width="14.6640625" style="376" customWidth="1"/>
    <col min="3596" max="3597" width="1.44140625" style="376" customWidth="1"/>
    <col min="3598" max="3598" width="3.33203125" style="376" bestFit="1" customWidth="1"/>
    <col min="3599" max="3599" width="3" style="376" customWidth="1"/>
    <col min="3600" max="3600" width="9" style="376"/>
    <col min="3601" max="3601" width="3.109375" style="376" customWidth="1"/>
    <col min="3602" max="3840" width="9" style="376"/>
    <col min="3841" max="3841" width="2.21875" style="376" customWidth="1"/>
    <col min="3842" max="3842" width="3.109375" style="376" customWidth="1"/>
    <col min="3843" max="3843" width="9" style="376"/>
    <col min="3844" max="3844" width="15.21875" style="376" customWidth="1"/>
    <col min="3845" max="3851" width="14.6640625" style="376" customWidth="1"/>
    <col min="3852" max="3853" width="1.44140625" style="376" customWidth="1"/>
    <col min="3854" max="3854" width="3.33203125" style="376" bestFit="1" customWidth="1"/>
    <col min="3855" max="3855" width="3" style="376" customWidth="1"/>
    <col min="3856" max="3856" width="9" style="376"/>
    <col min="3857" max="3857" width="3.109375" style="376" customWidth="1"/>
    <col min="3858" max="4096" width="9" style="376"/>
    <col min="4097" max="4097" width="2.21875" style="376" customWidth="1"/>
    <col min="4098" max="4098" width="3.109375" style="376" customWidth="1"/>
    <col min="4099" max="4099" width="9" style="376"/>
    <col min="4100" max="4100" width="15.21875" style="376" customWidth="1"/>
    <col min="4101" max="4107" width="14.6640625" style="376" customWidth="1"/>
    <col min="4108" max="4109" width="1.44140625" style="376" customWidth="1"/>
    <col min="4110" max="4110" width="3.33203125" style="376" bestFit="1" customWidth="1"/>
    <col min="4111" max="4111" width="3" style="376" customWidth="1"/>
    <col min="4112" max="4112" width="9" style="376"/>
    <col min="4113" max="4113" width="3.109375" style="376" customWidth="1"/>
    <col min="4114" max="4352" width="9" style="376"/>
    <col min="4353" max="4353" width="2.21875" style="376" customWidth="1"/>
    <col min="4354" max="4354" width="3.109375" style="376" customWidth="1"/>
    <col min="4355" max="4355" width="9" style="376"/>
    <col min="4356" max="4356" width="15.21875" style="376" customWidth="1"/>
    <col min="4357" max="4363" width="14.6640625" style="376" customWidth="1"/>
    <col min="4364" max="4365" width="1.44140625" style="376" customWidth="1"/>
    <col min="4366" max="4366" width="3.33203125" style="376" bestFit="1" customWidth="1"/>
    <col min="4367" max="4367" width="3" style="376" customWidth="1"/>
    <col min="4368" max="4368" width="9" style="376"/>
    <col min="4369" max="4369" width="3.109375" style="376" customWidth="1"/>
    <col min="4370" max="4608" width="9" style="376"/>
    <col min="4609" max="4609" width="2.21875" style="376" customWidth="1"/>
    <col min="4610" max="4610" width="3.109375" style="376" customWidth="1"/>
    <col min="4611" max="4611" width="9" style="376"/>
    <col min="4612" max="4612" width="15.21875" style="376" customWidth="1"/>
    <col min="4613" max="4619" width="14.6640625" style="376" customWidth="1"/>
    <col min="4620" max="4621" width="1.44140625" style="376" customWidth="1"/>
    <col min="4622" max="4622" width="3.33203125" style="376" bestFit="1" customWidth="1"/>
    <col min="4623" max="4623" width="3" style="376" customWidth="1"/>
    <col min="4624" max="4624" width="9" style="376"/>
    <col min="4625" max="4625" width="3.109375" style="376" customWidth="1"/>
    <col min="4626" max="4864" width="9" style="376"/>
    <col min="4865" max="4865" width="2.21875" style="376" customWidth="1"/>
    <col min="4866" max="4866" width="3.109375" style="376" customWidth="1"/>
    <col min="4867" max="4867" width="9" style="376"/>
    <col min="4868" max="4868" width="15.21875" style="376" customWidth="1"/>
    <col min="4869" max="4875" width="14.6640625" style="376" customWidth="1"/>
    <col min="4876" max="4877" width="1.44140625" style="376" customWidth="1"/>
    <col min="4878" max="4878" width="3.33203125" style="376" bestFit="1" customWidth="1"/>
    <col min="4879" max="4879" width="3" style="376" customWidth="1"/>
    <col min="4880" max="4880" width="9" style="376"/>
    <col min="4881" max="4881" width="3.109375" style="376" customWidth="1"/>
    <col min="4882" max="5120" width="9" style="376"/>
    <col min="5121" max="5121" width="2.21875" style="376" customWidth="1"/>
    <col min="5122" max="5122" width="3.109375" style="376" customWidth="1"/>
    <col min="5123" max="5123" width="9" style="376"/>
    <col min="5124" max="5124" width="15.21875" style="376" customWidth="1"/>
    <col min="5125" max="5131" width="14.6640625" style="376" customWidth="1"/>
    <col min="5132" max="5133" width="1.44140625" style="376" customWidth="1"/>
    <col min="5134" max="5134" width="3.33203125" style="376" bestFit="1" customWidth="1"/>
    <col min="5135" max="5135" width="3" style="376" customWidth="1"/>
    <col min="5136" max="5136" width="9" style="376"/>
    <col min="5137" max="5137" width="3.109375" style="376" customWidth="1"/>
    <col min="5138" max="5376" width="9" style="376"/>
    <col min="5377" max="5377" width="2.21875" style="376" customWidth="1"/>
    <col min="5378" max="5378" width="3.109375" style="376" customWidth="1"/>
    <col min="5379" max="5379" width="9" style="376"/>
    <col min="5380" max="5380" width="15.21875" style="376" customWidth="1"/>
    <col min="5381" max="5387" width="14.6640625" style="376" customWidth="1"/>
    <col min="5388" max="5389" width="1.44140625" style="376" customWidth="1"/>
    <col min="5390" max="5390" width="3.33203125" style="376" bestFit="1" customWidth="1"/>
    <col min="5391" max="5391" width="3" style="376" customWidth="1"/>
    <col min="5392" max="5392" width="9" style="376"/>
    <col min="5393" max="5393" width="3.109375" style="376" customWidth="1"/>
    <col min="5394" max="5632" width="9" style="376"/>
    <col min="5633" max="5633" width="2.21875" style="376" customWidth="1"/>
    <col min="5634" max="5634" width="3.109375" style="376" customWidth="1"/>
    <col min="5635" max="5635" width="9" style="376"/>
    <col min="5636" max="5636" width="15.21875" style="376" customWidth="1"/>
    <col min="5637" max="5643" width="14.6640625" style="376" customWidth="1"/>
    <col min="5644" max="5645" width="1.44140625" style="376" customWidth="1"/>
    <col min="5646" max="5646" width="3.33203125" style="376" bestFit="1" customWidth="1"/>
    <col min="5647" max="5647" width="3" style="376" customWidth="1"/>
    <col min="5648" max="5648" width="9" style="376"/>
    <col min="5649" max="5649" width="3.109375" style="376" customWidth="1"/>
    <col min="5650" max="5888" width="9" style="376"/>
    <col min="5889" max="5889" width="2.21875" style="376" customWidth="1"/>
    <col min="5890" max="5890" width="3.109375" style="376" customWidth="1"/>
    <col min="5891" max="5891" width="9" style="376"/>
    <col min="5892" max="5892" width="15.21875" style="376" customWidth="1"/>
    <col min="5893" max="5899" width="14.6640625" style="376" customWidth="1"/>
    <col min="5900" max="5901" width="1.44140625" style="376" customWidth="1"/>
    <col min="5902" max="5902" width="3.33203125" style="376" bestFit="1" customWidth="1"/>
    <col min="5903" max="5903" width="3" style="376" customWidth="1"/>
    <col min="5904" max="5904" width="9" style="376"/>
    <col min="5905" max="5905" width="3.109375" style="376" customWidth="1"/>
    <col min="5906" max="6144" width="9" style="376"/>
    <col min="6145" max="6145" width="2.21875" style="376" customWidth="1"/>
    <col min="6146" max="6146" width="3.109375" style="376" customWidth="1"/>
    <col min="6147" max="6147" width="9" style="376"/>
    <col min="6148" max="6148" width="15.21875" style="376" customWidth="1"/>
    <col min="6149" max="6155" width="14.6640625" style="376" customWidth="1"/>
    <col min="6156" max="6157" width="1.44140625" style="376" customWidth="1"/>
    <col min="6158" max="6158" width="3.33203125" style="376" bestFit="1" customWidth="1"/>
    <col min="6159" max="6159" width="3" style="376" customWidth="1"/>
    <col min="6160" max="6160" width="9" style="376"/>
    <col min="6161" max="6161" width="3.109375" style="376" customWidth="1"/>
    <col min="6162" max="6400" width="9" style="376"/>
    <col min="6401" max="6401" width="2.21875" style="376" customWidth="1"/>
    <col min="6402" max="6402" width="3.109375" style="376" customWidth="1"/>
    <col min="6403" max="6403" width="9" style="376"/>
    <col min="6404" max="6404" width="15.21875" style="376" customWidth="1"/>
    <col min="6405" max="6411" width="14.6640625" style="376" customWidth="1"/>
    <col min="6412" max="6413" width="1.44140625" style="376" customWidth="1"/>
    <col min="6414" max="6414" width="3.33203125" style="376" bestFit="1" customWidth="1"/>
    <col min="6415" max="6415" width="3" style="376" customWidth="1"/>
    <col min="6416" max="6416" width="9" style="376"/>
    <col min="6417" max="6417" width="3.109375" style="376" customWidth="1"/>
    <col min="6418" max="6656" width="9" style="376"/>
    <col min="6657" max="6657" width="2.21875" style="376" customWidth="1"/>
    <col min="6658" max="6658" width="3.109375" style="376" customWidth="1"/>
    <col min="6659" max="6659" width="9" style="376"/>
    <col min="6660" max="6660" width="15.21875" style="376" customWidth="1"/>
    <col min="6661" max="6667" width="14.6640625" style="376" customWidth="1"/>
    <col min="6668" max="6669" width="1.44140625" style="376" customWidth="1"/>
    <col min="6670" max="6670" width="3.33203125" style="376" bestFit="1" customWidth="1"/>
    <col min="6671" max="6671" width="3" style="376" customWidth="1"/>
    <col min="6672" max="6672" width="9" style="376"/>
    <col min="6673" max="6673" width="3.109375" style="376" customWidth="1"/>
    <col min="6674" max="6912" width="9" style="376"/>
    <col min="6913" max="6913" width="2.21875" style="376" customWidth="1"/>
    <col min="6914" max="6914" width="3.109375" style="376" customWidth="1"/>
    <col min="6915" max="6915" width="9" style="376"/>
    <col min="6916" max="6916" width="15.21875" style="376" customWidth="1"/>
    <col min="6917" max="6923" width="14.6640625" style="376" customWidth="1"/>
    <col min="6924" max="6925" width="1.44140625" style="376" customWidth="1"/>
    <col min="6926" max="6926" width="3.33203125" style="376" bestFit="1" customWidth="1"/>
    <col min="6927" max="6927" width="3" style="376" customWidth="1"/>
    <col min="6928" max="6928" width="9" style="376"/>
    <col min="6929" max="6929" width="3.109375" style="376" customWidth="1"/>
    <col min="6930" max="7168" width="9" style="376"/>
    <col min="7169" max="7169" width="2.21875" style="376" customWidth="1"/>
    <col min="7170" max="7170" width="3.109375" style="376" customWidth="1"/>
    <col min="7171" max="7171" width="9" style="376"/>
    <col min="7172" max="7172" width="15.21875" style="376" customWidth="1"/>
    <col min="7173" max="7179" width="14.6640625" style="376" customWidth="1"/>
    <col min="7180" max="7181" width="1.44140625" style="376" customWidth="1"/>
    <col min="7182" max="7182" width="3.33203125" style="376" bestFit="1" customWidth="1"/>
    <col min="7183" max="7183" width="3" style="376" customWidth="1"/>
    <col min="7184" max="7184" width="9" style="376"/>
    <col min="7185" max="7185" width="3.109375" style="376" customWidth="1"/>
    <col min="7186" max="7424" width="9" style="376"/>
    <col min="7425" max="7425" width="2.21875" style="376" customWidth="1"/>
    <col min="7426" max="7426" width="3.109375" style="376" customWidth="1"/>
    <col min="7427" max="7427" width="9" style="376"/>
    <col min="7428" max="7428" width="15.21875" style="376" customWidth="1"/>
    <col min="7429" max="7435" width="14.6640625" style="376" customWidth="1"/>
    <col min="7436" max="7437" width="1.44140625" style="376" customWidth="1"/>
    <col min="7438" max="7438" width="3.33203125" style="376" bestFit="1" customWidth="1"/>
    <col min="7439" max="7439" width="3" style="376" customWidth="1"/>
    <col min="7440" max="7440" width="9" style="376"/>
    <col min="7441" max="7441" width="3.109375" style="376" customWidth="1"/>
    <col min="7442" max="7680" width="9" style="376"/>
    <col min="7681" max="7681" width="2.21875" style="376" customWidth="1"/>
    <col min="7682" max="7682" width="3.109375" style="376" customWidth="1"/>
    <col min="7683" max="7683" width="9" style="376"/>
    <col min="7684" max="7684" width="15.21875" style="376" customWidth="1"/>
    <col min="7685" max="7691" width="14.6640625" style="376" customWidth="1"/>
    <col min="7692" max="7693" width="1.44140625" style="376" customWidth="1"/>
    <col min="7694" max="7694" width="3.33203125" style="376" bestFit="1" customWidth="1"/>
    <col min="7695" max="7695" width="3" style="376" customWidth="1"/>
    <col min="7696" max="7696" width="9" style="376"/>
    <col min="7697" max="7697" width="3.109375" style="376" customWidth="1"/>
    <col min="7698" max="7936" width="9" style="376"/>
    <col min="7937" max="7937" width="2.21875" style="376" customWidth="1"/>
    <col min="7938" max="7938" width="3.109375" style="376" customWidth="1"/>
    <col min="7939" max="7939" width="9" style="376"/>
    <col min="7940" max="7940" width="15.21875" style="376" customWidth="1"/>
    <col min="7941" max="7947" width="14.6640625" style="376" customWidth="1"/>
    <col min="7948" max="7949" width="1.44140625" style="376" customWidth="1"/>
    <col min="7950" max="7950" width="3.33203125" style="376" bestFit="1" customWidth="1"/>
    <col min="7951" max="7951" width="3" style="376" customWidth="1"/>
    <col min="7952" max="7952" width="9" style="376"/>
    <col min="7953" max="7953" width="3.109375" style="376" customWidth="1"/>
    <col min="7954" max="8192" width="9" style="376"/>
    <col min="8193" max="8193" width="2.21875" style="376" customWidth="1"/>
    <col min="8194" max="8194" width="3.109375" style="376" customWidth="1"/>
    <col min="8195" max="8195" width="9" style="376"/>
    <col min="8196" max="8196" width="15.21875" style="376" customWidth="1"/>
    <col min="8197" max="8203" width="14.6640625" style="376" customWidth="1"/>
    <col min="8204" max="8205" width="1.44140625" style="376" customWidth="1"/>
    <col min="8206" max="8206" width="3.33203125" style="376" bestFit="1" customWidth="1"/>
    <col min="8207" max="8207" width="3" style="376" customWidth="1"/>
    <col min="8208" max="8208" width="9" style="376"/>
    <col min="8209" max="8209" width="3.109375" style="376" customWidth="1"/>
    <col min="8210" max="8448" width="9" style="376"/>
    <col min="8449" max="8449" width="2.21875" style="376" customWidth="1"/>
    <col min="8450" max="8450" width="3.109375" style="376" customWidth="1"/>
    <col min="8451" max="8451" width="9" style="376"/>
    <col min="8452" max="8452" width="15.21875" style="376" customWidth="1"/>
    <col min="8453" max="8459" width="14.6640625" style="376" customWidth="1"/>
    <col min="8460" max="8461" width="1.44140625" style="376" customWidth="1"/>
    <col min="8462" max="8462" width="3.33203125" style="376" bestFit="1" customWidth="1"/>
    <col min="8463" max="8463" width="3" style="376" customWidth="1"/>
    <col min="8464" max="8464" width="9" style="376"/>
    <col min="8465" max="8465" width="3.109375" style="376" customWidth="1"/>
    <col min="8466" max="8704" width="9" style="376"/>
    <col min="8705" max="8705" width="2.21875" style="376" customWidth="1"/>
    <col min="8706" max="8706" width="3.109375" style="376" customWidth="1"/>
    <col min="8707" max="8707" width="9" style="376"/>
    <col min="8708" max="8708" width="15.21875" style="376" customWidth="1"/>
    <col min="8709" max="8715" width="14.6640625" style="376" customWidth="1"/>
    <col min="8716" max="8717" width="1.44140625" style="376" customWidth="1"/>
    <col min="8718" max="8718" width="3.33203125" style="376" bestFit="1" customWidth="1"/>
    <col min="8719" max="8719" width="3" style="376" customWidth="1"/>
    <col min="8720" max="8720" width="9" style="376"/>
    <col min="8721" max="8721" width="3.109375" style="376" customWidth="1"/>
    <col min="8722" max="8960" width="9" style="376"/>
    <col min="8961" max="8961" width="2.21875" style="376" customWidth="1"/>
    <col min="8962" max="8962" width="3.109375" style="376" customWidth="1"/>
    <col min="8963" max="8963" width="9" style="376"/>
    <col min="8964" max="8964" width="15.21875" style="376" customWidth="1"/>
    <col min="8965" max="8971" width="14.6640625" style="376" customWidth="1"/>
    <col min="8972" max="8973" width="1.44140625" style="376" customWidth="1"/>
    <col min="8974" max="8974" width="3.33203125" style="376" bestFit="1" customWidth="1"/>
    <col min="8975" max="8975" width="3" style="376" customWidth="1"/>
    <col min="8976" max="8976" width="9" style="376"/>
    <col min="8977" max="8977" width="3.109375" style="376" customWidth="1"/>
    <col min="8978" max="9216" width="9" style="376"/>
    <col min="9217" max="9217" width="2.21875" style="376" customWidth="1"/>
    <col min="9218" max="9218" width="3.109375" style="376" customWidth="1"/>
    <col min="9219" max="9219" width="9" style="376"/>
    <col min="9220" max="9220" width="15.21875" style="376" customWidth="1"/>
    <col min="9221" max="9227" width="14.6640625" style="376" customWidth="1"/>
    <col min="9228" max="9229" width="1.44140625" style="376" customWidth="1"/>
    <col min="9230" max="9230" width="3.33203125" style="376" bestFit="1" customWidth="1"/>
    <col min="9231" max="9231" width="3" style="376" customWidth="1"/>
    <col min="9232" max="9232" width="9" style="376"/>
    <col min="9233" max="9233" width="3.109375" style="376" customWidth="1"/>
    <col min="9234" max="9472" width="9" style="376"/>
    <col min="9473" max="9473" width="2.21875" style="376" customWidth="1"/>
    <col min="9474" max="9474" width="3.109375" style="376" customWidth="1"/>
    <col min="9475" max="9475" width="9" style="376"/>
    <col min="9476" max="9476" width="15.21875" style="376" customWidth="1"/>
    <col min="9477" max="9483" width="14.6640625" style="376" customWidth="1"/>
    <col min="9484" max="9485" width="1.44140625" style="376" customWidth="1"/>
    <col min="9486" max="9486" width="3.33203125" style="376" bestFit="1" customWidth="1"/>
    <col min="9487" max="9487" width="3" style="376" customWidth="1"/>
    <col min="9488" max="9488" width="9" style="376"/>
    <col min="9489" max="9489" width="3.109375" style="376" customWidth="1"/>
    <col min="9490" max="9728" width="9" style="376"/>
    <col min="9729" max="9729" width="2.21875" style="376" customWidth="1"/>
    <col min="9730" max="9730" width="3.109375" style="376" customWidth="1"/>
    <col min="9731" max="9731" width="9" style="376"/>
    <col min="9732" max="9732" width="15.21875" style="376" customWidth="1"/>
    <col min="9733" max="9739" width="14.6640625" style="376" customWidth="1"/>
    <col min="9740" max="9741" width="1.44140625" style="376" customWidth="1"/>
    <col min="9742" max="9742" width="3.33203125" style="376" bestFit="1" customWidth="1"/>
    <col min="9743" max="9743" width="3" style="376" customWidth="1"/>
    <col min="9744" max="9744" width="9" style="376"/>
    <col min="9745" max="9745" width="3.109375" style="376" customWidth="1"/>
    <col min="9746" max="9984" width="9" style="376"/>
    <col min="9985" max="9985" width="2.21875" style="376" customWidth="1"/>
    <col min="9986" max="9986" width="3.109375" style="376" customWidth="1"/>
    <col min="9987" max="9987" width="9" style="376"/>
    <col min="9988" max="9988" width="15.21875" style="376" customWidth="1"/>
    <col min="9989" max="9995" width="14.6640625" style="376" customWidth="1"/>
    <col min="9996" max="9997" width="1.44140625" style="376" customWidth="1"/>
    <col min="9998" max="9998" width="3.33203125" style="376" bestFit="1" customWidth="1"/>
    <col min="9999" max="9999" width="3" style="376" customWidth="1"/>
    <col min="10000" max="10000" width="9" style="376"/>
    <col min="10001" max="10001" width="3.109375" style="376" customWidth="1"/>
    <col min="10002" max="10240" width="9" style="376"/>
    <col min="10241" max="10241" width="2.21875" style="376" customWidth="1"/>
    <col min="10242" max="10242" width="3.109375" style="376" customWidth="1"/>
    <col min="10243" max="10243" width="9" style="376"/>
    <col min="10244" max="10244" width="15.21875" style="376" customWidth="1"/>
    <col min="10245" max="10251" width="14.6640625" style="376" customWidth="1"/>
    <col min="10252" max="10253" width="1.44140625" style="376" customWidth="1"/>
    <col min="10254" max="10254" width="3.33203125" style="376" bestFit="1" customWidth="1"/>
    <col min="10255" max="10255" width="3" style="376" customWidth="1"/>
    <col min="10256" max="10256" width="9" style="376"/>
    <col min="10257" max="10257" width="3.109375" style="376" customWidth="1"/>
    <col min="10258" max="10496" width="9" style="376"/>
    <col min="10497" max="10497" width="2.21875" style="376" customWidth="1"/>
    <col min="10498" max="10498" width="3.109375" style="376" customWidth="1"/>
    <col min="10499" max="10499" width="9" style="376"/>
    <col min="10500" max="10500" width="15.21875" style="376" customWidth="1"/>
    <col min="10501" max="10507" width="14.6640625" style="376" customWidth="1"/>
    <col min="10508" max="10509" width="1.44140625" style="376" customWidth="1"/>
    <col min="10510" max="10510" width="3.33203125" style="376" bestFit="1" customWidth="1"/>
    <col min="10511" max="10511" width="3" style="376" customWidth="1"/>
    <col min="10512" max="10512" width="9" style="376"/>
    <col min="10513" max="10513" width="3.109375" style="376" customWidth="1"/>
    <col min="10514" max="10752" width="9" style="376"/>
    <col min="10753" max="10753" width="2.21875" style="376" customWidth="1"/>
    <col min="10754" max="10754" width="3.109375" style="376" customWidth="1"/>
    <col min="10755" max="10755" width="9" style="376"/>
    <col min="10756" max="10756" width="15.21875" style="376" customWidth="1"/>
    <col min="10757" max="10763" width="14.6640625" style="376" customWidth="1"/>
    <col min="10764" max="10765" width="1.44140625" style="376" customWidth="1"/>
    <col min="10766" max="10766" width="3.33203125" style="376" bestFit="1" customWidth="1"/>
    <col min="10767" max="10767" width="3" style="376" customWidth="1"/>
    <col min="10768" max="10768" width="9" style="376"/>
    <col min="10769" max="10769" width="3.109375" style="376" customWidth="1"/>
    <col min="10770" max="11008" width="9" style="376"/>
    <col min="11009" max="11009" width="2.21875" style="376" customWidth="1"/>
    <col min="11010" max="11010" width="3.109375" style="376" customWidth="1"/>
    <col min="11011" max="11011" width="9" style="376"/>
    <col min="11012" max="11012" width="15.21875" style="376" customWidth="1"/>
    <col min="11013" max="11019" width="14.6640625" style="376" customWidth="1"/>
    <col min="11020" max="11021" width="1.44140625" style="376" customWidth="1"/>
    <col min="11022" max="11022" width="3.33203125" style="376" bestFit="1" customWidth="1"/>
    <col min="11023" max="11023" width="3" style="376" customWidth="1"/>
    <col min="11024" max="11024" width="9" style="376"/>
    <col min="11025" max="11025" width="3.109375" style="376" customWidth="1"/>
    <col min="11026" max="11264" width="9" style="376"/>
    <col min="11265" max="11265" width="2.21875" style="376" customWidth="1"/>
    <col min="11266" max="11266" width="3.109375" style="376" customWidth="1"/>
    <col min="11267" max="11267" width="9" style="376"/>
    <col min="11268" max="11268" width="15.21875" style="376" customWidth="1"/>
    <col min="11269" max="11275" width="14.6640625" style="376" customWidth="1"/>
    <col min="11276" max="11277" width="1.44140625" style="376" customWidth="1"/>
    <col min="11278" max="11278" width="3.33203125" style="376" bestFit="1" customWidth="1"/>
    <col min="11279" max="11279" width="3" style="376" customWidth="1"/>
    <col min="11280" max="11280" width="9" style="376"/>
    <col min="11281" max="11281" width="3.109375" style="376" customWidth="1"/>
    <col min="11282" max="11520" width="9" style="376"/>
    <col min="11521" max="11521" width="2.21875" style="376" customWidth="1"/>
    <col min="11522" max="11522" width="3.109375" style="376" customWidth="1"/>
    <col min="11523" max="11523" width="9" style="376"/>
    <col min="11524" max="11524" width="15.21875" style="376" customWidth="1"/>
    <col min="11525" max="11531" width="14.6640625" style="376" customWidth="1"/>
    <col min="11532" max="11533" width="1.44140625" style="376" customWidth="1"/>
    <col min="11534" max="11534" width="3.33203125" style="376" bestFit="1" customWidth="1"/>
    <col min="11535" max="11535" width="3" style="376" customWidth="1"/>
    <col min="11536" max="11536" width="9" style="376"/>
    <col min="11537" max="11537" width="3.109375" style="376" customWidth="1"/>
    <col min="11538" max="11776" width="9" style="376"/>
    <col min="11777" max="11777" width="2.21875" style="376" customWidth="1"/>
    <col min="11778" max="11778" width="3.109375" style="376" customWidth="1"/>
    <col min="11779" max="11779" width="9" style="376"/>
    <col min="11780" max="11780" width="15.21875" style="376" customWidth="1"/>
    <col min="11781" max="11787" width="14.6640625" style="376" customWidth="1"/>
    <col min="11788" max="11789" width="1.44140625" style="376" customWidth="1"/>
    <col min="11790" max="11790" width="3.33203125" style="376" bestFit="1" customWidth="1"/>
    <col min="11791" max="11791" width="3" style="376" customWidth="1"/>
    <col min="11792" max="11792" width="9" style="376"/>
    <col min="11793" max="11793" width="3.109375" style="376" customWidth="1"/>
    <col min="11794" max="12032" width="9" style="376"/>
    <col min="12033" max="12033" width="2.21875" style="376" customWidth="1"/>
    <col min="12034" max="12034" width="3.109375" style="376" customWidth="1"/>
    <col min="12035" max="12035" width="9" style="376"/>
    <col min="12036" max="12036" width="15.21875" style="376" customWidth="1"/>
    <col min="12037" max="12043" width="14.6640625" style="376" customWidth="1"/>
    <col min="12044" max="12045" width="1.44140625" style="376" customWidth="1"/>
    <col min="12046" max="12046" width="3.33203125" style="376" bestFit="1" customWidth="1"/>
    <col min="12047" max="12047" width="3" style="376" customWidth="1"/>
    <col min="12048" max="12048" width="9" style="376"/>
    <col min="12049" max="12049" width="3.109375" style="376" customWidth="1"/>
    <col min="12050" max="12288" width="9" style="376"/>
    <col min="12289" max="12289" width="2.21875" style="376" customWidth="1"/>
    <col min="12290" max="12290" width="3.109375" style="376" customWidth="1"/>
    <col min="12291" max="12291" width="9" style="376"/>
    <col min="12292" max="12292" width="15.21875" style="376" customWidth="1"/>
    <col min="12293" max="12299" width="14.6640625" style="376" customWidth="1"/>
    <col min="12300" max="12301" width="1.44140625" style="376" customWidth="1"/>
    <col min="12302" max="12302" width="3.33203125" style="376" bestFit="1" customWidth="1"/>
    <col min="12303" max="12303" width="3" style="376" customWidth="1"/>
    <col min="12304" max="12304" width="9" style="376"/>
    <col min="12305" max="12305" width="3.109375" style="376" customWidth="1"/>
    <col min="12306" max="12544" width="9" style="376"/>
    <col min="12545" max="12545" width="2.21875" style="376" customWidth="1"/>
    <col min="12546" max="12546" width="3.109375" style="376" customWidth="1"/>
    <col min="12547" max="12547" width="9" style="376"/>
    <col min="12548" max="12548" width="15.21875" style="376" customWidth="1"/>
    <col min="12549" max="12555" width="14.6640625" style="376" customWidth="1"/>
    <col min="12556" max="12557" width="1.44140625" style="376" customWidth="1"/>
    <col min="12558" max="12558" width="3.33203125" style="376" bestFit="1" customWidth="1"/>
    <col min="12559" max="12559" width="3" style="376" customWidth="1"/>
    <col min="12560" max="12560" width="9" style="376"/>
    <col min="12561" max="12561" width="3.109375" style="376" customWidth="1"/>
    <col min="12562" max="12800" width="9" style="376"/>
    <col min="12801" max="12801" width="2.21875" style="376" customWidth="1"/>
    <col min="12802" max="12802" width="3.109375" style="376" customWidth="1"/>
    <col min="12803" max="12803" width="9" style="376"/>
    <col min="12804" max="12804" width="15.21875" style="376" customWidth="1"/>
    <col min="12805" max="12811" width="14.6640625" style="376" customWidth="1"/>
    <col min="12812" max="12813" width="1.44140625" style="376" customWidth="1"/>
    <col min="12814" max="12814" width="3.33203125" style="376" bestFit="1" customWidth="1"/>
    <col min="12815" max="12815" width="3" style="376" customWidth="1"/>
    <col min="12816" max="12816" width="9" style="376"/>
    <col min="12817" max="12817" width="3.109375" style="376" customWidth="1"/>
    <col min="12818" max="13056" width="9" style="376"/>
    <col min="13057" max="13057" width="2.21875" style="376" customWidth="1"/>
    <col min="13058" max="13058" width="3.109375" style="376" customWidth="1"/>
    <col min="13059" max="13059" width="9" style="376"/>
    <col min="13060" max="13060" width="15.21875" style="376" customWidth="1"/>
    <col min="13061" max="13067" width="14.6640625" style="376" customWidth="1"/>
    <col min="13068" max="13069" width="1.44140625" style="376" customWidth="1"/>
    <col min="13070" max="13070" width="3.33203125" style="376" bestFit="1" customWidth="1"/>
    <col min="13071" max="13071" width="3" style="376" customWidth="1"/>
    <col min="13072" max="13072" width="9" style="376"/>
    <col min="13073" max="13073" width="3.109375" style="376" customWidth="1"/>
    <col min="13074" max="13312" width="9" style="376"/>
    <col min="13313" max="13313" width="2.21875" style="376" customWidth="1"/>
    <col min="13314" max="13314" width="3.109375" style="376" customWidth="1"/>
    <col min="13315" max="13315" width="9" style="376"/>
    <col min="13316" max="13316" width="15.21875" style="376" customWidth="1"/>
    <col min="13317" max="13323" width="14.6640625" style="376" customWidth="1"/>
    <col min="13324" max="13325" width="1.44140625" style="376" customWidth="1"/>
    <col min="13326" max="13326" width="3.33203125" style="376" bestFit="1" customWidth="1"/>
    <col min="13327" max="13327" width="3" style="376" customWidth="1"/>
    <col min="13328" max="13328" width="9" style="376"/>
    <col min="13329" max="13329" width="3.109375" style="376" customWidth="1"/>
    <col min="13330" max="13568" width="9" style="376"/>
    <col min="13569" max="13569" width="2.21875" style="376" customWidth="1"/>
    <col min="13570" max="13570" width="3.109375" style="376" customWidth="1"/>
    <col min="13571" max="13571" width="9" style="376"/>
    <col min="13572" max="13572" width="15.21875" style="376" customWidth="1"/>
    <col min="13573" max="13579" width="14.6640625" style="376" customWidth="1"/>
    <col min="13580" max="13581" width="1.44140625" style="376" customWidth="1"/>
    <col min="13582" max="13582" width="3.33203125" style="376" bestFit="1" customWidth="1"/>
    <col min="13583" max="13583" width="3" style="376" customWidth="1"/>
    <col min="13584" max="13584" width="9" style="376"/>
    <col min="13585" max="13585" width="3.109375" style="376" customWidth="1"/>
    <col min="13586" max="13824" width="9" style="376"/>
    <col min="13825" max="13825" width="2.21875" style="376" customWidth="1"/>
    <col min="13826" max="13826" width="3.109375" style="376" customWidth="1"/>
    <col min="13827" max="13827" width="9" style="376"/>
    <col min="13828" max="13828" width="15.21875" style="376" customWidth="1"/>
    <col min="13829" max="13835" width="14.6640625" style="376" customWidth="1"/>
    <col min="13836" max="13837" width="1.44140625" style="376" customWidth="1"/>
    <col min="13838" max="13838" width="3.33203125" style="376" bestFit="1" customWidth="1"/>
    <col min="13839" max="13839" width="3" style="376" customWidth="1"/>
    <col min="13840" max="13840" width="9" style="376"/>
    <col min="13841" max="13841" width="3.109375" style="376" customWidth="1"/>
    <col min="13842" max="14080" width="9" style="376"/>
    <col min="14081" max="14081" width="2.21875" style="376" customWidth="1"/>
    <col min="14082" max="14082" width="3.109375" style="376" customWidth="1"/>
    <col min="14083" max="14083" width="9" style="376"/>
    <col min="14084" max="14084" width="15.21875" style="376" customWidth="1"/>
    <col min="14085" max="14091" width="14.6640625" style="376" customWidth="1"/>
    <col min="14092" max="14093" width="1.44140625" style="376" customWidth="1"/>
    <col min="14094" max="14094" width="3.33203125" style="376" bestFit="1" customWidth="1"/>
    <col min="14095" max="14095" width="3" style="376" customWidth="1"/>
    <col min="14096" max="14096" width="9" style="376"/>
    <col min="14097" max="14097" width="3.109375" style="376" customWidth="1"/>
    <col min="14098" max="14336" width="9" style="376"/>
    <col min="14337" max="14337" width="2.21875" style="376" customWidth="1"/>
    <col min="14338" max="14338" width="3.109375" style="376" customWidth="1"/>
    <col min="14339" max="14339" width="9" style="376"/>
    <col min="14340" max="14340" width="15.21875" style="376" customWidth="1"/>
    <col min="14341" max="14347" width="14.6640625" style="376" customWidth="1"/>
    <col min="14348" max="14349" width="1.44140625" style="376" customWidth="1"/>
    <col min="14350" max="14350" width="3.33203125" style="376" bestFit="1" customWidth="1"/>
    <col min="14351" max="14351" width="3" style="376" customWidth="1"/>
    <col min="14352" max="14352" width="9" style="376"/>
    <col min="14353" max="14353" width="3.109375" style="376" customWidth="1"/>
    <col min="14354" max="14592" width="9" style="376"/>
    <col min="14593" max="14593" width="2.21875" style="376" customWidth="1"/>
    <col min="14594" max="14594" width="3.109375" style="376" customWidth="1"/>
    <col min="14595" max="14595" width="9" style="376"/>
    <col min="14596" max="14596" width="15.21875" style="376" customWidth="1"/>
    <col min="14597" max="14603" width="14.6640625" style="376" customWidth="1"/>
    <col min="14604" max="14605" width="1.44140625" style="376" customWidth="1"/>
    <col min="14606" max="14606" width="3.33203125" style="376" bestFit="1" customWidth="1"/>
    <col min="14607" max="14607" width="3" style="376" customWidth="1"/>
    <col min="14608" max="14608" width="9" style="376"/>
    <col min="14609" max="14609" width="3.109375" style="376" customWidth="1"/>
    <col min="14610" max="14848" width="9" style="376"/>
    <col min="14849" max="14849" width="2.21875" style="376" customWidth="1"/>
    <col min="14850" max="14850" width="3.109375" style="376" customWidth="1"/>
    <col min="14851" max="14851" width="9" style="376"/>
    <col min="14852" max="14852" width="15.21875" style="376" customWidth="1"/>
    <col min="14853" max="14859" width="14.6640625" style="376" customWidth="1"/>
    <col min="14860" max="14861" width="1.44140625" style="376" customWidth="1"/>
    <col min="14862" max="14862" width="3.33203125" style="376" bestFit="1" customWidth="1"/>
    <col min="14863" max="14863" width="3" style="376" customWidth="1"/>
    <col min="14864" max="14864" width="9" style="376"/>
    <col min="14865" max="14865" width="3.109375" style="376" customWidth="1"/>
    <col min="14866" max="15104" width="9" style="376"/>
    <col min="15105" max="15105" width="2.21875" style="376" customWidth="1"/>
    <col min="15106" max="15106" width="3.109375" style="376" customWidth="1"/>
    <col min="15107" max="15107" width="9" style="376"/>
    <col min="15108" max="15108" width="15.21875" style="376" customWidth="1"/>
    <col min="15109" max="15115" width="14.6640625" style="376" customWidth="1"/>
    <col min="15116" max="15117" width="1.44140625" style="376" customWidth="1"/>
    <col min="15118" max="15118" width="3.33203125" style="376" bestFit="1" customWidth="1"/>
    <col min="15119" max="15119" width="3" style="376" customWidth="1"/>
    <col min="15120" max="15120" width="9" style="376"/>
    <col min="15121" max="15121" width="3.109375" style="376" customWidth="1"/>
    <col min="15122" max="15360" width="9" style="376"/>
    <col min="15361" max="15361" width="2.21875" style="376" customWidth="1"/>
    <col min="15362" max="15362" width="3.109375" style="376" customWidth="1"/>
    <col min="15363" max="15363" width="9" style="376"/>
    <col min="15364" max="15364" width="15.21875" style="376" customWidth="1"/>
    <col min="15365" max="15371" width="14.6640625" style="376" customWidth="1"/>
    <col min="15372" max="15373" width="1.44140625" style="376" customWidth="1"/>
    <col min="15374" max="15374" width="3.33203125" style="376" bestFit="1" customWidth="1"/>
    <col min="15375" max="15375" width="3" style="376" customWidth="1"/>
    <col min="15376" max="15376" width="9" style="376"/>
    <col min="15377" max="15377" width="3.109375" style="376" customWidth="1"/>
    <col min="15378" max="15616" width="9" style="376"/>
    <col min="15617" max="15617" width="2.21875" style="376" customWidth="1"/>
    <col min="15618" max="15618" width="3.109375" style="376" customWidth="1"/>
    <col min="15619" max="15619" width="9" style="376"/>
    <col min="15620" max="15620" width="15.21875" style="376" customWidth="1"/>
    <col min="15621" max="15627" width="14.6640625" style="376" customWidth="1"/>
    <col min="15628" max="15629" width="1.44140625" style="376" customWidth="1"/>
    <col min="15630" max="15630" width="3.33203125" style="376" bestFit="1" customWidth="1"/>
    <col min="15631" max="15631" width="3" style="376" customWidth="1"/>
    <col min="15632" max="15632" width="9" style="376"/>
    <col min="15633" max="15633" width="3.109375" style="376" customWidth="1"/>
    <col min="15634" max="15872" width="9" style="376"/>
    <col min="15873" max="15873" width="2.21875" style="376" customWidth="1"/>
    <col min="15874" max="15874" width="3.109375" style="376" customWidth="1"/>
    <col min="15875" max="15875" width="9" style="376"/>
    <col min="15876" max="15876" width="15.21875" style="376" customWidth="1"/>
    <col min="15877" max="15883" width="14.6640625" style="376" customWidth="1"/>
    <col min="15884" max="15885" width="1.44140625" style="376" customWidth="1"/>
    <col min="15886" max="15886" width="3.33203125" style="376" bestFit="1" customWidth="1"/>
    <col min="15887" max="15887" width="3" style="376" customWidth="1"/>
    <col min="15888" max="15888" width="9" style="376"/>
    <col min="15889" max="15889" width="3.109375" style="376" customWidth="1"/>
    <col min="15890" max="16128" width="9" style="376"/>
    <col min="16129" max="16129" width="2.21875" style="376" customWidth="1"/>
    <col min="16130" max="16130" width="3.109375" style="376" customWidth="1"/>
    <col min="16131" max="16131" width="9" style="376"/>
    <col min="16132" max="16132" width="15.21875" style="376" customWidth="1"/>
    <col min="16133" max="16139" width="14.6640625" style="376" customWidth="1"/>
    <col min="16140" max="16141" width="1.44140625" style="376" customWidth="1"/>
    <col min="16142" max="16142" width="3.33203125" style="376" bestFit="1" customWidth="1"/>
    <col min="16143" max="16143" width="3" style="376" customWidth="1"/>
    <col min="16144" max="16144" width="9" style="376"/>
    <col min="16145" max="16145" width="3.109375" style="376" customWidth="1"/>
    <col min="16146" max="16384" width="9" style="376"/>
  </cols>
  <sheetData>
    <row r="1" spans="2:18" ht="16.2" x14ac:dyDescent="0.2">
      <c r="B1" s="375"/>
      <c r="R1" s="377"/>
    </row>
    <row r="2" spans="2:18" x14ac:dyDescent="0.2">
      <c r="R2" s="377"/>
    </row>
    <row r="3" spans="2:18" ht="26.25" customHeight="1" x14ac:dyDescent="0.2">
      <c r="B3" s="378"/>
      <c r="C3" s="723" t="s">
        <v>465</v>
      </c>
      <c r="D3" s="723"/>
      <c r="E3" s="723"/>
      <c r="F3" s="723"/>
      <c r="G3" s="723"/>
      <c r="H3" s="723"/>
      <c r="I3" s="723"/>
      <c r="R3" s="377"/>
    </row>
    <row r="4" spans="2:18" x14ac:dyDescent="0.2">
      <c r="R4" s="377"/>
    </row>
    <row r="5" spans="2:18" ht="12" hidden="1" customHeight="1" x14ac:dyDescent="0.2">
      <c r="B5" s="378" t="s">
        <v>8</v>
      </c>
      <c r="C5" s="376" t="s">
        <v>107</v>
      </c>
      <c r="G5" s="725" t="s">
        <v>109</v>
      </c>
      <c r="H5" s="733"/>
      <c r="I5" s="726"/>
      <c r="N5" s="379" t="s">
        <v>13</v>
      </c>
      <c r="O5" s="379" t="s">
        <v>114</v>
      </c>
      <c r="P5" s="379"/>
      <c r="Q5" s="379"/>
      <c r="R5" s="377"/>
    </row>
    <row r="6" spans="2:18" ht="12" hidden="1" customHeight="1" x14ac:dyDescent="0.2">
      <c r="C6" s="63" t="s">
        <v>108</v>
      </c>
      <c r="D6" s="64" t="s">
        <v>14</v>
      </c>
      <c r="E6" s="734"/>
      <c r="F6" s="734"/>
      <c r="G6" s="734"/>
      <c r="H6" s="734"/>
      <c r="I6" s="734"/>
      <c r="J6" s="380" t="s">
        <v>49</v>
      </c>
      <c r="K6" s="381"/>
      <c r="N6" s="379"/>
      <c r="O6" s="379" t="s">
        <v>115</v>
      </c>
      <c r="P6" s="382"/>
      <c r="Q6" s="383"/>
      <c r="R6" s="377"/>
    </row>
    <row r="7" spans="2:18" hidden="1" x14ac:dyDescent="0.2">
      <c r="C7" s="67"/>
      <c r="D7" s="384"/>
      <c r="E7" s="732"/>
      <c r="F7" s="732"/>
      <c r="G7" s="732"/>
      <c r="H7" s="732"/>
      <c r="I7" s="732"/>
      <c r="J7" s="379"/>
      <c r="K7" s="385"/>
      <c r="N7" s="379"/>
      <c r="O7" s="59" t="s">
        <v>47</v>
      </c>
      <c r="P7" s="386">
        <f>L10</f>
        <v>0</v>
      </c>
      <c r="Q7" s="379" t="s">
        <v>49</v>
      </c>
      <c r="R7" s="377"/>
    </row>
    <row r="8" spans="2:18" hidden="1" x14ac:dyDescent="0.2">
      <c r="C8" s="67" t="s">
        <v>110</v>
      </c>
      <c r="D8" s="384"/>
      <c r="E8" s="732"/>
      <c r="F8" s="732"/>
      <c r="G8" s="732"/>
      <c r="H8" s="732"/>
      <c r="I8" s="732"/>
      <c r="J8" s="379" t="s">
        <v>49</v>
      </c>
      <c r="K8" s="385"/>
      <c r="N8" s="379"/>
      <c r="O8" s="379"/>
      <c r="P8" s="379"/>
      <c r="Q8" s="379"/>
      <c r="R8" s="377"/>
    </row>
    <row r="9" spans="2:18" hidden="1" x14ac:dyDescent="0.2">
      <c r="C9" s="67"/>
      <c r="D9" s="384"/>
      <c r="E9" s="732"/>
      <c r="F9" s="732"/>
      <c r="G9" s="732"/>
      <c r="H9" s="732"/>
      <c r="I9" s="732"/>
      <c r="J9" s="379"/>
      <c r="K9" s="385"/>
      <c r="R9" s="377"/>
    </row>
    <row r="10" spans="2:18" hidden="1" x14ac:dyDescent="0.2">
      <c r="C10" s="67" t="s">
        <v>111</v>
      </c>
      <c r="D10" s="384"/>
      <c r="E10" s="732"/>
      <c r="F10" s="732"/>
      <c r="G10" s="732"/>
      <c r="H10" s="732"/>
      <c r="I10" s="732"/>
      <c r="J10" s="730" t="s">
        <v>112</v>
      </c>
      <c r="K10" s="731"/>
      <c r="L10" s="387"/>
      <c r="M10" s="376" t="s">
        <v>113</v>
      </c>
      <c r="R10" s="377"/>
    </row>
    <row r="11" spans="2:18" hidden="1" x14ac:dyDescent="0.2">
      <c r="C11" s="67"/>
      <c r="D11" s="384"/>
      <c r="E11" s="732"/>
      <c r="F11" s="732"/>
      <c r="G11" s="732"/>
      <c r="H11" s="732"/>
      <c r="I11" s="732"/>
      <c r="J11" s="379"/>
      <c r="K11" s="385"/>
      <c r="R11" s="377"/>
    </row>
    <row r="12" spans="2:18" hidden="1" x14ac:dyDescent="0.2">
      <c r="C12" s="67" t="s">
        <v>71</v>
      </c>
      <c r="D12" s="384"/>
      <c r="E12" s="732"/>
      <c r="F12" s="732"/>
      <c r="G12" s="732"/>
      <c r="H12" s="732"/>
      <c r="I12" s="732"/>
      <c r="J12" s="379" t="s">
        <v>49</v>
      </c>
      <c r="K12" s="385"/>
      <c r="R12" s="377"/>
    </row>
    <row r="13" spans="2:18" hidden="1" x14ac:dyDescent="0.2">
      <c r="C13" s="69" t="s">
        <v>47</v>
      </c>
      <c r="D13" s="373"/>
      <c r="E13" s="718"/>
      <c r="F13" s="718"/>
      <c r="G13" s="718"/>
      <c r="H13" s="718"/>
      <c r="I13" s="718"/>
      <c r="J13" s="388" t="s">
        <v>49</v>
      </c>
      <c r="K13" s="385"/>
      <c r="R13" s="377"/>
    </row>
    <row r="14" spans="2:18" hidden="1" x14ac:dyDescent="0.2">
      <c r="C14" s="70" t="s">
        <v>47</v>
      </c>
      <c r="D14" s="71"/>
      <c r="E14" s="71"/>
      <c r="F14" s="71"/>
      <c r="G14" s="71" t="s">
        <v>15</v>
      </c>
      <c r="H14" s="719">
        <f>SUM(G6:I12)</f>
        <v>0</v>
      </c>
      <c r="I14" s="719"/>
      <c r="J14" s="388" t="s">
        <v>49</v>
      </c>
      <c r="K14" s="389"/>
      <c r="R14" s="377"/>
    </row>
    <row r="15" spans="2:18" hidden="1" x14ac:dyDescent="0.2">
      <c r="C15" s="390"/>
      <c r="D15" s="390"/>
      <c r="E15" s="390"/>
      <c r="F15" s="390"/>
      <c r="G15" s="390"/>
      <c r="H15" s="390"/>
      <c r="I15" s="390"/>
      <c r="R15" s="377"/>
    </row>
    <row r="16" spans="2:18" hidden="1" x14ac:dyDescent="0.2">
      <c r="C16" s="717" t="s">
        <v>116</v>
      </c>
      <c r="D16" s="717"/>
      <c r="E16" s="716">
        <f>H14-L10</f>
        <v>0</v>
      </c>
      <c r="F16" s="716"/>
      <c r="G16" s="716"/>
      <c r="H16" s="379" t="s">
        <v>49</v>
      </c>
      <c r="R16" s="377"/>
    </row>
    <row r="17" spans="2:20" hidden="1" x14ac:dyDescent="0.2">
      <c r="R17" s="377"/>
    </row>
    <row r="18" spans="2:20" hidden="1" x14ac:dyDescent="0.2">
      <c r="B18" s="378" t="s">
        <v>8</v>
      </c>
      <c r="C18" s="723" t="s">
        <v>117</v>
      </c>
      <c r="D18" s="723"/>
      <c r="E18" s="723"/>
      <c r="R18" s="377"/>
    </row>
    <row r="19" spans="2:20" hidden="1" x14ac:dyDescent="0.2">
      <c r="D19" s="59" t="s">
        <v>45</v>
      </c>
      <c r="E19" s="59" t="s">
        <v>16</v>
      </c>
      <c r="F19" s="59" t="s">
        <v>121</v>
      </c>
      <c r="G19" s="379"/>
      <c r="H19" s="379"/>
      <c r="I19" s="379" t="s">
        <v>122</v>
      </c>
      <c r="J19" s="379"/>
      <c r="K19" s="379"/>
      <c r="R19" s="377"/>
    </row>
    <row r="20" spans="2:20" hidden="1" x14ac:dyDescent="0.2">
      <c r="C20" s="59" t="s">
        <v>118</v>
      </c>
      <c r="D20" s="369"/>
      <c r="E20" s="59" t="s">
        <v>17</v>
      </c>
      <c r="F20" s="369"/>
      <c r="G20" s="379"/>
      <c r="H20" s="379"/>
      <c r="I20" s="724"/>
      <c r="J20" s="724"/>
      <c r="K20" s="724"/>
      <c r="R20" s="377"/>
    </row>
    <row r="21" spans="2:20" hidden="1" x14ac:dyDescent="0.2">
      <c r="C21" s="59" t="s">
        <v>119</v>
      </c>
      <c r="D21" s="369"/>
      <c r="E21" s="59" t="s">
        <v>17</v>
      </c>
      <c r="F21" s="369"/>
      <c r="G21" s="379"/>
      <c r="H21" s="379"/>
      <c r="I21" s="724"/>
      <c r="J21" s="724"/>
      <c r="K21" s="724"/>
      <c r="R21" s="377"/>
    </row>
    <row r="22" spans="2:20" hidden="1" x14ac:dyDescent="0.2">
      <c r="C22" s="59" t="s">
        <v>120</v>
      </c>
      <c r="D22" s="369"/>
      <c r="E22" s="59" t="s">
        <v>17</v>
      </c>
      <c r="F22" s="369"/>
      <c r="G22" s="379"/>
      <c r="H22" s="379"/>
      <c r="I22" s="724"/>
      <c r="J22" s="724"/>
      <c r="K22" s="724"/>
      <c r="R22" s="377"/>
    </row>
    <row r="23" spans="2:20" hidden="1" x14ac:dyDescent="0.2">
      <c r="C23" s="59" t="s">
        <v>71</v>
      </c>
      <c r="D23" s="369"/>
      <c r="E23" s="59" t="s">
        <v>17</v>
      </c>
      <c r="F23" s="369"/>
      <c r="G23" s="379"/>
      <c r="H23" s="379"/>
      <c r="I23" s="724"/>
      <c r="J23" s="724"/>
      <c r="K23" s="724"/>
      <c r="R23" s="377"/>
    </row>
    <row r="24" spans="2:20" ht="26.25" customHeight="1" x14ac:dyDescent="0.2">
      <c r="C24" s="725" t="s">
        <v>59</v>
      </c>
      <c r="D24" s="726"/>
      <c r="E24" s="729" t="s">
        <v>466</v>
      </c>
      <c r="F24" s="719"/>
      <c r="G24" s="719"/>
      <c r="H24" s="431"/>
      <c r="I24" s="729" t="s">
        <v>467</v>
      </c>
      <c r="J24" s="719"/>
      <c r="K24" s="431"/>
      <c r="T24" s="377"/>
    </row>
    <row r="25" spans="2:20" ht="26.25" customHeight="1" x14ac:dyDescent="0.2">
      <c r="C25" s="727"/>
      <c r="D25" s="728"/>
      <c r="E25" s="370" t="s">
        <v>468</v>
      </c>
      <c r="F25" s="370" t="s">
        <v>469</v>
      </c>
      <c r="G25" s="370" t="s">
        <v>470</v>
      </c>
      <c r="H25" s="370" t="s">
        <v>471</v>
      </c>
      <c r="I25" s="370" t="s">
        <v>469</v>
      </c>
      <c r="J25" s="370" t="s">
        <v>470</v>
      </c>
      <c r="K25" s="370" t="s">
        <v>471</v>
      </c>
      <c r="T25" s="377"/>
    </row>
    <row r="26" spans="2:20" ht="26.25" customHeight="1" x14ac:dyDescent="0.2">
      <c r="C26" s="433" t="s">
        <v>472</v>
      </c>
      <c r="D26" s="433"/>
      <c r="E26" s="391"/>
      <c r="F26" s="391"/>
      <c r="G26" s="391"/>
      <c r="H26" s="391"/>
      <c r="I26" s="391"/>
      <c r="J26" s="391"/>
      <c r="K26" s="391"/>
      <c r="T26" s="377"/>
    </row>
    <row r="27" spans="2:20" ht="26.25" customHeight="1" x14ac:dyDescent="0.2">
      <c r="C27" s="433" t="s">
        <v>473</v>
      </c>
      <c r="D27" s="433"/>
      <c r="E27" s="391"/>
      <c r="F27" s="391"/>
      <c r="G27" s="391"/>
      <c r="H27" s="391"/>
      <c r="I27" s="391"/>
      <c r="J27" s="391"/>
      <c r="K27" s="391"/>
      <c r="T27" s="377"/>
    </row>
    <row r="28" spans="2:20" ht="26.25" customHeight="1" x14ac:dyDescent="0.2">
      <c r="C28" s="433" t="s">
        <v>474</v>
      </c>
      <c r="D28" s="433"/>
      <c r="E28" s="391"/>
      <c r="F28" s="391"/>
      <c r="G28" s="391"/>
      <c r="H28" s="391"/>
      <c r="I28" s="391"/>
      <c r="J28" s="391"/>
      <c r="K28" s="391"/>
      <c r="L28" s="392"/>
      <c r="M28" s="393"/>
      <c r="N28" s="393"/>
      <c r="O28" s="393"/>
      <c r="T28" s="377"/>
    </row>
    <row r="29" spans="2:20" ht="26.25" customHeight="1" x14ac:dyDescent="0.2">
      <c r="C29" s="433" t="s">
        <v>475</v>
      </c>
      <c r="D29" s="433"/>
      <c r="E29" s="391"/>
      <c r="F29" s="391"/>
      <c r="G29" s="391"/>
      <c r="H29" s="391"/>
      <c r="I29" s="391"/>
      <c r="J29" s="391"/>
      <c r="K29" s="391"/>
      <c r="L29" s="392"/>
      <c r="M29" s="393"/>
      <c r="N29" s="393"/>
      <c r="O29" s="393"/>
      <c r="T29" s="377"/>
    </row>
    <row r="30" spans="2:20" ht="26.25" customHeight="1" x14ac:dyDescent="0.2">
      <c r="C30" s="433" t="s">
        <v>476</v>
      </c>
      <c r="D30" s="433"/>
      <c r="E30" s="391"/>
      <c r="F30" s="391"/>
      <c r="G30" s="391"/>
      <c r="H30" s="391"/>
      <c r="I30" s="391"/>
      <c r="J30" s="391"/>
      <c r="K30" s="391"/>
      <c r="L30" s="392"/>
      <c r="M30" s="393"/>
      <c r="N30" s="393"/>
      <c r="O30" s="393"/>
      <c r="T30" s="377"/>
    </row>
    <row r="31" spans="2:20" ht="26.25" customHeight="1" x14ac:dyDescent="0.2">
      <c r="C31" s="433" t="s">
        <v>106</v>
      </c>
      <c r="D31" s="433"/>
      <c r="E31" s="391"/>
      <c r="F31" s="391"/>
      <c r="G31" s="391"/>
      <c r="H31" s="391"/>
      <c r="I31" s="391"/>
      <c r="J31" s="391"/>
      <c r="K31" s="391"/>
      <c r="L31" s="392"/>
      <c r="M31" s="393"/>
      <c r="N31" s="393"/>
      <c r="O31" s="393"/>
      <c r="T31" s="377"/>
    </row>
    <row r="32" spans="2:20" ht="26.25" customHeight="1" x14ac:dyDescent="0.2">
      <c r="C32" s="433" t="s">
        <v>47</v>
      </c>
      <c r="D32" s="433"/>
      <c r="E32" s="394">
        <f t="shared" ref="E32:K32" si="0">SUM(E27:E31)</f>
        <v>0</v>
      </c>
      <c r="F32" s="394">
        <f t="shared" si="0"/>
        <v>0</v>
      </c>
      <c r="G32" s="394">
        <f t="shared" si="0"/>
        <v>0</v>
      </c>
      <c r="H32" s="394">
        <f t="shared" si="0"/>
        <v>0</v>
      </c>
      <c r="I32" s="394">
        <f t="shared" si="0"/>
        <v>0</v>
      </c>
      <c r="J32" s="394">
        <f t="shared" si="0"/>
        <v>0</v>
      </c>
      <c r="K32" s="394">
        <f t="shared" si="0"/>
        <v>0</v>
      </c>
      <c r="L32" s="392"/>
      <c r="M32" s="393"/>
      <c r="N32" s="393"/>
      <c r="O32" s="393"/>
      <c r="T32" s="377"/>
    </row>
    <row r="33" spans="1:20" ht="26.25" customHeight="1" x14ac:dyDescent="0.2">
      <c r="B33" s="393"/>
      <c r="C33" s="376" t="s">
        <v>477</v>
      </c>
      <c r="D33" s="393"/>
      <c r="E33" s="393"/>
      <c r="F33" s="393"/>
      <c r="G33" s="393"/>
      <c r="H33" s="393"/>
      <c r="I33" s="393"/>
      <c r="J33" s="393"/>
      <c r="K33" s="393"/>
      <c r="L33" s="393"/>
      <c r="M33" s="393"/>
      <c r="N33" s="393"/>
      <c r="O33" s="393"/>
      <c r="T33" s="377"/>
    </row>
    <row r="34" spans="1:20" ht="26.25" customHeight="1" x14ac:dyDescent="0.2">
      <c r="B34" s="393"/>
      <c r="C34" s="393"/>
      <c r="D34" s="393"/>
      <c r="E34" s="393"/>
      <c r="F34" s="393"/>
      <c r="G34" s="393"/>
      <c r="H34" s="393"/>
      <c r="I34" s="393"/>
      <c r="J34" s="393"/>
      <c r="K34" s="393"/>
      <c r="L34" s="393"/>
      <c r="M34" s="393"/>
      <c r="N34" s="393"/>
      <c r="O34" s="393"/>
      <c r="T34" s="377"/>
    </row>
    <row r="35" spans="1:20" ht="26.25" customHeight="1" x14ac:dyDescent="0.2">
      <c r="B35" s="393"/>
      <c r="C35" s="723"/>
      <c r="D35" s="723"/>
      <c r="E35" s="723"/>
      <c r="F35" s="723"/>
      <c r="G35" s="723"/>
      <c r="H35" s="723"/>
      <c r="I35" s="723"/>
      <c r="J35" s="723"/>
      <c r="K35" s="723"/>
      <c r="L35" s="723"/>
      <c r="M35" s="723"/>
      <c r="N35" s="393"/>
      <c r="O35" s="393"/>
      <c r="T35" s="377"/>
    </row>
    <row r="36" spans="1:20" ht="26.25" customHeight="1" x14ac:dyDescent="0.2">
      <c r="B36" s="393"/>
      <c r="C36" s="723"/>
      <c r="D36" s="723"/>
      <c r="E36" s="723"/>
      <c r="F36" s="723"/>
      <c r="G36" s="723"/>
      <c r="H36" s="723"/>
      <c r="I36" s="723"/>
      <c r="J36" s="723"/>
      <c r="K36" s="723"/>
      <c r="L36" s="723"/>
      <c r="M36" s="723"/>
      <c r="N36" s="393"/>
      <c r="O36" s="393"/>
      <c r="T36" s="377"/>
    </row>
    <row r="37" spans="1:20" ht="26.25" customHeight="1" x14ac:dyDescent="0.2">
      <c r="B37" s="393"/>
      <c r="C37" s="723"/>
      <c r="D37" s="723"/>
      <c r="E37" s="723"/>
      <c r="F37" s="723"/>
      <c r="G37" s="723"/>
      <c r="H37" s="723"/>
      <c r="I37" s="723"/>
      <c r="J37" s="723"/>
      <c r="K37" s="723"/>
      <c r="L37" s="723"/>
      <c r="M37" s="723"/>
      <c r="N37" s="393"/>
      <c r="O37" s="393"/>
      <c r="T37" s="377"/>
    </row>
    <row r="38" spans="1:20" ht="26.25" customHeight="1" x14ac:dyDescent="0.2">
      <c r="B38" s="393"/>
      <c r="C38" s="723"/>
      <c r="D38" s="723"/>
      <c r="E38" s="723"/>
      <c r="F38" s="723"/>
      <c r="G38" s="723"/>
      <c r="H38" s="723"/>
      <c r="I38" s="723"/>
      <c r="J38" s="723"/>
      <c r="K38" s="723"/>
      <c r="L38" s="723"/>
      <c r="M38" s="723"/>
      <c r="N38" s="393"/>
      <c r="O38" s="393"/>
      <c r="T38" s="377"/>
    </row>
    <row r="39" spans="1:20" ht="26.25" customHeight="1" x14ac:dyDescent="0.2">
      <c r="B39" s="393"/>
      <c r="C39" s="723"/>
      <c r="D39" s="723"/>
      <c r="E39" s="723"/>
      <c r="F39" s="723"/>
      <c r="G39" s="723"/>
      <c r="H39" s="723"/>
      <c r="I39" s="723"/>
      <c r="J39" s="723"/>
      <c r="K39" s="723"/>
      <c r="L39" s="723"/>
      <c r="M39" s="723"/>
      <c r="N39" s="393"/>
      <c r="O39" s="393"/>
      <c r="T39" s="377"/>
    </row>
    <row r="40" spans="1:20" ht="26.25" customHeight="1" x14ac:dyDescent="0.2">
      <c r="B40" s="393"/>
      <c r="C40" s="723"/>
      <c r="D40" s="723"/>
      <c r="E40" s="723"/>
      <c r="F40" s="723"/>
      <c r="G40" s="723"/>
      <c r="H40" s="723"/>
      <c r="I40" s="723"/>
      <c r="J40" s="723"/>
      <c r="K40" s="723"/>
      <c r="L40" s="723"/>
      <c r="M40" s="723"/>
      <c r="N40" s="393"/>
      <c r="O40" s="393"/>
      <c r="T40" s="377"/>
    </row>
    <row r="41" spans="1:20" ht="26.25" customHeight="1" x14ac:dyDescent="0.2">
      <c r="B41" s="393"/>
      <c r="C41" s="393"/>
      <c r="D41" s="393"/>
      <c r="E41" s="393"/>
      <c r="F41" s="393"/>
      <c r="G41" s="393"/>
      <c r="H41" s="393"/>
      <c r="I41" s="393"/>
      <c r="J41" s="393"/>
      <c r="K41" s="393"/>
      <c r="L41" s="393"/>
      <c r="M41" s="393"/>
      <c r="N41" s="393"/>
      <c r="O41" s="393"/>
      <c r="T41" s="377"/>
    </row>
    <row r="42" spans="1:20" x14ac:dyDescent="0.2">
      <c r="R42" s="377"/>
    </row>
    <row r="43" spans="1:20" x14ac:dyDescent="0.2">
      <c r="A43" s="377"/>
      <c r="B43" s="377"/>
      <c r="C43" s="377"/>
      <c r="D43" s="377"/>
      <c r="E43" s="377"/>
      <c r="F43" s="377"/>
      <c r="G43" s="377"/>
      <c r="H43" s="377"/>
      <c r="I43" s="377"/>
      <c r="J43" s="377"/>
      <c r="K43" s="377"/>
      <c r="L43" s="377"/>
      <c r="M43" s="377"/>
      <c r="N43" s="377"/>
      <c r="O43" s="377"/>
      <c r="P43" s="377"/>
      <c r="Q43" s="377"/>
      <c r="R43" s="377"/>
    </row>
    <row r="44" spans="1:20" x14ac:dyDescent="0.2">
      <c r="A44" s="377"/>
      <c r="B44" s="377"/>
      <c r="C44" s="377"/>
      <c r="D44" s="377"/>
      <c r="E44" s="377"/>
      <c r="F44" s="377"/>
      <c r="G44" s="377"/>
      <c r="H44" s="377"/>
      <c r="I44" s="377"/>
      <c r="J44" s="377"/>
      <c r="K44" s="377"/>
      <c r="L44" s="377"/>
      <c r="M44" s="377"/>
      <c r="N44" s="377"/>
      <c r="O44" s="377"/>
      <c r="P44" s="377"/>
      <c r="Q44" s="377"/>
      <c r="R44" s="377"/>
    </row>
  </sheetData>
  <mergeCells count="43">
    <mergeCell ref="C3:I3"/>
    <mergeCell ref="G5:I5"/>
    <mergeCell ref="E6:F6"/>
    <mergeCell ref="G6:I6"/>
    <mergeCell ref="E7:F7"/>
    <mergeCell ref="G7:I7"/>
    <mergeCell ref="E13:F13"/>
    <mergeCell ref="G13:I13"/>
    <mergeCell ref="E8:F8"/>
    <mergeCell ref="G8:I8"/>
    <mergeCell ref="E9:F9"/>
    <mergeCell ref="G9:I9"/>
    <mergeCell ref="E10:F10"/>
    <mergeCell ref="G10:I10"/>
    <mergeCell ref="J10:K10"/>
    <mergeCell ref="E11:F11"/>
    <mergeCell ref="G11:I11"/>
    <mergeCell ref="E12:F12"/>
    <mergeCell ref="G12:I12"/>
    <mergeCell ref="C26:D26"/>
    <mergeCell ref="H14:I14"/>
    <mergeCell ref="C16:D16"/>
    <mergeCell ref="E16:G16"/>
    <mergeCell ref="C18:E18"/>
    <mergeCell ref="I20:K20"/>
    <mergeCell ref="I21:K21"/>
    <mergeCell ref="I22:K22"/>
    <mergeCell ref="I23:K23"/>
    <mergeCell ref="C24:D25"/>
    <mergeCell ref="E24:H24"/>
    <mergeCell ref="I24:K24"/>
    <mergeCell ref="C40:M40"/>
    <mergeCell ref="C27:D27"/>
    <mergeCell ref="C28:D28"/>
    <mergeCell ref="C29:D29"/>
    <mergeCell ref="C30:D30"/>
    <mergeCell ref="C31:D31"/>
    <mergeCell ref="C32:D32"/>
    <mergeCell ref="C35:M35"/>
    <mergeCell ref="C36:M36"/>
    <mergeCell ref="C37:M37"/>
    <mergeCell ref="C38:M38"/>
    <mergeCell ref="C39:M39"/>
  </mergeCells>
  <phoneticPr fontId="45"/>
  <dataValidations count="2">
    <dataValidation allowBlank="1" showInputMessage="1" showErrorMessage="1" promptTitle="入力例：" prompt="15/7/31_x000a_" sqref="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D3232460-32A3-4B15-85AF-3864A1F740DA}"/>
    <dataValidation allowBlank="1" showInputMessage="1" showErrorMessage="1" promptTitle="入力例：" prompt="253700円_x000a_" sqref="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xr:uid="{5A58696D-88D7-478C-B892-639207BA4E23}"/>
  </dataValidations>
  <pageMargins left="0.70866141732283472" right="0.70866141732283472" top="0.74803149606299213" bottom="0.74803149606299213" header="0.31496062992125984" footer="0.31496062992125984"/>
  <pageSetup paperSize="9" scale="94"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1</vt:lpstr>
      <vt:lpstr>２</vt:lpstr>
      <vt:lpstr>２（２）（３）</vt:lpstr>
      <vt:lpstr>３</vt:lpstr>
      <vt:lpstr>４</vt:lpstr>
      <vt:lpstr>５、６、７</vt:lpstr>
      <vt:lpstr>８</vt:lpstr>
      <vt:lpstr>８(2)</vt:lpstr>
      <vt:lpstr>９，１０</vt:lpstr>
      <vt:lpstr>チェックリスト</vt:lpstr>
      <vt:lpstr>'1'!Print_Area</vt:lpstr>
      <vt:lpstr>'２'!Print_Area</vt:lpstr>
      <vt:lpstr>'２（２）（３）'!Print_Area</vt:lpstr>
      <vt:lpstr>'３'!Print_Area</vt:lpstr>
      <vt:lpstr>'４'!Print_Area</vt:lpstr>
      <vt:lpstr>'５、６、７'!Print_Area</vt:lpstr>
      <vt:lpstr>'８'!Print_Area</vt:lpstr>
      <vt:lpstr>'８(2)'!Print_Area</vt:lpstr>
      <vt:lpstr>'９，１０'!Print_Area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神山　徹</cp:lastModifiedBy>
  <cp:revision>0</cp:revision>
  <cp:lastPrinted>2026-03-03T09:17:34Z</cp:lastPrinted>
  <dcterms:created xsi:type="dcterms:W3CDTF">1601-01-01T00:00:00Z</dcterms:created>
  <dcterms:modified xsi:type="dcterms:W3CDTF">2026-03-03T09:18:12Z</dcterms:modified>
</cp:coreProperties>
</file>