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W:\指導監査課\指導監査データ\課内庶務\ほ) ホームページ掲載\2.監査・実地指導　事前調書ダウンロード\令和8年度時\4　障害者の日常生活及び社会生活を総合的に支援するための法律第10条並びに児童福祉法第24条の34及び第57条の3の2に基づく障害福祉サービス事業等指導監査事前提出調書\"/>
    </mc:Choice>
  </mc:AlternateContent>
  <xr:revisionPtr revIDLastSave="0" documentId="13_ncr:1_{1BAF1516-CC0F-454E-8A1D-737939B66B0C}" xr6:coauthVersionLast="47" xr6:coauthVersionMax="47" xr10:uidLastSave="{00000000-0000-0000-0000-000000000000}"/>
  <bookViews>
    <workbookView xWindow="-108" yWindow="-108" windowWidth="23256" windowHeight="12456" xr2:uid="{00000000-000D-0000-FFFF-FFFF00000000}"/>
  </bookViews>
  <sheets>
    <sheet name="記載例" sheetId="1" r:id="rId1"/>
    <sheet name="生活介護" sheetId="4" r:id="rId2"/>
    <sheet name="就労移行支援" sheetId="10" r:id="rId3"/>
  </sheets>
  <definedNames>
    <definedName name="_xlnm.Print_Area" localSheetId="0">記載例!$A$1:$L$19</definedName>
    <definedName name="_xlnm.Print_Area" localSheetId="2">就労移行支援!$A$1:$L$19</definedName>
    <definedName name="_xlnm.Print_Area" localSheetId="1">生活介護!$A$1:$L$19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0" l="1"/>
  <c r="J11" i="10"/>
  <c r="K10" i="10"/>
  <c r="J10" i="10"/>
  <c r="K9" i="10"/>
  <c r="J9" i="10"/>
  <c r="K8" i="10"/>
  <c r="J8" i="10"/>
  <c r="K11" i="1"/>
  <c r="K10" i="1"/>
  <c r="K9" i="1"/>
  <c r="K8" i="1"/>
  <c r="K9" i="4"/>
  <c r="K10" i="4"/>
  <c r="K11" i="4"/>
  <c r="K8" i="4"/>
  <c r="J8" i="4"/>
  <c r="J11" i="4"/>
  <c r="J10" i="4"/>
  <c r="J9" i="4"/>
  <c r="J10" i="1"/>
  <c r="J14" i="10" l="1"/>
  <c r="J13" i="10"/>
  <c r="J12" i="10"/>
  <c r="J14" i="4"/>
  <c r="J13" i="4"/>
  <c r="J12" i="4"/>
  <c r="J8" i="1" l="1"/>
  <c r="J11" i="1" l="1"/>
  <c r="J12" i="1"/>
  <c r="J13" i="1"/>
  <c r="J14" i="1"/>
  <c r="J9" i="1"/>
</calcChain>
</file>

<file path=xl/sharedStrings.xml><?xml version="1.0" encoding="utf-8"?>
<sst xmlns="http://schemas.openxmlformats.org/spreadsheetml/2006/main" count="82" uniqueCount="30">
  <si>
    <t>実施事業</t>
    <rPh sb="0" eb="2">
      <t>ジッシ</t>
    </rPh>
    <rPh sb="2" eb="4">
      <t>ジギョウ</t>
    </rPh>
    <phoneticPr fontId="2"/>
  </si>
  <si>
    <t>作業内容</t>
    <rPh sb="0" eb="2">
      <t>サギョウ</t>
    </rPh>
    <rPh sb="2" eb="4">
      <t>ナイヨウ</t>
    </rPh>
    <phoneticPr fontId="2"/>
  </si>
  <si>
    <t>就労移行支援</t>
    <rPh sb="0" eb="2">
      <t>シュウロウ</t>
    </rPh>
    <rPh sb="2" eb="4">
      <t>イコウ</t>
    </rPh>
    <rPh sb="4" eb="6">
      <t>シエン</t>
    </rPh>
    <phoneticPr fontId="2"/>
  </si>
  <si>
    <t>生活介護</t>
    <rPh sb="0" eb="2">
      <t>セイカツ</t>
    </rPh>
    <rPh sb="2" eb="4">
      <t>カイゴ</t>
    </rPh>
    <phoneticPr fontId="2"/>
  </si>
  <si>
    <t>有</t>
    <rPh sb="0" eb="1">
      <t>ユウ</t>
    </rPh>
    <phoneticPr fontId="2"/>
  </si>
  <si>
    <t>無</t>
    <rPh sb="0" eb="1">
      <t>ム</t>
    </rPh>
    <phoneticPr fontId="2"/>
  </si>
  <si>
    <t>事業所内</t>
    <rPh sb="0" eb="3">
      <t>ジギョウショ</t>
    </rPh>
    <rPh sb="3" eb="4">
      <t>ナイ</t>
    </rPh>
    <phoneticPr fontId="2"/>
  </si>
  <si>
    <t>事業所外</t>
    <rPh sb="0" eb="3">
      <t>ジギョウショ</t>
    </rPh>
    <rPh sb="3" eb="4">
      <t>ガイ</t>
    </rPh>
    <phoneticPr fontId="2"/>
  </si>
  <si>
    <t>生産活動に係る事業収入（円）①</t>
    <rPh sb="0" eb="2">
      <t>セイサン</t>
    </rPh>
    <rPh sb="2" eb="4">
      <t>カツドウ</t>
    </rPh>
    <rPh sb="5" eb="6">
      <t>カカ</t>
    </rPh>
    <rPh sb="7" eb="9">
      <t>ジギョウ</t>
    </rPh>
    <rPh sb="9" eb="11">
      <t>シュウニュウ</t>
    </rPh>
    <phoneticPr fontId="2"/>
  </si>
  <si>
    <t>作業場所</t>
    <rPh sb="0" eb="2">
      <t>サギョウ</t>
    </rPh>
    <rPh sb="2" eb="4">
      <t>バショ</t>
    </rPh>
    <phoneticPr fontId="2"/>
  </si>
  <si>
    <t>化粧箱の組立作業</t>
    <rPh sb="0" eb="2">
      <t>ケショウ</t>
    </rPh>
    <rPh sb="2" eb="3">
      <t>バコ</t>
    </rPh>
    <rPh sb="4" eb="6">
      <t>クミタテ</t>
    </rPh>
    <rPh sb="6" eb="8">
      <t>サギョウ</t>
    </rPh>
    <phoneticPr fontId="2"/>
  </si>
  <si>
    <t>賃金・工賃の算定及び配分方法</t>
    <rPh sb="0" eb="2">
      <t>チンギン</t>
    </rPh>
    <rPh sb="3" eb="5">
      <t>コウチン</t>
    </rPh>
    <rPh sb="6" eb="8">
      <t>サンテイ</t>
    </rPh>
    <rPh sb="8" eb="9">
      <t>オヨ</t>
    </rPh>
    <rPh sb="10" eb="12">
      <t>ハイブン</t>
    </rPh>
    <rPh sb="12" eb="14">
      <t>ホウホウ</t>
    </rPh>
    <phoneticPr fontId="2"/>
  </si>
  <si>
    <t>種苗の育成、出荷に係る作業</t>
    <rPh sb="0" eb="2">
      <t>シュビョウ</t>
    </rPh>
    <rPh sb="3" eb="5">
      <t>イクセイ</t>
    </rPh>
    <rPh sb="6" eb="8">
      <t>シュッカ</t>
    </rPh>
    <rPh sb="9" eb="10">
      <t>カカ</t>
    </rPh>
    <rPh sb="11" eb="13">
      <t>サギョウ</t>
    </rPh>
    <phoneticPr fontId="2"/>
  </si>
  <si>
    <t>※４　①、②、③について、複数の作業内容による賃金等の収支等を一括して管理している場合は、最上段に合計金額を記載し、２段目以下は空白にすること</t>
    <rPh sb="13" eb="15">
      <t>フクスウ</t>
    </rPh>
    <rPh sb="16" eb="18">
      <t>サギョウ</t>
    </rPh>
    <rPh sb="18" eb="20">
      <t>ナイヨウ</t>
    </rPh>
    <rPh sb="23" eb="25">
      <t>チンギン</t>
    </rPh>
    <rPh sb="25" eb="26">
      <t>トウ</t>
    </rPh>
    <rPh sb="27" eb="29">
      <t>シュウシ</t>
    </rPh>
    <rPh sb="29" eb="30">
      <t>トウ</t>
    </rPh>
    <rPh sb="31" eb="33">
      <t>イッカツ</t>
    </rPh>
    <rPh sb="35" eb="37">
      <t>カンリ</t>
    </rPh>
    <rPh sb="41" eb="43">
      <t>バアイ</t>
    </rPh>
    <rPh sb="45" eb="46">
      <t>サイ</t>
    </rPh>
    <rPh sb="46" eb="48">
      <t>ジョウダン</t>
    </rPh>
    <rPh sb="49" eb="51">
      <t>ゴウケイ</t>
    </rPh>
    <rPh sb="51" eb="53">
      <t>キンガク</t>
    </rPh>
    <rPh sb="54" eb="56">
      <t>キサイ</t>
    </rPh>
    <rPh sb="59" eb="61">
      <t>ダンメ</t>
    </rPh>
    <rPh sb="61" eb="63">
      <t>イカ</t>
    </rPh>
    <rPh sb="64" eb="66">
      <t>クウハク</t>
    </rPh>
    <phoneticPr fontId="2"/>
  </si>
  <si>
    <t>※３　「賃金・工賃の算定及び配分方法」は、規程等既存資料がある場合は添付すること（添付した場合は記載不要）</t>
    <rPh sb="21" eb="23">
      <t>キテイ</t>
    </rPh>
    <rPh sb="23" eb="24">
      <t>トウ</t>
    </rPh>
    <rPh sb="24" eb="26">
      <t>キゾン</t>
    </rPh>
    <rPh sb="26" eb="28">
      <t>シリョウ</t>
    </rPh>
    <rPh sb="31" eb="33">
      <t>バアイ</t>
    </rPh>
    <rPh sb="34" eb="36">
      <t>テンプ</t>
    </rPh>
    <rPh sb="41" eb="43">
      <t>テンプ</t>
    </rPh>
    <rPh sb="45" eb="47">
      <t>バアイ</t>
    </rPh>
    <rPh sb="48" eb="50">
      <t>キサイ</t>
    </rPh>
    <rPh sb="50" eb="52">
      <t>フヨウ</t>
    </rPh>
    <phoneticPr fontId="2"/>
  </si>
  <si>
    <t>①－②-③</t>
    <phoneticPr fontId="2"/>
  </si>
  <si>
    <t>　一昨年度の実績において、工賃収入総額から必要経費を除いた額を、利用者の出勤した総時間で除して時間あたりの勤務単価を算出し、月あたりに利用者が出勤した時間をかけたものを毎月支給</t>
    <rPh sb="1" eb="2">
      <t>イチ</t>
    </rPh>
    <rPh sb="2" eb="4">
      <t>サクネン</t>
    </rPh>
    <rPh sb="4" eb="5">
      <t>ド</t>
    </rPh>
    <rPh sb="6" eb="8">
      <t>ジッセキ</t>
    </rPh>
    <rPh sb="13" eb="15">
      <t>コウチン</t>
    </rPh>
    <rPh sb="15" eb="17">
      <t>シュウニュウ</t>
    </rPh>
    <rPh sb="17" eb="19">
      <t>ソウガク</t>
    </rPh>
    <rPh sb="21" eb="23">
      <t>ヒツヨウ</t>
    </rPh>
    <rPh sb="23" eb="25">
      <t>ケイヒ</t>
    </rPh>
    <rPh sb="26" eb="27">
      <t>ノゾ</t>
    </rPh>
    <rPh sb="29" eb="30">
      <t>ガク</t>
    </rPh>
    <rPh sb="32" eb="35">
      <t>リヨウシャ</t>
    </rPh>
    <rPh sb="36" eb="38">
      <t>シュッキン</t>
    </rPh>
    <rPh sb="40" eb="41">
      <t>ソウ</t>
    </rPh>
    <rPh sb="41" eb="43">
      <t>ジカン</t>
    </rPh>
    <rPh sb="44" eb="45">
      <t>ジョ</t>
    </rPh>
    <rPh sb="47" eb="49">
      <t>ジカン</t>
    </rPh>
    <rPh sb="53" eb="55">
      <t>キンム</t>
    </rPh>
    <rPh sb="55" eb="57">
      <t>タンカ</t>
    </rPh>
    <rPh sb="58" eb="60">
      <t>サンシュツ</t>
    </rPh>
    <rPh sb="62" eb="63">
      <t>ツキ</t>
    </rPh>
    <rPh sb="67" eb="70">
      <t>リヨウシャ</t>
    </rPh>
    <rPh sb="71" eb="73">
      <t>シュッキン</t>
    </rPh>
    <rPh sb="75" eb="77">
      <t>ジカン</t>
    </rPh>
    <rPh sb="84" eb="86">
      <t>マイツキ</t>
    </rPh>
    <rPh sb="86" eb="88">
      <t>シキュウ</t>
    </rPh>
    <phoneticPr fontId="2"/>
  </si>
  <si>
    <t>　一昨年度の実績において、工賃収入総額から必要経費を除いた額を、利用者の出勤した総時間で除して時間あたりの勤務単価を算出し、月あたりに利用者が出勤した時間をかけたものを毎月支給</t>
    <rPh sb="2" eb="4">
      <t>サクネン</t>
    </rPh>
    <rPh sb="4" eb="5">
      <t>ド</t>
    </rPh>
    <rPh sb="6" eb="8">
      <t>ジッセキ</t>
    </rPh>
    <rPh sb="13" eb="15">
      <t>コウチン</t>
    </rPh>
    <rPh sb="15" eb="17">
      <t>シュウニュウ</t>
    </rPh>
    <rPh sb="17" eb="19">
      <t>ソウガク</t>
    </rPh>
    <rPh sb="21" eb="23">
      <t>ヒツヨウ</t>
    </rPh>
    <rPh sb="23" eb="25">
      <t>ケイヒ</t>
    </rPh>
    <rPh sb="26" eb="27">
      <t>ノゾ</t>
    </rPh>
    <rPh sb="29" eb="30">
      <t>ガク</t>
    </rPh>
    <rPh sb="32" eb="35">
      <t>リヨウシャ</t>
    </rPh>
    <rPh sb="36" eb="38">
      <t>シュッキン</t>
    </rPh>
    <rPh sb="40" eb="41">
      <t>ソウ</t>
    </rPh>
    <rPh sb="41" eb="43">
      <t>ジカン</t>
    </rPh>
    <rPh sb="44" eb="45">
      <t>ジョ</t>
    </rPh>
    <rPh sb="47" eb="49">
      <t>ジカン</t>
    </rPh>
    <rPh sb="53" eb="55">
      <t>キンム</t>
    </rPh>
    <rPh sb="55" eb="57">
      <t>タンカ</t>
    </rPh>
    <rPh sb="58" eb="60">
      <t>サンシュツ</t>
    </rPh>
    <rPh sb="62" eb="63">
      <t>ツキ</t>
    </rPh>
    <rPh sb="67" eb="70">
      <t>リヨウシャ</t>
    </rPh>
    <rPh sb="71" eb="73">
      <t>シュッキン</t>
    </rPh>
    <rPh sb="75" eb="77">
      <t>ジカン</t>
    </rPh>
    <rPh sb="84" eb="86">
      <t>マイツキ</t>
    </rPh>
    <rPh sb="86" eb="88">
      <t>シキュウ</t>
    </rPh>
    <phoneticPr fontId="2"/>
  </si>
  <si>
    <t>※１　資料作成月の属する年度の前年度の実績を記載すること（前年度実績がない事業所は、事業所開設から資料作成月の前月までの実績を記載）</t>
    <rPh sb="3" eb="5">
      <t>シリョウ</t>
    </rPh>
    <rPh sb="5" eb="7">
      <t>サクセイ</t>
    </rPh>
    <rPh sb="7" eb="8">
      <t>ツキ</t>
    </rPh>
    <rPh sb="9" eb="10">
      <t>ゾク</t>
    </rPh>
    <rPh sb="12" eb="14">
      <t>ネンド</t>
    </rPh>
    <rPh sb="15" eb="18">
      <t>ゼンネンド</t>
    </rPh>
    <rPh sb="19" eb="21">
      <t>ジッセキ</t>
    </rPh>
    <rPh sb="22" eb="24">
      <t>キサイ</t>
    </rPh>
    <rPh sb="29" eb="32">
      <t>ゼンネンド</t>
    </rPh>
    <rPh sb="32" eb="34">
      <t>ジッセキ</t>
    </rPh>
    <rPh sb="37" eb="40">
      <t>ジギョウショ</t>
    </rPh>
    <rPh sb="42" eb="45">
      <t>ジギョウショ</t>
    </rPh>
    <rPh sb="45" eb="47">
      <t>カイセツ</t>
    </rPh>
    <rPh sb="49" eb="51">
      <t>シリョウ</t>
    </rPh>
    <rPh sb="51" eb="53">
      <t>サクセイ</t>
    </rPh>
    <rPh sb="53" eb="54">
      <t>ツキ</t>
    </rPh>
    <rPh sb="55" eb="57">
      <t>ゼンゲツ</t>
    </rPh>
    <rPh sb="60" eb="62">
      <t>ジッセキ</t>
    </rPh>
    <rPh sb="63" eb="65">
      <t>キサイ</t>
    </rPh>
    <phoneticPr fontId="2"/>
  </si>
  <si>
    <t>事業所名</t>
    <rPh sb="0" eb="3">
      <t>ジギョウショ</t>
    </rPh>
    <rPh sb="3" eb="4">
      <t>ナ</t>
    </rPh>
    <phoneticPr fontId="2"/>
  </si>
  <si>
    <t>○○就労事業所</t>
    <rPh sb="2" eb="4">
      <t>シュウロウ</t>
    </rPh>
    <rPh sb="4" eb="7">
      <t>ジギョウショ</t>
    </rPh>
    <phoneticPr fontId="2"/>
  </si>
  <si>
    <t>※２　工賃活動を行う事業所が複数ある場合は、１事業所につき１枚の調書を作成すること（工賃活動を行わない場合は作成不要）</t>
    <rPh sb="3" eb="5">
      <t>コウチン</t>
    </rPh>
    <rPh sb="5" eb="7">
      <t>カツドウ</t>
    </rPh>
    <rPh sb="8" eb="9">
      <t>オコナ</t>
    </rPh>
    <rPh sb="10" eb="12">
      <t>ジギョウ</t>
    </rPh>
    <rPh sb="12" eb="13">
      <t>トコロ</t>
    </rPh>
    <rPh sb="18" eb="20">
      <t>バアイ</t>
    </rPh>
    <rPh sb="23" eb="25">
      <t>ジギョウ</t>
    </rPh>
    <rPh sb="25" eb="26">
      <t>トコロ</t>
    </rPh>
    <rPh sb="30" eb="31">
      <t>マイ</t>
    </rPh>
    <rPh sb="32" eb="34">
      <t>チョウショ</t>
    </rPh>
    <rPh sb="35" eb="37">
      <t>サクセイ</t>
    </rPh>
    <rPh sb="42" eb="44">
      <t>コウチン</t>
    </rPh>
    <rPh sb="44" eb="46">
      <t>カツドウ</t>
    </rPh>
    <rPh sb="47" eb="48">
      <t>オコナ</t>
    </rPh>
    <rPh sb="51" eb="53">
      <t>バアイ</t>
    </rPh>
    <rPh sb="54" eb="56">
      <t>サクセイ</t>
    </rPh>
    <rPh sb="56" eb="58">
      <t>フヨウ</t>
    </rPh>
    <phoneticPr fontId="2"/>
  </si>
  <si>
    <t>生産活動の状況（記載例）</t>
    <rPh sb="0" eb="2">
      <t>セイサン</t>
    </rPh>
    <rPh sb="2" eb="4">
      <t>カツドウ</t>
    </rPh>
    <rPh sb="5" eb="7">
      <t>ジョウキョウ</t>
    </rPh>
    <rPh sb="8" eb="10">
      <t>キサイ</t>
    </rPh>
    <rPh sb="10" eb="11">
      <t>レイ</t>
    </rPh>
    <phoneticPr fontId="2"/>
  </si>
  <si>
    <t>生産活動の状況</t>
    <rPh sb="0" eb="2">
      <t>セイサン</t>
    </rPh>
    <rPh sb="2" eb="4">
      <t>カツドウ</t>
    </rPh>
    <rPh sb="5" eb="7">
      <t>ジョウキョウ</t>
    </rPh>
    <phoneticPr fontId="2"/>
  </si>
  <si>
    <t>年間開所
日数（日）　</t>
    <rPh sb="0" eb="2">
      <t>ネンカン</t>
    </rPh>
    <rPh sb="2" eb="4">
      <t>カイショ</t>
    </rPh>
    <rPh sb="5" eb="7">
      <t>ニッスウ</t>
    </rPh>
    <rPh sb="8" eb="9">
      <t>ニチ</t>
    </rPh>
    <phoneticPr fontId="2"/>
  </si>
  <si>
    <t>年間延べ利用者数（人）</t>
    <rPh sb="0" eb="2">
      <t>ネンカン</t>
    </rPh>
    <rPh sb="2" eb="3">
      <t>ノ</t>
    </rPh>
    <rPh sb="4" eb="7">
      <t>リヨウシャ</t>
    </rPh>
    <rPh sb="7" eb="8">
      <t>スウ</t>
    </rPh>
    <rPh sb="9" eb="10">
      <t>ヒト</t>
    </rPh>
    <phoneticPr fontId="2"/>
  </si>
  <si>
    <t>生産活動に必要な経費（円）
②</t>
    <rPh sb="0" eb="2">
      <t>セイサン</t>
    </rPh>
    <rPh sb="2" eb="4">
      <t>カツドウ</t>
    </rPh>
    <rPh sb="5" eb="7">
      <t>ヒツヨウ</t>
    </rPh>
    <rPh sb="8" eb="10">
      <t>ケイヒ</t>
    </rPh>
    <phoneticPr fontId="2"/>
  </si>
  <si>
    <t>支払賃金・工賃総額（円）
③</t>
    <rPh sb="0" eb="2">
      <t>シハライ</t>
    </rPh>
    <rPh sb="2" eb="4">
      <t>チンギン</t>
    </rPh>
    <rPh sb="5" eb="7">
      <t>コウチン</t>
    </rPh>
    <rPh sb="7" eb="9">
      <t>ソウガク</t>
    </rPh>
    <phoneticPr fontId="2"/>
  </si>
  <si>
    <t>１人あたり１月平均賃金・工賃（円）</t>
    <rPh sb="1" eb="2">
      <t>ニン</t>
    </rPh>
    <rPh sb="6" eb="7">
      <t>ツキ</t>
    </rPh>
    <rPh sb="7" eb="9">
      <t>ヘイキン</t>
    </rPh>
    <rPh sb="9" eb="11">
      <t>チンギン</t>
    </rPh>
    <rPh sb="12" eb="14">
      <t>コウチン</t>
    </rPh>
    <phoneticPr fontId="2"/>
  </si>
  <si>
    <t>※５　「１人あたり１月平均賃金・工賃」は小数第１位まで記載すること</t>
    <rPh sb="20" eb="23">
      <t>ショウスウダイ</t>
    </rPh>
    <rPh sb="24" eb="25">
      <t>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</si>
</sst>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0" xfId="0" applyFont="1">
      <alignment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view="pageBreakPreview" zoomScaleNormal="100" zoomScaleSheetLayoutView="100" workbookViewId="0">
      <selection activeCell="K10" sqref="K10"/>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22</v>
      </c>
    </row>
    <row r="3" spans="1:14" x14ac:dyDescent="0.2">
      <c r="A3" t="s">
        <v>19</v>
      </c>
      <c r="B3" s="8" t="s">
        <v>20</v>
      </c>
      <c r="C3" s="9"/>
      <c r="D3" s="9"/>
      <c r="E3" s="9"/>
      <c r="F3" s="9"/>
      <c r="G3" s="10"/>
    </row>
    <row r="4" spans="1:14" x14ac:dyDescent="0.2">
      <c r="N4" t="s">
        <v>3</v>
      </c>
    </row>
    <row r="5" spans="1:14" x14ac:dyDescent="0.2">
      <c r="A5" t="s">
        <v>0</v>
      </c>
      <c r="B5" s="8" t="s">
        <v>2</v>
      </c>
      <c r="C5" s="9"/>
      <c r="D5" s="10"/>
      <c r="N5" t="s">
        <v>2</v>
      </c>
    </row>
    <row r="7" spans="1:14" ht="60.75" customHeight="1" x14ac:dyDescent="0.2">
      <c r="A7" s="11" t="s">
        <v>1</v>
      </c>
      <c r="B7" s="12"/>
      <c r="C7" s="13"/>
      <c r="D7" s="2" t="s">
        <v>9</v>
      </c>
      <c r="E7" s="2" t="s">
        <v>25</v>
      </c>
      <c r="F7" s="2" t="s">
        <v>24</v>
      </c>
      <c r="G7" s="2" t="s">
        <v>8</v>
      </c>
      <c r="H7" s="2" t="s">
        <v>26</v>
      </c>
      <c r="I7" s="2" t="s">
        <v>27</v>
      </c>
      <c r="J7" s="2" t="s">
        <v>15</v>
      </c>
      <c r="K7" s="2" t="s">
        <v>28</v>
      </c>
      <c r="L7" s="2" t="s">
        <v>11</v>
      </c>
      <c r="M7" s="6"/>
      <c r="N7" t="s">
        <v>4</v>
      </c>
    </row>
    <row r="8" spans="1:14" ht="81.75" customHeight="1" x14ac:dyDescent="0.2">
      <c r="A8" s="14" t="s">
        <v>10</v>
      </c>
      <c r="B8" s="15"/>
      <c r="C8" s="16"/>
      <c r="D8" s="4" t="s">
        <v>6</v>
      </c>
      <c r="E8" s="5">
        <v>2752</v>
      </c>
      <c r="F8" s="5">
        <v>252</v>
      </c>
      <c r="G8" s="5">
        <v>6300000</v>
      </c>
      <c r="H8" s="5">
        <v>1450000</v>
      </c>
      <c r="I8" s="5">
        <v>4800000</v>
      </c>
      <c r="J8" s="5">
        <f t="shared" ref="J8:J14" si="0">G8-H8-I8</f>
        <v>50000</v>
      </c>
      <c r="K8" s="5">
        <f>IF(I8="",0,I8/(E8/F8)/12)</f>
        <v>36627.906976744183</v>
      </c>
      <c r="L8" s="1" t="s">
        <v>16</v>
      </c>
      <c r="M8" s="7"/>
      <c r="N8" t="s">
        <v>5</v>
      </c>
    </row>
    <row r="9" spans="1:14" ht="81.75" customHeight="1" x14ac:dyDescent="0.2">
      <c r="A9" s="14" t="s">
        <v>12</v>
      </c>
      <c r="B9" s="15"/>
      <c r="C9" s="16"/>
      <c r="D9" s="4" t="s">
        <v>7</v>
      </c>
      <c r="E9" s="5">
        <v>782</v>
      </c>
      <c r="F9" s="5">
        <v>252</v>
      </c>
      <c r="G9" s="5">
        <v>3000000</v>
      </c>
      <c r="H9" s="5">
        <v>900000</v>
      </c>
      <c r="I9" s="5">
        <v>2000000</v>
      </c>
      <c r="J9" s="5">
        <f t="shared" si="0"/>
        <v>100000</v>
      </c>
      <c r="K9" s="5">
        <f t="shared" ref="K9:K11" si="1">IF(I9="",0,I9/(E9/F9)/12)</f>
        <v>53708.439897698205</v>
      </c>
      <c r="L9" s="1" t="s">
        <v>17</v>
      </c>
      <c r="M9" s="7"/>
      <c r="N9" t="s">
        <v>6</v>
      </c>
    </row>
    <row r="10" spans="1:14" ht="81.75" customHeight="1" x14ac:dyDescent="0.2">
      <c r="A10" s="14"/>
      <c r="B10" s="15"/>
      <c r="C10" s="16"/>
      <c r="D10" s="4"/>
      <c r="E10" s="5"/>
      <c r="F10" s="5"/>
      <c r="G10" s="5"/>
      <c r="H10" s="5"/>
      <c r="I10" s="5"/>
      <c r="J10" s="5">
        <f>G10-H10-I10</f>
        <v>0</v>
      </c>
      <c r="K10" s="5">
        <f t="shared" si="1"/>
        <v>0</v>
      </c>
      <c r="L10" s="1"/>
      <c r="M10" s="7"/>
      <c r="N10" t="s">
        <v>7</v>
      </c>
    </row>
    <row r="11" spans="1:14" ht="81.75" customHeight="1" x14ac:dyDescent="0.2">
      <c r="A11" s="14"/>
      <c r="B11" s="15"/>
      <c r="C11" s="16"/>
      <c r="D11" s="4"/>
      <c r="E11" s="5"/>
      <c r="F11" s="5"/>
      <c r="G11" s="5"/>
      <c r="H11" s="5"/>
      <c r="I11" s="5"/>
      <c r="J11" s="5">
        <f t="shared" si="0"/>
        <v>0</v>
      </c>
      <c r="K11" s="5">
        <f t="shared" si="1"/>
        <v>0</v>
      </c>
      <c r="L11" s="1"/>
      <c r="M11" s="7"/>
    </row>
    <row r="12" spans="1:14" ht="81.75" hidden="1" customHeight="1" x14ac:dyDescent="0.2">
      <c r="A12" s="14"/>
      <c r="B12" s="15"/>
      <c r="C12" s="16"/>
      <c r="D12" s="4"/>
      <c r="E12" s="5"/>
      <c r="F12" s="5"/>
      <c r="G12" s="5"/>
      <c r="H12" s="5"/>
      <c r="I12" s="5"/>
      <c r="J12" s="5">
        <f t="shared" si="0"/>
        <v>0</v>
      </c>
      <c r="K12" s="5"/>
      <c r="L12" s="1"/>
      <c r="M12" s="7"/>
    </row>
    <row r="13" spans="1:14" ht="81.75" hidden="1" customHeight="1" x14ac:dyDescent="0.2">
      <c r="A13" s="14"/>
      <c r="B13" s="15"/>
      <c r="C13" s="16"/>
      <c r="D13" s="4"/>
      <c r="E13" s="5"/>
      <c r="F13" s="5"/>
      <c r="G13" s="5"/>
      <c r="H13" s="5"/>
      <c r="I13" s="5"/>
      <c r="J13" s="5">
        <f t="shared" si="0"/>
        <v>0</v>
      </c>
      <c r="K13" s="5"/>
      <c r="L13" s="1"/>
      <c r="M13" s="7"/>
    </row>
    <row r="14" spans="1:14" ht="81.75" hidden="1" customHeight="1" x14ac:dyDescent="0.2">
      <c r="A14" s="14"/>
      <c r="B14" s="15"/>
      <c r="C14" s="16"/>
      <c r="D14" s="4"/>
      <c r="E14" s="5"/>
      <c r="F14" s="5"/>
      <c r="G14" s="5"/>
      <c r="H14" s="5"/>
      <c r="I14" s="5"/>
      <c r="J14" s="5">
        <f t="shared" si="0"/>
        <v>0</v>
      </c>
      <c r="K14" s="5"/>
      <c r="L14" s="1"/>
      <c r="M14" s="7"/>
    </row>
    <row r="15" spans="1:14" ht="18" customHeight="1" x14ac:dyDescent="0.2">
      <c r="A15" t="s">
        <v>18</v>
      </c>
    </row>
    <row r="16" spans="1:14" ht="18" customHeight="1" x14ac:dyDescent="0.2">
      <c r="A16" t="s">
        <v>21</v>
      </c>
    </row>
    <row r="17" spans="1:1" ht="18" customHeight="1" x14ac:dyDescent="0.2">
      <c r="A17" t="s">
        <v>14</v>
      </c>
    </row>
    <row r="18" spans="1:1" ht="18" customHeight="1" x14ac:dyDescent="0.2">
      <c r="A18" t="s">
        <v>13</v>
      </c>
    </row>
    <row r="19" spans="1:1" ht="18" customHeight="1" x14ac:dyDescent="0.2">
      <c r="A19" t="s">
        <v>29</v>
      </c>
    </row>
  </sheetData>
  <mergeCells count="10">
    <mergeCell ref="B3:G3"/>
    <mergeCell ref="A7:C7"/>
    <mergeCell ref="B5:D5"/>
    <mergeCell ref="A13:C13"/>
    <mergeCell ref="A14:C14"/>
    <mergeCell ref="A8:C8"/>
    <mergeCell ref="A9:C9"/>
    <mergeCell ref="A10:C10"/>
    <mergeCell ref="A11:C11"/>
    <mergeCell ref="A12:C12"/>
  </mergeCells>
  <phoneticPr fontId="2"/>
  <dataValidations count="2">
    <dataValidation type="list" allowBlank="1" showInputMessage="1" showErrorMessage="1" sqref="N11 N13 D8:D14" xr:uid="{00000000-0002-0000-0000-000002000000}">
      <formula1>$N$9:$N$10</formula1>
    </dataValidation>
    <dataValidation type="list" allowBlank="1" showInputMessage="1" showErrorMessage="1" sqref="B5" xr:uid="{00000000-0002-0000-0000-000000000000}">
      <formula1>$N$4:$N$5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view="pageBreakPreview" zoomScaleNormal="100" zoomScaleSheetLayoutView="100" workbookViewId="0">
      <selection activeCell="B5" sqref="B5:D5"/>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23</v>
      </c>
    </row>
    <row r="2" spans="1:14" x14ac:dyDescent="0.2">
      <c r="N2" t="s">
        <v>3</v>
      </c>
    </row>
    <row r="3" spans="1:14" x14ac:dyDescent="0.2">
      <c r="A3" t="s">
        <v>19</v>
      </c>
      <c r="B3" s="8"/>
      <c r="C3" s="9"/>
      <c r="D3" s="9"/>
      <c r="E3" s="9"/>
      <c r="F3" s="9"/>
      <c r="G3" s="10"/>
      <c r="N3" t="s">
        <v>2</v>
      </c>
    </row>
    <row r="5" spans="1:14" x14ac:dyDescent="0.2">
      <c r="A5" t="s">
        <v>0</v>
      </c>
      <c r="B5" s="8" t="s">
        <v>3</v>
      </c>
      <c r="C5" s="9"/>
      <c r="D5" s="10"/>
    </row>
    <row r="7" spans="1:14" ht="60.75" customHeight="1" x14ac:dyDescent="0.2">
      <c r="A7" s="11" t="s">
        <v>1</v>
      </c>
      <c r="B7" s="12"/>
      <c r="C7" s="13"/>
      <c r="D7" s="2" t="s">
        <v>9</v>
      </c>
      <c r="E7" s="2" t="s">
        <v>25</v>
      </c>
      <c r="F7" s="2" t="s">
        <v>24</v>
      </c>
      <c r="G7" s="2" t="s">
        <v>8</v>
      </c>
      <c r="H7" s="2" t="s">
        <v>26</v>
      </c>
      <c r="I7" s="2" t="s">
        <v>27</v>
      </c>
      <c r="J7" s="2" t="s">
        <v>15</v>
      </c>
      <c r="K7" s="2" t="s">
        <v>28</v>
      </c>
      <c r="L7" s="2" t="s">
        <v>11</v>
      </c>
      <c r="M7" s="6"/>
      <c r="N7" t="s">
        <v>4</v>
      </c>
    </row>
    <row r="8" spans="1:14" ht="81.75" customHeight="1" x14ac:dyDescent="0.2">
      <c r="A8" s="14"/>
      <c r="B8" s="15"/>
      <c r="C8" s="16"/>
      <c r="D8" s="4"/>
      <c r="E8" s="5"/>
      <c r="F8" s="5"/>
      <c r="G8" s="5"/>
      <c r="H8" s="5"/>
      <c r="I8" s="5"/>
      <c r="J8" s="5">
        <f>G8-H8-I8</f>
        <v>0</v>
      </c>
      <c r="K8" s="5">
        <f>IF(I8="",0,I8/(E8/F8)/12)</f>
        <v>0</v>
      </c>
      <c r="L8" s="1"/>
      <c r="M8" s="7"/>
      <c r="N8" t="s">
        <v>5</v>
      </c>
    </row>
    <row r="9" spans="1:14" ht="81.75" customHeight="1" x14ac:dyDescent="0.2">
      <c r="A9" s="14"/>
      <c r="B9" s="15"/>
      <c r="C9" s="16"/>
      <c r="D9" s="4"/>
      <c r="E9" s="5"/>
      <c r="F9" s="5"/>
      <c r="G9" s="5"/>
      <c r="H9" s="5"/>
      <c r="I9" s="5"/>
      <c r="J9" s="5">
        <f t="shared" ref="J9:J11" si="0">G9-H9-I9</f>
        <v>0</v>
      </c>
      <c r="K9" s="5">
        <f t="shared" ref="K9:K11" si="1">IF(I9="",0,I9/(E9/F9)/12)</f>
        <v>0</v>
      </c>
      <c r="L9" s="1"/>
      <c r="M9" s="7"/>
      <c r="N9" t="s">
        <v>6</v>
      </c>
    </row>
    <row r="10" spans="1:14" ht="81.75" customHeight="1" x14ac:dyDescent="0.2">
      <c r="A10" s="14"/>
      <c r="B10" s="15"/>
      <c r="C10" s="16"/>
      <c r="D10" s="4"/>
      <c r="E10" s="5"/>
      <c r="F10" s="5"/>
      <c r="G10" s="5"/>
      <c r="H10" s="5"/>
      <c r="I10" s="5"/>
      <c r="J10" s="5">
        <f>G10-H10-I10</f>
        <v>0</v>
      </c>
      <c r="K10" s="5">
        <f t="shared" si="1"/>
        <v>0</v>
      </c>
      <c r="L10" s="1"/>
      <c r="M10" s="7"/>
      <c r="N10" t="s">
        <v>7</v>
      </c>
    </row>
    <row r="11" spans="1:14" ht="81.75" customHeight="1" x14ac:dyDescent="0.2">
      <c r="A11" s="14"/>
      <c r="B11" s="15"/>
      <c r="C11" s="16"/>
      <c r="D11" s="4"/>
      <c r="E11" s="5"/>
      <c r="F11" s="5"/>
      <c r="G11" s="5"/>
      <c r="H11" s="5"/>
      <c r="I11" s="5"/>
      <c r="J11" s="5">
        <f t="shared" si="0"/>
        <v>0</v>
      </c>
      <c r="K11" s="5">
        <f t="shared" si="1"/>
        <v>0</v>
      </c>
      <c r="L11" s="1"/>
      <c r="M11" s="7"/>
    </row>
    <row r="12" spans="1:14" ht="81.75" hidden="1" customHeight="1" x14ac:dyDescent="0.2">
      <c r="A12" s="14"/>
      <c r="B12" s="15"/>
      <c r="C12" s="16"/>
      <c r="D12" s="4"/>
      <c r="E12" s="5"/>
      <c r="F12" s="5"/>
      <c r="G12" s="5"/>
      <c r="H12" s="5"/>
      <c r="I12" s="5"/>
      <c r="J12" s="5">
        <f t="shared" ref="J12:J14" si="2">G12-H12-I12</f>
        <v>0</v>
      </c>
      <c r="K12" s="5"/>
      <c r="L12" s="1"/>
      <c r="M12" s="7"/>
    </row>
    <row r="13" spans="1:14" ht="81.75" hidden="1" customHeight="1" x14ac:dyDescent="0.2">
      <c r="A13" s="14"/>
      <c r="B13" s="15"/>
      <c r="C13" s="16"/>
      <c r="D13" s="4"/>
      <c r="E13" s="5"/>
      <c r="F13" s="5"/>
      <c r="G13" s="5"/>
      <c r="H13" s="5"/>
      <c r="I13" s="5"/>
      <c r="J13" s="5">
        <f t="shared" si="2"/>
        <v>0</v>
      </c>
      <c r="K13" s="5"/>
      <c r="L13" s="1"/>
      <c r="M13" s="7"/>
    </row>
    <row r="14" spans="1:14" ht="81.75" hidden="1" customHeight="1" x14ac:dyDescent="0.2">
      <c r="A14" s="14"/>
      <c r="B14" s="15"/>
      <c r="C14" s="16"/>
      <c r="D14" s="4"/>
      <c r="E14" s="5"/>
      <c r="F14" s="5"/>
      <c r="G14" s="5"/>
      <c r="H14" s="5"/>
      <c r="I14" s="5"/>
      <c r="J14" s="5">
        <f t="shared" si="2"/>
        <v>0</v>
      </c>
      <c r="K14" s="5"/>
      <c r="L14" s="1"/>
      <c r="M14" s="7"/>
    </row>
    <row r="15" spans="1:14" ht="18" customHeight="1" x14ac:dyDescent="0.2">
      <c r="A15" t="s">
        <v>18</v>
      </c>
    </row>
    <row r="16" spans="1:14" ht="18" customHeight="1" x14ac:dyDescent="0.2">
      <c r="A16" t="s">
        <v>21</v>
      </c>
    </row>
    <row r="17" spans="1:1" ht="18" customHeight="1" x14ac:dyDescent="0.2">
      <c r="A17" t="s">
        <v>14</v>
      </c>
    </row>
    <row r="18" spans="1:1" ht="18" customHeight="1" x14ac:dyDescent="0.2">
      <c r="A18" t="s">
        <v>13</v>
      </c>
    </row>
    <row r="19" spans="1:1" ht="18" customHeight="1" x14ac:dyDescent="0.2">
      <c r="A19" t="s">
        <v>29</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100-000000000000}">
      <formula1>$N$9:$N$10</formula1>
    </dataValidation>
    <dataValidation type="list" allowBlank="1" showInputMessage="1" showErrorMessage="1" sqref="B5" xr:uid="{00000000-0002-0000-0100-000002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view="pageBreakPreview" zoomScaleNormal="100" zoomScaleSheetLayoutView="100" workbookViewId="0">
      <selection activeCell="H7" sqref="H7"/>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23</v>
      </c>
    </row>
    <row r="2" spans="1:14" x14ac:dyDescent="0.2">
      <c r="N2" t="s">
        <v>3</v>
      </c>
    </row>
    <row r="3" spans="1:14" x14ac:dyDescent="0.2">
      <c r="A3" t="s">
        <v>19</v>
      </c>
      <c r="B3" s="8"/>
      <c r="C3" s="9"/>
      <c r="D3" s="9"/>
      <c r="E3" s="9"/>
      <c r="F3" s="9"/>
      <c r="G3" s="10"/>
      <c r="N3" t="s">
        <v>2</v>
      </c>
    </row>
    <row r="5" spans="1:14" x14ac:dyDescent="0.2">
      <c r="A5" t="s">
        <v>0</v>
      </c>
      <c r="B5" s="8" t="s">
        <v>2</v>
      </c>
      <c r="C5" s="9"/>
      <c r="D5" s="10"/>
    </row>
    <row r="7" spans="1:14" ht="60.75" customHeight="1" x14ac:dyDescent="0.2">
      <c r="A7" s="11" t="s">
        <v>1</v>
      </c>
      <c r="B7" s="12"/>
      <c r="C7" s="13"/>
      <c r="D7" s="2" t="s">
        <v>9</v>
      </c>
      <c r="E7" s="2" t="s">
        <v>25</v>
      </c>
      <c r="F7" s="2" t="s">
        <v>24</v>
      </c>
      <c r="G7" s="2" t="s">
        <v>8</v>
      </c>
      <c r="H7" s="2" t="s">
        <v>26</v>
      </c>
      <c r="I7" s="2" t="s">
        <v>27</v>
      </c>
      <c r="J7" s="2" t="s">
        <v>15</v>
      </c>
      <c r="K7" s="2" t="s">
        <v>28</v>
      </c>
      <c r="L7" s="2" t="s">
        <v>11</v>
      </c>
      <c r="M7" s="6"/>
      <c r="N7" t="s">
        <v>4</v>
      </c>
    </row>
    <row r="8" spans="1:14" ht="81.75" customHeight="1" x14ac:dyDescent="0.2">
      <c r="A8" s="14"/>
      <c r="B8" s="15"/>
      <c r="C8" s="16"/>
      <c r="D8" s="4"/>
      <c r="E8" s="5"/>
      <c r="F8" s="5"/>
      <c r="G8" s="5"/>
      <c r="H8" s="5"/>
      <c r="I8" s="5"/>
      <c r="J8" s="5">
        <f>G8-H8-I8</f>
        <v>0</v>
      </c>
      <c r="K8" s="5">
        <f>IF(I8="",0,I8/(E8/F8)/12)</f>
        <v>0</v>
      </c>
      <c r="L8" s="1"/>
      <c r="M8" s="7"/>
      <c r="N8" t="s">
        <v>5</v>
      </c>
    </row>
    <row r="9" spans="1:14" ht="81.75" customHeight="1" x14ac:dyDescent="0.2">
      <c r="A9" s="14"/>
      <c r="B9" s="15"/>
      <c r="C9" s="16"/>
      <c r="D9" s="4"/>
      <c r="E9" s="5"/>
      <c r="F9" s="5"/>
      <c r="G9" s="5"/>
      <c r="H9" s="5"/>
      <c r="I9" s="5"/>
      <c r="J9" s="5">
        <f t="shared" ref="J9:J11" si="0">G9-H9-I9</f>
        <v>0</v>
      </c>
      <c r="K9" s="5">
        <f t="shared" ref="K9:K11" si="1">IF(I9="",0,I9/(E9/F9)/12)</f>
        <v>0</v>
      </c>
      <c r="L9" s="1"/>
      <c r="M9" s="7"/>
      <c r="N9" t="s">
        <v>6</v>
      </c>
    </row>
    <row r="10" spans="1:14" ht="81.75" customHeight="1" x14ac:dyDescent="0.2">
      <c r="A10" s="14"/>
      <c r="B10" s="15"/>
      <c r="C10" s="16"/>
      <c r="D10" s="4"/>
      <c r="E10" s="5"/>
      <c r="F10" s="5"/>
      <c r="G10" s="5"/>
      <c r="H10" s="5"/>
      <c r="I10" s="5"/>
      <c r="J10" s="5">
        <f>G10-H10-I10</f>
        <v>0</v>
      </c>
      <c r="K10" s="5">
        <f t="shared" si="1"/>
        <v>0</v>
      </c>
      <c r="L10" s="1"/>
      <c r="M10" s="7"/>
      <c r="N10" t="s">
        <v>7</v>
      </c>
    </row>
    <row r="11" spans="1:14" ht="81.75" customHeight="1" x14ac:dyDescent="0.2">
      <c r="A11" s="14"/>
      <c r="B11" s="15"/>
      <c r="C11" s="16"/>
      <c r="D11" s="4"/>
      <c r="E11" s="5"/>
      <c r="F11" s="5"/>
      <c r="G11" s="5"/>
      <c r="H11" s="5"/>
      <c r="I11" s="5"/>
      <c r="J11" s="5">
        <f t="shared" si="0"/>
        <v>0</v>
      </c>
      <c r="K11" s="5">
        <f t="shared" si="1"/>
        <v>0</v>
      </c>
      <c r="L11" s="1"/>
      <c r="M11" s="7"/>
    </row>
    <row r="12" spans="1:14" ht="81.75" hidden="1" customHeight="1" x14ac:dyDescent="0.2">
      <c r="A12" s="14"/>
      <c r="B12" s="15"/>
      <c r="C12" s="16"/>
      <c r="D12" s="4"/>
      <c r="E12" s="5"/>
      <c r="F12" s="5"/>
      <c r="G12" s="5"/>
      <c r="H12" s="5"/>
      <c r="I12" s="5"/>
      <c r="J12" s="5">
        <f t="shared" ref="J12:J14" si="2">G12-H12-I12</f>
        <v>0</v>
      </c>
      <c r="K12" s="5"/>
      <c r="L12" s="1"/>
      <c r="M12" s="7"/>
    </row>
    <row r="13" spans="1:14" ht="81.75" hidden="1" customHeight="1" x14ac:dyDescent="0.2">
      <c r="A13" s="14"/>
      <c r="B13" s="15"/>
      <c r="C13" s="16"/>
      <c r="D13" s="4"/>
      <c r="E13" s="5"/>
      <c r="F13" s="5"/>
      <c r="G13" s="5"/>
      <c r="H13" s="5"/>
      <c r="I13" s="5"/>
      <c r="J13" s="5">
        <f t="shared" si="2"/>
        <v>0</v>
      </c>
      <c r="K13" s="5"/>
      <c r="L13" s="1"/>
      <c r="M13" s="7"/>
    </row>
    <row r="14" spans="1:14" ht="81.75" hidden="1" customHeight="1" x14ac:dyDescent="0.2">
      <c r="A14" s="14"/>
      <c r="B14" s="15"/>
      <c r="C14" s="16"/>
      <c r="D14" s="4"/>
      <c r="E14" s="5"/>
      <c r="F14" s="5"/>
      <c r="G14" s="5"/>
      <c r="H14" s="5"/>
      <c r="I14" s="5"/>
      <c r="J14" s="5">
        <f t="shared" si="2"/>
        <v>0</v>
      </c>
      <c r="K14" s="5"/>
      <c r="L14" s="1"/>
      <c r="M14" s="7"/>
    </row>
    <row r="15" spans="1:14" ht="18" customHeight="1" x14ac:dyDescent="0.2">
      <c r="A15" t="s">
        <v>18</v>
      </c>
    </row>
    <row r="16" spans="1:14" ht="18" customHeight="1" x14ac:dyDescent="0.2">
      <c r="A16" t="s">
        <v>21</v>
      </c>
    </row>
    <row r="17" spans="1:1" ht="18" customHeight="1" x14ac:dyDescent="0.2">
      <c r="A17" t="s">
        <v>14</v>
      </c>
    </row>
    <row r="18" spans="1:1" ht="18" customHeight="1" x14ac:dyDescent="0.2">
      <c r="A18" t="s">
        <v>13</v>
      </c>
    </row>
    <row r="19" spans="1:1" ht="18" customHeight="1" x14ac:dyDescent="0.2">
      <c r="A19" t="s">
        <v>29</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200-000002000000}">
      <formula1>$N$9:$N$10</formula1>
    </dataValidation>
    <dataValidation type="list" allowBlank="1" showInputMessage="1" showErrorMessage="1" sqref="B5" xr:uid="{00000000-0002-0000-0200-000000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生活介護</vt:lpstr>
      <vt:lpstr>就労移行支援</vt:lpstr>
      <vt:lpstr>記載例!Print_Area</vt:lpstr>
      <vt:lpstr>就労移行支援!Print_Area</vt:lpstr>
      <vt:lpstr>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宗宮　千鶴</cp:lastModifiedBy>
  <cp:lastPrinted>2026-02-03T00:52:03Z</cp:lastPrinted>
  <dcterms:modified xsi:type="dcterms:W3CDTF">2026-05-07T01:08:46Z</dcterms:modified>
</cp:coreProperties>
</file>